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y\Dropbox\2015 - Lippers Tass Relaunched Hedge Funds\"/>
    </mc:Choice>
  </mc:AlternateContent>
  <bookViews>
    <workbookView xWindow="0" yWindow="0" windowWidth="17280" windowHeight="781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263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4" i="1"/>
  <c r="T5" i="1"/>
  <c r="T3" i="1"/>
</calcChain>
</file>

<file path=xl/sharedStrings.xml><?xml version="1.0" encoding="utf-8"?>
<sst xmlns="http://schemas.openxmlformats.org/spreadsheetml/2006/main" count="2629" uniqueCount="418">
  <si>
    <t>PersonID</t>
  </si>
  <si>
    <t>ProductReference</t>
  </si>
  <si>
    <t>gap</t>
  </si>
  <si>
    <t>gap2</t>
  </si>
  <si>
    <t>InceptionDate</t>
  </si>
  <si>
    <t>PerformanceEndDate</t>
  </si>
  <si>
    <t>mean_ret</t>
  </si>
  <si>
    <t>mean_asset</t>
  </si>
  <si>
    <t>First</t>
  </si>
  <si>
    <t>Jack</t>
  </si>
  <si>
    <t>Felix</t>
  </si>
  <si>
    <t>Christopher</t>
  </si>
  <si>
    <t>Mike</t>
  </si>
  <si>
    <t>Warren</t>
  </si>
  <si>
    <t>Clark</t>
  </si>
  <si>
    <t>Dana</t>
  </si>
  <si>
    <t>Victor</t>
  </si>
  <si>
    <t>David</t>
  </si>
  <si>
    <t>Ian</t>
  </si>
  <si>
    <t>George</t>
  </si>
  <si>
    <t>Serge</t>
  </si>
  <si>
    <t>Robert</t>
  </si>
  <si>
    <t>Kam</t>
  </si>
  <si>
    <t>Stewart</t>
  </si>
  <si>
    <t>Francois</t>
  </si>
  <si>
    <t>Paul</t>
  </si>
  <si>
    <t>Yehuda</t>
  </si>
  <si>
    <t>Carl</t>
  </si>
  <si>
    <t>James</t>
  </si>
  <si>
    <t>Vanessa</t>
  </si>
  <si>
    <t>John</t>
  </si>
  <si>
    <t>Ken</t>
  </si>
  <si>
    <t>Tom</t>
  </si>
  <si>
    <t>Heiko</t>
  </si>
  <si>
    <t>Jens</t>
  </si>
  <si>
    <t>Jerome</t>
  </si>
  <si>
    <t>Wayne</t>
  </si>
  <si>
    <t>Jonathan</t>
  </si>
  <si>
    <t>Thomas</t>
  </si>
  <si>
    <t>Magnus</t>
  </si>
  <si>
    <t>Vincent</t>
  </si>
  <si>
    <t>Jesper</t>
  </si>
  <si>
    <t>Leen</t>
  </si>
  <si>
    <t>Adam</t>
  </si>
  <si>
    <t>Cristina</t>
  </si>
  <si>
    <t>Eduard</t>
  </si>
  <si>
    <t>Troy</t>
  </si>
  <si>
    <t>Guillaume</t>
  </si>
  <si>
    <t>Albert</t>
  </si>
  <si>
    <t>Chris</t>
  </si>
  <si>
    <t>Eric</t>
  </si>
  <si>
    <t>Russ</t>
  </si>
  <si>
    <t>Gideon</t>
  </si>
  <si>
    <t>Greg</t>
  </si>
  <si>
    <t>Russell</t>
  </si>
  <si>
    <t>Florian</t>
  </si>
  <si>
    <t>Gautam</t>
  </si>
  <si>
    <t>Michael</t>
  </si>
  <si>
    <t>Rick</t>
  </si>
  <si>
    <t>Lawrence Ikem</t>
  </si>
  <si>
    <t>Arnab</t>
  </si>
  <si>
    <t>Philippe</t>
  </si>
  <si>
    <t>Rolf</t>
  </si>
  <si>
    <t>Lionel</t>
  </si>
  <si>
    <t>Björsson</t>
  </si>
  <si>
    <t>Andrew</t>
  </si>
  <si>
    <t>Last</t>
  </si>
  <si>
    <t>Sorenson</t>
  </si>
  <si>
    <t>Zulauf</t>
  </si>
  <si>
    <t>English</t>
  </si>
  <si>
    <t>Reger</t>
  </si>
  <si>
    <t>Mosler</t>
  </si>
  <si>
    <t>Hunt</t>
  </si>
  <si>
    <t>Mcginnis</t>
  </si>
  <si>
    <t>Niederhoffer</t>
  </si>
  <si>
    <t>Hoyos</t>
  </si>
  <si>
    <t>Tice</t>
  </si>
  <si>
    <t>Cadby</t>
  </si>
  <si>
    <t>Schultze</t>
  </si>
  <si>
    <t>Umansky</t>
  </si>
  <si>
    <t>Weiss</t>
  </si>
  <si>
    <t>Gillam</t>
  </si>
  <si>
    <t>Thompson</t>
  </si>
  <si>
    <t>Lee</t>
  </si>
  <si>
    <t>Roberts</t>
  </si>
  <si>
    <t>Bonnin</t>
  </si>
  <si>
    <t>Murrin</t>
  </si>
  <si>
    <t>Druz</t>
  </si>
  <si>
    <t>Chappell</t>
  </si>
  <si>
    <t>Shiv</t>
  </si>
  <si>
    <t>Anderen</t>
  </si>
  <si>
    <t>Duplessie</t>
  </si>
  <si>
    <t>Gibson</t>
  </si>
  <si>
    <t>Riddle</t>
  </si>
  <si>
    <t>Kinsey-Quick</t>
  </si>
  <si>
    <t>Mansley</t>
  </si>
  <si>
    <t>Van Wyngaarden</t>
  </si>
  <si>
    <t>Kothes</t>
  </si>
  <si>
    <t>Abernathy</t>
  </si>
  <si>
    <t>Himelsein</t>
  </si>
  <si>
    <t>Neill</t>
  </si>
  <si>
    <t>Higgins</t>
  </si>
  <si>
    <t>Schnepp</t>
  </si>
  <si>
    <t>Peterson</t>
  </si>
  <si>
    <t>Grdina</t>
  </si>
  <si>
    <t>Uttrup</t>
  </si>
  <si>
    <t>Den Hollander</t>
  </si>
  <si>
    <t>Segal</t>
  </si>
  <si>
    <t>Suarez</t>
  </si>
  <si>
    <t>Lucek</t>
  </si>
  <si>
    <t>Schwager</t>
  </si>
  <si>
    <t>Pomeranz</t>
  </si>
  <si>
    <t>Buckner</t>
  </si>
  <si>
    <t>Molhant Proost</t>
  </si>
  <si>
    <t>Saporta</t>
  </si>
  <si>
    <t>Satterfield</t>
  </si>
  <si>
    <t>Billings</t>
  </si>
  <si>
    <t>Silvestri</t>
  </si>
  <si>
    <t>King</t>
  </si>
  <si>
    <t>Fife</t>
  </si>
  <si>
    <t>McCall</t>
  </si>
  <si>
    <t>Newton</t>
  </si>
  <si>
    <t>Homm</t>
  </si>
  <si>
    <t>Prakash</t>
  </si>
  <si>
    <t>Firkins</t>
  </si>
  <si>
    <t>Mastroddi</t>
  </si>
  <si>
    <t>Lofman</t>
  </si>
  <si>
    <t>Hutchinson</t>
  </si>
  <si>
    <t>Martin</t>
  </si>
  <si>
    <t>Fejokwu</t>
  </si>
  <si>
    <t>Banerji</t>
  </si>
  <si>
    <t>Huber</t>
  </si>
  <si>
    <t>Hagekrans</t>
  </si>
  <si>
    <t>Semonin</t>
  </si>
  <si>
    <t>Henrik</t>
  </si>
  <si>
    <t>Garcia</t>
  </si>
  <si>
    <t>Halpern</t>
  </si>
  <si>
    <t>JobTitle</t>
  </si>
  <si>
    <t>Portfolio Manager</t>
  </si>
  <si>
    <t>Partner</t>
  </si>
  <si>
    <t>Principal</t>
  </si>
  <si>
    <t>Managing Member</t>
  </si>
  <si>
    <t>Chief Executive Officer</t>
  </si>
  <si>
    <t>Chairman and CEO</t>
  </si>
  <si>
    <t>Managing Director</t>
  </si>
  <si>
    <t>Chief Investment Officer</t>
  </si>
  <si>
    <t>Fund Manager</t>
  </si>
  <si>
    <t>Director</t>
  </si>
  <si>
    <t>President</t>
  </si>
  <si>
    <t>(none)</t>
  </si>
  <si>
    <t>Senior Portfolio Manager</t>
  </si>
  <si>
    <t>Managing Partner</t>
  </si>
  <si>
    <t>Operations Manager</t>
  </si>
  <si>
    <t>Founder</t>
  </si>
  <si>
    <t>Adviser</t>
  </si>
  <si>
    <t/>
  </si>
  <si>
    <t>Investment Manager</t>
  </si>
  <si>
    <t>Address1</t>
  </si>
  <si>
    <t>40 College Street</t>
  </si>
  <si>
    <t>Charlotte House</t>
  </si>
  <si>
    <t>520 Madison Avenue</t>
  </si>
  <si>
    <t>James River Capital Corp</t>
  </si>
  <si>
    <t>C/o Anchor Asset Management</t>
  </si>
  <si>
    <t>One Riverwalk</t>
  </si>
  <si>
    <t>113a Post Road East</t>
  </si>
  <si>
    <t>1 International Place</t>
  </si>
  <si>
    <t>8140 Walnut Hill Lane</t>
  </si>
  <si>
    <t>1st Floor</t>
  </si>
  <si>
    <t>3000 Westchester Avenue</t>
  </si>
  <si>
    <t>Signet Research &amp; Advisory</t>
  </si>
  <si>
    <t>George Weiss Associates Inc</t>
  </si>
  <si>
    <t>3301 C Street</t>
  </si>
  <si>
    <t>3351 W Bearss Ave</t>
  </si>
  <si>
    <t>10940 Wilshire Boulevard</t>
  </si>
  <si>
    <t>1007 Church Street</t>
  </si>
  <si>
    <t>38 Av Franklin Roosevelt</t>
  </si>
  <si>
    <t>Copyhold Lane</t>
  </si>
  <si>
    <t>P.O. Box 976</t>
  </si>
  <si>
    <t>CIBC House</t>
  </si>
  <si>
    <t>P.O. Box 1100</t>
  </si>
  <si>
    <t>Northern Light Management AB</t>
  </si>
  <si>
    <t>Swiss Bank House</t>
  </si>
  <si>
    <t>17/F Tesbury Centre</t>
  </si>
  <si>
    <t>8301 East Prentice Avenue</t>
  </si>
  <si>
    <t>51 Berkeley Square</t>
  </si>
  <si>
    <t>57 Union Place, Suite 316</t>
  </si>
  <si>
    <t>One Montague Place, 1st Floor</t>
  </si>
  <si>
    <t>Zeughausgassa 7a</t>
  </si>
  <si>
    <t>40 Exchange Place</t>
  </si>
  <si>
    <t>277 Park Avenue</t>
  </si>
  <si>
    <t>34 Brook Street</t>
  </si>
  <si>
    <t>21 Eliot St.</t>
  </si>
  <si>
    <t>9 West 57th Street</t>
  </si>
  <si>
    <t>Weavering Capital (UK) Ltd</t>
  </si>
  <si>
    <t>2340-650 West Georgia Street</t>
  </si>
  <si>
    <t>Hammerensgade 1, st, th</t>
  </si>
  <si>
    <t>oudezijds voorburgwal 282</t>
  </si>
  <si>
    <t>210 Main Street</t>
  </si>
  <si>
    <t>135 East 57th St, 30th Floor</t>
  </si>
  <si>
    <t>Wilton Corporate Centre</t>
  </si>
  <si>
    <t>RR1, Box 381 A</t>
  </si>
  <si>
    <t>Capitrangasse 10/5</t>
  </si>
  <si>
    <t>35 Waterview Boulevard</t>
  </si>
  <si>
    <t>43-47 Avenue de la Grande Armée</t>
  </si>
  <si>
    <t>12 Cours des Bastions</t>
  </si>
  <si>
    <t>108 S. Madison Avenue</t>
  </si>
  <si>
    <t>1001 19th Street North</t>
  </si>
  <si>
    <t>388 Market Street</t>
  </si>
  <si>
    <t>61 Broadway</t>
  </si>
  <si>
    <t>303 East Wacker Drive</t>
  </si>
  <si>
    <t>23 Old Kings Highway South</t>
  </si>
  <si>
    <t>19 Berkeley Street</t>
  </si>
  <si>
    <t>Absolute Capital Management Limited</t>
  </si>
  <si>
    <t>Monsoon Capital LLC</t>
  </si>
  <si>
    <t>1 Liverpool Street</t>
  </si>
  <si>
    <t>Wall Street Plaza</t>
  </si>
  <si>
    <t>455 Market Street, Suite 1600</t>
  </si>
  <si>
    <t>18 Columbia Tpk</t>
  </si>
  <si>
    <t>244 Fifth Avenue</t>
  </si>
  <si>
    <t>15 Davies Street</t>
  </si>
  <si>
    <t>Cinetics SA</t>
  </si>
  <si>
    <t>Grev Turegatan 35</t>
  </si>
  <si>
    <t>80 Robinson Road</t>
  </si>
  <si>
    <t>Kungsträdgårdsgatan 8</t>
  </si>
  <si>
    <t>Pine River Capital Management</t>
  </si>
  <si>
    <t>Dorchester Capital Advisors, LLC</t>
  </si>
  <si>
    <t>Address2</t>
  </si>
  <si>
    <t>Suite 212</t>
  </si>
  <si>
    <t>Charlotte Street</t>
  </si>
  <si>
    <t>58 Broad Street Road</t>
  </si>
  <si>
    <t>23 Bruton Street</t>
  </si>
  <si>
    <t>700 N St Mary`s Street</t>
  </si>
  <si>
    <t>21st Floor</t>
  </si>
  <si>
    <t>Suite 405</t>
  </si>
  <si>
    <t>47, The Esplanade</t>
  </si>
  <si>
    <t>Suite 204</t>
  </si>
  <si>
    <t>S.A. Chemin du Viaduc 1</t>
  </si>
  <si>
    <t>Suite 500</t>
  </si>
  <si>
    <t>Suite 1600</t>
  </si>
  <si>
    <t>Suite 305</t>
  </si>
  <si>
    <t>Fontainebleau</t>
  </si>
  <si>
    <t>Haleiwa</t>
  </si>
  <si>
    <t>P.O. Box 221</t>
  </si>
  <si>
    <t>Linnégatan 6</t>
  </si>
  <si>
    <t>One High Timber Street</t>
  </si>
  <si>
    <t>28 Queen's Road East</t>
  </si>
  <si>
    <t>Suite 300</t>
  </si>
  <si>
    <t>Suite 1410</t>
  </si>
  <si>
    <t>East Bay Street</t>
  </si>
  <si>
    <t>Suite 1866</t>
  </si>
  <si>
    <t>27th Floor</t>
  </si>
  <si>
    <t>26th Floor</t>
  </si>
  <si>
    <t>3 Queen Street</t>
  </si>
  <si>
    <t>187 Danbury Road, Courtside Building, Suite 2C</t>
  </si>
  <si>
    <t>19th Floor</t>
  </si>
  <si>
    <t>Suite 700</t>
  </si>
  <si>
    <t>24th Floor</t>
  </si>
  <si>
    <t>Suite 311</t>
  </si>
  <si>
    <t>4th Floor,Rear</t>
  </si>
  <si>
    <t>Cayman Islands, Zug branch</t>
  </si>
  <si>
    <t>88 Pine Street</t>
  </si>
  <si>
    <t>Second Floor, Suite F238</t>
  </si>
  <si>
    <t>Route de Chancy 44</t>
  </si>
  <si>
    <t>#16-01</t>
  </si>
  <si>
    <t>590 Madison Avenue, Suite 3703 (@ 57th)</t>
  </si>
  <si>
    <t>11111 Santa Monica Boulevard, Suite 1250</t>
  </si>
  <si>
    <t>Address3</t>
  </si>
  <si>
    <t>P.O. Box N-9204</t>
  </si>
  <si>
    <t>103 Sabot Park</t>
  </si>
  <si>
    <t>Fernhurst</t>
  </si>
  <si>
    <t>2-3 Rue du Pre</t>
  </si>
  <si>
    <t>PO Box 5712</t>
  </si>
  <si>
    <t>London, EC4V 3SB</t>
  </si>
  <si>
    <t>One Meadowlands Plaza, East Rutherford, 07073</t>
  </si>
  <si>
    <t>PO Box SS-4906</t>
  </si>
  <si>
    <t>Mayfair</t>
  </si>
  <si>
    <t>Baarerstrasse 8</t>
  </si>
  <si>
    <t>31st Floor</t>
  </si>
  <si>
    <t>Lancy</t>
  </si>
  <si>
    <t>CityName</t>
  </si>
  <si>
    <t>Burlington</t>
  </si>
  <si>
    <t>Nassau</t>
  </si>
  <si>
    <t>New York</t>
  </si>
  <si>
    <t>Manakin-Sabot</t>
  </si>
  <si>
    <t>London</t>
  </si>
  <si>
    <t>San Antonio</t>
  </si>
  <si>
    <t>Westport</t>
  </si>
  <si>
    <t>Boston</t>
  </si>
  <si>
    <t>Dallas</t>
  </si>
  <si>
    <t>St Helier</t>
  </si>
  <si>
    <t>Purchase</t>
  </si>
  <si>
    <t>Lausanne</t>
  </si>
  <si>
    <t>Hartford</t>
  </si>
  <si>
    <t>Anchorage</t>
  </si>
  <si>
    <t>Tampa</t>
  </si>
  <si>
    <t>Los Angeles</t>
  </si>
  <si>
    <t>Evanston</t>
  </si>
  <si>
    <t>Avon</t>
  </si>
  <si>
    <t>West Sussex</t>
  </si>
  <si>
    <t>None</t>
  </si>
  <si>
    <t>St Peters Port</t>
  </si>
  <si>
    <t>George Town</t>
  </si>
  <si>
    <t>Stockholm</t>
  </si>
  <si>
    <t>Hong Kong</t>
  </si>
  <si>
    <t>Greenwood Village</t>
  </si>
  <si>
    <t>Summit</t>
  </si>
  <si>
    <t>Zug</t>
  </si>
  <si>
    <t>South Natick</t>
  </si>
  <si>
    <t>Vancouver</t>
  </si>
  <si>
    <t>Copenhagen</t>
  </si>
  <si>
    <t>Amsterdam</t>
  </si>
  <si>
    <t>Richmond</t>
  </si>
  <si>
    <t>Wilton</t>
  </si>
  <si>
    <t>Vineyard</t>
  </si>
  <si>
    <t>Vienna</t>
  </si>
  <si>
    <t>Parsippany</t>
  </si>
  <si>
    <t>Paris</t>
  </si>
  <si>
    <t>Geneva</t>
  </si>
  <si>
    <t>Louisville</t>
  </si>
  <si>
    <t>Arlington</t>
  </si>
  <si>
    <t>San Francisco</t>
  </si>
  <si>
    <t>Chicago</t>
  </si>
  <si>
    <t>Darien</t>
  </si>
  <si>
    <t>Bethesda</t>
  </si>
  <si>
    <t>Florham Park</t>
  </si>
  <si>
    <t>Singapore</t>
  </si>
  <si>
    <t>StateName</t>
  </si>
  <si>
    <t>Vermont</t>
  </si>
  <si>
    <t>Virginia</t>
  </si>
  <si>
    <t>Texas</t>
  </si>
  <si>
    <t>Connecticut</t>
  </si>
  <si>
    <t>Massachusetts</t>
  </si>
  <si>
    <t>Alaska</t>
  </si>
  <si>
    <t>Florida</t>
  </si>
  <si>
    <t>California</t>
  </si>
  <si>
    <t>Illinois</t>
  </si>
  <si>
    <t>Hawaii</t>
  </si>
  <si>
    <t>Colorado</t>
  </si>
  <si>
    <t>New Jersey</t>
  </si>
  <si>
    <t>British Columbia</t>
  </si>
  <si>
    <t>Kentucky</t>
  </si>
  <si>
    <t>Maryland</t>
  </si>
  <si>
    <t>Zip</t>
  </si>
  <si>
    <t>05401</t>
  </si>
  <si>
    <t>10022</t>
  </si>
  <si>
    <t>23103</t>
  </si>
  <si>
    <t>W1X 7DA</t>
  </si>
  <si>
    <t>78205</t>
  </si>
  <si>
    <t>06880</t>
  </si>
  <si>
    <t>02110</t>
  </si>
  <si>
    <t>75231</t>
  </si>
  <si>
    <t>JE1 9LB</t>
  </si>
  <si>
    <t>10577</t>
  </si>
  <si>
    <t>CH-1204</t>
  </si>
  <si>
    <t>06103</t>
  </si>
  <si>
    <t>99503</t>
  </si>
  <si>
    <t>33618</t>
  </si>
  <si>
    <t>90024</t>
  </si>
  <si>
    <t>60201</t>
  </si>
  <si>
    <t>77210</t>
  </si>
  <si>
    <t>GU27 3DZ</t>
  </si>
  <si>
    <t>96712</t>
  </si>
  <si>
    <t>GY1 31YS</t>
  </si>
  <si>
    <t>SE-114 87</t>
  </si>
  <si>
    <t>80111</t>
  </si>
  <si>
    <t>W1J 5BB</t>
  </si>
  <si>
    <t>07901</t>
  </si>
  <si>
    <t>CH-6300</t>
  </si>
  <si>
    <t>10005</t>
  </si>
  <si>
    <t>10172</t>
  </si>
  <si>
    <t>W1K 5DN</t>
  </si>
  <si>
    <t>01760</t>
  </si>
  <si>
    <t>10019</t>
  </si>
  <si>
    <t>W1J 5PA</t>
  </si>
  <si>
    <t>V6B 4N7</t>
  </si>
  <si>
    <t>1267</t>
  </si>
  <si>
    <t>1012GL</t>
  </si>
  <si>
    <t>77469</t>
  </si>
  <si>
    <t>O6897</t>
  </si>
  <si>
    <t>02568</t>
  </si>
  <si>
    <t>1060</t>
  </si>
  <si>
    <t>07054</t>
  </si>
  <si>
    <t>75116</t>
  </si>
  <si>
    <t>CH-1211</t>
  </si>
  <si>
    <t>40243</t>
  </si>
  <si>
    <t>22209</t>
  </si>
  <si>
    <t>94111</t>
  </si>
  <si>
    <t>10006</t>
  </si>
  <si>
    <t>60601</t>
  </si>
  <si>
    <t>06820</t>
  </si>
  <si>
    <t>W1J 8ED</t>
  </si>
  <si>
    <t>6300</t>
  </si>
  <si>
    <t>20814</t>
  </si>
  <si>
    <t>EC2M 7QD</t>
  </si>
  <si>
    <t>94105</t>
  </si>
  <si>
    <t>07932</t>
  </si>
  <si>
    <t>10165</t>
  </si>
  <si>
    <t>W1K 3AG</t>
  </si>
  <si>
    <t>1213</t>
  </si>
  <si>
    <t>66898</t>
  </si>
  <si>
    <t>SE-106 40</t>
  </si>
  <si>
    <t>10021</t>
  </si>
  <si>
    <t>90025</t>
  </si>
  <si>
    <t>CountryName</t>
  </si>
  <si>
    <t>United States</t>
  </si>
  <si>
    <t>Bahamas</t>
  </si>
  <si>
    <t>United Kingdom</t>
  </si>
  <si>
    <t>Jersey</t>
  </si>
  <si>
    <t>Switzerland</t>
  </si>
  <si>
    <t>France</t>
  </si>
  <si>
    <t>Guernsey</t>
  </si>
  <si>
    <t>Cayman Islands</t>
  </si>
  <si>
    <t>Sweden</t>
  </si>
  <si>
    <t>Canada</t>
  </si>
  <si>
    <t>Denmark</t>
  </si>
  <si>
    <t>Netherlands</t>
  </si>
  <si>
    <t>Austria</t>
  </si>
  <si>
    <t>max_gap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</si>
</sst>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3"/>
  <sheetViews>
    <sheetView tabSelected="1" topLeftCell="F1" workbookViewId="0">
      <selection activeCell="T263" sqref="T263"/>
    </sheetView>
  </sheetViews>
  <sheetFormatPr defaultRowHeight="14.4"/>
  <cols>
    <col min="5" max="5" width="13" customWidth="1"/>
    <col min="6" max="6" width="15.777343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66</v>
      </c>
      <c r="K1" t="s">
        <v>137</v>
      </c>
      <c r="L1" t="s">
        <v>157</v>
      </c>
      <c r="M1" t="s">
        <v>226</v>
      </c>
      <c r="N1" t="s">
        <v>266</v>
      </c>
      <c r="O1" t="s">
        <v>279</v>
      </c>
      <c r="P1" t="s">
        <v>326</v>
      </c>
      <c r="Q1" t="s">
        <v>342</v>
      </c>
      <c r="R1" t="s">
        <v>403</v>
      </c>
      <c r="S1" t="s">
        <v>417</v>
      </c>
    </row>
    <row r="2" spans="1:20">
      <c r="A2">
        <v>100</v>
      </c>
      <c r="B2">
        <v>1847</v>
      </c>
      <c r="C2">
        <v>0</v>
      </c>
      <c r="D2">
        <v>0</v>
      </c>
      <c r="E2" s="1">
        <v>35464</v>
      </c>
      <c r="F2" s="1">
        <v>37042</v>
      </c>
      <c r="G2">
        <v>0.41826923076923078</v>
      </c>
      <c r="H2">
        <v>9504201.9231250007</v>
      </c>
      <c r="I2" t="s">
        <v>9</v>
      </c>
      <c r="J2" t="s">
        <v>67</v>
      </c>
      <c r="K2" t="s">
        <v>138</v>
      </c>
      <c r="L2" t="s">
        <v>158</v>
      </c>
      <c r="M2" t="s">
        <v>227</v>
      </c>
      <c r="N2" t="s">
        <v>155</v>
      </c>
      <c r="O2" t="s">
        <v>280</v>
      </c>
      <c r="P2" t="s">
        <v>327</v>
      </c>
      <c r="Q2" t="s">
        <v>343</v>
      </c>
      <c r="R2" t="s">
        <v>404</v>
      </c>
      <c r="S2">
        <v>1</v>
      </c>
      <c r="T2">
        <v>1</v>
      </c>
    </row>
    <row r="3" spans="1:20">
      <c r="A3">
        <v>100</v>
      </c>
      <c r="B3">
        <v>3202</v>
      </c>
      <c r="C3">
        <v>0</v>
      </c>
      <c r="D3">
        <v>0</v>
      </c>
      <c r="E3" s="1">
        <v>36528</v>
      </c>
      <c r="F3" s="1">
        <v>36981</v>
      </c>
      <c r="G3">
        <v>-2.4279999999999999</v>
      </c>
      <c r="H3">
        <v>4496269.8</v>
      </c>
      <c r="I3" t="s">
        <v>9</v>
      </c>
      <c r="J3" t="s">
        <v>67</v>
      </c>
      <c r="K3" t="s">
        <v>138</v>
      </c>
      <c r="L3" t="s">
        <v>158</v>
      </c>
      <c r="M3" t="s">
        <v>227</v>
      </c>
      <c r="N3" t="s">
        <v>155</v>
      </c>
      <c r="O3" t="s">
        <v>280</v>
      </c>
      <c r="P3" t="s">
        <v>327</v>
      </c>
      <c r="Q3" t="s">
        <v>343</v>
      </c>
      <c r="R3" t="s">
        <v>404</v>
      </c>
      <c r="S3">
        <v>1</v>
      </c>
      <c r="T3">
        <f>IF(A2=A3,0,1)</f>
        <v>0</v>
      </c>
    </row>
    <row r="4" spans="1:20">
      <c r="A4">
        <v>100</v>
      </c>
      <c r="B4">
        <v>35777</v>
      </c>
      <c r="C4">
        <v>1</v>
      </c>
      <c r="D4">
        <v>1</v>
      </c>
      <c r="E4" s="1">
        <v>37622</v>
      </c>
      <c r="F4" s="1">
        <v>40329</v>
      </c>
      <c r="G4">
        <v>1.157640449438202</v>
      </c>
      <c r="H4">
        <v>72004172.83146067</v>
      </c>
      <c r="I4" t="s">
        <v>9</v>
      </c>
      <c r="J4" t="s">
        <v>67</v>
      </c>
      <c r="K4" t="s">
        <v>138</v>
      </c>
      <c r="L4" t="s">
        <v>158</v>
      </c>
      <c r="M4" t="s">
        <v>227</v>
      </c>
      <c r="N4" t="s">
        <v>155</v>
      </c>
      <c r="O4" t="s">
        <v>280</v>
      </c>
      <c r="P4" t="s">
        <v>327</v>
      </c>
      <c r="Q4" t="s">
        <v>343</v>
      </c>
      <c r="R4" t="s">
        <v>404</v>
      </c>
      <c r="S4">
        <v>1</v>
      </c>
      <c r="T4">
        <f t="shared" ref="T4:T67" si="0">IF(A3=A4,0,1)</f>
        <v>0</v>
      </c>
    </row>
    <row r="5" spans="1:20">
      <c r="A5">
        <v>288</v>
      </c>
      <c r="B5">
        <v>1552</v>
      </c>
      <c r="C5">
        <v>0</v>
      </c>
      <c r="D5">
        <v>0</v>
      </c>
      <c r="E5" s="1">
        <v>35370</v>
      </c>
      <c r="F5" s="1">
        <v>35764</v>
      </c>
      <c r="G5">
        <v>2.425217429518753</v>
      </c>
      <c r="H5">
        <v>9710000</v>
      </c>
      <c r="I5" t="s">
        <v>10</v>
      </c>
      <c r="J5" t="s">
        <v>68</v>
      </c>
      <c r="K5" t="s">
        <v>139</v>
      </c>
      <c r="L5" t="s">
        <v>159</v>
      </c>
      <c r="M5" t="s">
        <v>228</v>
      </c>
      <c r="N5" t="s">
        <v>267</v>
      </c>
      <c r="O5" t="s">
        <v>281</v>
      </c>
      <c r="P5" t="s">
        <v>299</v>
      </c>
      <c r="Q5" t="s">
        <v>155</v>
      </c>
      <c r="R5" t="s">
        <v>405</v>
      </c>
      <c r="S5">
        <v>1</v>
      </c>
      <c r="T5">
        <f t="shared" si="0"/>
        <v>1</v>
      </c>
    </row>
    <row r="6" spans="1:20">
      <c r="A6">
        <v>288</v>
      </c>
      <c r="B6">
        <v>2169</v>
      </c>
      <c r="C6">
        <v>1</v>
      </c>
      <c r="D6">
        <v>1</v>
      </c>
      <c r="E6" s="1">
        <v>36007</v>
      </c>
      <c r="F6" s="1">
        <v>41517</v>
      </c>
      <c r="G6">
        <v>0.78523293800019145</v>
      </c>
      <c r="H6">
        <v>9110539.6226415094</v>
      </c>
      <c r="I6" t="s">
        <v>10</v>
      </c>
      <c r="J6" t="s">
        <v>68</v>
      </c>
      <c r="K6" t="s">
        <v>139</v>
      </c>
      <c r="L6" t="s">
        <v>159</v>
      </c>
      <c r="M6" t="s">
        <v>228</v>
      </c>
      <c r="N6" t="s">
        <v>267</v>
      </c>
      <c r="O6" t="s">
        <v>281</v>
      </c>
      <c r="P6" t="s">
        <v>299</v>
      </c>
      <c r="Q6" t="s">
        <v>155</v>
      </c>
      <c r="R6" t="s">
        <v>405</v>
      </c>
      <c r="S6">
        <v>1</v>
      </c>
      <c r="T6">
        <f t="shared" si="0"/>
        <v>0</v>
      </c>
    </row>
    <row r="7" spans="1:20">
      <c r="A7">
        <v>311</v>
      </c>
      <c r="B7">
        <v>893</v>
      </c>
      <c r="C7">
        <v>0</v>
      </c>
      <c r="D7">
        <v>0</v>
      </c>
      <c r="E7" s="1">
        <v>34456</v>
      </c>
      <c r="F7" s="1">
        <v>36129</v>
      </c>
      <c r="G7">
        <v>0.22218181818181798</v>
      </c>
      <c r="H7">
        <v>199280412.19999999</v>
      </c>
      <c r="I7" t="s">
        <v>11</v>
      </c>
      <c r="J7" t="s">
        <v>69</v>
      </c>
      <c r="K7" t="s">
        <v>138</v>
      </c>
      <c r="L7" t="s">
        <v>160</v>
      </c>
      <c r="M7" t="s">
        <v>155</v>
      </c>
      <c r="N7" t="s">
        <v>155</v>
      </c>
      <c r="O7" t="s">
        <v>282</v>
      </c>
      <c r="P7" t="s">
        <v>282</v>
      </c>
      <c r="Q7" t="s">
        <v>344</v>
      </c>
      <c r="R7" t="s">
        <v>404</v>
      </c>
      <c r="S7">
        <v>1</v>
      </c>
      <c r="T7">
        <f t="shared" si="0"/>
        <v>1</v>
      </c>
    </row>
    <row r="8" spans="1:20">
      <c r="A8">
        <v>311</v>
      </c>
      <c r="B8">
        <v>4665</v>
      </c>
      <c r="C8">
        <v>1</v>
      </c>
      <c r="D8">
        <v>1</v>
      </c>
      <c r="E8" s="1">
        <v>36528</v>
      </c>
      <c r="F8" s="1">
        <v>37833</v>
      </c>
      <c r="G8">
        <v>1.4311627906976747</v>
      </c>
      <c r="H8">
        <v>133101500.8372093</v>
      </c>
      <c r="I8" t="s">
        <v>11</v>
      </c>
      <c r="J8" t="s">
        <v>69</v>
      </c>
      <c r="K8" t="s">
        <v>138</v>
      </c>
      <c r="L8" t="s">
        <v>160</v>
      </c>
      <c r="M8" t="s">
        <v>155</v>
      </c>
      <c r="N8" t="s">
        <v>155</v>
      </c>
      <c r="O8" t="s">
        <v>282</v>
      </c>
      <c r="P8" t="s">
        <v>282</v>
      </c>
      <c r="Q8" t="s">
        <v>344</v>
      </c>
      <c r="R8" t="s">
        <v>404</v>
      </c>
      <c r="S8">
        <v>1</v>
      </c>
      <c r="T8">
        <f t="shared" si="0"/>
        <v>0</v>
      </c>
    </row>
    <row r="9" spans="1:20">
      <c r="A9">
        <v>425</v>
      </c>
      <c r="B9">
        <v>1511</v>
      </c>
      <c r="C9">
        <v>0</v>
      </c>
      <c r="D9">
        <v>0</v>
      </c>
      <c r="E9" s="1">
        <v>35186</v>
      </c>
      <c r="F9" s="1">
        <v>36007</v>
      </c>
      <c r="G9">
        <v>1.6462962962962964</v>
      </c>
      <c r="H9">
        <v>30796616.833333332</v>
      </c>
      <c r="I9" t="s">
        <v>12</v>
      </c>
      <c r="J9" t="s">
        <v>70</v>
      </c>
      <c r="K9" t="s">
        <v>138</v>
      </c>
      <c r="L9" t="s">
        <v>161</v>
      </c>
      <c r="M9" t="s">
        <v>229</v>
      </c>
      <c r="N9" t="s">
        <v>268</v>
      </c>
      <c r="O9" t="s">
        <v>283</v>
      </c>
      <c r="P9" t="s">
        <v>328</v>
      </c>
      <c r="Q9" t="s">
        <v>345</v>
      </c>
      <c r="R9" t="s">
        <v>404</v>
      </c>
      <c r="S9">
        <v>1</v>
      </c>
      <c r="T9">
        <f t="shared" si="0"/>
        <v>1</v>
      </c>
    </row>
    <row r="10" spans="1:20">
      <c r="A10">
        <v>425</v>
      </c>
      <c r="B10">
        <v>5219</v>
      </c>
      <c r="C10">
        <v>1</v>
      </c>
      <c r="D10">
        <v>1</v>
      </c>
      <c r="E10" s="1">
        <v>36801</v>
      </c>
      <c r="F10" s="1">
        <v>40147</v>
      </c>
      <c r="G10">
        <v>0.24611093739085432</v>
      </c>
      <c r="H10">
        <v>137256384.7290515</v>
      </c>
      <c r="I10" t="s">
        <v>12</v>
      </c>
      <c r="J10" t="s">
        <v>70</v>
      </c>
      <c r="K10" t="s">
        <v>138</v>
      </c>
      <c r="L10" t="s">
        <v>161</v>
      </c>
      <c r="M10" t="s">
        <v>229</v>
      </c>
      <c r="N10" t="s">
        <v>268</v>
      </c>
      <c r="O10" t="s">
        <v>283</v>
      </c>
      <c r="P10" t="s">
        <v>328</v>
      </c>
      <c r="Q10" t="s">
        <v>345</v>
      </c>
      <c r="R10" t="s">
        <v>404</v>
      </c>
      <c r="S10">
        <v>1</v>
      </c>
      <c r="T10">
        <f t="shared" si="0"/>
        <v>0</v>
      </c>
    </row>
    <row r="11" spans="1:20">
      <c r="A11">
        <v>425</v>
      </c>
      <c r="B11">
        <v>34724</v>
      </c>
      <c r="C11">
        <v>0</v>
      </c>
      <c r="D11">
        <v>1</v>
      </c>
      <c r="E11" s="1">
        <v>37469</v>
      </c>
      <c r="F11" s="1">
        <v>39903</v>
      </c>
      <c r="G11">
        <v>-0.34858749999999999</v>
      </c>
      <c r="H11">
        <v>416434670.72500002</v>
      </c>
      <c r="I11" t="s">
        <v>12</v>
      </c>
      <c r="J11" t="s">
        <v>70</v>
      </c>
      <c r="K11" t="s">
        <v>138</v>
      </c>
      <c r="L11" t="s">
        <v>161</v>
      </c>
      <c r="M11" t="s">
        <v>229</v>
      </c>
      <c r="N11" t="s">
        <v>268</v>
      </c>
      <c r="O11" t="s">
        <v>283</v>
      </c>
      <c r="P11" t="s">
        <v>328</v>
      </c>
      <c r="Q11" t="s">
        <v>345</v>
      </c>
      <c r="R11" t="s">
        <v>404</v>
      </c>
      <c r="S11">
        <v>1</v>
      </c>
      <c r="T11">
        <f t="shared" si="0"/>
        <v>0</v>
      </c>
    </row>
    <row r="12" spans="1:20">
      <c r="A12">
        <v>425</v>
      </c>
      <c r="B12">
        <v>35573</v>
      </c>
      <c r="C12">
        <v>0</v>
      </c>
      <c r="D12">
        <v>1</v>
      </c>
      <c r="E12" s="1">
        <v>37469</v>
      </c>
      <c r="F12" s="1">
        <v>39903</v>
      </c>
      <c r="G12">
        <v>-0.35386249999999997</v>
      </c>
      <c r="H12">
        <v>125501208.44562499</v>
      </c>
      <c r="I12" t="s">
        <v>12</v>
      </c>
      <c r="J12" t="s">
        <v>70</v>
      </c>
      <c r="K12" t="s">
        <v>138</v>
      </c>
      <c r="L12" t="s">
        <v>161</v>
      </c>
      <c r="M12" t="s">
        <v>229</v>
      </c>
      <c r="N12" t="s">
        <v>268</v>
      </c>
      <c r="O12" t="s">
        <v>283</v>
      </c>
      <c r="P12" t="s">
        <v>328</v>
      </c>
      <c r="Q12" t="s">
        <v>345</v>
      </c>
      <c r="R12" t="s">
        <v>404</v>
      </c>
      <c r="S12">
        <v>1</v>
      </c>
      <c r="T12">
        <f t="shared" si="0"/>
        <v>0</v>
      </c>
    </row>
    <row r="13" spans="1:20">
      <c r="A13">
        <v>427</v>
      </c>
      <c r="B13">
        <v>1511</v>
      </c>
      <c r="C13">
        <v>0</v>
      </c>
      <c r="D13">
        <v>0</v>
      </c>
      <c r="E13" s="1">
        <v>35186</v>
      </c>
      <c r="F13" s="1">
        <v>36007</v>
      </c>
      <c r="G13">
        <v>1.6462962962962964</v>
      </c>
      <c r="H13">
        <v>30796616.833333332</v>
      </c>
      <c r="I13" t="s">
        <v>13</v>
      </c>
      <c r="J13" t="s">
        <v>71</v>
      </c>
      <c r="K13" t="s">
        <v>138</v>
      </c>
      <c r="L13" t="s">
        <v>161</v>
      </c>
      <c r="M13" t="s">
        <v>229</v>
      </c>
      <c r="N13" t="s">
        <v>268</v>
      </c>
      <c r="O13" t="s">
        <v>283</v>
      </c>
      <c r="P13" t="s">
        <v>328</v>
      </c>
      <c r="Q13" t="s">
        <v>345</v>
      </c>
      <c r="R13" t="s">
        <v>404</v>
      </c>
      <c r="S13">
        <v>1</v>
      </c>
      <c r="T13">
        <f t="shared" si="0"/>
        <v>1</v>
      </c>
    </row>
    <row r="14" spans="1:20">
      <c r="A14">
        <v>427</v>
      </c>
      <c r="B14">
        <v>5219</v>
      </c>
      <c r="C14">
        <v>1</v>
      </c>
      <c r="D14">
        <v>1</v>
      </c>
      <c r="E14" s="1">
        <v>36801</v>
      </c>
      <c r="F14" s="1">
        <v>40147</v>
      </c>
      <c r="G14">
        <v>0.24611093739085432</v>
      </c>
      <c r="H14">
        <v>137256384.7290515</v>
      </c>
      <c r="I14" t="s">
        <v>13</v>
      </c>
      <c r="J14" t="s">
        <v>71</v>
      </c>
      <c r="K14" t="s">
        <v>138</v>
      </c>
      <c r="L14" t="s">
        <v>161</v>
      </c>
      <c r="M14" t="s">
        <v>229</v>
      </c>
      <c r="N14" t="s">
        <v>268</v>
      </c>
      <c r="O14" t="s">
        <v>283</v>
      </c>
      <c r="P14" t="s">
        <v>328</v>
      </c>
      <c r="Q14" t="s">
        <v>345</v>
      </c>
      <c r="R14" t="s">
        <v>404</v>
      </c>
      <c r="S14">
        <v>1</v>
      </c>
      <c r="T14">
        <f t="shared" si="0"/>
        <v>0</v>
      </c>
    </row>
    <row r="15" spans="1:20">
      <c r="A15">
        <v>427</v>
      </c>
      <c r="B15">
        <v>34724</v>
      </c>
      <c r="C15">
        <v>0</v>
      </c>
      <c r="D15">
        <v>1</v>
      </c>
      <c r="E15" s="1">
        <v>37469</v>
      </c>
      <c r="F15" s="1">
        <v>39903</v>
      </c>
      <c r="G15">
        <v>-0.34858749999999999</v>
      </c>
      <c r="H15">
        <v>416434670.72500002</v>
      </c>
      <c r="I15" t="s">
        <v>13</v>
      </c>
      <c r="J15" t="s">
        <v>71</v>
      </c>
      <c r="K15" t="s">
        <v>138</v>
      </c>
      <c r="L15" t="s">
        <v>161</v>
      </c>
      <c r="M15" t="s">
        <v>229</v>
      </c>
      <c r="N15" t="s">
        <v>268</v>
      </c>
      <c r="O15" t="s">
        <v>283</v>
      </c>
      <c r="P15" t="s">
        <v>328</v>
      </c>
      <c r="Q15" t="s">
        <v>345</v>
      </c>
      <c r="R15" t="s">
        <v>404</v>
      </c>
      <c r="S15">
        <v>1</v>
      </c>
      <c r="T15">
        <f t="shared" si="0"/>
        <v>0</v>
      </c>
    </row>
    <row r="16" spans="1:20">
      <c r="A16">
        <v>427</v>
      </c>
      <c r="B16">
        <v>35573</v>
      </c>
      <c r="C16">
        <v>0</v>
      </c>
      <c r="D16">
        <v>1</v>
      </c>
      <c r="E16" s="1">
        <v>37469</v>
      </c>
      <c r="F16" s="1">
        <v>39903</v>
      </c>
      <c r="G16">
        <v>-0.35386249999999997</v>
      </c>
      <c r="H16">
        <v>125501208.44562499</v>
      </c>
      <c r="I16" t="s">
        <v>13</v>
      </c>
      <c r="J16" t="s">
        <v>71</v>
      </c>
      <c r="K16" t="s">
        <v>138</v>
      </c>
      <c r="L16" t="s">
        <v>161</v>
      </c>
      <c r="M16" t="s">
        <v>229</v>
      </c>
      <c r="N16" t="s">
        <v>268</v>
      </c>
      <c r="O16" t="s">
        <v>283</v>
      </c>
      <c r="P16" t="s">
        <v>328</v>
      </c>
      <c r="Q16" t="s">
        <v>345</v>
      </c>
      <c r="R16" t="s">
        <v>404</v>
      </c>
      <c r="S16">
        <v>1</v>
      </c>
      <c r="T16">
        <f t="shared" si="0"/>
        <v>0</v>
      </c>
    </row>
    <row r="17" spans="1:20">
      <c r="A17">
        <v>489</v>
      </c>
      <c r="B17">
        <v>1220</v>
      </c>
      <c r="C17">
        <v>0</v>
      </c>
      <c r="D17">
        <v>0</v>
      </c>
      <c r="E17" s="1">
        <v>34337</v>
      </c>
      <c r="F17" s="1">
        <v>36341</v>
      </c>
      <c r="G17">
        <v>0.59449625598135003</v>
      </c>
      <c r="H17">
        <v>142666666.66666666</v>
      </c>
      <c r="I17" t="s">
        <v>14</v>
      </c>
      <c r="J17" t="s">
        <v>72</v>
      </c>
      <c r="K17" t="s">
        <v>138</v>
      </c>
      <c r="L17" t="s">
        <v>162</v>
      </c>
      <c r="M17" t="s">
        <v>230</v>
      </c>
      <c r="N17" t="s">
        <v>155</v>
      </c>
      <c r="O17" t="s">
        <v>284</v>
      </c>
      <c r="P17" t="s">
        <v>299</v>
      </c>
      <c r="Q17" t="s">
        <v>346</v>
      </c>
      <c r="R17" t="s">
        <v>406</v>
      </c>
      <c r="S17">
        <v>1</v>
      </c>
      <c r="T17">
        <f t="shared" si="0"/>
        <v>1</v>
      </c>
    </row>
    <row r="18" spans="1:20">
      <c r="A18">
        <v>489</v>
      </c>
      <c r="B18">
        <v>53798</v>
      </c>
      <c r="C18">
        <v>1</v>
      </c>
      <c r="D18">
        <v>1</v>
      </c>
      <c r="E18" s="1">
        <v>38110</v>
      </c>
      <c r="F18" s="1">
        <v>39507</v>
      </c>
      <c r="G18">
        <v>0.23065217391304327</v>
      </c>
      <c r="H18">
        <v>284562500</v>
      </c>
      <c r="I18" t="s">
        <v>14</v>
      </c>
      <c r="J18" t="s">
        <v>72</v>
      </c>
      <c r="K18" t="s">
        <v>138</v>
      </c>
      <c r="L18" t="s">
        <v>162</v>
      </c>
      <c r="M18" t="s">
        <v>230</v>
      </c>
      <c r="N18" t="s">
        <v>155</v>
      </c>
      <c r="O18" t="s">
        <v>284</v>
      </c>
      <c r="P18" t="s">
        <v>299</v>
      </c>
      <c r="Q18" t="s">
        <v>346</v>
      </c>
      <c r="R18" t="s">
        <v>406</v>
      </c>
      <c r="S18">
        <v>1</v>
      </c>
      <c r="T18">
        <f t="shared" si="0"/>
        <v>0</v>
      </c>
    </row>
    <row r="19" spans="1:20">
      <c r="A19">
        <v>592</v>
      </c>
      <c r="B19">
        <v>41</v>
      </c>
      <c r="C19">
        <v>0</v>
      </c>
      <c r="D19">
        <v>0</v>
      </c>
      <c r="E19" s="1">
        <v>32905</v>
      </c>
      <c r="F19" s="1">
        <v>36007</v>
      </c>
      <c r="G19">
        <v>3.0903921568627482</v>
      </c>
      <c r="H19">
        <v>69689384.615384609</v>
      </c>
      <c r="I19" t="s">
        <v>15</v>
      </c>
      <c r="J19" t="s">
        <v>73</v>
      </c>
      <c r="K19" t="s">
        <v>138</v>
      </c>
      <c r="L19" t="s">
        <v>163</v>
      </c>
      <c r="M19" t="s">
        <v>231</v>
      </c>
      <c r="N19" t="s">
        <v>155</v>
      </c>
      <c r="O19" t="s">
        <v>285</v>
      </c>
      <c r="P19" t="s">
        <v>329</v>
      </c>
      <c r="Q19" t="s">
        <v>347</v>
      </c>
      <c r="R19" t="s">
        <v>404</v>
      </c>
      <c r="S19">
        <v>1</v>
      </c>
      <c r="T19">
        <f t="shared" si="0"/>
        <v>1</v>
      </c>
    </row>
    <row r="20" spans="1:20">
      <c r="A20">
        <v>592</v>
      </c>
      <c r="B20">
        <v>224</v>
      </c>
      <c r="C20">
        <v>0</v>
      </c>
      <c r="D20">
        <v>0</v>
      </c>
      <c r="E20" s="1">
        <v>34274</v>
      </c>
      <c r="F20" s="1">
        <v>36007</v>
      </c>
      <c r="G20">
        <v>2.1921052631578957</v>
      </c>
      <c r="H20">
        <v>18575020.777777776</v>
      </c>
      <c r="I20" t="s">
        <v>15</v>
      </c>
      <c r="J20" t="s">
        <v>73</v>
      </c>
      <c r="K20" t="s">
        <v>138</v>
      </c>
      <c r="L20" t="s">
        <v>163</v>
      </c>
      <c r="M20" t="s">
        <v>231</v>
      </c>
      <c r="N20" t="s">
        <v>155</v>
      </c>
      <c r="O20" t="s">
        <v>285</v>
      </c>
      <c r="P20" t="s">
        <v>329</v>
      </c>
      <c r="Q20" t="s">
        <v>347</v>
      </c>
      <c r="R20" t="s">
        <v>404</v>
      </c>
      <c r="S20">
        <v>1</v>
      </c>
      <c r="T20">
        <f t="shared" si="0"/>
        <v>0</v>
      </c>
    </row>
    <row r="21" spans="1:20">
      <c r="A21">
        <v>592</v>
      </c>
      <c r="B21">
        <v>810</v>
      </c>
      <c r="C21">
        <v>0</v>
      </c>
      <c r="D21">
        <v>0</v>
      </c>
      <c r="E21" s="1">
        <v>34578</v>
      </c>
      <c r="F21" s="1">
        <v>36007</v>
      </c>
      <c r="G21">
        <v>0.82723404255319144</v>
      </c>
      <c r="H21">
        <v>41455929</v>
      </c>
      <c r="I21" t="s">
        <v>15</v>
      </c>
      <c r="J21" t="s">
        <v>73</v>
      </c>
      <c r="K21" t="s">
        <v>138</v>
      </c>
      <c r="L21" t="s">
        <v>163</v>
      </c>
      <c r="M21" t="s">
        <v>231</v>
      </c>
      <c r="N21" t="s">
        <v>155</v>
      </c>
      <c r="O21" t="s">
        <v>285</v>
      </c>
      <c r="P21" t="s">
        <v>329</v>
      </c>
      <c r="Q21" t="s">
        <v>347</v>
      </c>
      <c r="R21" t="s">
        <v>404</v>
      </c>
      <c r="S21">
        <v>1</v>
      </c>
      <c r="T21">
        <f t="shared" si="0"/>
        <v>0</v>
      </c>
    </row>
    <row r="22" spans="1:20">
      <c r="A22">
        <v>592</v>
      </c>
      <c r="B22">
        <v>34811</v>
      </c>
      <c r="C22">
        <v>1</v>
      </c>
      <c r="D22">
        <v>1</v>
      </c>
      <c r="E22" s="1">
        <v>37438</v>
      </c>
      <c r="F22" s="1">
        <v>37590</v>
      </c>
      <c r="G22">
        <v>-0.97</v>
      </c>
      <c r="H22">
        <v>1474788.2</v>
      </c>
      <c r="I22" t="s">
        <v>15</v>
      </c>
      <c r="J22" t="s">
        <v>73</v>
      </c>
      <c r="K22" t="s">
        <v>138</v>
      </c>
      <c r="L22" t="s">
        <v>163</v>
      </c>
      <c r="M22" t="s">
        <v>231</v>
      </c>
      <c r="N22" t="s">
        <v>155</v>
      </c>
      <c r="O22" t="s">
        <v>285</v>
      </c>
      <c r="P22" t="s">
        <v>329</v>
      </c>
      <c r="Q22" t="s">
        <v>347</v>
      </c>
      <c r="R22" t="s">
        <v>404</v>
      </c>
      <c r="S22">
        <v>1</v>
      </c>
      <c r="T22">
        <f t="shared" si="0"/>
        <v>0</v>
      </c>
    </row>
    <row r="23" spans="1:20">
      <c r="A23">
        <v>646</v>
      </c>
      <c r="B23">
        <v>636</v>
      </c>
      <c r="C23">
        <v>0</v>
      </c>
      <c r="D23">
        <v>0</v>
      </c>
      <c r="E23" s="1">
        <v>33848</v>
      </c>
      <c r="F23" s="1">
        <v>35703</v>
      </c>
      <c r="G23">
        <v>1.3885421202792458</v>
      </c>
      <c r="H23">
        <v>29050968.100000001</v>
      </c>
      <c r="I23" t="s">
        <v>16</v>
      </c>
      <c r="J23" t="s">
        <v>74</v>
      </c>
      <c r="K23" t="s">
        <v>140</v>
      </c>
      <c r="L23" t="s">
        <v>164</v>
      </c>
      <c r="M23" t="s">
        <v>155</v>
      </c>
      <c r="N23" t="s">
        <v>155</v>
      </c>
      <c r="O23" t="s">
        <v>286</v>
      </c>
      <c r="P23" t="s">
        <v>330</v>
      </c>
      <c r="Q23" t="s">
        <v>348</v>
      </c>
      <c r="R23" t="s">
        <v>404</v>
      </c>
      <c r="S23">
        <v>1</v>
      </c>
      <c r="T23">
        <f t="shared" si="0"/>
        <v>1</v>
      </c>
    </row>
    <row r="24" spans="1:20">
      <c r="A24">
        <v>646</v>
      </c>
      <c r="B24">
        <v>1632</v>
      </c>
      <c r="C24">
        <v>0</v>
      </c>
      <c r="D24">
        <v>0</v>
      </c>
      <c r="E24" s="1">
        <v>34029</v>
      </c>
      <c r="F24" s="1">
        <v>35703</v>
      </c>
      <c r="G24">
        <v>2.1103636363636373</v>
      </c>
      <c r="H24">
        <v>25305895.333333332</v>
      </c>
      <c r="I24" t="s">
        <v>16</v>
      </c>
      <c r="J24" t="s">
        <v>74</v>
      </c>
      <c r="K24" t="s">
        <v>140</v>
      </c>
      <c r="L24" t="s">
        <v>164</v>
      </c>
      <c r="M24" t="s">
        <v>155</v>
      </c>
      <c r="N24" t="s">
        <v>155</v>
      </c>
      <c r="O24" t="s">
        <v>286</v>
      </c>
      <c r="P24" t="s">
        <v>330</v>
      </c>
      <c r="Q24" t="s">
        <v>348</v>
      </c>
      <c r="R24" t="s">
        <v>404</v>
      </c>
      <c r="S24">
        <v>1</v>
      </c>
      <c r="T24">
        <f t="shared" si="0"/>
        <v>0</v>
      </c>
    </row>
    <row r="25" spans="1:20">
      <c r="A25">
        <v>646</v>
      </c>
      <c r="B25">
        <v>48982</v>
      </c>
      <c r="C25">
        <v>1</v>
      </c>
      <c r="D25">
        <v>1</v>
      </c>
      <c r="E25" s="1">
        <v>38454</v>
      </c>
      <c r="F25" s="1">
        <v>38898</v>
      </c>
      <c r="G25">
        <v>2.7593333333333332</v>
      </c>
      <c r="H25">
        <v>11262953.653333334</v>
      </c>
      <c r="I25" t="s">
        <v>16</v>
      </c>
      <c r="J25" t="s">
        <v>74</v>
      </c>
      <c r="K25" t="s">
        <v>140</v>
      </c>
      <c r="L25" t="s">
        <v>164</v>
      </c>
      <c r="M25" t="s">
        <v>155</v>
      </c>
      <c r="N25" t="s">
        <v>155</v>
      </c>
      <c r="O25" t="s">
        <v>286</v>
      </c>
      <c r="P25" t="s">
        <v>330</v>
      </c>
      <c r="Q25" t="s">
        <v>348</v>
      </c>
      <c r="R25" t="s">
        <v>404</v>
      </c>
      <c r="S25">
        <v>1</v>
      </c>
      <c r="T25">
        <f t="shared" si="0"/>
        <v>0</v>
      </c>
    </row>
    <row r="26" spans="1:20">
      <c r="A26">
        <v>712</v>
      </c>
      <c r="B26">
        <v>491</v>
      </c>
      <c r="C26">
        <v>0</v>
      </c>
      <c r="D26">
        <v>0</v>
      </c>
      <c r="E26" s="1">
        <v>33574</v>
      </c>
      <c r="F26" s="1">
        <v>35430</v>
      </c>
      <c r="G26">
        <v>1.3499999999999996</v>
      </c>
      <c r="H26">
        <v>5110092.2166666668</v>
      </c>
      <c r="I26" t="s">
        <v>16</v>
      </c>
      <c r="J26" t="s">
        <v>75</v>
      </c>
      <c r="K26" t="s">
        <v>138</v>
      </c>
      <c r="L26" t="s">
        <v>165</v>
      </c>
      <c r="M26" t="s">
        <v>232</v>
      </c>
      <c r="N26" t="s">
        <v>155</v>
      </c>
      <c r="O26" t="s">
        <v>287</v>
      </c>
      <c r="P26" t="s">
        <v>331</v>
      </c>
      <c r="Q26" t="s">
        <v>349</v>
      </c>
      <c r="R26" t="s">
        <v>404</v>
      </c>
      <c r="S26">
        <v>1</v>
      </c>
      <c r="T26">
        <f t="shared" si="0"/>
        <v>1</v>
      </c>
    </row>
    <row r="27" spans="1:20">
      <c r="A27">
        <v>712</v>
      </c>
      <c r="B27">
        <v>4629</v>
      </c>
      <c r="C27">
        <v>1</v>
      </c>
      <c r="D27">
        <v>1</v>
      </c>
      <c r="E27" s="1">
        <v>36161</v>
      </c>
      <c r="F27" s="1">
        <v>37833</v>
      </c>
      <c r="G27">
        <v>0.22218181818181804</v>
      </c>
      <c r="H27">
        <v>1695814.1116363637</v>
      </c>
      <c r="I27" t="s">
        <v>16</v>
      </c>
      <c r="J27" t="s">
        <v>75</v>
      </c>
      <c r="K27" t="s">
        <v>138</v>
      </c>
      <c r="L27" t="s">
        <v>165</v>
      </c>
      <c r="M27" t="s">
        <v>232</v>
      </c>
      <c r="N27" t="s">
        <v>155</v>
      </c>
      <c r="O27" t="s">
        <v>287</v>
      </c>
      <c r="P27" t="s">
        <v>331</v>
      </c>
      <c r="Q27" t="s">
        <v>349</v>
      </c>
      <c r="R27" t="s">
        <v>404</v>
      </c>
      <c r="S27">
        <v>1</v>
      </c>
      <c r="T27">
        <f t="shared" si="0"/>
        <v>0</v>
      </c>
    </row>
    <row r="28" spans="1:20">
      <c r="A28">
        <v>714</v>
      </c>
      <c r="B28">
        <v>2103</v>
      </c>
      <c r="C28">
        <v>0</v>
      </c>
      <c r="D28">
        <v>0</v>
      </c>
      <c r="E28" s="1">
        <v>34029</v>
      </c>
      <c r="F28" s="1">
        <v>37437</v>
      </c>
      <c r="G28">
        <v>-1.1758928571428577</v>
      </c>
      <c r="H28">
        <v>446193.90291262139</v>
      </c>
      <c r="I28" t="s">
        <v>17</v>
      </c>
      <c r="J28" t="s">
        <v>76</v>
      </c>
      <c r="K28" t="s">
        <v>138</v>
      </c>
      <c r="L28" t="s">
        <v>166</v>
      </c>
      <c r="M28" t="s">
        <v>233</v>
      </c>
      <c r="N28" t="s">
        <v>155</v>
      </c>
      <c r="O28" t="s">
        <v>288</v>
      </c>
      <c r="P28" t="s">
        <v>329</v>
      </c>
      <c r="Q28" t="s">
        <v>350</v>
      </c>
      <c r="R28" t="s">
        <v>404</v>
      </c>
      <c r="S28">
        <v>1</v>
      </c>
      <c r="T28">
        <f t="shared" si="0"/>
        <v>1</v>
      </c>
    </row>
    <row r="29" spans="1:20">
      <c r="A29">
        <v>714</v>
      </c>
      <c r="B29">
        <v>41105</v>
      </c>
      <c r="C29">
        <v>1</v>
      </c>
      <c r="D29">
        <v>1</v>
      </c>
      <c r="E29" s="1">
        <v>37848</v>
      </c>
      <c r="F29" s="1">
        <v>39478</v>
      </c>
      <c r="G29">
        <v>2.652617923805352</v>
      </c>
      <c r="H29">
        <v>17258555.403888889</v>
      </c>
      <c r="I29" t="s">
        <v>17</v>
      </c>
      <c r="J29" t="s">
        <v>76</v>
      </c>
      <c r="K29" t="s">
        <v>138</v>
      </c>
      <c r="L29" t="s">
        <v>166</v>
      </c>
      <c r="M29" t="s">
        <v>233</v>
      </c>
      <c r="N29" t="s">
        <v>155</v>
      </c>
      <c r="O29" t="s">
        <v>288</v>
      </c>
      <c r="P29" t="s">
        <v>329</v>
      </c>
      <c r="Q29" t="s">
        <v>350</v>
      </c>
      <c r="R29" t="s">
        <v>404</v>
      </c>
      <c r="S29">
        <v>1</v>
      </c>
      <c r="T29">
        <f t="shared" si="0"/>
        <v>0</v>
      </c>
    </row>
    <row r="30" spans="1:20">
      <c r="A30">
        <v>742</v>
      </c>
      <c r="B30">
        <v>368</v>
      </c>
      <c r="C30">
        <v>0</v>
      </c>
      <c r="D30">
        <v>0</v>
      </c>
      <c r="E30" s="1">
        <v>34274</v>
      </c>
      <c r="F30" s="1">
        <v>37621</v>
      </c>
      <c r="G30">
        <v>2.4234956043838411E-2</v>
      </c>
      <c r="H30">
        <v>73118291.863689303</v>
      </c>
      <c r="I30" t="s">
        <v>18</v>
      </c>
      <c r="J30" t="s">
        <v>77</v>
      </c>
      <c r="K30" t="s">
        <v>138</v>
      </c>
      <c r="L30" t="s">
        <v>167</v>
      </c>
      <c r="M30" t="s">
        <v>234</v>
      </c>
      <c r="N30" t="s">
        <v>155</v>
      </c>
      <c r="O30" t="s">
        <v>289</v>
      </c>
      <c r="P30" t="s">
        <v>299</v>
      </c>
      <c r="Q30" t="s">
        <v>351</v>
      </c>
      <c r="R30" t="s">
        <v>407</v>
      </c>
      <c r="S30">
        <v>1</v>
      </c>
      <c r="T30">
        <f t="shared" si="0"/>
        <v>1</v>
      </c>
    </row>
    <row r="31" spans="1:20">
      <c r="A31">
        <v>742</v>
      </c>
      <c r="B31">
        <v>84048</v>
      </c>
      <c r="C31">
        <v>0</v>
      </c>
      <c r="D31">
        <v>1</v>
      </c>
      <c r="E31" s="1">
        <v>39934</v>
      </c>
      <c r="F31" s="1">
        <v>40633</v>
      </c>
      <c r="G31">
        <v>-0.50492642847778635</v>
      </c>
      <c r="H31">
        <v>22790000</v>
      </c>
      <c r="I31" t="s">
        <v>18</v>
      </c>
      <c r="J31" t="s">
        <v>77</v>
      </c>
      <c r="K31" t="s">
        <v>138</v>
      </c>
      <c r="L31" t="s">
        <v>167</v>
      </c>
      <c r="M31" t="s">
        <v>234</v>
      </c>
      <c r="N31" t="s">
        <v>155</v>
      </c>
      <c r="O31" t="s">
        <v>289</v>
      </c>
      <c r="P31" t="s">
        <v>299</v>
      </c>
      <c r="Q31" t="s">
        <v>351</v>
      </c>
      <c r="R31" t="s">
        <v>407</v>
      </c>
      <c r="S31">
        <v>1</v>
      </c>
      <c r="T31">
        <f t="shared" si="0"/>
        <v>0</v>
      </c>
    </row>
    <row r="32" spans="1:20">
      <c r="A32">
        <v>742</v>
      </c>
      <c r="B32">
        <v>84049</v>
      </c>
      <c r="C32">
        <v>0</v>
      </c>
      <c r="D32">
        <v>1</v>
      </c>
      <c r="E32" s="1">
        <v>39934</v>
      </c>
      <c r="F32" s="1">
        <v>41243</v>
      </c>
      <c r="G32">
        <v>-0.496375920133446</v>
      </c>
      <c r="H32">
        <v>57107817.391304351</v>
      </c>
      <c r="I32" t="s">
        <v>18</v>
      </c>
      <c r="J32" t="s">
        <v>77</v>
      </c>
      <c r="K32" t="s">
        <v>138</v>
      </c>
      <c r="L32" t="s">
        <v>167</v>
      </c>
      <c r="M32" t="s">
        <v>234</v>
      </c>
      <c r="N32" t="s">
        <v>155</v>
      </c>
      <c r="O32" t="s">
        <v>289</v>
      </c>
      <c r="P32" t="s">
        <v>299</v>
      </c>
      <c r="Q32" t="s">
        <v>351</v>
      </c>
      <c r="R32" t="s">
        <v>407</v>
      </c>
      <c r="S32">
        <v>1</v>
      </c>
      <c r="T32">
        <f t="shared" si="0"/>
        <v>0</v>
      </c>
    </row>
    <row r="33" spans="1:20">
      <c r="A33">
        <v>742</v>
      </c>
      <c r="B33">
        <v>84050</v>
      </c>
      <c r="C33">
        <v>1</v>
      </c>
      <c r="D33">
        <v>1</v>
      </c>
      <c r="E33" s="1">
        <v>39874</v>
      </c>
      <c r="F33" s="1">
        <v>41243</v>
      </c>
      <c r="G33">
        <v>-0.53801730862500807</v>
      </c>
      <c r="H33">
        <v>57107817.391304351</v>
      </c>
      <c r="I33" t="s">
        <v>18</v>
      </c>
      <c r="J33" t="s">
        <v>77</v>
      </c>
      <c r="K33" t="s">
        <v>138</v>
      </c>
      <c r="L33" t="s">
        <v>167</v>
      </c>
      <c r="M33" t="s">
        <v>234</v>
      </c>
      <c r="N33" t="s">
        <v>155</v>
      </c>
      <c r="O33" t="s">
        <v>289</v>
      </c>
      <c r="P33" t="s">
        <v>299</v>
      </c>
      <c r="Q33" t="s">
        <v>351</v>
      </c>
      <c r="R33" t="s">
        <v>407</v>
      </c>
      <c r="S33">
        <v>1</v>
      </c>
      <c r="T33">
        <f t="shared" si="0"/>
        <v>0</v>
      </c>
    </row>
    <row r="34" spans="1:20">
      <c r="A34">
        <v>783</v>
      </c>
      <c r="B34">
        <v>1891</v>
      </c>
      <c r="C34">
        <v>0</v>
      </c>
      <c r="D34">
        <v>1</v>
      </c>
      <c r="E34" s="1">
        <v>37074</v>
      </c>
      <c r="F34" s="1">
        <v>41517</v>
      </c>
      <c r="G34">
        <v>1.1221917808219175</v>
      </c>
      <c r="H34">
        <v>66041322.413461536</v>
      </c>
      <c r="I34" t="s">
        <v>19</v>
      </c>
      <c r="J34" t="s">
        <v>78</v>
      </c>
      <c r="K34" t="s">
        <v>141</v>
      </c>
      <c r="L34" t="s">
        <v>168</v>
      </c>
      <c r="M34" t="s">
        <v>235</v>
      </c>
      <c r="N34" t="s">
        <v>155</v>
      </c>
      <c r="O34" t="s">
        <v>290</v>
      </c>
      <c r="P34" t="s">
        <v>282</v>
      </c>
      <c r="Q34" t="s">
        <v>352</v>
      </c>
      <c r="R34" t="s">
        <v>404</v>
      </c>
      <c r="S34">
        <v>1</v>
      </c>
      <c r="T34">
        <f t="shared" si="0"/>
        <v>1</v>
      </c>
    </row>
    <row r="35" spans="1:20">
      <c r="A35">
        <v>783</v>
      </c>
      <c r="B35">
        <v>2100</v>
      </c>
      <c r="C35">
        <v>0</v>
      </c>
      <c r="D35">
        <v>0</v>
      </c>
      <c r="E35" s="1">
        <v>35828</v>
      </c>
      <c r="F35" s="1">
        <v>36556</v>
      </c>
      <c r="G35">
        <v>0.6066666666666668</v>
      </c>
      <c r="H35">
        <v>238251.07894736843</v>
      </c>
      <c r="I35" t="s">
        <v>19</v>
      </c>
      <c r="J35" t="s">
        <v>78</v>
      </c>
      <c r="K35" t="s">
        <v>141</v>
      </c>
      <c r="L35" t="s">
        <v>168</v>
      </c>
      <c r="M35" t="s">
        <v>235</v>
      </c>
      <c r="N35" t="s">
        <v>155</v>
      </c>
      <c r="O35" t="s">
        <v>290</v>
      </c>
      <c r="P35" t="s">
        <v>282</v>
      </c>
      <c r="Q35" t="s">
        <v>352</v>
      </c>
      <c r="R35" t="s">
        <v>404</v>
      </c>
      <c r="S35">
        <v>1</v>
      </c>
      <c r="T35">
        <f t="shared" si="0"/>
        <v>0</v>
      </c>
    </row>
    <row r="36" spans="1:20">
      <c r="A36">
        <v>783</v>
      </c>
      <c r="B36">
        <v>4618</v>
      </c>
      <c r="C36">
        <v>1</v>
      </c>
      <c r="D36">
        <v>1</v>
      </c>
      <c r="E36" s="1">
        <v>36923</v>
      </c>
      <c r="F36" s="1">
        <v>37072</v>
      </c>
      <c r="G36">
        <v>-3.1080000000000001</v>
      </c>
      <c r="H36">
        <v>238550</v>
      </c>
      <c r="I36" t="s">
        <v>19</v>
      </c>
      <c r="J36" t="s">
        <v>78</v>
      </c>
      <c r="K36" t="s">
        <v>141</v>
      </c>
      <c r="L36" t="s">
        <v>168</v>
      </c>
      <c r="M36" t="s">
        <v>235</v>
      </c>
      <c r="N36" t="s">
        <v>155</v>
      </c>
      <c r="O36" t="s">
        <v>290</v>
      </c>
      <c r="P36" t="s">
        <v>282</v>
      </c>
      <c r="Q36" t="s">
        <v>352</v>
      </c>
      <c r="R36" t="s">
        <v>404</v>
      </c>
      <c r="S36">
        <v>1</v>
      </c>
      <c r="T36">
        <f t="shared" si="0"/>
        <v>0</v>
      </c>
    </row>
    <row r="37" spans="1:20">
      <c r="A37">
        <v>783</v>
      </c>
      <c r="B37">
        <v>40068</v>
      </c>
      <c r="C37">
        <v>0</v>
      </c>
      <c r="D37">
        <v>1</v>
      </c>
      <c r="E37" s="1">
        <v>38078</v>
      </c>
      <c r="F37" s="1">
        <v>41517</v>
      </c>
      <c r="G37">
        <v>0.75973380172867166</v>
      </c>
      <c r="H37">
        <v>248564705.88235295</v>
      </c>
      <c r="I37" t="s">
        <v>19</v>
      </c>
      <c r="J37" t="s">
        <v>78</v>
      </c>
      <c r="K37" t="s">
        <v>141</v>
      </c>
      <c r="L37" t="s">
        <v>168</v>
      </c>
      <c r="M37" t="s">
        <v>235</v>
      </c>
      <c r="N37" t="s">
        <v>155</v>
      </c>
      <c r="O37" t="s">
        <v>290</v>
      </c>
      <c r="P37" t="s">
        <v>282</v>
      </c>
      <c r="Q37" t="s">
        <v>352</v>
      </c>
      <c r="R37" t="s">
        <v>404</v>
      </c>
      <c r="S37">
        <v>1</v>
      </c>
      <c r="T37">
        <f t="shared" si="0"/>
        <v>0</v>
      </c>
    </row>
    <row r="38" spans="1:20">
      <c r="A38">
        <v>783</v>
      </c>
      <c r="B38">
        <v>76401</v>
      </c>
      <c r="C38">
        <v>0</v>
      </c>
      <c r="D38">
        <v>1</v>
      </c>
      <c r="E38" s="1">
        <v>39387</v>
      </c>
      <c r="F38" s="1">
        <v>41517</v>
      </c>
      <c r="G38">
        <v>1.1821428571428572</v>
      </c>
      <c r="H38">
        <v>1333555.0714285714</v>
      </c>
      <c r="I38" t="s">
        <v>19</v>
      </c>
      <c r="J38" t="s">
        <v>78</v>
      </c>
      <c r="K38" t="s">
        <v>141</v>
      </c>
      <c r="L38" t="s">
        <v>168</v>
      </c>
      <c r="M38" t="s">
        <v>235</v>
      </c>
      <c r="N38" t="s">
        <v>155</v>
      </c>
      <c r="O38" t="s">
        <v>290</v>
      </c>
      <c r="P38" t="s">
        <v>282</v>
      </c>
      <c r="Q38" t="s">
        <v>352</v>
      </c>
      <c r="R38" t="s">
        <v>404</v>
      </c>
      <c r="S38">
        <v>1</v>
      </c>
      <c r="T38">
        <f t="shared" si="0"/>
        <v>0</v>
      </c>
    </row>
    <row r="39" spans="1:20">
      <c r="A39">
        <v>783</v>
      </c>
      <c r="B39">
        <v>76402</v>
      </c>
      <c r="C39">
        <v>0</v>
      </c>
      <c r="D39">
        <v>1</v>
      </c>
      <c r="E39" s="1">
        <v>39448</v>
      </c>
      <c r="F39" s="1">
        <v>41517</v>
      </c>
      <c r="G39">
        <v>1.1683823529411761</v>
      </c>
      <c r="H39">
        <v>2476076.923076923</v>
      </c>
      <c r="I39" t="s">
        <v>19</v>
      </c>
      <c r="J39" t="s">
        <v>78</v>
      </c>
      <c r="K39" t="s">
        <v>141</v>
      </c>
      <c r="L39" t="s">
        <v>168</v>
      </c>
      <c r="M39" t="s">
        <v>235</v>
      </c>
      <c r="N39" t="s">
        <v>155</v>
      </c>
      <c r="O39" t="s">
        <v>290</v>
      </c>
      <c r="P39" t="s">
        <v>282</v>
      </c>
      <c r="Q39" t="s">
        <v>352</v>
      </c>
      <c r="R39" t="s">
        <v>404</v>
      </c>
      <c r="S39">
        <v>1</v>
      </c>
      <c r="T39">
        <f t="shared" si="0"/>
        <v>0</v>
      </c>
    </row>
    <row r="40" spans="1:20">
      <c r="A40">
        <v>799</v>
      </c>
      <c r="B40">
        <v>1769</v>
      </c>
      <c r="C40">
        <v>0</v>
      </c>
      <c r="D40">
        <v>0</v>
      </c>
      <c r="E40" s="1">
        <v>34820</v>
      </c>
      <c r="F40" s="1">
        <v>35976</v>
      </c>
      <c r="G40">
        <v>2.0657894736842102</v>
      </c>
      <c r="H40">
        <v>31000000</v>
      </c>
      <c r="I40" t="s">
        <v>20</v>
      </c>
      <c r="J40" t="s">
        <v>79</v>
      </c>
      <c r="K40" t="s">
        <v>138</v>
      </c>
      <c r="L40" t="s">
        <v>169</v>
      </c>
      <c r="M40" t="s">
        <v>236</v>
      </c>
      <c r="N40" t="s">
        <v>155</v>
      </c>
      <c r="O40" t="s">
        <v>291</v>
      </c>
      <c r="P40" t="s">
        <v>299</v>
      </c>
      <c r="Q40" t="s">
        <v>353</v>
      </c>
      <c r="R40" t="s">
        <v>408</v>
      </c>
      <c r="S40">
        <v>1</v>
      </c>
      <c r="T40">
        <f t="shared" si="0"/>
        <v>1</v>
      </c>
    </row>
    <row r="41" spans="1:20">
      <c r="A41">
        <v>799</v>
      </c>
      <c r="B41">
        <v>5154</v>
      </c>
      <c r="C41">
        <v>1</v>
      </c>
      <c r="D41">
        <v>1</v>
      </c>
      <c r="E41" s="1">
        <v>36280</v>
      </c>
      <c r="F41" s="1">
        <v>38472</v>
      </c>
      <c r="G41">
        <v>0.68539876256644439</v>
      </c>
      <c r="H41">
        <v>18287638.888888888</v>
      </c>
      <c r="I41" t="s">
        <v>20</v>
      </c>
      <c r="J41" t="s">
        <v>79</v>
      </c>
      <c r="K41" t="s">
        <v>138</v>
      </c>
      <c r="L41" t="s">
        <v>169</v>
      </c>
      <c r="M41" t="s">
        <v>236</v>
      </c>
      <c r="N41" t="s">
        <v>155</v>
      </c>
      <c r="O41" t="s">
        <v>291</v>
      </c>
      <c r="P41" t="s">
        <v>299</v>
      </c>
      <c r="Q41" t="s">
        <v>353</v>
      </c>
      <c r="R41" t="s">
        <v>408</v>
      </c>
      <c r="S41">
        <v>1</v>
      </c>
      <c r="T41">
        <f t="shared" si="0"/>
        <v>0</v>
      </c>
    </row>
    <row r="42" spans="1:20">
      <c r="A42">
        <v>799</v>
      </c>
      <c r="B42">
        <v>5157</v>
      </c>
      <c r="C42">
        <v>0</v>
      </c>
      <c r="D42">
        <v>1</v>
      </c>
      <c r="E42" s="1">
        <v>36494</v>
      </c>
      <c r="F42" s="1">
        <v>37833</v>
      </c>
      <c r="G42">
        <v>0.23147640972678654</v>
      </c>
      <c r="H42">
        <v>2752272.7272727271</v>
      </c>
      <c r="I42" t="s">
        <v>20</v>
      </c>
      <c r="J42" t="s">
        <v>79</v>
      </c>
      <c r="K42" t="s">
        <v>138</v>
      </c>
      <c r="L42" t="s">
        <v>169</v>
      </c>
      <c r="M42" t="s">
        <v>236</v>
      </c>
      <c r="N42" t="s">
        <v>155</v>
      </c>
      <c r="O42" t="s">
        <v>291</v>
      </c>
      <c r="P42" t="s">
        <v>299</v>
      </c>
      <c r="Q42" t="s">
        <v>353</v>
      </c>
      <c r="R42" t="s">
        <v>408</v>
      </c>
      <c r="S42">
        <v>1</v>
      </c>
      <c r="T42">
        <f t="shared" si="0"/>
        <v>0</v>
      </c>
    </row>
    <row r="43" spans="1:20">
      <c r="A43">
        <v>799</v>
      </c>
      <c r="B43">
        <v>33352</v>
      </c>
      <c r="C43">
        <v>0</v>
      </c>
      <c r="D43">
        <v>1</v>
      </c>
      <c r="E43" s="1">
        <v>36983</v>
      </c>
      <c r="F43" s="1">
        <v>40298</v>
      </c>
      <c r="G43">
        <v>0.16962921960775776</v>
      </c>
      <c r="H43">
        <v>10089921.040277777</v>
      </c>
      <c r="I43" t="s">
        <v>20</v>
      </c>
      <c r="J43" t="s">
        <v>79</v>
      </c>
      <c r="K43" t="s">
        <v>138</v>
      </c>
      <c r="L43" t="s">
        <v>169</v>
      </c>
      <c r="M43" t="s">
        <v>236</v>
      </c>
      <c r="N43" t="s">
        <v>155</v>
      </c>
      <c r="O43" t="s">
        <v>291</v>
      </c>
      <c r="P43" t="s">
        <v>299</v>
      </c>
      <c r="Q43" t="s">
        <v>353</v>
      </c>
      <c r="R43" t="s">
        <v>408</v>
      </c>
      <c r="S43">
        <v>1</v>
      </c>
      <c r="T43">
        <f t="shared" si="0"/>
        <v>0</v>
      </c>
    </row>
    <row r="44" spans="1:20">
      <c r="A44">
        <v>799</v>
      </c>
      <c r="B44">
        <v>33423</v>
      </c>
      <c r="C44">
        <v>0</v>
      </c>
      <c r="D44">
        <v>1</v>
      </c>
      <c r="E44" s="1">
        <v>36983</v>
      </c>
      <c r="F44" s="1">
        <v>40298</v>
      </c>
      <c r="G44">
        <v>7.4193898516486903E-2</v>
      </c>
      <c r="H44">
        <v>10241818.466944445</v>
      </c>
      <c r="I44" t="s">
        <v>20</v>
      </c>
      <c r="J44" t="s">
        <v>79</v>
      </c>
      <c r="K44" t="s">
        <v>138</v>
      </c>
      <c r="L44" t="s">
        <v>169</v>
      </c>
      <c r="M44" t="s">
        <v>236</v>
      </c>
      <c r="N44" t="s">
        <v>155</v>
      </c>
      <c r="O44" t="s">
        <v>291</v>
      </c>
      <c r="P44" t="s">
        <v>299</v>
      </c>
      <c r="Q44" t="s">
        <v>353</v>
      </c>
      <c r="R44" t="s">
        <v>408</v>
      </c>
      <c r="S44">
        <v>1</v>
      </c>
      <c r="T44">
        <f t="shared" si="0"/>
        <v>0</v>
      </c>
    </row>
    <row r="45" spans="1:20">
      <c r="A45">
        <v>799</v>
      </c>
      <c r="B45">
        <v>33531</v>
      </c>
      <c r="C45">
        <v>0</v>
      </c>
      <c r="D45">
        <v>1</v>
      </c>
      <c r="E45" s="1">
        <v>37011</v>
      </c>
      <c r="F45" s="1">
        <v>40298</v>
      </c>
      <c r="G45">
        <v>0.11130536885134827</v>
      </c>
      <c r="H45">
        <v>2589400.3823529412</v>
      </c>
      <c r="I45" t="s">
        <v>20</v>
      </c>
      <c r="J45" t="s">
        <v>79</v>
      </c>
      <c r="K45" t="s">
        <v>138</v>
      </c>
      <c r="L45" t="s">
        <v>169</v>
      </c>
      <c r="M45" t="s">
        <v>236</v>
      </c>
      <c r="N45" t="s">
        <v>155</v>
      </c>
      <c r="O45" t="s">
        <v>291</v>
      </c>
      <c r="P45" t="s">
        <v>299</v>
      </c>
      <c r="Q45" t="s">
        <v>353</v>
      </c>
      <c r="R45" t="s">
        <v>408</v>
      </c>
      <c r="S45">
        <v>1</v>
      </c>
      <c r="T45">
        <f t="shared" si="0"/>
        <v>0</v>
      </c>
    </row>
    <row r="46" spans="1:20">
      <c r="A46">
        <v>799</v>
      </c>
      <c r="B46">
        <v>38819</v>
      </c>
      <c r="C46">
        <v>0</v>
      </c>
      <c r="D46">
        <v>1</v>
      </c>
      <c r="E46" s="1">
        <v>37712</v>
      </c>
      <c r="F46" s="1">
        <v>38442</v>
      </c>
      <c r="G46">
        <v>0.4239326570205238</v>
      </c>
      <c r="H46">
        <v>532173.91304347827</v>
      </c>
      <c r="I46" t="s">
        <v>20</v>
      </c>
      <c r="J46" t="s">
        <v>79</v>
      </c>
      <c r="K46" t="s">
        <v>138</v>
      </c>
      <c r="L46" t="s">
        <v>169</v>
      </c>
      <c r="M46" t="s">
        <v>236</v>
      </c>
      <c r="N46" t="s">
        <v>155</v>
      </c>
      <c r="O46" t="s">
        <v>291</v>
      </c>
      <c r="P46" t="s">
        <v>299</v>
      </c>
      <c r="Q46" t="s">
        <v>353</v>
      </c>
      <c r="R46" t="s">
        <v>408</v>
      </c>
      <c r="S46">
        <v>1</v>
      </c>
      <c r="T46">
        <f t="shared" si="0"/>
        <v>0</v>
      </c>
    </row>
    <row r="47" spans="1:20">
      <c r="A47">
        <v>799</v>
      </c>
      <c r="B47">
        <v>38820</v>
      </c>
      <c r="C47">
        <v>0</v>
      </c>
      <c r="D47">
        <v>1</v>
      </c>
      <c r="E47" s="1">
        <v>37712</v>
      </c>
      <c r="F47" s="1">
        <v>38442</v>
      </c>
      <c r="G47">
        <v>0.28562281231902659</v>
      </c>
      <c r="H47">
        <v>2296086.9565217393</v>
      </c>
      <c r="I47" t="s">
        <v>20</v>
      </c>
      <c r="J47" t="s">
        <v>79</v>
      </c>
      <c r="K47" t="s">
        <v>138</v>
      </c>
      <c r="L47" t="s">
        <v>169</v>
      </c>
      <c r="M47" t="s">
        <v>236</v>
      </c>
      <c r="N47" t="s">
        <v>155</v>
      </c>
      <c r="O47" t="s">
        <v>291</v>
      </c>
      <c r="P47" t="s">
        <v>299</v>
      </c>
      <c r="Q47" t="s">
        <v>353</v>
      </c>
      <c r="R47" t="s">
        <v>408</v>
      </c>
      <c r="S47">
        <v>1</v>
      </c>
      <c r="T47">
        <f t="shared" si="0"/>
        <v>0</v>
      </c>
    </row>
    <row r="48" spans="1:20">
      <c r="A48">
        <v>799</v>
      </c>
      <c r="B48">
        <v>77256</v>
      </c>
      <c r="C48">
        <v>0</v>
      </c>
      <c r="D48">
        <v>1</v>
      </c>
      <c r="E48" s="1">
        <v>36923</v>
      </c>
      <c r="F48" s="1">
        <v>40298</v>
      </c>
      <c r="G48">
        <v>0.18443981453461467</v>
      </c>
      <c r="I48" t="s">
        <v>20</v>
      </c>
      <c r="J48" t="s">
        <v>79</v>
      </c>
      <c r="K48" t="s">
        <v>138</v>
      </c>
      <c r="L48" t="s">
        <v>169</v>
      </c>
      <c r="M48" t="s">
        <v>236</v>
      </c>
      <c r="N48" t="s">
        <v>155</v>
      </c>
      <c r="O48" t="s">
        <v>291</v>
      </c>
      <c r="P48" t="s">
        <v>299</v>
      </c>
      <c r="Q48" t="s">
        <v>353</v>
      </c>
      <c r="R48" t="s">
        <v>408</v>
      </c>
      <c r="S48">
        <v>1</v>
      </c>
      <c r="T48">
        <f t="shared" si="0"/>
        <v>0</v>
      </c>
    </row>
    <row r="49" spans="1:20">
      <c r="A49">
        <v>799</v>
      </c>
      <c r="B49">
        <v>87115</v>
      </c>
      <c r="C49">
        <v>0</v>
      </c>
      <c r="D49">
        <v>1</v>
      </c>
      <c r="E49" s="1">
        <v>39052</v>
      </c>
      <c r="F49" s="1">
        <v>41274</v>
      </c>
      <c r="G49">
        <v>0.13205479452054802</v>
      </c>
      <c r="I49" t="s">
        <v>20</v>
      </c>
      <c r="J49" t="s">
        <v>79</v>
      </c>
      <c r="K49" t="s">
        <v>138</v>
      </c>
      <c r="L49" t="s">
        <v>169</v>
      </c>
      <c r="M49" t="s">
        <v>236</v>
      </c>
      <c r="N49" t="s">
        <v>155</v>
      </c>
      <c r="O49" t="s">
        <v>291</v>
      </c>
      <c r="P49" t="s">
        <v>299</v>
      </c>
      <c r="Q49" t="s">
        <v>353</v>
      </c>
      <c r="R49" t="s">
        <v>408</v>
      </c>
      <c r="S49">
        <v>1</v>
      </c>
      <c r="T49">
        <f t="shared" si="0"/>
        <v>0</v>
      </c>
    </row>
    <row r="50" spans="1:20">
      <c r="A50">
        <v>948</v>
      </c>
      <c r="B50">
        <v>181</v>
      </c>
      <c r="C50">
        <v>0</v>
      </c>
      <c r="D50">
        <v>0</v>
      </c>
      <c r="E50" s="1">
        <v>31656</v>
      </c>
      <c r="F50" s="1">
        <v>38411</v>
      </c>
      <c r="G50">
        <v>0.71900900900900955</v>
      </c>
      <c r="H50">
        <v>139034800.80090499</v>
      </c>
      <c r="I50" t="s">
        <v>19</v>
      </c>
      <c r="J50" t="s">
        <v>80</v>
      </c>
      <c r="K50" t="s">
        <v>142</v>
      </c>
      <c r="L50" t="s">
        <v>170</v>
      </c>
      <c r="M50" t="s">
        <v>170</v>
      </c>
      <c r="N50" t="s">
        <v>155</v>
      </c>
      <c r="O50" t="s">
        <v>292</v>
      </c>
      <c r="P50" t="s">
        <v>330</v>
      </c>
      <c r="Q50" t="s">
        <v>354</v>
      </c>
      <c r="R50" t="s">
        <v>404</v>
      </c>
      <c r="S50">
        <v>1</v>
      </c>
      <c r="T50">
        <f t="shared" si="0"/>
        <v>1</v>
      </c>
    </row>
    <row r="51" spans="1:20">
      <c r="A51">
        <v>948</v>
      </c>
      <c r="B51">
        <v>78501</v>
      </c>
      <c r="C51">
        <v>1</v>
      </c>
      <c r="D51">
        <v>1</v>
      </c>
      <c r="E51" s="1">
        <v>38992</v>
      </c>
      <c r="F51" s="1">
        <v>41547</v>
      </c>
      <c r="G51">
        <v>0.70678571428571413</v>
      </c>
      <c r="H51">
        <v>276425637.22619045</v>
      </c>
      <c r="I51" t="s">
        <v>19</v>
      </c>
      <c r="J51" t="s">
        <v>80</v>
      </c>
      <c r="K51" t="s">
        <v>142</v>
      </c>
      <c r="L51" t="s">
        <v>170</v>
      </c>
      <c r="M51" t="s">
        <v>170</v>
      </c>
      <c r="N51" t="s">
        <v>155</v>
      </c>
      <c r="O51" t="s">
        <v>292</v>
      </c>
      <c r="P51" t="s">
        <v>330</v>
      </c>
      <c r="Q51" t="s">
        <v>354</v>
      </c>
      <c r="R51" t="s">
        <v>404</v>
      </c>
      <c r="S51">
        <v>1</v>
      </c>
      <c r="T51">
        <f t="shared" si="0"/>
        <v>0</v>
      </c>
    </row>
    <row r="52" spans="1:20">
      <c r="A52">
        <v>948</v>
      </c>
      <c r="B52">
        <v>91412</v>
      </c>
      <c r="C52">
        <v>0</v>
      </c>
      <c r="D52">
        <v>1</v>
      </c>
      <c r="E52" s="1">
        <v>40546</v>
      </c>
      <c r="F52" s="1">
        <v>41547</v>
      </c>
      <c r="G52">
        <v>0.4712121212121213</v>
      </c>
      <c r="H52">
        <v>192821656.18181819</v>
      </c>
      <c r="I52" t="s">
        <v>19</v>
      </c>
      <c r="J52" t="s">
        <v>80</v>
      </c>
      <c r="K52" t="s">
        <v>142</v>
      </c>
      <c r="L52" t="s">
        <v>170</v>
      </c>
      <c r="M52" t="s">
        <v>170</v>
      </c>
      <c r="N52" t="s">
        <v>155</v>
      </c>
      <c r="O52" t="s">
        <v>292</v>
      </c>
      <c r="P52" t="s">
        <v>330</v>
      </c>
      <c r="Q52" t="s">
        <v>354</v>
      </c>
      <c r="R52" t="s">
        <v>404</v>
      </c>
      <c r="S52">
        <v>1</v>
      </c>
      <c r="T52">
        <f t="shared" si="0"/>
        <v>0</v>
      </c>
    </row>
    <row r="53" spans="1:20">
      <c r="A53">
        <v>948</v>
      </c>
      <c r="B53">
        <v>91413</v>
      </c>
      <c r="C53">
        <v>0</v>
      </c>
      <c r="D53">
        <v>1</v>
      </c>
      <c r="E53" s="1">
        <v>40546</v>
      </c>
      <c r="F53" s="1">
        <v>41547</v>
      </c>
      <c r="G53">
        <v>0.43212121212121213</v>
      </c>
      <c r="H53">
        <v>145367566.21212122</v>
      </c>
      <c r="I53" t="s">
        <v>19</v>
      </c>
      <c r="J53" t="s">
        <v>80</v>
      </c>
      <c r="K53" t="s">
        <v>142</v>
      </c>
      <c r="L53" t="s">
        <v>170</v>
      </c>
      <c r="M53" t="s">
        <v>170</v>
      </c>
      <c r="N53" t="s">
        <v>155</v>
      </c>
      <c r="O53" t="s">
        <v>292</v>
      </c>
      <c r="P53" t="s">
        <v>330</v>
      </c>
      <c r="Q53" t="s">
        <v>354</v>
      </c>
      <c r="R53" t="s">
        <v>404</v>
      </c>
      <c r="S53">
        <v>1</v>
      </c>
      <c r="T53">
        <f t="shared" si="0"/>
        <v>0</v>
      </c>
    </row>
    <row r="54" spans="1:20">
      <c r="A54">
        <v>948</v>
      </c>
      <c r="B54">
        <v>92293</v>
      </c>
      <c r="C54">
        <v>0</v>
      </c>
      <c r="D54">
        <v>1</v>
      </c>
      <c r="E54" s="1">
        <v>40634</v>
      </c>
      <c r="F54" s="1">
        <v>41394</v>
      </c>
      <c r="G54">
        <v>5.0399999999999993E-2</v>
      </c>
      <c r="H54">
        <v>29450926</v>
      </c>
      <c r="I54" t="s">
        <v>19</v>
      </c>
      <c r="J54" t="s">
        <v>80</v>
      </c>
      <c r="K54" t="s">
        <v>142</v>
      </c>
      <c r="L54" t="s">
        <v>170</v>
      </c>
      <c r="M54" t="s">
        <v>170</v>
      </c>
      <c r="N54" t="s">
        <v>155</v>
      </c>
      <c r="O54" t="s">
        <v>292</v>
      </c>
      <c r="P54" t="s">
        <v>330</v>
      </c>
      <c r="Q54" t="s">
        <v>354</v>
      </c>
      <c r="R54" t="s">
        <v>404</v>
      </c>
      <c r="S54">
        <v>1</v>
      </c>
      <c r="T54">
        <f t="shared" si="0"/>
        <v>0</v>
      </c>
    </row>
    <row r="55" spans="1:20">
      <c r="A55">
        <v>948</v>
      </c>
      <c r="B55">
        <v>92294</v>
      </c>
      <c r="C55">
        <v>0</v>
      </c>
      <c r="D55">
        <v>1</v>
      </c>
      <c r="E55" s="1">
        <v>40452</v>
      </c>
      <c r="F55" s="1">
        <v>41182</v>
      </c>
      <c r="G55">
        <v>3.4583333333333369E-2</v>
      </c>
      <c r="H55">
        <v>19987512.217391305</v>
      </c>
      <c r="I55" t="s">
        <v>19</v>
      </c>
      <c r="J55" t="s">
        <v>80</v>
      </c>
      <c r="K55" t="s">
        <v>142</v>
      </c>
      <c r="L55" t="s">
        <v>170</v>
      </c>
      <c r="M55" t="s">
        <v>170</v>
      </c>
      <c r="N55" t="s">
        <v>155</v>
      </c>
      <c r="O55" t="s">
        <v>292</v>
      </c>
      <c r="P55" t="s">
        <v>330</v>
      </c>
      <c r="Q55" t="s">
        <v>354</v>
      </c>
      <c r="R55" t="s">
        <v>404</v>
      </c>
      <c r="S55">
        <v>1</v>
      </c>
      <c r="T55">
        <f t="shared" si="0"/>
        <v>0</v>
      </c>
    </row>
    <row r="56" spans="1:20">
      <c r="A56">
        <v>948</v>
      </c>
      <c r="B56">
        <v>92295</v>
      </c>
      <c r="C56">
        <v>0</v>
      </c>
      <c r="D56">
        <v>1</v>
      </c>
      <c r="E56" s="1">
        <v>40452</v>
      </c>
      <c r="F56" s="1">
        <v>41182</v>
      </c>
      <c r="G56">
        <v>-1.0416666666666635E-2</v>
      </c>
      <c r="H56">
        <v>30932067.791666668</v>
      </c>
      <c r="I56" t="s">
        <v>19</v>
      </c>
      <c r="J56" t="s">
        <v>80</v>
      </c>
      <c r="K56" t="s">
        <v>142</v>
      </c>
      <c r="L56" t="s">
        <v>170</v>
      </c>
      <c r="M56" t="s">
        <v>170</v>
      </c>
      <c r="N56" t="s">
        <v>155</v>
      </c>
      <c r="O56" t="s">
        <v>292</v>
      </c>
      <c r="P56" t="s">
        <v>330</v>
      </c>
      <c r="Q56" t="s">
        <v>354</v>
      </c>
      <c r="R56" t="s">
        <v>404</v>
      </c>
      <c r="S56">
        <v>1</v>
      </c>
      <c r="T56">
        <f t="shared" si="0"/>
        <v>0</v>
      </c>
    </row>
    <row r="57" spans="1:20">
      <c r="A57">
        <v>948</v>
      </c>
      <c r="B57">
        <v>92301</v>
      </c>
      <c r="C57">
        <v>0</v>
      </c>
      <c r="D57">
        <v>1</v>
      </c>
      <c r="E57" s="1">
        <v>40634</v>
      </c>
      <c r="F57" s="1">
        <v>41394</v>
      </c>
      <c r="G57">
        <v>4.8000000000000043E-2</v>
      </c>
      <c r="H57">
        <v>18322610</v>
      </c>
      <c r="I57" t="s">
        <v>19</v>
      </c>
      <c r="J57" t="s">
        <v>80</v>
      </c>
      <c r="K57" t="s">
        <v>142</v>
      </c>
      <c r="L57" t="s">
        <v>170</v>
      </c>
      <c r="M57" t="s">
        <v>170</v>
      </c>
      <c r="N57" t="s">
        <v>155</v>
      </c>
      <c r="O57" t="s">
        <v>292</v>
      </c>
      <c r="P57" t="s">
        <v>330</v>
      </c>
      <c r="Q57" t="s">
        <v>354</v>
      </c>
      <c r="R57" t="s">
        <v>404</v>
      </c>
      <c r="S57">
        <v>1</v>
      </c>
      <c r="T57">
        <f t="shared" si="0"/>
        <v>0</v>
      </c>
    </row>
    <row r="58" spans="1:20">
      <c r="A58">
        <v>1478</v>
      </c>
      <c r="B58">
        <v>1673</v>
      </c>
      <c r="C58">
        <v>0</v>
      </c>
      <c r="D58">
        <v>0</v>
      </c>
      <c r="E58" s="1">
        <v>35219</v>
      </c>
      <c r="F58" s="1">
        <v>36981</v>
      </c>
      <c r="G58">
        <v>0.81005384063013386</v>
      </c>
      <c r="H58">
        <v>7569479.5238095243</v>
      </c>
      <c r="I58" t="s">
        <v>21</v>
      </c>
      <c r="J58" t="s">
        <v>81</v>
      </c>
      <c r="K58" t="s">
        <v>138</v>
      </c>
      <c r="L58" t="s">
        <v>171</v>
      </c>
      <c r="M58" t="s">
        <v>237</v>
      </c>
      <c r="N58" t="s">
        <v>155</v>
      </c>
      <c r="O58" t="s">
        <v>293</v>
      </c>
      <c r="P58" t="s">
        <v>332</v>
      </c>
      <c r="Q58" t="s">
        <v>355</v>
      </c>
      <c r="R58" t="s">
        <v>404</v>
      </c>
      <c r="S58">
        <v>1</v>
      </c>
      <c r="T58">
        <f t="shared" si="0"/>
        <v>1</v>
      </c>
    </row>
    <row r="59" spans="1:20">
      <c r="A59">
        <v>1478</v>
      </c>
      <c r="B59">
        <v>1798</v>
      </c>
      <c r="C59">
        <v>0</v>
      </c>
      <c r="D59">
        <v>0</v>
      </c>
      <c r="E59" s="1">
        <v>35674</v>
      </c>
      <c r="F59" s="1">
        <v>37407</v>
      </c>
      <c r="G59">
        <v>0.40224848327486301</v>
      </c>
      <c r="H59">
        <v>14362217.96491228</v>
      </c>
      <c r="I59" t="s">
        <v>21</v>
      </c>
      <c r="J59" t="s">
        <v>81</v>
      </c>
      <c r="K59" t="s">
        <v>138</v>
      </c>
      <c r="L59" t="s">
        <v>171</v>
      </c>
      <c r="M59" t="s">
        <v>237</v>
      </c>
      <c r="N59" t="s">
        <v>155</v>
      </c>
      <c r="O59" t="s">
        <v>293</v>
      </c>
      <c r="P59" t="s">
        <v>332</v>
      </c>
      <c r="Q59" t="s">
        <v>355</v>
      </c>
      <c r="R59" t="s">
        <v>404</v>
      </c>
      <c r="S59">
        <v>1</v>
      </c>
      <c r="T59">
        <f t="shared" si="0"/>
        <v>0</v>
      </c>
    </row>
    <row r="60" spans="1:20">
      <c r="A60">
        <v>1478</v>
      </c>
      <c r="B60">
        <v>2182</v>
      </c>
      <c r="C60">
        <v>0</v>
      </c>
      <c r="D60">
        <v>0</v>
      </c>
      <c r="E60" s="1">
        <v>35065</v>
      </c>
      <c r="F60" s="1">
        <v>38291</v>
      </c>
      <c r="G60">
        <v>1.1470754716981131</v>
      </c>
      <c r="H60">
        <v>39641958.117647059</v>
      </c>
      <c r="I60" t="s">
        <v>21</v>
      </c>
      <c r="J60" t="s">
        <v>81</v>
      </c>
      <c r="K60" t="s">
        <v>138</v>
      </c>
      <c r="L60" t="s">
        <v>171</v>
      </c>
      <c r="M60" t="s">
        <v>237</v>
      </c>
      <c r="N60" t="s">
        <v>155</v>
      </c>
      <c r="O60" t="s">
        <v>293</v>
      </c>
      <c r="P60" t="s">
        <v>332</v>
      </c>
      <c r="Q60" t="s">
        <v>355</v>
      </c>
      <c r="R60" t="s">
        <v>404</v>
      </c>
      <c r="S60">
        <v>1</v>
      </c>
      <c r="T60">
        <f t="shared" si="0"/>
        <v>0</v>
      </c>
    </row>
    <row r="61" spans="1:20">
      <c r="A61">
        <v>1478</v>
      </c>
      <c r="B61">
        <v>4263</v>
      </c>
      <c r="C61">
        <v>0</v>
      </c>
      <c r="D61">
        <v>0</v>
      </c>
      <c r="E61" s="1">
        <v>36251</v>
      </c>
      <c r="F61" s="1">
        <v>37864</v>
      </c>
      <c r="G61">
        <v>0.14064150943396231</v>
      </c>
      <c r="H61">
        <v>2342158.403846154</v>
      </c>
      <c r="I61" t="s">
        <v>21</v>
      </c>
      <c r="J61" t="s">
        <v>81</v>
      </c>
      <c r="K61" t="s">
        <v>138</v>
      </c>
      <c r="L61" t="s">
        <v>171</v>
      </c>
      <c r="M61" t="s">
        <v>237</v>
      </c>
      <c r="N61" t="s">
        <v>155</v>
      </c>
      <c r="O61" t="s">
        <v>293</v>
      </c>
      <c r="P61" t="s">
        <v>332</v>
      </c>
      <c r="Q61" t="s">
        <v>355</v>
      </c>
      <c r="R61" t="s">
        <v>404</v>
      </c>
      <c r="S61">
        <v>1</v>
      </c>
      <c r="T61">
        <f t="shared" si="0"/>
        <v>0</v>
      </c>
    </row>
    <row r="62" spans="1:20">
      <c r="A62">
        <v>1478</v>
      </c>
      <c r="B62">
        <v>78642</v>
      </c>
      <c r="C62">
        <v>1</v>
      </c>
      <c r="D62">
        <v>1</v>
      </c>
      <c r="E62" s="1">
        <v>38596</v>
      </c>
      <c r="F62" s="1">
        <v>41425</v>
      </c>
      <c r="G62">
        <v>0.36763440860215046</v>
      </c>
      <c r="H62">
        <v>263201477.62354842</v>
      </c>
      <c r="I62" t="s">
        <v>21</v>
      </c>
      <c r="J62" t="s">
        <v>81</v>
      </c>
      <c r="K62" t="s">
        <v>138</v>
      </c>
      <c r="L62" t="s">
        <v>171</v>
      </c>
      <c r="M62" t="s">
        <v>237</v>
      </c>
      <c r="N62" t="s">
        <v>155</v>
      </c>
      <c r="O62" t="s">
        <v>293</v>
      </c>
      <c r="P62" t="s">
        <v>332</v>
      </c>
      <c r="Q62" t="s">
        <v>355</v>
      </c>
      <c r="R62" t="s">
        <v>404</v>
      </c>
      <c r="S62">
        <v>1</v>
      </c>
      <c r="T62">
        <f t="shared" si="0"/>
        <v>0</v>
      </c>
    </row>
    <row r="63" spans="1:20">
      <c r="A63">
        <v>1478</v>
      </c>
      <c r="B63">
        <v>80508</v>
      </c>
      <c r="C63">
        <v>0</v>
      </c>
      <c r="D63">
        <v>1</v>
      </c>
      <c r="E63" s="1">
        <v>39569</v>
      </c>
      <c r="F63" s="1">
        <v>41425</v>
      </c>
      <c r="G63">
        <v>0.27721311475409827</v>
      </c>
      <c r="H63">
        <v>10784791.076557379</v>
      </c>
      <c r="I63" t="s">
        <v>21</v>
      </c>
      <c r="J63" t="s">
        <v>81</v>
      </c>
      <c r="K63" t="s">
        <v>138</v>
      </c>
      <c r="L63" t="s">
        <v>171</v>
      </c>
      <c r="M63" t="s">
        <v>237</v>
      </c>
      <c r="N63" t="s">
        <v>155</v>
      </c>
      <c r="O63" t="s">
        <v>293</v>
      </c>
      <c r="P63" t="s">
        <v>332</v>
      </c>
      <c r="Q63" t="s">
        <v>355</v>
      </c>
      <c r="R63" t="s">
        <v>404</v>
      </c>
      <c r="S63">
        <v>1</v>
      </c>
      <c r="T63">
        <f t="shared" si="0"/>
        <v>0</v>
      </c>
    </row>
    <row r="64" spans="1:20">
      <c r="A64">
        <v>1478</v>
      </c>
      <c r="B64">
        <v>93670</v>
      </c>
      <c r="C64">
        <v>0</v>
      </c>
      <c r="D64">
        <v>1</v>
      </c>
      <c r="E64" s="1">
        <v>40626</v>
      </c>
      <c r="F64" s="1">
        <v>41425</v>
      </c>
      <c r="G64">
        <v>0.69333333333333369</v>
      </c>
      <c r="H64">
        <v>67271664.506455556</v>
      </c>
      <c r="I64" t="s">
        <v>21</v>
      </c>
      <c r="J64" t="s">
        <v>81</v>
      </c>
      <c r="K64" t="s">
        <v>138</v>
      </c>
      <c r="L64" t="s">
        <v>171</v>
      </c>
      <c r="M64" t="s">
        <v>237</v>
      </c>
      <c r="N64" t="s">
        <v>155</v>
      </c>
      <c r="O64" t="s">
        <v>293</v>
      </c>
      <c r="P64" t="s">
        <v>332</v>
      </c>
      <c r="Q64" t="s">
        <v>355</v>
      </c>
      <c r="R64" t="s">
        <v>404</v>
      </c>
      <c r="S64">
        <v>1</v>
      </c>
      <c r="T64">
        <f t="shared" si="0"/>
        <v>0</v>
      </c>
    </row>
    <row r="65" spans="1:20">
      <c r="A65">
        <v>1478</v>
      </c>
      <c r="B65">
        <v>94602</v>
      </c>
      <c r="C65">
        <v>0</v>
      </c>
      <c r="D65">
        <v>1</v>
      </c>
      <c r="E65" s="1">
        <v>40269</v>
      </c>
      <c r="F65" s="1">
        <v>41425</v>
      </c>
      <c r="G65">
        <v>0.47078947368421054</v>
      </c>
      <c r="H65">
        <v>1107698.7818421053</v>
      </c>
      <c r="I65" t="s">
        <v>21</v>
      </c>
      <c r="J65" t="s">
        <v>81</v>
      </c>
      <c r="K65" t="s">
        <v>138</v>
      </c>
      <c r="L65" t="s">
        <v>171</v>
      </c>
      <c r="M65" t="s">
        <v>237</v>
      </c>
      <c r="N65" t="s">
        <v>155</v>
      </c>
      <c r="O65" t="s">
        <v>293</v>
      </c>
      <c r="P65" t="s">
        <v>332</v>
      </c>
      <c r="Q65" t="s">
        <v>355</v>
      </c>
      <c r="R65" t="s">
        <v>404</v>
      </c>
      <c r="S65">
        <v>1</v>
      </c>
      <c r="T65">
        <f t="shared" si="0"/>
        <v>0</v>
      </c>
    </row>
    <row r="66" spans="1:20">
      <c r="A66">
        <v>2508</v>
      </c>
      <c r="B66">
        <v>5</v>
      </c>
      <c r="C66">
        <v>0</v>
      </c>
      <c r="D66">
        <v>0</v>
      </c>
      <c r="E66" s="1">
        <v>32051</v>
      </c>
      <c r="F66" s="1">
        <v>37103</v>
      </c>
      <c r="G66">
        <v>1.0087132530120477</v>
      </c>
      <c r="H66">
        <v>16276222.222222222</v>
      </c>
      <c r="I66" t="s">
        <v>21</v>
      </c>
      <c r="J66" t="s">
        <v>82</v>
      </c>
      <c r="K66" t="s">
        <v>138</v>
      </c>
      <c r="L66" t="s">
        <v>172</v>
      </c>
      <c r="M66" t="s">
        <v>155</v>
      </c>
      <c r="N66" t="s">
        <v>155</v>
      </c>
      <c r="O66" t="s">
        <v>294</v>
      </c>
      <c r="P66" t="s">
        <v>333</v>
      </c>
      <c r="Q66" t="s">
        <v>356</v>
      </c>
      <c r="R66" t="s">
        <v>404</v>
      </c>
      <c r="S66">
        <v>1</v>
      </c>
      <c r="T66">
        <f t="shared" si="0"/>
        <v>1</v>
      </c>
    </row>
    <row r="67" spans="1:20">
      <c r="A67">
        <v>2508</v>
      </c>
      <c r="B67">
        <v>94004</v>
      </c>
      <c r="C67">
        <v>1</v>
      </c>
      <c r="D67">
        <v>1</v>
      </c>
      <c r="E67" s="1">
        <v>40574</v>
      </c>
      <c r="F67" s="1">
        <v>40755</v>
      </c>
      <c r="G67">
        <v>2.7116666666666664</v>
      </c>
      <c r="I67" t="s">
        <v>21</v>
      </c>
      <c r="J67" t="s">
        <v>82</v>
      </c>
      <c r="K67" t="s">
        <v>138</v>
      </c>
      <c r="L67" t="s">
        <v>172</v>
      </c>
      <c r="M67" t="s">
        <v>155</v>
      </c>
      <c r="N67" t="s">
        <v>155</v>
      </c>
      <c r="O67" t="s">
        <v>294</v>
      </c>
      <c r="P67" t="s">
        <v>333</v>
      </c>
      <c r="Q67" t="s">
        <v>356</v>
      </c>
      <c r="R67" t="s">
        <v>404</v>
      </c>
      <c r="S67">
        <v>1</v>
      </c>
      <c r="T67">
        <f t="shared" si="0"/>
        <v>0</v>
      </c>
    </row>
    <row r="68" spans="1:20">
      <c r="A68">
        <v>2515</v>
      </c>
      <c r="B68">
        <v>55</v>
      </c>
      <c r="C68">
        <v>0</v>
      </c>
      <c r="D68">
        <v>0</v>
      </c>
      <c r="E68" s="1">
        <v>34151</v>
      </c>
      <c r="F68" s="1">
        <v>35124</v>
      </c>
      <c r="G68">
        <v>0.45665430025984421</v>
      </c>
      <c r="H68">
        <v>16458343.633333333</v>
      </c>
      <c r="I68" t="s">
        <v>22</v>
      </c>
      <c r="J68" t="s">
        <v>83</v>
      </c>
      <c r="K68" t="s">
        <v>138</v>
      </c>
      <c r="L68" t="s">
        <v>173</v>
      </c>
      <c r="M68" t="s">
        <v>238</v>
      </c>
      <c r="N68" t="s">
        <v>155</v>
      </c>
      <c r="O68" t="s">
        <v>295</v>
      </c>
      <c r="P68" t="s">
        <v>334</v>
      </c>
      <c r="Q68" t="s">
        <v>357</v>
      </c>
      <c r="R68" t="s">
        <v>404</v>
      </c>
      <c r="S68">
        <v>1</v>
      </c>
      <c r="T68">
        <f t="shared" ref="T68:T131" si="1">IF(A67=A68,0,1)</f>
        <v>1</v>
      </c>
    </row>
    <row r="69" spans="1:20">
      <c r="A69">
        <v>2515</v>
      </c>
      <c r="B69">
        <v>43050</v>
      </c>
      <c r="C69">
        <v>1</v>
      </c>
      <c r="D69">
        <v>1</v>
      </c>
      <c r="E69" s="1">
        <v>38078</v>
      </c>
      <c r="F69" s="1">
        <v>40086</v>
      </c>
      <c r="G69">
        <v>0.17636363636363642</v>
      </c>
      <c r="H69">
        <v>35313427.714758918</v>
      </c>
      <c r="I69" t="s">
        <v>22</v>
      </c>
      <c r="J69" t="s">
        <v>83</v>
      </c>
      <c r="K69" t="s">
        <v>138</v>
      </c>
      <c r="L69" t="s">
        <v>173</v>
      </c>
      <c r="M69" t="s">
        <v>238</v>
      </c>
      <c r="N69" t="s">
        <v>155</v>
      </c>
      <c r="O69" t="s">
        <v>295</v>
      </c>
      <c r="P69" t="s">
        <v>334</v>
      </c>
      <c r="Q69" t="s">
        <v>357</v>
      </c>
      <c r="R69" t="s">
        <v>404</v>
      </c>
      <c r="S69">
        <v>1</v>
      </c>
      <c r="T69">
        <f t="shared" si="1"/>
        <v>0</v>
      </c>
    </row>
    <row r="70" spans="1:20">
      <c r="A70">
        <v>2853</v>
      </c>
      <c r="B70">
        <v>849</v>
      </c>
      <c r="C70">
        <v>0</v>
      </c>
      <c r="D70">
        <v>0</v>
      </c>
      <c r="E70" s="1">
        <v>34610</v>
      </c>
      <c r="F70" s="1">
        <v>35642</v>
      </c>
      <c r="G70">
        <v>0.30041841607128683</v>
      </c>
      <c r="H70">
        <v>208471.34941176471</v>
      </c>
      <c r="I70" t="s">
        <v>23</v>
      </c>
      <c r="J70" t="s">
        <v>84</v>
      </c>
      <c r="K70" t="s">
        <v>138</v>
      </c>
      <c r="L70" t="s">
        <v>174</v>
      </c>
      <c r="M70" t="s">
        <v>239</v>
      </c>
      <c r="N70" t="s">
        <v>155</v>
      </c>
      <c r="O70" t="s">
        <v>296</v>
      </c>
      <c r="P70" t="s">
        <v>335</v>
      </c>
      <c r="Q70" t="s">
        <v>358</v>
      </c>
      <c r="R70" t="s">
        <v>404</v>
      </c>
      <c r="S70">
        <v>1</v>
      </c>
      <c r="T70">
        <f t="shared" si="1"/>
        <v>1</v>
      </c>
    </row>
    <row r="71" spans="1:20">
      <c r="A71">
        <v>2853</v>
      </c>
      <c r="B71">
        <v>34885</v>
      </c>
      <c r="C71">
        <v>1</v>
      </c>
      <c r="D71">
        <v>1</v>
      </c>
      <c r="E71" s="1">
        <v>36039</v>
      </c>
      <c r="F71" s="1">
        <v>37833</v>
      </c>
      <c r="G71">
        <v>1.722203389830508</v>
      </c>
      <c r="H71">
        <v>2269491.5254237289</v>
      </c>
      <c r="I71" t="s">
        <v>23</v>
      </c>
      <c r="J71" t="s">
        <v>84</v>
      </c>
      <c r="K71" t="s">
        <v>138</v>
      </c>
      <c r="L71" t="s">
        <v>174</v>
      </c>
      <c r="M71" t="s">
        <v>239</v>
      </c>
      <c r="N71" t="s">
        <v>155</v>
      </c>
      <c r="O71" t="s">
        <v>296</v>
      </c>
      <c r="P71" t="s">
        <v>335</v>
      </c>
      <c r="Q71" t="s">
        <v>358</v>
      </c>
      <c r="R71" t="s">
        <v>404</v>
      </c>
      <c r="S71">
        <v>1</v>
      </c>
      <c r="T71">
        <f t="shared" si="1"/>
        <v>0</v>
      </c>
    </row>
    <row r="72" spans="1:20">
      <c r="A72">
        <v>2884</v>
      </c>
      <c r="B72">
        <v>2226</v>
      </c>
      <c r="C72">
        <v>0</v>
      </c>
      <c r="D72">
        <v>0</v>
      </c>
      <c r="E72" s="1">
        <v>34337</v>
      </c>
      <c r="F72" s="1">
        <v>36341</v>
      </c>
      <c r="G72">
        <v>-0.1048366232576257</v>
      </c>
      <c r="H72">
        <v>2163684.076923077</v>
      </c>
      <c r="I72" t="s">
        <v>24</v>
      </c>
      <c r="J72" t="s">
        <v>85</v>
      </c>
      <c r="K72" t="s">
        <v>143</v>
      </c>
      <c r="L72" t="s">
        <v>175</v>
      </c>
      <c r="M72" t="s">
        <v>240</v>
      </c>
      <c r="N72" t="s">
        <v>155</v>
      </c>
      <c r="O72" t="s">
        <v>297</v>
      </c>
      <c r="P72" t="s">
        <v>299</v>
      </c>
      <c r="Q72" t="s">
        <v>359</v>
      </c>
      <c r="R72" t="s">
        <v>409</v>
      </c>
      <c r="S72">
        <v>1</v>
      </c>
      <c r="T72">
        <f t="shared" si="1"/>
        <v>1</v>
      </c>
    </row>
    <row r="73" spans="1:20">
      <c r="A73">
        <v>2884</v>
      </c>
      <c r="B73">
        <v>71903</v>
      </c>
      <c r="C73">
        <v>0</v>
      </c>
      <c r="D73">
        <v>1</v>
      </c>
      <c r="E73" s="1">
        <v>38898</v>
      </c>
      <c r="F73" s="1">
        <v>41547</v>
      </c>
      <c r="G73">
        <v>3.3700411616192798E-2</v>
      </c>
      <c r="H73">
        <v>10061485.78505747</v>
      </c>
      <c r="I73" t="s">
        <v>24</v>
      </c>
      <c r="J73" t="s">
        <v>85</v>
      </c>
      <c r="K73" t="s">
        <v>143</v>
      </c>
      <c r="L73" t="s">
        <v>175</v>
      </c>
      <c r="M73" t="s">
        <v>240</v>
      </c>
      <c r="N73" t="s">
        <v>155</v>
      </c>
      <c r="O73" t="s">
        <v>297</v>
      </c>
      <c r="P73" t="s">
        <v>299</v>
      </c>
      <c r="Q73" t="s">
        <v>359</v>
      </c>
      <c r="R73" t="s">
        <v>409</v>
      </c>
      <c r="S73">
        <v>1</v>
      </c>
      <c r="T73">
        <f t="shared" si="1"/>
        <v>0</v>
      </c>
    </row>
    <row r="74" spans="1:20">
      <c r="A74">
        <v>2884</v>
      </c>
      <c r="B74">
        <v>74658</v>
      </c>
      <c r="C74">
        <v>1</v>
      </c>
      <c r="D74">
        <v>1</v>
      </c>
      <c r="E74" s="1">
        <v>38719</v>
      </c>
      <c r="F74" s="1">
        <v>41547</v>
      </c>
      <c r="G74">
        <v>0.36225806451612891</v>
      </c>
      <c r="H74">
        <v>302803613.33333331</v>
      </c>
      <c r="I74" t="s">
        <v>24</v>
      </c>
      <c r="J74" t="s">
        <v>85</v>
      </c>
      <c r="K74" t="s">
        <v>143</v>
      </c>
      <c r="L74" t="s">
        <v>175</v>
      </c>
      <c r="M74" t="s">
        <v>240</v>
      </c>
      <c r="N74" t="s">
        <v>155</v>
      </c>
      <c r="O74" t="s">
        <v>297</v>
      </c>
      <c r="P74" t="s">
        <v>299</v>
      </c>
      <c r="Q74" t="s">
        <v>359</v>
      </c>
      <c r="R74" t="s">
        <v>409</v>
      </c>
      <c r="S74">
        <v>1</v>
      </c>
      <c r="T74">
        <f t="shared" si="1"/>
        <v>0</v>
      </c>
    </row>
    <row r="75" spans="1:20">
      <c r="A75">
        <v>2884</v>
      </c>
      <c r="B75">
        <v>77227</v>
      </c>
      <c r="C75">
        <v>0</v>
      </c>
      <c r="D75">
        <v>1</v>
      </c>
      <c r="E75" s="1">
        <v>39430</v>
      </c>
      <c r="F75" s="1">
        <v>41547</v>
      </c>
      <c r="G75">
        <v>0.21557142857142841</v>
      </c>
      <c r="H75">
        <v>24903613.031169858</v>
      </c>
      <c r="I75" t="s">
        <v>24</v>
      </c>
      <c r="J75" t="s">
        <v>85</v>
      </c>
      <c r="K75" t="s">
        <v>143</v>
      </c>
      <c r="L75" t="s">
        <v>175</v>
      </c>
      <c r="M75" t="s">
        <v>240</v>
      </c>
      <c r="N75" t="s">
        <v>155</v>
      </c>
      <c r="O75" t="s">
        <v>297</v>
      </c>
      <c r="P75" t="s">
        <v>299</v>
      </c>
      <c r="Q75" t="s">
        <v>359</v>
      </c>
      <c r="R75" t="s">
        <v>409</v>
      </c>
      <c r="S75">
        <v>1</v>
      </c>
      <c r="T75">
        <f t="shared" si="1"/>
        <v>0</v>
      </c>
    </row>
    <row r="76" spans="1:20">
      <c r="A76">
        <v>2889</v>
      </c>
      <c r="B76">
        <v>900</v>
      </c>
      <c r="C76">
        <v>0</v>
      </c>
      <c r="D76">
        <v>0</v>
      </c>
      <c r="E76" s="1">
        <v>34547</v>
      </c>
      <c r="F76" s="1">
        <v>34880</v>
      </c>
      <c r="G76">
        <v>-0.83614547551215379</v>
      </c>
      <c r="H76">
        <v>721660.27272727271</v>
      </c>
      <c r="I76" t="s">
        <v>17</v>
      </c>
      <c r="J76" t="s">
        <v>86</v>
      </c>
      <c r="K76" t="s">
        <v>138</v>
      </c>
      <c r="L76" t="s">
        <v>176</v>
      </c>
      <c r="M76" t="s">
        <v>155</v>
      </c>
      <c r="N76" t="s">
        <v>269</v>
      </c>
      <c r="O76" t="s">
        <v>298</v>
      </c>
      <c r="P76" t="s">
        <v>299</v>
      </c>
      <c r="Q76" t="s">
        <v>360</v>
      </c>
      <c r="R76" t="s">
        <v>406</v>
      </c>
      <c r="S76">
        <v>1</v>
      </c>
      <c r="T76">
        <f t="shared" si="1"/>
        <v>1</v>
      </c>
    </row>
    <row r="77" spans="1:20">
      <c r="A77">
        <v>2889</v>
      </c>
      <c r="B77">
        <v>33865</v>
      </c>
      <c r="C77">
        <v>1</v>
      </c>
      <c r="D77">
        <v>1</v>
      </c>
      <c r="E77" s="1">
        <v>36374</v>
      </c>
      <c r="F77" s="1">
        <v>38503</v>
      </c>
      <c r="G77">
        <v>0.84684920041638179</v>
      </c>
      <c r="H77">
        <v>12530856.306285715</v>
      </c>
      <c r="I77" t="s">
        <v>17</v>
      </c>
      <c r="J77" t="s">
        <v>86</v>
      </c>
      <c r="K77" t="s">
        <v>138</v>
      </c>
      <c r="L77" t="s">
        <v>176</v>
      </c>
      <c r="M77" t="s">
        <v>155</v>
      </c>
      <c r="N77" t="s">
        <v>269</v>
      </c>
      <c r="O77" t="s">
        <v>298</v>
      </c>
      <c r="P77" t="s">
        <v>299</v>
      </c>
      <c r="Q77" t="s">
        <v>360</v>
      </c>
      <c r="R77" t="s">
        <v>406</v>
      </c>
      <c r="S77">
        <v>1</v>
      </c>
      <c r="T77">
        <f t="shared" si="1"/>
        <v>0</v>
      </c>
    </row>
    <row r="78" spans="1:20">
      <c r="A78">
        <v>2889</v>
      </c>
      <c r="B78">
        <v>36428</v>
      </c>
      <c r="C78">
        <v>0</v>
      </c>
      <c r="D78">
        <v>1</v>
      </c>
      <c r="E78" s="1">
        <v>37683</v>
      </c>
      <c r="F78" s="1">
        <v>38503</v>
      </c>
      <c r="G78">
        <v>-9.2592592592591599E-3</v>
      </c>
      <c r="H78">
        <v>22169989.333333332</v>
      </c>
      <c r="I78" t="s">
        <v>17</v>
      </c>
      <c r="J78" t="s">
        <v>86</v>
      </c>
      <c r="K78" t="s">
        <v>138</v>
      </c>
      <c r="L78" t="s">
        <v>176</v>
      </c>
      <c r="M78" t="s">
        <v>155</v>
      </c>
      <c r="N78" t="s">
        <v>269</v>
      </c>
      <c r="O78" t="s">
        <v>298</v>
      </c>
      <c r="P78" t="s">
        <v>299</v>
      </c>
      <c r="Q78" t="s">
        <v>360</v>
      </c>
      <c r="R78" t="s">
        <v>406</v>
      </c>
      <c r="S78">
        <v>1</v>
      </c>
      <c r="T78">
        <f t="shared" si="1"/>
        <v>0</v>
      </c>
    </row>
    <row r="79" spans="1:20">
      <c r="A79">
        <v>2997</v>
      </c>
      <c r="B79">
        <v>755</v>
      </c>
      <c r="C79">
        <v>0</v>
      </c>
      <c r="D79">
        <v>0</v>
      </c>
      <c r="E79" s="1">
        <v>30803</v>
      </c>
      <c r="F79" s="1">
        <v>36464</v>
      </c>
      <c r="G79">
        <v>1.8628282955583995</v>
      </c>
      <c r="H79">
        <v>1835875.5933513506</v>
      </c>
      <c r="I79" t="s">
        <v>17</v>
      </c>
      <c r="J79" t="s">
        <v>87</v>
      </c>
      <c r="K79" t="s">
        <v>138</v>
      </c>
      <c r="L79" t="s">
        <v>177</v>
      </c>
      <c r="M79" t="s">
        <v>241</v>
      </c>
      <c r="N79" t="s">
        <v>155</v>
      </c>
      <c r="O79" t="s">
        <v>299</v>
      </c>
      <c r="P79" t="s">
        <v>336</v>
      </c>
      <c r="Q79" t="s">
        <v>361</v>
      </c>
      <c r="R79" t="s">
        <v>404</v>
      </c>
      <c r="S79">
        <v>1</v>
      </c>
      <c r="T79">
        <f t="shared" si="1"/>
        <v>1</v>
      </c>
    </row>
    <row r="80" spans="1:20">
      <c r="A80">
        <v>2997</v>
      </c>
      <c r="B80">
        <v>756</v>
      </c>
      <c r="C80">
        <v>0</v>
      </c>
      <c r="D80">
        <v>0</v>
      </c>
      <c r="E80" s="1">
        <v>33420</v>
      </c>
      <c r="F80" s="1">
        <v>36464</v>
      </c>
      <c r="G80">
        <v>2.0211908536078904</v>
      </c>
      <c r="H80">
        <v>3039425.5185858589</v>
      </c>
      <c r="I80" t="s">
        <v>17</v>
      </c>
      <c r="J80" t="s">
        <v>87</v>
      </c>
      <c r="K80" t="s">
        <v>138</v>
      </c>
      <c r="L80" t="s">
        <v>177</v>
      </c>
      <c r="M80" t="s">
        <v>241</v>
      </c>
      <c r="N80" t="s">
        <v>155</v>
      </c>
      <c r="O80" t="s">
        <v>299</v>
      </c>
      <c r="P80" t="s">
        <v>336</v>
      </c>
      <c r="Q80" t="s">
        <v>361</v>
      </c>
      <c r="R80" t="s">
        <v>404</v>
      </c>
      <c r="S80">
        <v>1</v>
      </c>
      <c r="T80">
        <f t="shared" si="1"/>
        <v>0</v>
      </c>
    </row>
    <row r="81" spans="1:20">
      <c r="A81">
        <v>2997</v>
      </c>
      <c r="B81">
        <v>834</v>
      </c>
      <c r="C81">
        <v>0</v>
      </c>
      <c r="D81">
        <v>0</v>
      </c>
      <c r="E81" s="1">
        <v>29768</v>
      </c>
      <c r="F81" s="1">
        <v>36464</v>
      </c>
      <c r="G81">
        <v>2.1417814868190868</v>
      </c>
      <c r="H81">
        <v>1480765.4913698628</v>
      </c>
      <c r="I81" t="s">
        <v>17</v>
      </c>
      <c r="J81" t="s">
        <v>87</v>
      </c>
      <c r="K81" t="s">
        <v>138</v>
      </c>
      <c r="L81" t="s">
        <v>177</v>
      </c>
      <c r="M81" t="s">
        <v>241</v>
      </c>
      <c r="N81" t="s">
        <v>155</v>
      </c>
      <c r="O81" t="s">
        <v>299</v>
      </c>
      <c r="P81" t="s">
        <v>336</v>
      </c>
      <c r="Q81" t="s">
        <v>361</v>
      </c>
      <c r="R81" t="s">
        <v>404</v>
      </c>
      <c r="S81">
        <v>1</v>
      </c>
      <c r="T81">
        <f t="shared" si="1"/>
        <v>0</v>
      </c>
    </row>
    <row r="82" spans="1:20">
      <c r="A82">
        <v>2997</v>
      </c>
      <c r="B82">
        <v>1051</v>
      </c>
      <c r="C82">
        <v>0</v>
      </c>
      <c r="D82">
        <v>0</v>
      </c>
      <c r="E82" s="1">
        <v>34425</v>
      </c>
      <c r="F82" s="1">
        <v>36464</v>
      </c>
      <c r="G82">
        <v>2.0589925839862393</v>
      </c>
      <c r="H82">
        <v>14237553.880151514</v>
      </c>
      <c r="I82" t="s">
        <v>17</v>
      </c>
      <c r="J82" t="s">
        <v>87</v>
      </c>
      <c r="K82" t="s">
        <v>138</v>
      </c>
      <c r="L82" t="s">
        <v>177</v>
      </c>
      <c r="M82" t="s">
        <v>241</v>
      </c>
      <c r="N82" t="s">
        <v>155</v>
      </c>
      <c r="O82" t="s">
        <v>299</v>
      </c>
      <c r="P82" t="s">
        <v>336</v>
      </c>
      <c r="Q82" t="s">
        <v>361</v>
      </c>
      <c r="R82" t="s">
        <v>404</v>
      </c>
      <c r="S82">
        <v>1</v>
      </c>
      <c r="T82">
        <f t="shared" si="1"/>
        <v>0</v>
      </c>
    </row>
    <row r="83" spans="1:20">
      <c r="A83">
        <v>2997</v>
      </c>
      <c r="B83">
        <v>1610</v>
      </c>
      <c r="C83">
        <v>0</v>
      </c>
      <c r="D83">
        <v>0</v>
      </c>
      <c r="E83" s="1">
        <v>35431</v>
      </c>
      <c r="F83" s="1">
        <v>35611</v>
      </c>
      <c r="G83">
        <v>1.8366666666666669</v>
      </c>
      <c r="H83">
        <v>4963646</v>
      </c>
      <c r="I83" t="s">
        <v>17</v>
      </c>
      <c r="J83" t="s">
        <v>87</v>
      </c>
      <c r="K83" t="s">
        <v>138</v>
      </c>
      <c r="L83" t="s">
        <v>177</v>
      </c>
      <c r="M83" t="s">
        <v>241</v>
      </c>
      <c r="N83" t="s">
        <v>155</v>
      </c>
      <c r="O83" t="s">
        <v>299</v>
      </c>
      <c r="P83" t="s">
        <v>336</v>
      </c>
      <c r="Q83" t="s">
        <v>361</v>
      </c>
      <c r="R83" t="s">
        <v>404</v>
      </c>
      <c r="S83">
        <v>1</v>
      </c>
      <c r="T83">
        <f t="shared" si="1"/>
        <v>0</v>
      </c>
    </row>
    <row r="84" spans="1:20">
      <c r="A84">
        <v>2997</v>
      </c>
      <c r="B84">
        <v>41111</v>
      </c>
      <c r="C84">
        <v>1</v>
      </c>
      <c r="D84">
        <v>1</v>
      </c>
      <c r="E84" s="1">
        <v>36831</v>
      </c>
      <c r="F84" s="1">
        <v>41517</v>
      </c>
      <c r="G84">
        <v>1.0914285714285725</v>
      </c>
      <c r="H84">
        <v>41783027.389473684</v>
      </c>
      <c r="I84" t="s">
        <v>17</v>
      </c>
      <c r="J84" t="s">
        <v>87</v>
      </c>
      <c r="K84" t="s">
        <v>138</v>
      </c>
      <c r="L84" t="s">
        <v>177</v>
      </c>
      <c r="M84" t="s">
        <v>241</v>
      </c>
      <c r="N84" t="s">
        <v>155</v>
      </c>
      <c r="O84" t="s">
        <v>299</v>
      </c>
      <c r="P84" t="s">
        <v>336</v>
      </c>
      <c r="Q84" t="s">
        <v>361</v>
      </c>
      <c r="R84" t="s">
        <v>404</v>
      </c>
      <c r="S84">
        <v>1</v>
      </c>
      <c r="T84">
        <f t="shared" si="1"/>
        <v>0</v>
      </c>
    </row>
    <row r="85" spans="1:20">
      <c r="A85">
        <v>2997</v>
      </c>
      <c r="B85">
        <v>51099</v>
      </c>
      <c r="C85">
        <v>0</v>
      </c>
      <c r="D85">
        <v>1</v>
      </c>
      <c r="E85" s="1">
        <v>38474</v>
      </c>
      <c r="F85" s="1">
        <v>41517</v>
      </c>
      <c r="G85">
        <v>1.4335000000000002</v>
      </c>
      <c r="H85">
        <v>26081209.064516131</v>
      </c>
      <c r="I85" t="s">
        <v>17</v>
      </c>
      <c r="J85" t="s">
        <v>87</v>
      </c>
      <c r="K85" t="s">
        <v>138</v>
      </c>
      <c r="L85" t="s">
        <v>177</v>
      </c>
      <c r="M85" t="s">
        <v>241</v>
      </c>
      <c r="N85" t="s">
        <v>155</v>
      </c>
      <c r="O85" t="s">
        <v>299</v>
      </c>
      <c r="P85" t="s">
        <v>336</v>
      </c>
      <c r="Q85" t="s">
        <v>361</v>
      </c>
      <c r="R85" t="s">
        <v>404</v>
      </c>
      <c r="S85">
        <v>1</v>
      </c>
      <c r="T85">
        <f t="shared" si="1"/>
        <v>0</v>
      </c>
    </row>
    <row r="86" spans="1:20">
      <c r="A86">
        <v>3071</v>
      </c>
      <c r="B86">
        <v>1191</v>
      </c>
      <c r="C86">
        <v>0</v>
      </c>
      <c r="D86">
        <v>0</v>
      </c>
      <c r="E86" s="1">
        <v>34337</v>
      </c>
      <c r="F86" s="1">
        <v>36280</v>
      </c>
      <c r="G86">
        <v>1.0871875</v>
      </c>
      <c r="H86">
        <v>35770981.972931035</v>
      </c>
      <c r="I86" t="s">
        <v>25</v>
      </c>
      <c r="J86" t="s">
        <v>88</v>
      </c>
      <c r="K86" t="s">
        <v>138</v>
      </c>
      <c r="L86" t="s">
        <v>178</v>
      </c>
      <c r="M86" t="s">
        <v>242</v>
      </c>
      <c r="N86" t="s">
        <v>270</v>
      </c>
      <c r="O86" t="s">
        <v>300</v>
      </c>
      <c r="P86" t="s">
        <v>299</v>
      </c>
      <c r="Q86" t="s">
        <v>362</v>
      </c>
      <c r="R86" t="s">
        <v>410</v>
      </c>
      <c r="S86">
        <v>1</v>
      </c>
      <c r="T86">
        <f t="shared" si="1"/>
        <v>1</v>
      </c>
    </row>
    <row r="87" spans="1:20">
      <c r="A87">
        <v>3071</v>
      </c>
      <c r="B87">
        <v>47628</v>
      </c>
      <c r="C87">
        <v>1</v>
      </c>
      <c r="D87">
        <v>1</v>
      </c>
      <c r="E87" s="1">
        <v>38355</v>
      </c>
      <c r="F87" s="1">
        <v>38960</v>
      </c>
      <c r="G87">
        <v>0.30500000000000005</v>
      </c>
      <c r="H87">
        <v>1321428.5714285714</v>
      </c>
      <c r="I87" t="s">
        <v>25</v>
      </c>
      <c r="J87" t="s">
        <v>88</v>
      </c>
      <c r="K87" t="s">
        <v>138</v>
      </c>
      <c r="L87" t="s">
        <v>178</v>
      </c>
      <c r="M87" t="s">
        <v>242</v>
      </c>
      <c r="N87" t="s">
        <v>270</v>
      </c>
      <c r="O87" t="s">
        <v>300</v>
      </c>
      <c r="P87" t="s">
        <v>299</v>
      </c>
      <c r="Q87" t="s">
        <v>362</v>
      </c>
      <c r="R87" t="s">
        <v>410</v>
      </c>
      <c r="S87">
        <v>1</v>
      </c>
      <c r="T87">
        <f t="shared" si="1"/>
        <v>0</v>
      </c>
    </row>
    <row r="88" spans="1:20">
      <c r="A88">
        <v>3086</v>
      </c>
      <c r="B88">
        <v>1217</v>
      </c>
      <c r="C88">
        <v>0</v>
      </c>
      <c r="D88">
        <v>0</v>
      </c>
      <c r="E88" s="1">
        <v>34337</v>
      </c>
      <c r="F88" s="1">
        <v>35338</v>
      </c>
      <c r="G88">
        <v>0.59827193982467763</v>
      </c>
      <c r="H88">
        <v>11705614.696969697</v>
      </c>
      <c r="I88" t="s">
        <v>26</v>
      </c>
      <c r="J88" t="s">
        <v>89</v>
      </c>
      <c r="K88" t="s">
        <v>138</v>
      </c>
      <c r="L88" t="s">
        <v>179</v>
      </c>
      <c r="M88" t="s">
        <v>155</v>
      </c>
      <c r="N88" t="s">
        <v>155</v>
      </c>
      <c r="O88" t="s">
        <v>301</v>
      </c>
      <c r="P88" t="s">
        <v>299</v>
      </c>
      <c r="Q88" t="s">
        <v>155</v>
      </c>
      <c r="R88" t="s">
        <v>411</v>
      </c>
      <c r="S88">
        <v>1</v>
      </c>
      <c r="T88">
        <f t="shared" si="1"/>
        <v>1</v>
      </c>
    </row>
    <row r="89" spans="1:20">
      <c r="A89">
        <v>3086</v>
      </c>
      <c r="B89">
        <v>2046</v>
      </c>
      <c r="C89">
        <v>1</v>
      </c>
      <c r="D89">
        <v>1</v>
      </c>
      <c r="E89" s="1">
        <v>35856</v>
      </c>
      <c r="F89" s="1">
        <v>36860</v>
      </c>
      <c r="G89">
        <v>-3.6527229679228341</v>
      </c>
      <c r="H89">
        <v>3130239.9439393943</v>
      </c>
      <c r="I89" t="s">
        <v>26</v>
      </c>
      <c r="J89" t="s">
        <v>89</v>
      </c>
      <c r="K89" t="s">
        <v>138</v>
      </c>
      <c r="L89" t="s">
        <v>179</v>
      </c>
      <c r="M89" t="s">
        <v>155</v>
      </c>
      <c r="N89" t="s">
        <v>155</v>
      </c>
      <c r="O89" t="s">
        <v>301</v>
      </c>
      <c r="P89" t="s">
        <v>299</v>
      </c>
      <c r="Q89" t="s">
        <v>155</v>
      </c>
      <c r="R89" t="s">
        <v>411</v>
      </c>
      <c r="S89">
        <v>1</v>
      </c>
      <c r="T89">
        <f t="shared" si="1"/>
        <v>0</v>
      </c>
    </row>
    <row r="90" spans="1:20">
      <c r="A90">
        <v>3151</v>
      </c>
      <c r="B90">
        <v>1336</v>
      </c>
      <c r="C90">
        <v>0</v>
      </c>
      <c r="D90">
        <v>0</v>
      </c>
      <c r="E90" s="1">
        <v>35186</v>
      </c>
      <c r="F90" s="1">
        <v>35946</v>
      </c>
      <c r="G90">
        <v>-0.56736303781921471</v>
      </c>
      <c r="H90">
        <v>2539273.8282608693</v>
      </c>
      <c r="I90" t="s">
        <v>27</v>
      </c>
      <c r="J90" t="s">
        <v>90</v>
      </c>
      <c r="K90" t="s">
        <v>144</v>
      </c>
      <c r="L90" t="s">
        <v>180</v>
      </c>
      <c r="M90" t="s">
        <v>243</v>
      </c>
      <c r="N90" t="s">
        <v>271</v>
      </c>
      <c r="O90" t="s">
        <v>302</v>
      </c>
      <c r="P90" t="s">
        <v>299</v>
      </c>
      <c r="Q90" t="s">
        <v>363</v>
      </c>
      <c r="R90" t="s">
        <v>412</v>
      </c>
      <c r="S90">
        <v>1</v>
      </c>
      <c r="T90">
        <f t="shared" si="1"/>
        <v>1</v>
      </c>
    </row>
    <row r="91" spans="1:20">
      <c r="A91">
        <v>3151</v>
      </c>
      <c r="B91">
        <v>1889</v>
      </c>
      <c r="C91">
        <v>0</v>
      </c>
      <c r="D91">
        <v>0</v>
      </c>
      <c r="E91" s="1">
        <v>35431</v>
      </c>
      <c r="F91" s="1">
        <v>38168</v>
      </c>
      <c r="G91">
        <v>1.3184595357740923</v>
      </c>
      <c r="H91">
        <v>73610672.053384602</v>
      </c>
      <c r="I91" t="s">
        <v>27</v>
      </c>
      <c r="J91" t="s">
        <v>90</v>
      </c>
      <c r="K91" t="s">
        <v>144</v>
      </c>
      <c r="L91" t="s">
        <v>180</v>
      </c>
      <c r="M91" t="s">
        <v>243</v>
      </c>
      <c r="N91" t="s">
        <v>271</v>
      </c>
      <c r="O91" t="s">
        <v>302</v>
      </c>
      <c r="P91" t="s">
        <v>299</v>
      </c>
      <c r="Q91" t="s">
        <v>363</v>
      </c>
      <c r="R91" t="s">
        <v>412</v>
      </c>
      <c r="S91">
        <v>1</v>
      </c>
      <c r="T91">
        <f t="shared" si="1"/>
        <v>0</v>
      </c>
    </row>
    <row r="92" spans="1:20">
      <c r="A92">
        <v>3151</v>
      </c>
      <c r="B92">
        <v>73869</v>
      </c>
      <c r="C92">
        <v>1</v>
      </c>
      <c r="D92">
        <v>1</v>
      </c>
      <c r="E92" s="1">
        <v>39010</v>
      </c>
      <c r="F92" s="1">
        <v>41547</v>
      </c>
      <c r="G92">
        <v>0.45392857142857135</v>
      </c>
      <c r="I92" t="s">
        <v>27</v>
      </c>
      <c r="J92" t="s">
        <v>90</v>
      </c>
      <c r="K92" t="s">
        <v>144</v>
      </c>
      <c r="L92" t="s">
        <v>180</v>
      </c>
      <c r="M92" t="s">
        <v>243</v>
      </c>
      <c r="N92" t="s">
        <v>271</v>
      </c>
      <c r="O92" t="s">
        <v>302</v>
      </c>
      <c r="P92" t="s">
        <v>299</v>
      </c>
      <c r="Q92" t="s">
        <v>363</v>
      </c>
      <c r="R92" t="s">
        <v>412</v>
      </c>
      <c r="S92">
        <v>1</v>
      </c>
      <c r="T92">
        <f t="shared" si="1"/>
        <v>0</v>
      </c>
    </row>
    <row r="93" spans="1:20">
      <c r="A93">
        <v>3151</v>
      </c>
      <c r="B93">
        <v>89063</v>
      </c>
      <c r="C93">
        <v>0</v>
      </c>
      <c r="D93">
        <v>1</v>
      </c>
      <c r="E93" s="1">
        <v>39083</v>
      </c>
      <c r="F93" s="1">
        <v>41547</v>
      </c>
      <c r="G93">
        <v>0.46123456790123429</v>
      </c>
      <c r="I93" t="s">
        <v>27</v>
      </c>
      <c r="J93" t="s">
        <v>90</v>
      </c>
      <c r="K93" t="s">
        <v>144</v>
      </c>
      <c r="L93" t="s">
        <v>180</v>
      </c>
      <c r="M93" t="s">
        <v>243</v>
      </c>
      <c r="N93" t="s">
        <v>271</v>
      </c>
      <c r="O93" t="s">
        <v>302</v>
      </c>
      <c r="P93" t="s">
        <v>299</v>
      </c>
      <c r="Q93" t="s">
        <v>363</v>
      </c>
      <c r="R93" t="s">
        <v>412</v>
      </c>
      <c r="S93">
        <v>1</v>
      </c>
      <c r="T93">
        <f t="shared" si="1"/>
        <v>0</v>
      </c>
    </row>
    <row r="94" spans="1:20">
      <c r="A94">
        <v>3151</v>
      </c>
      <c r="B94">
        <v>89072</v>
      </c>
      <c r="C94">
        <v>0</v>
      </c>
      <c r="D94">
        <v>1</v>
      </c>
      <c r="E94" s="1">
        <v>40057</v>
      </c>
      <c r="F94" s="1">
        <v>40847</v>
      </c>
      <c r="G94">
        <v>-0.28307692307692311</v>
      </c>
      <c r="I94" t="s">
        <v>27</v>
      </c>
      <c r="J94" t="s">
        <v>90</v>
      </c>
      <c r="K94" t="s">
        <v>144</v>
      </c>
      <c r="L94" t="s">
        <v>180</v>
      </c>
      <c r="M94" t="s">
        <v>243</v>
      </c>
      <c r="N94" t="s">
        <v>271</v>
      </c>
      <c r="O94" t="s">
        <v>302</v>
      </c>
      <c r="P94" t="s">
        <v>299</v>
      </c>
      <c r="Q94" t="s">
        <v>363</v>
      </c>
      <c r="R94" t="s">
        <v>412</v>
      </c>
      <c r="S94">
        <v>1</v>
      </c>
      <c r="T94">
        <f t="shared" si="1"/>
        <v>0</v>
      </c>
    </row>
    <row r="95" spans="1:20">
      <c r="A95">
        <v>3164</v>
      </c>
      <c r="B95">
        <v>1354</v>
      </c>
      <c r="C95">
        <v>0</v>
      </c>
      <c r="D95">
        <v>0</v>
      </c>
      <c r="E95" s="1">
        <v>35186</v>
      </c>
      <c r="F95" s="1">
        <v>36038</v>
      </c>
      <c r="G95">
        <v>0.28535714285714281</v>
      </c>
      <c r="H95">
        <v>247890119.47999999</v>
      </c>
      <c r="I95" t="s">
        <v>28</v>
      </c>
      <c r="J95" t="s">
        <v>91</v>
      </c>
      <c r="K95" t="s">
        <v>138</v>
      </c>
      <c r="L95" t="s">
        <v>181</v>
      </c>
      <c r="M95" t="s">
        <v>244</v>
      </c>
      <c r="N95" t="s">
        <v>272</v>
      </c>
      <c r="O95" t="s">
        <v>299</v>
      </c>
      <c r="P95" t="s">
        <v>299</v>
      </c>
      <c r="Q95" t="s">
        <v>155</v>
      </c>
      <c r="R95" t="s">
        <v>406</v>
      </c>
      <c r="S95">
        <v>1</v>
      </c>
      <c r="T95">
        <f t="shared" si="1"/>
        <v>1</v>
      </c>
    </row>
    <row r="96" spans="1:20">
      <c r="A96">
        <v>3164</v>
      </c>
      <c r="B96">
        <v>81370</v>
      </c>
      <c r="C96">
        <v>1</v>
      </c>
      <c r="D96">
        <v>1</v>
      </c>
      <c r="E96" s="1">
        <v>37837</v>
      </c>
      <c r="F96" s="1">
        <v>41517</v>
      </c>
      <c r="G96">
        <v>0.51380165289256197</v>
      </c>
      <c r="H96">
        <v>81098333.333333328</v>
      </c>
      <c r="I96" t="s">
        <v>28</v>
      </c>
      <c r="J96" t="s">
        <v>91</v>
      </c>
      <c r="K96" t="s">
        <v>138</v>
      </c>
      <c r="L96" t="s">
        <v>181</v>
      </c>
      <c r="M96" t="s">
        <v>244</v>
      </c>
      <c r="N96" t="s">
        <v>272</v>
      </c>
      <c r="O96" t="s">
        <v>299</v>
      </c>
      <c r="P96" t="s">
        <v>299</v>
      </c>
      <c r="Q96" t="s">
        <v>155</v>
      </c>
      <c r="R96" t="s">
        <v>406</v>
      </c>
      <c r="S96">
        <v>1</v>
      </c>
      <c r="T96">
        <f t="shared" si="1"/>
        <v>0</v>
      </c>
    </row>
    <row r="97" spans="1:20">
      <c r="A97">
        <v>3439</v>
      </c>
      <c r="B97">
        <v>1861</v>
      </c>
      <c r="C97">
        <v>0</v>
      </c>
      <c r="D97">
        <v>0</v>
      </c>
      <c r="E97" s="1">
        <v>35739</v>
      </c>
      <c r="F97" s="1">
        <v>37864</v>
      </c>
      <c r="G97">
        <v>0.7447842232396974</v>
      </c>
      <c r="H97">
        <v>79006936.77142857</v>
      </c>
      <c r="I97" t="s">
        <v>29</v>
      </c>
      <c r="J97" t="s">
        <v>92</v>
      </c>
      <c r="K97" t="s">
        <v>145</v>
      </c>
      <c r="L97" t="s">
        <v>182</v>
      </c>
      <c r="M97" t="s">
        <v>245</v>
      </c>
      <c r="N97" t="s">
        <v>155</v>
      </c>
      <c r="O97" t="s">
        <v>303</v>
      </c>
      <c r="P97" t="s">
        <v>299</v>
      </c>
      <c r="Q97" t="s">
        <v>155</v>
      </c>
      <c r="R97" t="s">
        <v>303</v>
      </c>
      <c r="S97">
        <v>1</v>
      </c>
      <c r="T97">
        <f t="shared" si="1"/>
        <v>1</v>
      </c>
    </row>
    <row r="98" spans="1:20">
      <c r="A98">
        <v>3439</v>
      </c>
      <c r="B98">
        <v>45266</v>
      </c>
      <c r="C98">
        <v>1</v>
      </c>
      <c r="D98">
        <v>1</v>
      </c>
      <c r="E98" s="1">
        <v>38355</v>
      </c>
      <c r="F98" s="1">
        <v>39994</v>
      </c>
      <c r="G98">
        <v>0.89446245080645637</v>
      </c>
      <c r="H98">
        <v>163050370.37037036</v>
      </c>
      <c r="I98" t="s">
        <v>29</v>
      </c>
      <c r="J98" t="s">
        <v>92</v>
      </c>
      <c r="K98" t="s">
        <v>145</v>
      </c>
      <c r="L98" t="s">
        <v>182</v>
      </c>
      <c r="M98" t="s">
        <v>245</v>
      </c>
      <c r="N98" t="s">
        <v>155</v>
      </c>
      <c r="O98" t="s">
        <v>303</v>
      </c>
      <c r="P98" t="s">
        <v>299</v>
      </c>
      <c r="Q98" t="s">
        <v>155</v>
      </c>
      <c r="R98" t="s">
        <v>303</v>
      </c>
      <c r="S98">
        <v>1</v>
      </c>
      <c r="T98">
        <f t="shared" si="1"/>
        <v>0</v>
      </c>
    </row>
    <row r="99" spans="1:20">
      <c r="A99">
        <v>3628</v>
      </c>
      <c r="B99">
        <v>2139</v>
      </c>
      <c r="C99">
        <v>0</v>
      </c>
      <c r="D99">
        <v>0</v>
      </c>
      <c r="E99" s="1">
        <v>35886</v>
      </c>
      <c r="F99" s="1">
        <v>36707</v>
      </c>
      <c r="G99">
        <v>0.29703703703703715</v>
      </c>
      <c r="H99">
        <v>12531756.173913043</v>
      </c>
      <c r="I99" t="s">
        <v>30</v>
      </c>
      <c r="J99" t="s">
        <v>93</v>
      </c>
      <c r="K99" t="s">
        <v>138</v>
      </c>
      <c r="L99" t="s">
        <v>183</v>
      </c>
      <c r="M99" t="s">
        <v>246</v>
      </c>
      <c r="N99" t="s">
        <v>155</v>
      </c>
      <c r="O99" t="s">
        <v>304</v>
      </c>
      <c r="P99" t="s">
        <v>337</v>
      </c>
      <c r="Q99" t="s">
        <v>364</v>
      </c>
      <c r="R99" t="s">
        <v>404</v>
      </c>
      <c r="S99">
        <v>1</v>
      </c>
      <c r="T99">
        <f t="shared" si="1"/>
        <v>1</v>
      </c>
    </row>
    <row r="100" spans="1:20">
      <c r="A100">
        <v>3628</v>
      </c>
      <c r="B100">
        <v>53719</v>
      </c>
      <c r="C100">
        <v>1</v>
      </c>
      <c r="D100">
        <v>1</v>
      </c>
      <c r="E100" s="1">
        <v>38749</v>
      </c>
      <c r="F100" s="1">
        <v>40178</v>
      </c>
      <c r="G100">
        <v>-0.26217021276595742</v>
      </c>
      <c r="H100">
        <v>56451082</v>
      </c>
      <c r="I100" t="s">
        <v>30</v>
      </c>
      <c r="J100" t="s">
        <v>93</v>
      </c>
      <c r="K100" t="s">
        <v>138</v>
      </c>
      <c r="L100" t="s">
        <v>183</v>
      </c>
      <c r="M100" t="s">
        <v>246</v>
      </c>
      <c r="N100" t="s">
        <v>155</v>
      </c>
      <c r="O100" t="s">
        <v>304</v>
      </c>
      <c r="P100" t="s">
        <v>337</v>
      </c>
      <c r="Q100" t="s">
        <v>364</v>
      </c>
      <c r="R100" t="s">
        <v>404</v>
      </c>
      <c r="S100">
        <v>1</v>
      </c>
      <c r="T100">
        <f t="shared" si="1"/>
        <v>0</v>
      </c>
    </row>
    <row r="101" spans="1:20">
      <c r="A101">
        <v>3716</v>
      </c>
      <c r="B101">
        <v>4508</v>
      </c>
      <c r="C101">
        <v>0</v>
      </c>
      <c r="D101">
        <v>0</v>
      </c>
      <c r="E101" s="1">
        <v>36528</v>
      </c>
      <c r="F101" s="1">
        <v>37499</v>
      </c>
      <c r="G101">
        <v>-3.8729833934418874E-2</v>
      </c>
      <c r="H101">
        <v>16901560.2690625</v>
      </c>
      <c r="I101" t="s">
        <v>31</v>
      </c>
      <c r="J101" t="s">
        <v>94</v>
      </c>
      <c r="K101" t="s">
        <v>146</v>
      </c>
      <c r="L101" t="s">
        <v>184</v>
      </c>
      <c r="M101" t="s">
        <v>155</v>
      </c>
      <c r="N101" t="s">
        <v>155</v>
      </c>
      <c r="O101" t="s">
        <v>284</v>
      </c>
      <c r="P101" t="s">
        <v>299</v>
      </c>
      <c r="Q101" t="s">
        <v>365</v>
      </c>
      <c r="R101" t="s">
        <v>406</v>
      </c>
      <c r="S101">
        <v>1</v>
      </c>
      <c r="T101">
        <f t="shared" si="1"/>
        <v>1</v>
      </c>
    </row>
    <row r="102" spans="1:20">
      <c r="A102">
        <v>3716</v>
      </c>
      <c r="B102">
        <v>4509</v>
      </c>
      <c r="C102">
        <v>0</v>
      </c>
      <c r="D102">
        <v>0</v>
      </c>
      <c r="E102" s="1">
        <v>36528</v>
      </c>
      <c r="F102" s="1">
        <v>37499</v>
      </c>
      <c r="G102">
        <v>0.25863618211323014</v>
      </c>
      <c r="H102">
        <v>6277697.8156250007</v>
      </c>
      <c r="I102" t="s">
        <v>31</v>
      </c>
      <c r="J102" t="s">
        <v>94</v>
      </c>
      <c r="K102" t="s">
        <v>146</v>
      </c>
      <c r="L102" t="s">
        <v>184</v>
      </c>
      <c r="M102" t="s">
        <v>155</v>
      </c>
      <c r="N102" t="s">
        <v>155</v>
      </c>
      <c r="O102" t="s">
        <v>284</v>
      </c>
      <c r="P102" t="s">
        <v>299</v>
      </c>
      <c r="Q102" t="s">
        <v>365</v>
      </c>
      <c r="R102" t="s">
        <v>406</v>
      </c>
      <c r="S102">
        <v>1</v>
      </c>
      <c r="T102">
        <f t="shared" si="1"/>
        <v>0</v>
      </c>
    </row>
    <row r="103" spans="1:20">
      <c r="A103">
        <v>3716</v>
      </c>
      <c r="B103">
        <v>4510</v>
      </c>
      <c r="C103">
        <v>0</v>
      </c>
      <c r="D103">
        <v>0</v>
      </c>
      <c r="E103" s="1">
        <v>36528</v>
      </c>
      <c r="F103" s="1">
        <v>37499</v>
      </c>
      <c r="G103">
        <v>0.37566930446965602</v>
      </c>
      <c r="H103">
        <v>8940441.7522580642</v>
      </c>
      <c r="I103" t="s">
        <v>31</v>
      </c>
      <c r="J103" t="s">
        <v>94</v>
      </c>
      <c r="K103" t="s">
        <v>146</v>
      </c>
      <c r="L103" t="s">
        <v>184</v>
      </c>
      <c r="M103" t="s">
        <v>155</v>
      </c>
      <c r="N103" t="s">
        <v>155</v>
      </c>
      <c r="O103" t="s">
        <v>284</v>
      </c>
      <c r="P103" t="s">
        <v>299</v>
      </c>
      <c r="Q103" t="s">
        <v>365</v>
      </c>
      <c r="R103" t="s">
        <v>406</v>
      </c>
      <c r="S103">
        <v>1</v>
      </c>
      <c r="T103">
        <f t="shared" si="1"/>
        <v>0</v>
      </c>
    </row>
    <row r="104" spans="1:20">
      <c r="A104">
        <v>3716</v>
      </c>
      <c r="B104">
        <v>33941</v>
      </c>
      <c r="C104">
        <v>0</v>
      </c>
      <c r="D104">
        <v>0</v>
      </c>
      <c r="E104" s="1">
        <v>36739</v>
      </c>
      <c r="F104" s="1">
        <v>37376</v>
      </c>
      <c r="G104">
        <v>-0.2696172782329197</v>
      </c>
      <c r="H104">
        <v>4239659.8761904761</v>
      </c>
      <c r="I104" t="s">
        <v>31</v>
      </c>
      <c r="J104" t="s">
        <v>94</v>
      </c>
      <c r="K104" t="s">
        <v>146</v>
      </c>
      <c r="L104" t="s">
        <v>184</v>
      </c>
      <c r="M104" t="s">
        <v>155</v>
      </c>
      <c r="N104" t="s">
        <v>155</v>
      </c>
      <c r="O104" t="s">
        <v>284</v>
      </c>
      <c r="P104" t="s">
        <v>299</v>
      </c>
      <c r="Q104" t="s">
        <v>365</v>
      </c>
      <c r="R104" t="s">
        <v>406</v>
      </c>
      <c r="S104">
        <v>1</v>
      </c>
      <c r="T104">
        <f t="shared" si="1"/>
        <v>0</v>
      </c>
    </row>
    <row r="105" spans="1:20">
      <c r="A105">
        <v>3716</v>
      </c>
      <c r="B105">
        <v>33942</v>
      </c>
      <c r="C105">
        <v>0</v>
      </c>
      <c r="D105">
        <v>0</v>
      </c>
      <c r="E105" s="1">
        <v>36528</v>
      </c>
      <c r="F105" s="1">
        <v>37499</v>
      </c>
      <c r="G105">
        <v>0.35071308399171364</v>
      </c>
      <c r="H105">
        <v>41470858.169999994</v>
      </c>
      <c r="I105" t="s">
        <v>31</v>
      </c>
      <c r="J105" t="s">
        <v>94</v>
      </c>
      <c r="K105" t="s">
        <v>146</v>
      </c>
      <c r="L105" t="s">
        <v>184</v>
      </c>
      <c r="M105" t="s">
        <v>155</v>
      </c>
      <c r="N105" t="s">
        <v>155</v>
      </c>
      <c r="O105" t="s">
        <v>284</v>
      </c>
      <c r="P105" t="s">
        <v>299</v>
      </c>
      <c r="Q105" t="s">
        <v>365</v>
      </c>
      <c r="R105" t="s">
        <v>406</v>
      </c>
      <c r="S105">
        <v>1</v>
      </c>
      <c r="T105">
        <f t="shared" si="1"/>
        <v>0</v>
      </c>
    </row>
    <row r="106" spans="1:20">
      <c r="A106">
        <v>3716</v>
      </c>
      <c r="B106">
        <v>33944</v>
      </c>
      <c r="C106">
        <v>0</v>
      </c>
      <c r="D106">
        <v>0</v>
      </c>
      <c r="E106" s="1">
        <v>36831</v>
      </c>
      <c r="F106" s="1">
        <v>37499</v>
      </c>
      <c r="G106">
        <v>0.14012325193374553</v>
      </c>
      <c r="H106">
        <v>15895315.120476192</v>
      </c>
      <c r="I106" t="s">
        <v>31</v>
      </c>
      <c r="J106" t="s">
        <v>94</v>
      </c>
      <c r="K106" t="s">
        <v>146</v>
      </c>
      <c r="L106" t="s">
        <v>184</v>
      </c>
      <c r="M106" t="s">
        <v>155</v>
      </c>
      <c r="N106" t="s">
        <v>155</v>
      </c>
      <c r="O106" t="s">
        <v>284</v>
      </c>
      <c r="P106" t="s">
        <v>299</v>
      </c>
      <c r="Q106" t="s">
        <v>365</v>
      </c>
      <c r="R106" t="s">
        <v>406</v>
      </c>
      <c r="S106">
        <v>1</v>
      </c>
      <c r="T106">
        <f t="shared" si="1"/>
        <v>0</v>
      </c>
    </row>
    <row r="107" spans="1:20">
      <c r="A107">
        <v>3716</v>
      </c>
      <c r="B107">
        <v>36452</v>
      </c>
      <c r="C107">
        <v>1</v>
      </c>
      <c r="D107">
        <v>1</v>
      </c>
      <c r="E107" s="1">
        <v>37711</v>
      </c>
      <c r="F107" s="1">
        <v>40086</v>
      </c>
      <c r="G107">
        <v>0.11888487055754865</v>
      </c>
      <c r="H107">
        <v>2323376.6233766233</v>
      </c>
      <c r="I107" t="s">
        <v>31</v>
      </c>
      <c r="J107" t="s">
        <v>94</v>
      </c>
      <c r="K107" t="s">
        <v>146</v>
      </c>
      <c r="L107" t="s">
        <v>184</v>
      </c>
      <c r="M107" t="s">
        <v>155</v>
      </c>
      <c r="N107" t="s">
        <v>155</v>
      </c>
      <c r="O107" t="s">
        <v>284</v>
      </c>
      <c r="P107" t="s">
        <v>299</v>
      </c>
      <c r="Q107" t="s">
        <v>365</v>
      </c>
      <c r="R107" t="s">
        <v>406</v>
      </c>
      <c r="S107">
        <v>1</v>
      </c>
      <c r="T107">
        <f t="shared" si="1"/>
        <v>0</v>
      </c>
    </row>
    <row r="108" spans="1:20">
      <c r="A108">
        <v>3716</v>
      </c>
      <c r="B108">
        <v>36675</v>
      </c>
      <c r="C108">
        <v>0</v>
      </c>
      <c r="D108">
        <v>1</v>
      </c>
      <c r="E108" s="1">
        <v>37802</v>
      </c>
      <c r="F108" s="1">
        <v>40847</v>
      </c>
      <c r="G108">
        <v>0.56285832905644984</v>
      </c>
      <c r="H108">
        <v>9074358.974358974</v>
      </c>
      <c r="I108" t="s">
        <v>31</v>
      </c>
      <c r="J108" t="s">
        <v>94</v>
      </c>
      <c r="K108" t="s">
        <v>146</v>
      </c>
      <c r="L108" t="s">
        <v>184</v>
      </c>
      <c r="M108" t="s">
        <v>155</v>
      </c>
      <c r="N108" t="s">
        <v>155</v>
      </c>
      <c r="O108" t="s">
        <v>284</v>
      </c>
      <c r="P108" t="s">
        <v>299</v>
      </c>
      <c r="Q108" t="s">
        <v>365</v>
      </c>
      <c r="R108" t="s">
        <v>406</v>
      </c>
      <c r="S108">
        <v>1</v>
      </c>
      <c r="T108">
        <f t="shared" si="1"/>
        <v>0</v>
      </c>
    </row>
    <row r="109" spans="1:20">
      <c r="A109">
        <v>3716</v>
      </c>
      <c r="B109">
        <v>37495</v>
      </c>
      <c r="C109">
        <v>0</v>
      </c>
      <c r="D109">
        <v>1</v>
      </c>
      <c r="E109" s="1">
        <v>37802</v>
      </c>
      <c r="F109" s="1">
        <v>40847</v>
      </c>
      <c r="G109">
        <v>0.58751946730908355</v>
      </c>
      <c r="H109">
        <v>2903846.153846154</v>
      </c>
      <c r="I109" t="s">
        <v>31</v>
      </c>
      <c r="J109" t="s">
        <v>94</v>
      </c>
      <c r="K109" t="s">
        <v>146</v>
      </c>
      <c r="L109" t="s">
        <v>184</v>
      </c>
      <c r="M109" t="s">
        <v>155</v>
      </c>
      <c r="N109" t="s">
        <v>155</v>
      </c>
      <c r="O109" t="s">
        <v>284</v>
      </c>
      <c r="P109" t="s">
        <v>299</v>
      </c>
      <c r="Q109" t="s">
        <v>365</v>
      </c>
      <c r="R109" t="s">
        <v>406</v>
      </c>
      <c r="S109">
        <v>1</v>
      </c>
      <c r="T109">
        <f t="shared" si="1"/>
        <v>0</v>
      </c>
    </row>
    <row r="110" spans="1:20">
      <c r="A110">
        <v>3716</v>
      </c>
      <c r="B110">
        <v>37496</v>
      </c>
      <c r="C110">
        <v>0</v>
      </c>
      <c r="D110">
        <v>1</v>
      </c>
      <c r="E110" s="1">
        <v>37802</v>
      </c>
      <c r="F110" s="1">
        <v>40847</v>
      </c>
      <c r="G110">
        <v>0.51422046062093718</v>
      </c>
      <c r="H110">
        <v>14227052</v>
      </c>
      <c r="I110" t="s">
        <v>31</v>
      </c>
      <c r="J110" t="s">
        <v>94</v>
      </c>
      <c r="K110" t="s">
        <v>146</v>
      </c>
      <c r="L110" t="s">
        <v>184</v>
      </c>
      <c r="M110" t="s">
        <v>155</v>
      </c>
      <c r="N110" t="s">
        <v>155</v>
      </c>
      <c r="O110" t="s">
        <v>284</v>
      </c>
      <c r="P110" t="s">
        <v>299</v>
      </c>
      <c r="Q110" t="s">
        <v>365</v>
      </c>
      <c r="R110" t="s">
        <v>406</v>
      </c>
      <c r="S110">
        <v>1</v>
      </c>
      <c r="T110">
        <f t="shared" si="1"/>
        <v>0</v>
      </c>
    </row>
    <row r="111" spans="1:20">
      <c r="A111">
        <v>3716</v>
      </c>
      <c r="B111">
        <v>39335</v>
      </c>
      <c r="C111">
        <v>0</v>
      </c>
      <c r="D111">
        <v>1</v>
      </c>
      <c r="E111" s="1">
        <v>38040</v>
      </c>
      <c r="F111" s="1">
        <v>41305</v>
      </c>
      <c r="G111">
        <v>0.26370552777777767</v>
      </c>
      <c r="H111">
        <v>4857941.6805970157</v>
      </c>
      <c r="I111" t="s">
        <v>31</v>
      </c>
      <c r="J111" t="s">
        <v>94</v>
      </c>
      <c r="K111" t="s">
        <v>146</v>
      </c>
      <c r="L111" t="s">
        <v>184</v>
      </c>
      <c r="M111" t="s">
        <v>155</v>
      </c>
      <c r="N111" t="s">
        <v>155</v>
      </c>
      <c r="O111" t="s">
        <v>284</v>
      </c>
      <c r="P111" t="s">
        <v>299</v>
      </c>
      <c r="Q111" t="s">
        <v>365</v>
      </c>
      <c r="R111" t="s">
        <v>406</v>
      </c>
      <c r="S111">
        <v>1</v>
      </c>
      <c r="T111">
        <f t="shared" si="1"/>
        <v>0</v>
      </c>
    </row>
    <row r="112" spans="1:20">
      <c r="A112">
        <v>3716</v>
      </c>
      <c r="B112">
        <v>39644</v>
      </c>
      <c r="C112">
        <v>0</v>
      </c>
      <c r="D112">
        <v>1</v>
      </c>
      <c r="E112" s="1">
        <v>37928</v>
      </c>
      <c r="F112" s="1">
        <v>40847</v>
      </c>
      <c r="G112">
        <v>0.47001094155749756</v>
      </c>
      <c r="H112">
        <v>22157922.07792208</v>
      </c>
      <c r="I112" t="s">
        <v>31</v>
      </c>
      <c r="J112" t="s">
        <v>94</v>
      </c>
      <c r="K112" t="s">
        <v>146</v>
      </c>
      <c r="L112" t="s">
        <v>184</v>
      </c>
      <c r="M112" t="s">
        <v>155</v>
      </c>
      <c r="N112" t="s">
        <v>155</v>
      </c>
      <c r="O112" t="s">
        <v>284</v>
      </c>
      <c r="P112" t="s">
        <v>299</v>
      </c>
      <c r="Q112" t="s">
        <v>365</v>
      </c>
      <c r="R112" t="s">
        <v>406</v>
      </c>
      <c r="S112">
        <v>1</v>
      </c>
      <c r="T112">
        <f t="shared" si="1"/>
        <v>0</v>
      </c>
    </row>
    <row r="113" spans="1:20">
      <c r="A113">
        <v>3716</v>
      </c>
      <c r="B113">
        <v>77351</v>
      </c>
      <c r="C113">
        <v>0</v>
      </c>
      <c r="D113">
        <v>1</v>
      </c>
      <c r="E113" s="1">
        <v>39507</v>
      </c>
      <c r="F113" s="1">
        <v>40847</v>
      </c>
      <c r="G113">
        <v>0.11333376992856822</v>
      </c>
      <c r="H113">
        <v>1314285.7142857143</v>
      </c>
      <c r="I113" t="s">
        <v>31</v>
      </c>
      <c r="J113" t="s">
        <v>94</v>
      </c>
      <c r="K113" t="s">
        <v>146</v>
      </c>
      <c r="L113" t="s">
        <v>184</v>
      </c>
      <c r="M113" t="s">
        <v>155</v>
      </c>
      <c r="N113" t="s">
        <v>155</v>
      </c>
      <c r="O113" t="s">
        <v>284</v>
      </c>
      <c r="P113" t="s">
        <v>299</v>
      </c>
      <c r="Q113" t="s">
        <v>365</v>
      </c>
      <c r="R113" t="s">
        <v>406</v>
      </c>
      <c r="S113">
        <v>1</v>
      </c>
      <c r="T113">
        <f t="shared" si="1"/>
        <v>0</v>
      </c>
    </row>
    <row r="114" spans="1:20">
      <c r="A114">
        <v>3716</v>
      </c>
      <c r="B114">
        <v>77881</v>
      </c>
      <c r="C114">
        <v>0</v>
      </c>
      <c r="D114">
        <v>1</v>
      </c>
      <c r="E114" s="1">
        <v>39022</v>
      </c>
      <c r="F114" s="1">
        <v>41305</v>
      </c>
      <c r="G114">
        <v>0.27750596</v>
      </c>
      <c r="H114">
        <v>17705555.555555556</v>
      </c>
      <c r="I114" t="s">
        <v>31</v>
      </c>
      <c r="J114" t="s">
        <v>94</v>
      </c>
      <c r="K114" t="s">
        <v>146</v>
      </c>
      <c r="L114" t="s">
        <v>184</v>
      </c>
      <c r="M114" t="s">
        <v>155</v>
      </c>
      <c r="N114" t="s">
        <v>155</v>
      </c>
      <c r="O114" t="s">
        <v>284</v>
      </c>
      <c r="P114" t="s">
        <v>299</v>
      </c>
      <c r="Q114" t="s">
        <v>365</v>
      </c>
      <c r="R114" t="s">
        <v>406</v>
      </c>
      <c r="S114">
        <v>1</v>
      </c>
      <c r="T114">
        <f t="shared" si="1"/>
        <v>0</v>
      </c>
    </row>
    <row r="115" spans="1:20">
      <c r="A115">
        <v>3716</v>
      </c>
      <c r="B115">
        <v>81794</v>
      </c>
      <c r="C115">
        <v>0</v>
      </c>
      <c r="D115">
        <v>1</v>
      </c>
      <c r="E115" s="1">
        <v>39965</v>
      </c>
      <c r="F115" s="1">
        <v>40786</v>
      </c>
      <c r="G115">
        <v>-0.66577588460119375</v>
      </c>
      <c r="H115">
        <v>4475004.5662962953</v>
      </c>
      <c r="I115" t="s">
        <v>31</v>
      </c>
      <c r="J115" t="s">
        <v>94</v>
      </c>
      <c r="K115" t="s">
        <v>146</v>
      </c>
      <c r="L115" t="s">
        <v>184</v>
      </c>
      <c r="M115" t="s">
        <v>155</v>
      </c>
      <c r="N115" t="s">
        <v>155</v>
      </c>
      <c r="O115" t="s">
        <v>284</v>
      </c>
      <c r="P115" t="s">
        <v>299</v>
      </c>
      <c r="Q115" t="s">
        <v>365</v>
      </c>
      <c r="R115" t="s">
        <v>406</v>
      </c>
      <c r="S115">
        <v>1</v>
      </c>
      <c r="T115">
        <f t="shared" si="1"/>
        <v>0</v>
      </c>
    </row>
    <row r="116" spans="1:20">
      <c r="A116">
        <v>3716</v>
      </c>
      <c r="B116">
        <v>81795</v>
      </c>
      <c r="C116">
        <v>0</v>
      </c>
      <c r="D116">
        <v>1</v>
      </c>
      <c r="E116" s="1">
        <v>39965</v>
      </c>
      <c r="F116" s="1">
        <v>40786</v>
      </c>
      <c r="G116">
        <v>-0.70325277395435415</v>
      </c>
      <c r="H116">
        <v>4048897.6288888883</v>
      </c>
      <c r="I116" t="s">
        <v>31</v>
      </c>
      <c r="J116" t="s">
        <v>94</v>
      </c>
      <c r="K116" t="s">
        <v>146</v>
      </c>
      <c r="L116" t="s">
        <v>184</v>
      </c>
      <c r="M116" t="s">
        <v>155</v>
      </c>
      <c r="N116" t="s">
        <v>155</v>
      </c>
      <c r="O116" t="s">
        <v>284</v>
      </c>
      <c r="P116" t="s">
        <v>299</v>
      </c>
      <c r="Q116" t="s">
        <v>365</v>
      </c>
      <c r="R116" t="s">
        <v>406</v>
      </c>
      <c r="S116">
        <v>1</v>
      </c>
      <c r="T116">
        <f t="shared" si="1"/>
        <v>0</v>
      </c>
    </row>
    <row r="117" spans="1:20">
      <c r="A117">
        <v>3716</v>
      </c>
      <c r="B117">
        <v>81796</v>
      </c>
      <c r="C117">
        <v>0</v>
      </c>
      <c r="D117">
        <v>1</v>
      </c>
      <c r="E117" s="1">
        <v>39965</v>
      </c>
      <c r="F117" s="1">
        <v>40786</v>
      </c>
      <c r="G117">
        <v>-0.64851190605724218</v>
      </c>
      <c r="H117">
        <v>4280977.3544444442</v>
      </c>
      <c r="I117" t="s">
        <v>31</v>
      </c>
      <c r="J117" t="s">
        <v>94</v>
      </c>
      <c r="K117" t="s">
        <v>146</v>
      </c>
      <c r="L117" t="s">
        <v>184</v>
      </c>
      <c r="M117" t="s">
        <v>155</v>
      </c>
      <c r="N117" t="s">
        <v>155</v>
      </c>
      <c r="O117" t="s">
        <v>284</v>
      </c>
      <c r="P117" t="s">
        <v>299</v>
      </c>
      <c r="Q117" t="s">
        <v>365</v>
      </c>
      <c r="R117" t="s">
        <v>406</v>
      </c>
      <c r="S117">
        <v>1</v>
      </c>
      <c r="T117">
        <f t="shared" si="1"/>
        <v>0</v>
      </c>
    </row>
    <row r="118" spans="1:20">
      <c r="A118">
        <v>3716</v>
      </c>
      <c r="B118">
        <v>81797</v>
      </c>
      <c r="C118">
        <v>0</v>
      </c>
      <c r="D118">
        <v>1</v>
      </c>
      <c r="E118" s="1">
        <v>39965</v>
      </c>
      <c r="F118" s="1">
        <v>40786</v>
      </c>
      <c r="G118">
        <v>-1.3723489986818218</v>
      </c>
      <c r="H118">
        <v>2603154.368888888</v>
      </c>
      <c r="I118" t="s">
        <v>31</v>
      </c>
      <c r="J118" t="s">
        <v>94</v>
      </c>
      <c r="K118" t="s">
        <v>146</v>
      </c>
      <c r="L118" t="s">
        <v>184</v>
      </c>
      <c r="M118" t="s">
        <v>155</v>
      </c>
      <c r="N118" t="s">
        <v>155</v>
      </c>
      <c r="O118" t="s">
        <v>284</v>
      </c>
      <c r="P118" t="s">
        <v>299</v>
      </c>
      <c r="Q118" t="s">
        <v>365</v>
      </c>
      <c r="R118" t="s">
        <v>406</v>
      </c>
      <c r="S118">
        <v>1</v>
      </c>
      <c r="T118">
        <f t="shared" si="1"/>
        <v>0</v>
      </c>
    </row>
    <row r="119" spans="1:20">
      <c r="A119">
        <v>3716</v>
      </c>
      <c r="B119">
        <v>81798</v>
      </c>
      <c r="C119">
        <v>0</v>
      </c>
      <c r="D119">
        <v>1</v>
      </c>
      <c r="E119" s="1">
        <v>39965</v>
      </c>
      <c r="F119" s="1">
        <v>40786</v>
      </c>
      <c r="G119">
        <v>-1.3530983621984061</v>
      </c>
      <c r="H119">
        <v>2069622.7755555557</v>
      </c>
      <c r="I119" t="s">
        <v>31</v>
      </c>
      <c r="J119" t="s">
        <v>94</v>
      </c>
      <c r="K119" t="s">
        <v>146</v>
      </c>
      <c r="L119" t="s">
        <v>184</v>
      </c>
      <c r="M119" t="s">
        <v>155</v>
      </c>
      <c r="N119" t="s">
        <v>155</v>
      </c>
      <c r="O119" t="s">
        <v>284</v>
      </c>
      <c r="P119" t="s">
        <v>299</v>
      </c>
      <c r="Q119" t="s">
        <v>365</v>
      </c>
      <c r="R119" t="s">
        <v>406</v>
      </c>
      <c r="S119">
        <v>1</v>
      </c>
      <c r="T119">
        <f t="shared" si="1"/>
        <v>0</v>
      </c>
    </row>
    <row r="120" spans="1:20">
      <c r="A120">
        <v>3716</v>
      </c>
      <c r="B120">
        <v>81799</v>
      </c>
      <c r="C120">
        <v>0</v>
      </c>
      <c r="D120">
        <v>1</v>
      </c>
      <c r="E120" s="1">
        <v>39965</v>
      </c>
      <c r="F120" s="1">
        <v>40786</v>
      </c>
      <c r="G120">
        <v>-1.3798271778714952</v>
      </c>
      <c r="H120">
        <v>1059540.4577777779</v>
      </c>
      <c r="I120" t="s">
        <v>31</v>
      </c>
      <c r="J120" t="s">
        <v>94</v>
      </c>
      <c r="K120" t="s">
        <v>146</v>
      </c>
      <c r="L120" t="s">
        <v>184</v>
      </c>
      <c r="M120" t="s">
        <v>155</v>
      </c>
      <c r="N120" t="s">
        <v>155</v>
      </c>
      <c r="O120" t="s">
        <v>284</v>
      </c>
      <c r="P120" t="s">
        <v>299</v>
      </c>
      <c r="Q120" t="s">
        <v>365</v>
      </c>
      <c r="R120" t="s">
        <v>406</v>
      </c>
      <c r="S120">
        <v>1</v>
      </c>
      <c r="T120">
        <f t="shared" si="1"/>
        <v>0</v>
      </c>
    </row>
    <row r="121" spans="1:20">
      <c r="A121">
        <v>3716</v>
      </c>
      <c r="B121">
        <v>81800</v>
      </c>
      <c r="C121">
        <v>0</v>
      </c>
      <c r="D121">
        <v>1</v>
      </c>
      <c r="E121" s="1">
        <v>39965</v>
      </c>
      <c r="F121" s="1">
        <v>40786</v>
      </c>
      <c r="G121">
        <v>-1.9628081196168006</v>
      </c>
      <c r="H121">
        <v>2191038.5911111105</v>
      </c>
      <c r="I121" t="s">
        <v>31</v>
      </c>
      <c r="J121" t="s">
        <v>94</v>
      </c>
      <c r="K121" t="s">
        <v>146</v>
      </c>
      <c r="L121" t="s">
        <v>184</v>
      </c>
      <c r="M121" t="s">
        <v>155</v>
      </c>
      <c r="N121" t="s">
        <v>155</v>
      </c>
      <c r="O121" t="s">
        <v>284</v>
      </c>
      <c r="P121" t="s">
        <v>299</v>
      </c>
      <c r="Q121" t="s">
        <v>365</v>
      </c>
      <c r="R121" t="s">
        <v>406</v>
      </c>
      <c r="S121">
        <v>1</v>
      </c>
      <c r="T121">
        <f t="shared" si="1"/>
        <v>0</v>
      </c>
    </row>
    <row r="122" spans="1:20">
      <c r="A122">
        <v>3716</v>
      </c>
      <c r="B122">
        <v>81802</v>
      </c>
      <c r="C122">
        <v>0</v>
      </c>
      <c r="D122">
        <v>1</v>
      </c>
      <c r="E122" s="1">
        <v>39965</v>
      </c>
      <c r="F122" s="1">
        <v>40786</v>
      </c>
      <c r="G122">
        <v>-1.3723489986818218</v>
      </c>
      <c r="H122">
        <v>559210.77925925935</v>
      </c>
      <c r="I122" t="s">
        <v>31</v>
      </c>
      <c r="J122" t="s">
        <v>94</v>
      </c>
      <c r="K122" t="s">
        <v>146</v>
      </c>
      <c r="L122" t="s">
        <v>184</v>
      </c>
      <c r="M122" t="s">
        <v>155</v>
      </c>
      <c r="N122" t="s">
        <v>155</v>
      </c>
      <c r="O122" t="s">
        <v>284</v>
      </c>
      <c r="P122" t="s">
        <v>299</v>
      </c>
      <c r="Q122" t="s">
        <v>365</v>
      </c>
      <c r="R122" t="s">
        <v>406</v>
      </c>
      <c r="S122">
        <v>1</v>
      </c>
      <c r="T122">
        <f t="shared" si="1"/>
        <v>0</v>
      </c>
    </row>
    <row r="123" spans="1:20">
      <c r="A123">
        <v>3716</v>
      </c>
      <c r="B123">
        <v>81805</v>
      </c>
      <c r="C123">
        <v>0</v>
      </c>
      <c r="D123">
        <v>1</v>
      </c>
      <c r="E123" s="1">
        <v>39965</v>
      </c>
      <c r="F123" s="1">
        <v>40786</v>
      </c>
      <c r="G123">
        <v>-2.1532433552901384</v>
      </c>
      <c r="H123">
        <v>45299.025925925933</v>
      </c>
      <c r="I123" t="s">
        <v>31</v>
      </c>
      <c r="J123" t="s">
        <v>94</v>
      </c>
      <c r="K123" t="s">
        <v>146</v>
      </c>
      <c r="L123" t="s">
        <v>184</v>
      </c>
      <c r="M123" t="s">
        <v>155</v>
      </c>
      <c r="N123" t="s">
        <v>155</v>
      </c>
      <c r="O123" t="s">
        <v>284</v>
      </c>
      <c r="P123" t="s">
        <v>299</v>
      </c>
      <c r="Q123" t="s">
        <v>365</v>
      </c>
      <c r="R123" t="s">
        <v>406</v>
      </c>
      <c r="S123">
        <v>1</v>
      </c>
      <c r="T123">
        <f t="shared" si="1"/>
        <v>0</v>
      </c>
    </row>
    <row r="124" spans="1:20">
      <c r="A124">
        <v>3716</v>
      </c>
      <c r="B124">
        <v>81808</v>
      </c>
      <c r="C124">
        <v>0</v>
      </c>
      <c r="D124">
        <v>1</v>
      </c>
      <c r="E124" s="1">
        <v>39965</v>
      </c>
      <c r="F124" s="1">
        <v>40786</v>
      </c>
      <c r="G124">
        <v>-0.64851190605724218</v>
      </c>
      <c r="H124">
        <v>207595.68333333335</v>
      </c>
      <c r="I124" t="s">
        <v>31</v>
      </c>
      <c r="J124" t="s">
        <v>94</v>
      </c>
      <c r="K124" t="s">
        <v>146</v>
      </c>
      <c r="L124" t="s">
        <v>184</v>
      </c>
      <c r="M124" t="s">
        <v>155</v>
      </c>
      <c r="N124" t="s">
        <v>155</v>
      </c>
      <c r="O124" t="s">
        <v>284</v>
      </c>
      <c r="P124" t="s">
        <v>299</v>
      </c>
      <c r="Q124" t="s">
        <v>365</v>
      </c>
      <c r="R124" t="s">
        <v>406</v>
      </c>
      <c r="S124">
        <v>1</v>
      </c>
      <c r="T124">
        <f t="shared" si="1"/>
        <v>0</v>
      </c>
    </row>
    <row r="125" spans="1:20">
      <c r="A125">
        <v>3740</v>
      </c>
      <c r="B125">
        <v>2322</v>
      </c>
      <c r="C125">
        <v>0</v>
      </c>
      <c r="D125">
        <v>0</v>
      </c>
      <c r="E125" s="1">
        <v>36220</v>
      </c>
      <c r="F125" s="1">
        <v>36616</v>
      </c>
      <c r="G125">
        <v>-3.2146153846153847</v>
      </c>
      <c r="H125">
        <v>2215313.7272727271</v>
      </c>
      <c r="I125" t="s">
        <v>32</v>
      </c>
      <c r="J125" t="s">
        <v>95</v>
      </c>
      <c r="K125" t="s">
        <v>138</v>
      </c>
      <c r="L125" t="s">
        <v>185</v>
      </c>
      <c r="M125" t="s">
        <v>247</v>
      </c>
      <c r="N125" t="s">
        <v>273</v>
      </c>
      <c r="O125" t="s">
        <v>305</v>
      </c>
      <c r="P125" t="s">
        <v>338</v>
      </c>
      <c r="Q125" t="s">
        <v>366</v>
      </c>
      <c r="R125" t="s">
        <v>404</v>
      </c>
      <c r="S125">
        <v>1</v>
      </c>
      <c r="T125">
        <f t="shared" si="1"/>
        <v>1</v>
      </c>
    </row>
    <row r="126" spans="1:20">
      <c r="A126">
        <v>3740</v>
      </c>
      <c r="B126">
        <v>79604</v>
      </c>
      <c r="C126">
        <v>1</v>
      </c>
      <c r="D126">
        <v>1</v>
      </c>
      <c r="E126" s="1">
        <v>40057</v>
      </c>
      <c r="F126" s="1">
        <v>41547</v>
      </c>
      <c r="G126">
        <v>1.1337042857142858</v>
      </c>
      <c r="H126">
        <v>59689710.321428575</v>
      </c>
      <c r="I126" t="s">
        <v>32</v>
      </c>
      <c r="J126" t="s">
        <v>95</v>
      </c>
      <c r="K126" t="s">
        <v>138</v>
      </c>
      <c r="L126" t="s">
        <v>185</v>
      </c>
      <c r="M126" t="s">
        <v>247</v>
      </c>
      <c r="N126" t="s">
        <v>273</v>
      </c>
      <c r="O126" t="s">
        <v>305</v>
      </c>
      <c r="P126" t="s">
        <v>338</v>
      </c>
      <c r="Q126" t="s">
        <v>366</v>
      </c>
      <c r="R126" t="s">
        <v>404</v>
      </c>
      <c r="S126">
        <v>1</v>
      </c>
      <c r="T126">
        <f t="shared" si="1"/>
        <v>0</v>
      </c>
    </row>
    <row r="127" spans="1:20">
      <c r="A127">
        <v>4045</v>
      </c>
      <c r="B127">
        <v>3054</v>
      </c>
      <c r="C127">
        <v>0</v>
      </c>
      <c r="D127">
        <v>0</v>
      </c>
      <c r="E127" s="1">
        <v>36465</v>
      </c>
      <c r="F127" s="1">
        <v>36799</v>
      </c>
      <c r="G127">
        <v>-2.2477983599696221</v>
      </c>
      <c r="H127">
        <v>605555.5555555555</v>
      </c>
      <c r="I127" t="s">
        <v>33</v>
      </c>
      <c r="J127" t="s">
        <v>96</v>
      </c>
      <c r="K127" t="s">
        <v>138</v>
      </c>
      <c r="L127" t="s">
        <v>186</v>
      </c>
      <c r="M127" t="s">
        <v>248</v>
      </c>
      <c r="N127" t="s">
        <v>274</v>
      </c>
      <c r="O127" t="s">
        <v>281</v>
      </c>
      <c r="P127" t="s">
        <v>299</v>
      </c>
      <c r="Q127" t="s">
        <v>155</v>
      </c>
      <c r="R127" t="s">
        <v>405</v>
      </c>
      <c r="S127">
        <v>1</v>
      </c>
      <c r="T127">
        <f t="shared" si="1"/>
        <v>1</v>
      </c>
    </row>
    <row r="128" spans="1:20">
      <c r="A128">
        <v>4045</v>
      </c>
      <c r="B128">
        <v>57805</v>
      </c>
      <c r="C128">
        <v>1</v>
      </c>
      <c r="D128">
        <v>1</v>
      </c>
      <c r="E128" s="1">
        <v>37781</v>
      </c>
      <c r="F128" s="1">
        <v>39721</v>
      </c>
      <c r="G128">
        <v>2.7324198104709909</v>
      </c>
      <c r="H128">
        <v>13913500.079062501</v>
      </c>
      <c r="I128" t="s">
        <v>33</v>
      </c>
      <c r="J128" t="s">
        <v>96</v>
      </c>
      <c r="K128" t="s">
        <v>138</v>
      </c>
      <c r="L128" t="s">
        <v>186</v>
      </c>
      <c r="M128" t="s">
        <v>248</v>
      </c>
      <c r="N128" t="s">
        <v>274</v>
      </c>
      <c r="O128" t="s">
        <v>281</v>
      </c>
      <c r="P128" t="s">
        <v>299</v>
      </c>
      <c r="Q128" t="s">
        <v>155</v>
      </c>
      <c r="R128" t="s">
        <v>405</v>
      </c>
      <c r="S128">
        <v>1</v>
      </c>
      <c r="T128">
        <f t="shared" si="1"/>
        <v>0</v>
      </c>
    </row>
    <row r="129" spans="1:20">
      <c r="A129">
        <v>4703</v>
      </c>
      <c r="B129">
        <v>2148</v>
      </c>
      <c r="C129">
        <v>0</v>
      </c>
      <c r="D129">
        <v>0</v>
      </c>
      <c r="E129" s="1">
        <v>36101</v>
      </c>
      <c r="F129" s="1">
        <v>37134</v>
      </c>
      <c r="G129">
        <v>-0.739112147454557</v>
      </c>
      <c r="H129">
        <v>8555666.666666666</v>
      </c>
      <c r="I129" t="s">
        <v>34</v>
      </c>
      <c r="J129" t="s">
        <v>97</v>
      </c>
      <c r="K129" t="s">
        <v>147</v>
      </c>
      <c r="L129" t="s">
        <v>187</v>
      </c>
      <c r="M129" t="s">
        <v>155</v>
      </c>
      <c r="N129" t="s">
        <v>155</v>
      </c>
      <c r="O129" t="s">
        <v>306</v>
      </c>
      <c r="P129" t="s">
        <v>299</v>
      </c>
      <c r="Q129" t="s">
        <v>367</v>
      </c>
      <c r="R129" t="s">
        <v>408</v>
      </c>
      <c r="S129">
        <v>1</v>
      </c>
      <c r="T129">
        <f t="shared" si="1"/>
        <v>1</v>
      </c>
    </row>
    <row r="130" spans="1:20">
      <c r="A130">
        <v>4703</v>
      </c>
      <c r="B130">
        <v>35890</v>
      </c>
      <c r="C130">
        <v>1</v>
      </c>
      <c r="D130">
        <v>1</v>
      </c>
      <c r="E130" s="1">
        <v>37655</v>
      </c>
      <c r="F130" s="1">
        <v>38291</v>
      </c>
      <c r="G130">
        <v>-0.17285714285714285</v>
      </c>
      <c r="H130">
        <v>7972882.3529411769</v>
      </c>
      <c r="I130" t="s">
        <v>34</v>
      </c>
      <c r="J130" t="s">
        <v>97</v>
      </c>
      <c r="K130" t="s">
        <v>147</v>
      </c>
      <c r="L130" t="s">
        <v>187</v>
      </c>
      <c r="M130" t="s">
        <v>155</v>
      </c>
      <c r="N130" t="s">
        <v>155</v>
      </c>
      <c r="O130" t="s">
        <v>306</v>
      </c>
      <c r="P130" t="s">
        <v>299</v>
      </c>
      <c r="Q130" t="s">
        <v>367</v>
      </c>
      <c r="R130" t="s">
        <v>408</v>
      </c>
      <c r="S130">
        <v>1</v>
      </c>
      <c r="T130">
        <f t="shared" si="1"/>
        <v>0</v>
      </c>
    </row>
    <row r="131" spans="1:20">
      <c r="A131">
        <v>4969</v>
      </c>
      <c r="B131">
        <v>34661</v>
      </c>
      <c r="C131">
        <v>0</v>
      </c>
      <c r="D131">
        <v>0</v>
      </c>
      <c r="E131" s="1">
        <v>36563</v>
      </c>
      <c r="F131" s="1">
        <v>37986</v>
      </c>
      <c r="G131">
        <v>0.17553191489361705</v>
      </c>
      <c r="H131">
        <v>12895909.526382979</v>
      </c>
      <c r="I131" t="s">
        <v>35</v>
      </c>
      <c r="J131" t="s">
        <v>98</v>
      </c>
      <c r="K131" t="s">
        <v>148</v>
      </c>
      <c r="L131" t="s">
        <v>188</v>
      </c>
      <c r="M131" t="s">
        <v>249</v>
      </c>
      <c r="N131" t="s">
        <v>155</v>
      </c>
      <c r="O131" t="s">
        <v>282</v>
      </c>
      <c r="P131" t="s">
        <v>282</v>
      </c>
      <c r="Q131" t="s">
        <v>368</v>
      </c>
      <c r="R131" t="s">
        <v>404</v>
      </c>
      <c r="S131">
        <v>1</v>
      </c>
      <c r="T131">
        <f t="shared" si="1"/>
        <v>1</v>
      </c>
    </row>
    <row r="132" spans="1:20">
      <c r="A132">
        <v>4969</v>
      </c>
      <c r="B132">
        <v>34677</v>
      </c>
      <c r="C132">
        <v>0</v>
      </c>
      <c r="D132">
        <v>0</v>
      </c>
      <c r="E132" s="1">
        <v>37257</v>
      </c>
      <c r="F132" s="1">
        <v>37986</v>
      </c>
      <c r="G132">
        <v>9.1666666666666632E-2</v>
      </c>
      <c r="H132">
        <v>2131157.7054166668</v>
      </c>
      <c r="I132" t="s">
        <v>35</v>
      </c>
      <c r="J132" t="s">
        <v>98</v>
      </c>
      <c r="K132" t="s">
        <v>148</v>
      </c>
      <c r="L132" t="s">
        <v>188</v>
      </c>
      <c r="M132" t="s">
        <v>249</v>
      </c>
      <c r="N132" t="s">
        <v>155</v>
      </c>
      <c r="O132" t="s">
        <v>282</v>
      </c>
      <c r="P132" t="s">
        <v>282</v>
      </c>
      <c r="Q132" t="s">
        <v>368</v>
      </c>
      <c r="R132" t="s">
        <v>404</v>
      </c>
      <c r="S132">
        <v>1</v>
      </c>
      <c r="T132">
        <f t="shared" ref="T132:T195" si="2">IF(A131=A132,0,1)</f>
        <v>0</v>
      </c>
    </row>
    <row r="133" spans="1:20">
      <c r="A133">
        <v>4969</v>
      </c>
      <c r="B133">
        <v>40705</v>
      </c>
      <c r="C133">
        <v>0</v>
      </c>
      <c r="D133">
        <v>0</v>
      </c>
      <c r="E133" s="1">
        <v>37074</v>
      </c>
      <c r="F133" s="1">
        <v>38138</v>
      </c>
      <c r="G133">
        <v>-7.919341153649298E-2</v>
      </c>
      <c r="H133">
        <v>2238486.5359999998</v>
      </c>
      <c r="I133" t="s">
        <v>35</v>
      </c>
      <c r="J133" t="s">
        <v>98</v>
      </c>
      <c r="K133" t="s">
        <v>148</v>
      </c>
      <c r="L133" t="s">
        <v>188</v>
      </c>
      <c r="M133" t="s">
        <v>249</v>
      </c>
      <c r="N133" t="s">
        <v>155</v>
      </c>
      <c r="O133" t="s">
        <v>282</v>
      </c>
      <c r="P133" t="s">
        <v>282</v>
      </c>
      <c r="Q133" t="s">
        <v>368</v>
      </c>
      <c r="R133" t="s">
        <v>404</v>
      </c>
      <c r="S133">
        <v>1</v>
      </c>
      <c r="T133">
        <f t="shared" si="2"/>
        <v>0</v>
      </c>
    </row>
    <row r="134" spans="1:20">
      <c r="A134">
        <v>4969</v>
      </c>
      <c r="B134">
        <v>46832</v>
      </c>
      <c r="C134">
        <v>1</v>
      </c>
      <c r="D134">
        <v>1</v>
      </c>
      <c r="E134" s="1">
        <v>38443</v>
      </c>
      <c r="F134" s="1">
        <v>39964</v>
      </c>
      <c r="G134">
        <v>0.25140000000000007</v>
      </c>
      <c r="I134" t="s">
        <v>35</v>
      </c>
      <c r="J134" t="s">
        <v>98</v>
      </c>
      <c r="K134" t="s">
        <v>148</v>
      </c>
      <c r="L134" t="s">
        <v>188</v>
      </c>
      <c r="M134" t="s">
        <v>249</v>
      </c>
      <c r="N134" t="s">
        <v>155</v>
      </c>
      <c r="O134" t="s">
        <v>282</v>
      </c>
      <c r="P134" t="s">
        <v>282</v>
      </c>
      <c r="Q134" t="s">
        <v>368</v>
      </c>
      <c r="R134" t="s">
        <v>404</v>
      </c>
      <c r="S134">
        <v>1</v>
      </c>
      <c r="T134">
        <f t="shared" si="2"/>
        <v>0</v>
      </c>
    </row>
    <row r="135" spans="1:20">
      <c r="A135">
        <v>5548</v>
      </c>
      <c r="B135">
        <v>4219</v>
      </c>
      <c r="C135">
        <v>0</v>
      </c>
      <c r="D135">
        <v>0</v>
      </c>
      <c r="E135" s="1">
        <v>36312</v>
      </c>
      <c r="F135" s="1">
        <v>38564</v>
      </c>
      <c r="G135">
        <v>0.52594594594594568</v>
      </c>
      <c r="H135">
        <v>4954545.4545454541</v>
      </c>
      <c r="I135" t="s">
        <v>36</v>
      </c>
      <c r="J135" t="s">
        <v>99</v>
      </c>
      <c r="K135" t="s">
        <v>138</v>
      </c>
      <c r="L135" t="s">
        <v>189</v>
      </c>
      <c r="M135" t="s">
        <v>250</v>
      </c>
      <c r="N135" t="s">
        <v>155</v>
      </c>
      <c r="O135" t="s">
        <v>282</v>
      </c>
      <c r="P135" t="s">
        <v>282</v>
      </c>
      <c r="Q135" t="s">
        <v>369</v>
      </c>
      <c r="R135" t="s">
        <v>404</v>
      </c>
      <c r="S135">
        <v>1</v>
      </c>
      <c r="T135">
        <f t="shared" si="2"/>
        <v>1</v>
      </c>
    </row>
    <row r="136" spans="1:20">
      <c r="A136">
        <v>5548</v>
      </c>
      <c r="B136">
        <v>40797</v>
      </c>
      <c r="C136">
        <v>0</v>
      </c>
      <c r="D136">
        <v>0</v>
      </c>
      <c r="E136" s="1">
        <v>37622</v>
      </c>
      <c r="F136" s="1">
        <v>38686</v>
      </c>
      <c r="G136">
        <v>0.46542857142857152</v>
      </c>
      <c r="H136">
        <v>6533333.333333333</v>
      </c>
      <c r="I136" t="s">
        <v>36</v>
      </c>
      <c r="J136" t="s">
        <v>99</v>
      </c>
      <c r="K136" t="s">
        <v>138</v>
      </c>
      <c r="L136" t="s">
        <v>189</v>
      </c>
      <c r="M136" t="s">
        <v>250</v>
      </c>
      <c r="N136" t="s">
        <v>155</v>
      </c>
      <c r="O136" t="s">
        <v>282</v>
      </c>
      <c r="P136" t="s">
        <v>282</v>
      </c>
      <c r="Q136" t="s">
        <v>369</v>
      </c>
      <c r="R136" t="s">
        <v>404</v>
      </c>
      <c r="S136">
        <v>1</v>
      </c>
      <c r="T136">
        <f t="shared" si="2"/>
        <v>0</v>
      </c>
    </row>
    <row r="137" spans="1:20">
      <c r="A137">
        <v>5548</v>
      </c>
      <c r="B137">
        <v>75813</v>
      </c>
      <c r="C137">
        <v>1</v>
      </c>
      <c r="D137">
        <v>1</v>
      </c>
      <c r="E137" s="1">
        <v>39052</v>
      </c>
      <c r="F137" s="1">
        <v>40421</v>
      </c>
      <c r="G137">
        <v>1.2377555555555557</v>
      </c>
      <c r="H137">
        <v>135487899.90577781</v>
      </c>
      <c r="I137" t="s">
        <v>36</v>
      </c>
      <c r="J137" t="s">
        <v>99</v>
      </c>
      <c r="K137" t="s">
        <v>138</v>
      </c>
      <c r="L137" t="s">
        <v>189</v>
      </c>
      <c r="M137" t="s">
        <v>250</v>
      </c>
      <c r="N137" t="s">
        <v>155</v>
      </c>
      <c r="O137" t="s">
        <v>282</v>
      </c>
      <c r="P137" t="s">
        <v>282</v>
      </c>
      <c r="Q137" t="s">
        <v>369</v>
      </c>
      <c r="R137" t="s">
        <v>404</v>
      </c>
      <c r="S137">
        <v>1</v>
      </c>
      <c r="T137">
        <f t="shared" si="2"/>
        <v>0</v>
      </c>
    </row>
    <row r="138" spans="1:20">
      <c r="A138">
        <v>5695</v>
      </c>
      <c r="B138">
        <v>77839</v>
      </c>
      <c r="C138">
        <v>0</v>
      </c>
      <c r="D138">
        <v>0</v>
      </c>
      <c r="E138" s="1">
        <v>39722</v>
      </c>
      <c r="F138" s="1">
        <v>40117</v>
      </c>
      <c r="G138">
        <v>7.4927291340745166</v>
      </c>
      <c r="H138">
        <v>44624105.823846154</v>
      </c>
      <c r="I138" t="s">
        <v>37</v>
      </c>
      <c r="J138" t="s">
        <v>100</v>
      </c>
      <c r="K138" t="s">
        <v>144</v>
      </c>
      <c r="L138" t="s">
        <v>190</v>
      </c>
      <c r="M138" t="s">
        <v>155</v>
      </c>
      <c r="N138" t="s">
        <v>155</v>
      </c>
      <c r="O138" t="s">
        <v>284</v>
      </c>
      <c r="P138" t="s">
        <v>299</v>
      </c>
      <c r="Q138" t="s">
        <v>370</v>
      </c>
      <c r="R138" t="s">
        <v>406</v>
      </c>
      <c r="S138">
        <v>1</v>
      </c>
      <c r="T138">
        <f t="shared" si="2"/>
        <v>1</v>
      </c>
    </row>
    <row r="139" spans="1:20">
      <c r="A139">
        <v>5695</v>
      </c>
      <c r="B139">
        <v>88889</v>
      </c>
      <c r="C139">
        <v>1</v>
      </c>
      <c r="D139">
        <v>1</v>
      </c>
      <c r="E139" s="1">
        <v>40393</v>
      </c>
      <c r="F139" s="1">
        <v>40755</v>
      </c>
      <c r="G139">
        <v>0.67228833291767653</v>
      </c>
      <c r="H139">
        <v>4022915.3608333333</v>
      </c>
      <c r="I139" t="s">
        <v>37</v>
      </c>
      <c r="J139" t="s">
        <v>100</v>
      </c>
      <c r="K139" t="s">
        <v>144</v>
      </c>
      <c r="L139" t="s">
        <v>190</v>
      </c>
      <c r="M139" t="s">
        <v>155</v>
      </c>
      <c r="N139" t="s">
        <v>155</v>
      </c>
      <c r="O139" t="s">
        <v>284</v>
      </c>
      <c r="P139" t="s">
        <v>299</v>
      </c>
      <c r="Q139" t="s">
        <v>370</v>
      </c>
      <c r="R139" t="s">
        <v>406</v>
      </c>
      <c r="S139">
        <v>1</v>
      </c>
      <c r="T139">
        <f t="shared" si="2"/>
        <v>0</v>
      </c>
    </row>
    <row r="140" spans="1:20">
      <c r="A140">
        <v>5701</v>
      </c>
      <c r="B140">
        <v>4207</v>
      </c>
      <c r="C140">
        <v>0</v>
      </c>
      <c r="D140">
        <v>0</v>
      </c>
      <c r="E140" s="1">
        <v>34610</v>
      </c>
      <c r="F140" s="1">
        <v>38077</v>
      </c>
      <c r="G140">
        <v>1.9507894736842113</v>
      </c>
      <c r="H140">
        <v>152542982.45614034</v>
      </c>
      <c r="I140" t="s">
        <v>30</v>
      </c>
      <c r="J140" t="s">
        <v>101</v>
      </c>
      <c r="K140" t="s">
        <v>141</v>
      </c>
      <c r="L140" t="s">
        <v>191</v>
      </c>
      <c r="M140" t="s">
        <v>191</v>
      </c>
      <c r="N140" t="s">
        <v>155</v>
      </c>
      <c r="O140" t="s">
        <v>307</v>
      </c>
      <c r="P140" t="s">
        <v>331</v>
      </c>
      <c r="Q140" t="s">
        <v>371</v>
      </c>
      <c r="R140" t="s">
        <v>404</v>
      </c>
      <c r="S140">
        <v>1</v>
      </c>
      <c r="T140">
        <f t="shared" si="2"/>
        <v>1</v>
      </c>
    </row>
    <row r="141" spans="1:20">
      <c r="A141">
        <v>5701</v>
      </c>
      <c r="B141">
        <v>54508</v>
      </c>
      <c r="C141">
        <v>1</v>
      </c>
      <c r="D141">
        <v>1</v>
      </c>
      <c r="E141" s="1">
        <v>38881</v>
      </c>
      <c r="F141" s="1">
        <v>40694</v>
      </c>
      <c r="G141">
        <v>0.64468533939072847</v>
      </c>
      <c r="H141">
        <v>15887904.642840309</v>
      </c>
      <c r="I141" t="s">
        <v>30</v>
      </c>
      <c r="J141" t="s">
        <v>101</v>
      </c>
      <c r="K141" t="s">
        <v>141</v>
      </c>
      <c r="L141" t="s">
        <v>191</v>
      </c>
      <c r="M141" t="s">
        <v>191</v>
      </c>
      <c r="N141" t="s">
        <v>155</v>
      </c>
      <c r="O141" t="s">
        <v>307</v>
      </c>
      <c r="P141" t="s">
        <v>331</v>
      </c>
      <c r="Q141" t="s">
        <v>371</v>
      </c>
      <c r="R141" t="s">
        <v>404</v>
      </c>
      <c r="S141">
        <v>1</v>
      </c>
      <c r="T141">
        <f t="shared" si="2"/>
        <v>0</v>
      </c>
    </row>
    <row r="142" spans="1:20">
      <c r="A142">
        <v>6693</v>
      </c>
      <c r="B142">
        <v>1928</v>
      </c>
      <c r="C142">
        <v>0</v>
      </c>
      <c r="D142">
        <v>0</v>
      </c>
      <c r="E142" s="1">
        <v>35765</v>
      </c>
      <c r="F142" s="1">
        <v>37925</v>
      </c>
      <c r="G142">
        <v>0.70297706847923791</v>
      </c>
      <c r="H142">
        <v>284596452.41428572</v>
      </c>
      <c r="I142" t="s">
        <v>38</v>
      </c>
      <c r="J142" t="s">
        <v>102</v>
      </c>
      <c r="K142" t="s">
        <v>149</v>
      </c>
      <c r="L142" t="s">
        <v>192</v>
      </c>
      <c r="M142" t="s">
        <v>251</v>
      </c>
      <c r="N142" t="s">
        <v>155</v>
      </c>
      <c r="O142" t="s">
        <v>282</v>
      </c>
      <c r="P142" t="s">
        <v>282</v>
      </c>
      <c r="Q142" t="s">
        <v>372</v>
      </c>
      <c r="R142" t="s">
        <v>404</v>
      </c>
      <c r="S142">
        <v>1</v>
      </c>
      <c r="T142">
        <f t="shared" si="2"/>
        <v>1</v>
      </c>
    </row>
    <row r="143" spans="1:20">
      <c r="A143">
        <v>6693</v>
      </c>
      <c r="B143">
        <v>45937</v>
      </c>
      <c r="C143">
        <v>1</v>
      </c>
      <c r="D143">
        <v>1</v>
      </c>
      <c r="E143" s="1">
        <v>38322</v>
      </c>
      <c r="F143" s="1">
        <v>39172</v>
      </c>
      <c r="G143">
        <v>0.55149999999999999</v>
      </c>
      <c r="H143">
        <v>354120000</v>
      </c>
      <c r="I143" t="s">
        <v>38</v>
      </c>
      <c r="J143" t="s">
        <v>102</v>
      </c>
      <c r="K143" t="s">
        <v>149</v>
      </c>
      <c r="L143" t="s">
        <v>192</v>
      </c>
      <c r="M143" t="s">
        <v>251</v>
      </c>
      <c r="N143" t="s">
        <v>155</v>
      </c>
      <c r="O143" t="s">
        <v>282</v>
      </c>
      <c r="P143" t="s">
        <v>282</v>
      </c>
      <c r="Q143" t="s">
        <v>372</v>
      </c>
      <c r="R143" t="s">
        <v>404</v>
      </c>
      <c r="S143">
        <v>1</v>
      </c>
      <c r="T143">
        <f t="shared" si="2"/>
        <v>0</v>
      </c>
    </row>
    <row r="144" spans="1:20">
      <c r="A144">
        <v>7387</v>
      </c>
      <c r="B144">
        <v>4642</v>
      </c>
      <c r="C144">
        <v>0</v>
      </c>
      <c r="D144">
        <v>0</v>
      </c>
      <c r="E144" s="1">
        <v>36586</v>
      </c>
      <c r="F144" s="1">
        <v>37042</v>
      </c>
      <c r="G144">
        <v>4.293333333333333</v>
      </c>
      <c r="H144">
        <v>31848916</v>
      </c>
      <c r="I144" t="s">
        <v>39</v>
      </c>
      <c r="J144" t="s">
        <v>103</v>
      </c>
      <c r="K144" t="s">
        <v>142</v>
      </c>
      <c r="L144" t="s">
        <v>193</v>
      </c>
      <c r="M144" t="s">
        <v>252</v>
      </c>
      <c r="N144" t="s">
        <v>275</v>
      </c>
      <c r="O144" t="s">
        <v>284</v>
      </c>
      <c r="P144" t="s">
        <v>299</v>
      </c>
      <c r="Q144" t="s">
        <v>373</v>
      </c>
      <c r="R144" t="s">
        <v>406</v>
      </c>
      <c r="S144">
        <v>1</v>
      </c>
      <c r="T144">
        <f t="shared" si="2"/>
        <v>1</v>
      </c>
    </row>
    <row r="145" spans="1:20">
      <c r="A145">
        <v>7387</v>
      </c>
      <c r="B145">
        <v>38249</v>
      </c>
      <c r="C145">
        <v>1</v>
      </c>
      <c r="D145">
        <v>1</v>
      </c>
      <c r="E145" s="1">
        <v>37841</v>
      </c>
      <c r="F145" s="1">
        <v>39844</v>
      </c>
      <c r="G145">
        <v>0.9488545912930193</v>
      </c>
      <c r="H145">
        <v>180325157.68075758</v>
      </c>
      <c r="I145" t="s">
        <v>39</v>
      </c>
      <c r="J145" t="s">
        <v>103</v>
      </c>
      <c r="K145" t="s">
        <v>142</v>
      </c>
      <c r="L145" t="s">
        <v>193</v>
      </c>
      <c r="M145" t="s">
        <v>252</v>
      </c>
      <c r="N145" t="s">
        <v>275</v>
      </c>
      <c r="O145" t="s">
        <v>284</v>
      </c>
      <c r="P145" t="s">
        <v>299</v>
      </c>
      <c r="Q145" t="s">
        <v>373</v>
      </c>
      <c r="R145" t="s">
        <v>406</v>
      </c>
      <c r="S145">
        <v>1</v>
      </c>
      <c r="T145">
        <f t="shared" si="2"/>
        <v>0</v>
      </c>
    </row>
    <row r="146" spans="1:20">
      <c r="A146">
        <v>7507</v>
      </c>
      <c r="B146">
        <v>4437</v>
      </c>
      <c r="C146">
        <v>0</v>
      </c>
      <c r="D146">
        <v>0</v>
      </c>
      <c r="E146" s="1">
        <v>35674</v>
      </c>
      <c r="F146" s="1">
        <v>38017</v>
      </c>
      <c r="G146">
        <v>0.87233766233766241</v>
      </c>
      <c r="H146">
        <v>60390018.116883114</v>
      </c>
      <c r="I146" t="s">
        <v>40</v>
      </c>
      <c r="J146" t="s">
        <v>104</v>
      </c>
      <c r="K146" t="s">
        <v>140</v>
      </c>
      <c r="L146" t="s">
        <v>194</v>
      </c>
      <c r="M146" t="s">
        <v>155</v>
      </c>
      <c r="N146" t="s">
        <v>155</v>
      </c>
      <c r="O146" t="s">
        <v>308</v>
      </c>
      <c r="P146" t="s">
        <v>339</v>
      </c>
      <c r="Q146" t="s">
        <v>374</v>
      </c>
      <c r="R146" t="s">
        <v>413</v>
      </c>
      <c r="S146">
        <v>1</v>
      </c>
      <c r="T146">
        <f t="shared" si="2"/>
        <v>1</v>
      </c>
    </row>
    <row r="147" spans="1:20">
      <c r="A147">
        <v>7507</v>
      </c>
      <c r="B147">
        <v>44489</v>
      </c>
      <c r="C147">
        <v>1</v>
      </c>
      <c r="D147">
        <v>1</v>
      </c>
      <c r="E147" s="1">
        <v>38384</v>
      </c>
      <c r="F147" s="1">
        <v>39478</v>
      </c>
      <c r="G147">
        <v>0.28861111111111115</v>
      </c>
      <c r="H147">
        <v>47958642.514285713</v>
      </c>
      <c r="I147" t="s">
        <v>40</v>
      </c>
      <c r="J147" t="s">
        <v>104</v>
      </c>
      <c r="K147" t="s">
        <v>140</v>
      </c>
      <c r="L147" t="s">
        <v>194</v>
      </c>
      <c r="M147" t="s">
        <v>155</v>
      </c>
      <c r="N147" t="s">
        <v>155</v>
      </c>
      <c r="O147" t="s">
        <v>308</v>
      </c>
      <c r="P147" t="s">
        <v>339</v>
      </c>
      <c r="Q147" t="s">
        <v>374</v>
      </c>
      <c r="R147" t="s">
        <v>413</v>
      </c>
      <c r="S147">
        <v>1</v>
      </c>
      <c r="T147">
        <f t="shared" si="2"/>
        <v>0</v>
      </c>
    </row>
    <row r="148" spans="1:20">
      <c r="A148">
        <v>7544</v>
      </c>
      <c r="B148">
        <v>5007</v>
      </c>
      <c r="C148">
        <v>0</v>
      </c>
      <c r="D148">
        <v>0</v>
      </c>
      <c r="E148" s="1">
        <v>37165</v>
      </c>
      <c r="F148" s="1">
        <v>38411</v>
      </c>
      <c r="G148">
        <v>0.29560854575418433</v>
      </c>
      <c r="H148">
        <v>18223000</v>
      </c>
      <c r="I148" t="s">
        <v>41</v>
      </c>
      <c r="J148" t="s">
        <v>105</v>
      </c>
      <c r="K148" t="s">
        <v>145</v>
      </c>
      <c r="L148" t="s">
        <v>195</v>
      </c>
      <c r="M148" t="s">
        <v>195</v>
      </c>
      <c r="N148" t="s">
        <v>155</v>
      </c>
      <c r="O148" t="s">
        <v>309</v>
      </c>
      <c r="P148" t="s">
        <v>299</v>
      </c>
      <c r="Q148" t="s">
        <v>375</v>
      </c>
      <c r="R148" t="s">
        <v>414</v>
      </c>
      <c r="S148">
        <v>1</v>
      </c>
      <c r="T148">
        <f t="shared" si="2"/>
        <v>1</v>
      </c>
    </row>
    <row r="149" spans="1:20">
      <c r="A149">
        <v>7544</v>
      </c>
      <c r="B149">
        <v>74164</v>
      </c>
      <c r="C149">
        <v>1</v>
      </c>
      <c r="D149">
        <v>1</v>
      </c>
      <c r="E149" s="1">
        <v>39218</v>
      </c>
      <c r="F149" s="1">
        <v>41486</v>
      </c>
      <c r="G149">
        <v>0.34684632124941361</v>
      </c>
      <c r="I149" t="s">
        <v>41</v>
      </c>
      <c r="J149" t="s">
        <v>105</v>
      </c>
      <c r="K149" t="s">
        <v>145</v>
      </c>
      <c r="L149" t="s">
        <v>195</v>
      </c>
      <c r="M149" t="s">
        <v>195</v>
      </c>
      <c r="N149" t="s">
        <v>155</v>
      </c>
      <c r="O149" t="s">
        <v>309</v>
      </c>
      <c r="P149" t="s">
        <v>299</v>
      </c>
      <c r="Q149" t="s">
        <v>375</v>
      </c>
      <c r="R149" t="s">
        <v>414</v>
      </c>
      <c r="S149">
        <v>1</v>
      </c>
      <c r="T149">
        <f t="shared" si="2"/>
        <v>0</v>
      </c>
    </row>
    <row r="150" spans="1:20">
      <c r="A150">
        <v>7544</v>
      </c>
      <c r="B150">
        <v>89104</v>
      </c>
      <c r="C150">
        <v>0</v>
      </c>
      <c r="D150">
        <v>1</v>
      </c>
      <c r="E150" s="1">
        <v>39233</v>
      </c>
      <c r="F150" s="1">
        <v>41486</v>
      </c>
      <c r="G150">
        <v>0.30632455137616577</v>
      </c>
      <c r="I150" t="s">
        <v>41</v>
      </c>
      <c r="J150" t="s">
        <v>105</v>
      </c>
      <c r="K150" t="s">
        <v>145</v>
      </c>
      <c r="L150" t="s">
        <v>195</v>
      </c>
      <c r="M150" t="s">
        <v>195</v>
      </c>
      <c r="N150" t="s">
        <v>155</v>
      </c>
      <c r="O150" t="s">
        <v>309</v>
      </c>
      <c r="P150" t="s">
        <v>299</v>
      </c>
      <c r="Q150" t="s">
        <v>375</v>
      </c>
      <c r="R150" t="s">
        <v>414</v>
      </c>
      <c r="S150">
        <v>1</v>
      </c>
      <c r="T150">
        <f t="shared" si="2"/>
        <v>0</v>
      </c>
    </row>
    <row r="151" spans="1:20">
      <c r="A151">
        <v>7984</v>
      </c>
      <c r="B151">
        <v>33359</v>
      </c>
      <c r="C151">
        <v>0</v>
      </c>
      <c r="D151">
        <v>0</v>
      </c>
      <c r="E151" s="1">
        <v>37165</v>
      </c>
      <c r="F151" s="1">
        <v>37652</v>
      </c>
      <c r="G151">
        <v>-0.31767691044136581</v>
      </c>
      <c r="H151">
        <v>14122666.666666666</v>
      </c>
      <c r="I151" t="s">
        <v>42</v>
      </c>
      <c r="J151" t="s">
        <v>106</v>
      </c>
      <c r="K151" t="s">
        <v>147</v>
      </c>
      <c r="L151" t="s">
        <v>196</v>
      </c>
      <c r="M151" t="s">
        <v>155</v>
      </c>
      <c r="N151" t="s">
        <v>155</v>
      </c>
      <c r="O151" t="s">
        <v>310</v>
      </c>
      <c r="P151" t="s">
        <v>299</v>
      </c>
      <c r="Q151" t="s">
        <v>376</v>
      </c>
      <c r="R151" t="s">
        <v>415</v>
      </c>
      <c r="S151">
        <v>1</v>
      </c>
      <c r="T151">
        <f t="shared" si="2"/>
        <v>1</v>
      </c>
    </row>
    <row r="152" spans="1:20">
      <c r="A152">
        <v>7984</v>
      </c>
      <c r="B152">
        <v>92149</v>
      </c>
      <c r="C152">
        <v>1</v>
      </c>
      <c r="D152">
        <v>1</v>
      </c>
      <c r="E152" s="1">
        <v>39295</v>
      </c>
      <c r="F152" s="1">
        <v>41547</v>
      </c>
      <c r="G152">
        <v>0.49879943836937352</v>
      </c>
      <c r="I152" t="s">
        <v>42</v>
      </c>
      <c r="J152" t="s">
        <v>106</v>
      </c>
      <c r="K152" t="s">
        <v>147</v>
      </c>
      <c r="L152" t="s">
        <v>196</v>
      </c>
      <c r="M152" t="s">
        <v>155</v>
      </c>
      <c r="N152" t="s">
        <v>155</v>
      </c>
      <c r="O152" t="s">
        <v>310</v>
      </c>
      <c r="P152" t="s">
        <v>299</v>
      </c>
      <c r="Q152" t="s">
        <v>376</v>
      </c>
      <c r="R152" t="s">
        <v>415</v>
      </c>
      <c r="S152">
        <v>1</v>
      </c>
      <c r="T152">
        <f t="shared" si="2"/>
        <v>0</v>
      </c>
    </row>
    <row r="153" spans="1:20">
      <c r="A153">
        <v>8817</v>
      </c>
      <c r="B153">
        <v>1081</v>
      </c>
      <c r="C153">
        <v>0</v>
      </c>
      <c r="D153">
        <v>0</v>
      </c>
      <c r="E153" s="1">
        <v>34337</v>
      </c>
      <c r="F153" s="1">
        <v>35764</v>
      </c>
      <c r="G153">
        <v>1.2668085106382978</v>
      </c>
      <c r="H153">
        <v>18280000</v>
      </c>
      <c r="I153" t="s">
        <v>43</v>
      </c>
      <c r="J153" t="s">
        <v>107</v>
      </c>
      <c r="K153" t="s">
        <v>148</v>
      </c>
      <c r="L153" t="s">
        <v>197</v>
      </c>
      <c r="M153" t="s">
        <v>155</v>
      </c>
      <c r="N153" t="s">
        <v>155</v>
      </c>
      <c r="O153" t="s">
        <v>311</v>
      </c>
      <c r="P153" t="s">
        <v>329</v>
      </c>
      <c r="Q153" t="s">
        <v>377</v>
      </c>
      <c r="R153" t="s">
        <v>404</v>
      </c>
      <c r="S153">
        <v>1</v>
      </c>
      <c r="T153">
        <f t="shared" si="2"/>
        <v>1</v>
      </c>
    </row>
    <row r="154" spans="1:20">
      <c r="A154">
        <v>8817</v>
      </c>
      <c r="B154">
        <v>1550</v>
      </c>
      <c r="C154">
        <v>0</v>
      </c>
      <c r="D154">
        <v>0</v>
      </c>
      <c r="E154" s="1">
        <v>35464</v>
      </c>
      <c r="F154" s="1">
        <v>35885</v>
      </c>
      <c r="G154">
        <v>6.4452899129109578E-2</v>
      </c>
      <c r="H154">
        <v>2392307.6923076925</v>
      </c>
      <c r="I154" t="s">
        <v>43</v>
      </c>
      <c r="J154" t="s">
        <v>107</v>
      </c>
      <c r="K154" t="s">
        <v>148</v>
      </c>
      <c r="L154" t="s">
        <v>197</v>
      </c>
      <c r="M154" t="s">
        <v>155</v>
      </c>
      <c r="N154" t="s">
        <v>155</v>
      </c>
      <c r="O154" t="s">
        <v>311</v>
      </c>
      <c r="P154" t="s">
        <v>329</v>
      </c>
      <c r="Q154" t="s">
        <v>377</v>
      </c>
      <c r="R154" t="s">
        <v>404</v>
      </c>
      <c r="S154">
        <v>1</v>
      </c>
      <c r="T154">
        <f t="shared" si="2"/>
        <v>0</v>
      </c>
    </row>
    <row r="155" spans="1:20">
      <c r="A155">
        <v>8817</v>
      </c>
      <c r="B155">
        <v>1551</v>
      </c>
      <c r="C155">
        <v>0</v>
      </c>
      <c r="D155">
        <v>0</v>
      </c>
      <c r="E155" s="1">
        <v>35464</v>
      </c>
      <c r="F155" s="1">
        <v>35885</v>
      </c>
      <c r="G155">
        <v>-0.67593875180298613</v>
      </c>
      <c r="H155">
        <v>2669230.769230769</v>
      </c>
      <c r="I155" t="s">
        <v>43</v>
      </c>
      <c r="J155" t="s">
        <v>107</v>
      </c>
      <c r="K155" t="s">
        <v>148</v>
      </c>
      <c r="L155" t="s">
        <v>197</v>
      </c>
      <c r="M155" t="s">
        <v>155</v>
      </c>
      <c r="N155" t="s">
        <v>155</v>
      </c>
      <c r="O155" t="s">
        <v>311</v>
      </c>
      <c r="P155" t="s">
        <v>329</v>
      </c>
      <c r="Q155" t="s">
        <v>377</v>
      </c>
      <c r="R155" t="s">
        <v>404</v>
      </c>
      <c r="S155">
        <v>1</v>
      </c>
      <c r="T155">
        <f t="shared" si="2"/>
        <v>0</v>
      </c>
    </row>
    <row r="156" spans="1:20">
      <c r="A156">
        <v>8817</v>
      </c>
      <c r="B156">
        <v>33954</v>
      </c>
      <c r="C156">
        <v>0</v>
      </c>
      <c r="D156">
        <v>1</v>
      </c>
      <c r="E156" s="1">
        <v>37162</v>
      </c>
      <c r="F156" s="1">
        <v>37864</v>
      </c>
      <c r="G156">
        <v>0.8670833333333331</v>
      </c>
      <c r="H156">
        <v>38220833.333333336</v>
      </c>
      <c r="I156" t="s">
        <v>43</v>
      </c>
      <c r="J156" t="s">
        <v>107</v>
      </c>
      <c r="K156" t="s">
        <v>148</v>
      </c>
      <c r="L156" t="s">
        <v>197</v>
      </c>
      <c r="M156" t="s">
        <v>155</v>
      </c>
      <c r="N156" t="s">
        <v>155</v>
      </c>
      <c r="O156" t="s">
        <v>311</v>
      </c>
      <c r="P156" t="s">
        <v>329</v>
      </c>
      <c r="Q156" t="s">
        <v>377</v>
      </c>
      <c r="R156" t="s">
        <v>404</v>
      </c>
      <c r="S156">
        <v>1</v>
      </c>
      <c r="T156">
        <f t="shared" si="2"/>
        <v>0</v>
      </c>
    </row>
    <row r="157" spans="1:20">
      <c r="A157">
        <v>8817</v>
      </c>
      <c r="B157">
        <v>38577</v>
      </c>
      <c r="C157">
        <v>1</v>
      </c>
      <c r="D157">
        <v>1</v>
      </c>
      <c r="E157" s="1">
        <v>37137</v>
      </c>
      <c r="F157" s="1">
        <v>38472</v>
      </c>
      <c r="G157">
        <v>0.55045454545454531</v>
      </c>
      <c r="H157">
        <v>4512096.3071649997</v>
      </c>
      <c r="I157" t="s">
        <v>43</v>
      </c>
      <c r="J157" t="s">
        <v>107</v>
      </c>
      <c r="K157" t="s">
        <v>148</v>
      </c>
      <c r="L157" t="s">
        <v>197</v>
      </c>
      <c r="M157" t="s">
        <v>155</v>
      </c>
      <c r="N157" t="s">
        <v>155</v>
      </c>
      <c r="O157" t="s">
        <v>311</v>
      </c>
      <c r="P157" t="s">
        <v>329</v>
      </c>
      <c r="Q157" t="s">
        <v>377</v>
      </c>
      <c r="R157" t="s">
        <v>404</v>
      </c>
      <c r="S157">
        <v>1</v>
      </c>
      <c r="T157">
        <f t="shared" si="2"/>
        <v>0</v>
      </c>
    </row>
    <row r="158" spans="1:20">
      <c r="A158">
        <v>8888</v>
      </c>
      <c r="B158">
        <v>34277</v>
      </c>
      <c r="C158">
        <v>0</v>
      </c>
      <c r="D158">
        <v>0</v>
      </c>
      <c r="E158" s="1">
        <v>37347</v>
      </c>
      <c r="F158" s="1">
        <v>39447</v>
      </c>
      <c r="G158">
        <v>0.84521739130434792</v>
      </c>
      <c r="H158">
        <v>31054552.165606067</v>
      </c>
      <c r="I158" t="s">
        <v>44</v>
      </c>
      <c r="J158" t="s">
        <v>108</v>
      </c>
      <c r="K158" t="s">
        <v>138</v>
      </c>
      <c r="L158" t="s">
        <v>198</v>
      </c>
      <c r="M158" t="s">
        <v>155</v>
      </c>
      <c r="N158" t="s">
        <v>155</v>
      </c>
      <c r="O158" t="s">
        <v>282</v>
      </c>
      <c r="P158" t="s">
        <v>282</v>
      </c>
      <c r="Q158" t="s">
        <v>344</v>
      </c>
      <c r="R158" t="s">
        <v>404</v>
      </c>
      <c r="S158">
        <v>1</v>
      </c>
      <c r="T158">
        <f t="shared" si="2"/>
        <v>1</v>
      </c>
    </row>
    <row r="159" spans="1:20">
      <c r="A159">
        <v>8888</v>
      </c>
      <c r="B159">
        <v>34278</v>
      </c>
      <c r="C159">
        <v>0</v>
      </c>
      <c r="D159">
        <v>0</v>
      </c>
      <c r="E159" s="1">
        <v>37316</v>
      </c>
      <c r="F159" s="1">
        <v>39447</v>
      </c>
      <c r="G159">
        <v>0.8081262857142858</v>
      </c>
      <c r="H159">
        <v>265359386.16805974</v>
      </c>
      <c r="I159" t="s">
        <v>44</v>
      </c>
      <c r="J159" t="s">
        <v>108</v>
      </c>
      <c r="K159" t="s">
        <v>138</v>
      </c>
      <c r="L159" t="s">
        <v>198</v>
      </c>
      <c r="M159" t="s">
        <v>155</v>
      </c>
      <c r="N159" t="s">
        <v>155</v>
      </c>
      <c r="O159" t="s">
        <v>282</v>
      </c>
      <c r="P159" t="s">
        <v>282</v>
      </c>
      <c r="Q159" t="s">
        <v>344</v>
      </c>
      <c r="R159" t="s">
        <v>404</v>
      </c>
      <c r="S159">
        <v>1</v>
      </c>
      <c r="T159">
        <f t="shared" si="2"/>
        <v>0</v>
      </c>
    </row>
    <row r="160" spans="1:20">
      <c r="A160">
        <v>8888</v>
      </c>
      <c r="B160">
        <v>35001</v>
      </c>
      <c r="C160">
        <v>0</v>
      </c>
      <c r="D160">
        <v>0</v>
      </c>
      <c r="E160" s="1">
        <v>37438</v>
      </c>
      <c r="F160" s="1">
        <v>38442</v>
      </c>
      <c r="G160">
        <v>9.392201843463675E-3</v>
      </c>
      <c r="H160">
        <v>30478830.25</v>
      </c>
      <c r="I160" t="s">
        <v>44</v>
      </c>
      <c r="J160" t="s">
        <v>108</v>
      </c>
      <c r="K160" t="s">
        <v>138</v>
      </c>
      <c r="L160" t="s">
        <v>198</v>
      </c>
      <c r="M160" t="s">
        <v>155</v>
      </c>
      <c r="N160" t="s">
        <v>155</v>
      </c>
      <c r="O160" t="s">
        <v>282</v>
      </c>
      <c r="P160" t="s">
        <v>282</v>
      </c>
      <c r="Q160" t="s">
        <v>344</v>
      </c>
      <c r="R160" t="s">
        <v>404</v>
      </c>
      <c r="S160">
        <v>1</v>
      </c>
      <c r="T160">
        <f t="shared" si="2"/>
        <v>0</v>
      </c>
    </row>
    <row r="161" spans="1:20">
      <c r="A161">
        <v>8888</v>
      </c>
      <c r="B161">
        <v>89095</v>
      </c>
      <c r="C161">
        <v>1</v>
      </c>
      <c r="D161">
        <v>1</v>
      </c>
      <c r="E161" s="1">
        <v>39846</v>
      </c>
      <c r="F161" s="1">
        <v>40939</v>
      </c>
      <c r="G161">
        <v>0.8953775000000006</v>
      </c>
      <c r="H161">
        <v>20086628.350277778</v>
      </c>
      <c r="I161" t="s">
        <v>44</v>
      </c>
      <c r="J161" t="s">
        <v>108</v>
      </c>
      <c r="K161" t="s">
        <v>138</v>
      </c>
      <c r="L161" t="s">
        <v>198</v>
      </c>
      <c r="M161" t="s">
        <v>155</v>
      </c>
      <c r="N161" t="s">
        <v>155</v>
      </c>
      <c r="O161" t="s">
        <v>282</v>
      </c>
      <c r="P161" t="s">
        <v>282</v>
      </c>
      <c r="Q161" t="s">
        <v>344</v>
      </c>
      <c r="R161" t="s">
        <v>404</v>
      </c>
      <c r="S161">
        <v>1</v>
      </c>
      <c r="T161">
        <f t="shared" si="2"/>
        <v>0</v>
      </c>
    </row>
    <row r="162" spans="1:20">
      <c r="A162">
        <v>9376</v>
      </c>
      <c r="B162">
        <v>34239</v>
      </c>
      <c r="C162">
        <v>0</v>
      </c>
      <c r="D162">
        <v>0</v>
      </c>
      <c r="E162" s="1">
        <v>35492</v>
      </c>
      <c r="F162" s="1">
        <v>37499</v>
      </c>
      <c r="G162">
        <v>1.3872727272727277</v>
      </c>
      <c r="H162">
        <v>7906462.0923076924</v>
      </c>
      <c r="I162" t="s">
        <v>25</v>
      </c>
      <c r="J162" t="s">
        <v>109</v>
      </c>
      <c r="K162" t="s">
        <v>150</v>
      </c>
      <c r="L162" t="s">
        <v>199</v>
      </c>
      <c r="M162" t="s">
        <v>253</v>
      </c>
      <c r="N162" t="s">
        <v>155</v>
      </c>
      <c r="O162" t="s">
        <v>312</v>
      </c>
      <c r="P162" t="s">
        <v>330</v>
      </c>
      <c r="Q162" t="s">
        <v>378</v>
      </c>
      <c r="R162" t="s">
        <v>404</v>
      </c>
      <c r="S162">
        <v>1</v>
      </c>
      <c r="T162">
        <f t="shared" si="2"/>
        <v>1</v>
      </c>
    </row>
    <row r="163" spans="1:20">
      <c r="A163">
        <v>9376</v>
      </c>
      <c r="B163">
        <v>34597</v>
      </c>
      <c r="C163">
        <v>0</v>
      </c>
      <c r="D163">
        <v>0</v>
      </c>
      <c r="E163" s="1">
        <v>37137</v>
      </c>
      <c r="F163" s="1">
        <v>37590</v>
      </c>
      <c r="G163">
        <v>-2.3833333333333333</v>
      </c>
      <c r="H163">
        <v>856666.66666666663</v>
      </c>
      <c r="I163" t="s">
        <v>25</v>
      </c>
      <c r="J163" t="s">
        <v>109</v>
      </c>
      <c r="K163" t="s">
        <v>150</v>
      </c>
      <c r="L163" t="s">
        <v>199</v>
      </c>
      <c r="M163" t="s">
        <v>253</v>
      </c>
      <c r="N163" t="s">
        <v>155</v>
      </c>
      <c r="O163" t="s">
        <v>312</v>
      </c>
      <c r="P163" t="s">
        <v>330</v>
      </c>
      <c r="Q163" t="s">
        <v>378</v>
      </c>
      <c r="R163" t="s">
        <v>404</v>
      </c>
      <c r="S163">
        <v>1</v>
      </c>
      <c r="T163">
        <f t="shared" si="2"/>
        <v>0</v>
      </c>
    </row>
    <row r="164" spans="1:20">
      <c r="A164">
        <v>9376</v>
      </c>
      <c r="B164">
        <v>34598</v>
      </c>
      <c r="C164">
        <v>0</v>
      </c>
      <c r="D164">
        <v>0</v>
      </c>
      <c r="E164" s="1">
        <v>37137</v>
      </c>
      <c r="F164" s="1">
        <v>37590</v>
      </c>
      <c r="G164">
        <v>-0.22933333333333336</v>
      </c>
      <c r="H164">
        <v>366666.66666666669</v>
      </c>
      <c r="I164" t="s">
        <v>25</v>
      </c>
      <c r="J164" t="s">
        <v>109</v>
      </c>
      <c r="K164" t="s">
        <v>150</v>
      </c>
      <c r="L164" t="s">
        <v>199</v>
      </c>
      <c r="M164" t="s">
        <v>253</v>
      </c>
      <c r="N164" t="s">
        <v>155</v>
      </c>
      <c r="O164" t="s">
        <v>312</v>
      </c>
      <c r="P164" t="s">
        <v>330</v>
      </c>
      <c r="Q164" t="s">
        <v>378</v>
      </c>
      <c r="R164" t="s">
        <v>404</v>
      </c>
      <c r="S164">
        <v>1</v>
      </c>
      <c r="T164">
        <f t="shared" si="2"/>
        <v>0</v>
      </c>
    </row>
    <row r="165" spans="1:20">
      <c r="A165">
        <v>9376</v>
      </c>
      <c r="B165">
        <v>36725</v>
      </c>
      <c r="C165">
        <v>0</v>
      </c>
      <c r="D165">
        <v>0</v>
      </c>
      <c r="E165" s="1">
        <v>37561</v>
      </c>
      <c r="F165" s="1">
        <v>37955</v>
      </c>
      <c r="G165">
        <v>3.3846153846154539E-2</v>
      </c>
      <c r="H165">
        <v>2389128.3846153845</v>
      </c>
      <c r="I165" t="s">
        <v>25</v>
      </c>
      <c r="J165" t="s">
        <v>109</v>
      </c>
      <c r="K165" t="s">
        <v>150</v>
      </c>
      <c r="L165" t="s">
        <v>199</v>
      </c>
      <c r="M165" t="s">
        <v>253</v>
      </c>
      <c r="N165" t="s">
        <v>155</v>
      </c>
      <c r="O165" t="s">
        <v>312</v>
      </c>
      <c r="P165" t="s">
        <v>330</v>
      </c>
      <c r="Q165" t="s">
        <v>378</v>
      </c>
      <c r="R165" t="s">
        <v>404</v>
      </c>
      <c r="S165">
        <v>1</v>
      </c>
      <c r="T165">
        <f t="shared" si="2"/>
        <v>0</v>
      </c>
    </row>
    <row r="166" spans="1:20">
      <c r="A166">
        <v>9376</v>
      </c>
      <c r="B166">
        <v>73059</v>
      </c>
      <c r="C166">
        <v>1</v>
      </c>
      <c r="D166">
        <v>1</v>
      </c>
      <c r="E166" s="1">
        <v>38838</v>
      </c>
      <c r="F166" s="1">
        <v>41547</v>
      </c>
      <c r="G166">
        <v>0.34449438202247185</v>
      </c>
      <c r="H166">
        <v>51344495.874545246</v>
      </c>
      <c r="I166" t="s">
        <v>25</v>
      </c>
      <c r="J166" t="s">
        <v>109</v>
      </c>
      <c r="K166" t="s">
        <v>150</v>
      </c>
      <c r="L166" t="s">
        <v>199</v>
      </c>
      <c r="M166" t="s">
        <v>253</v>
      </c>
      <c r="N166" t="s">
        <v>155</v>
      </c>
      <c r="O166" t="s">
        <v>312</v>
      </c>
      <c r="P166" t="s">
        <v>330</v>
      </c>
      <c r="Q166" t="s">
        <v>378</v>
      </c>
      <c r="R166" t="s">
        <v>404</v>
      </c>
      <c r="S166">
        <v>1</v>
      </c>
      <c r="T166">
        <f t="shared" si="2"/>
        <v>0</v>
      </c>
    </row>
    <row r="167" spans="1:20">
      <c r="A167">
        <v>9465</v>
      </c>
      <c r="B167">
        <v>4005</v>
      </c>
      <c r="C167">
        <v>0</v>
      </c>
      <c r="D167">
        <v>0</v>
      </c>
      <c r="E167" s="1">
        <v>36770</v>
      </c>
      <c r="F167" s="1">
        <v>37256</v>
      </c>
      <c r="G167">
        <v>-0.34500000000000014</v>
      </c>
      <c r="H167">
        <v>4693750</v>
      </c>
      <c r="I167" t="s">
        <v>9</v>
      </c>
      <c r="J167" t="s">
        <v>110</v>
      </c>
      <c r="K167" t="s">
        <v>138</v>
      </c>
      <c r="L167" t="s">
        <v>200</v>
      </c>
      <c r="M167" t="s">
        <v>155</v>
      </c>
      <c r="N167" t="s">
        <v>155</v>
      </c>
      <c r="O167" t="s">
        <v>313</v>
      </c>
      <c r="P167" t="s">
        <v>331</v>
      </c>
      <c r="Q167" t="s">
        <v>379</v>
      </c>
      <c r="R167" t="s">
        <v>404</v>
      </c>
      <c r="S167">
        <v>1</v>
      </c>
      <c r="T167">
        <f t="shared" si="2"/>
        <v>1</v>
      </c>
    </row>
    <row r="168" spans="1:20">
      <c r="A168">
        <v>9465</v>
      </c>
      <c r="B168">
        <v>34807</v>
      </c>
      <c r="C168">
        <v>0</v>
      </c>
      <c r="D168">
        <v>0</v>
      </c>
      <c r="E168" s="1">
        <v>37196</v>
      </c>
      <c r="F168" s="1">
        <v>38230</v>
      </c>
      <c r="G168">
        <v>0.3022578371915377</v>
      </c>
      <c r="H168">
        <v>29261363.636363637</v>
      </c>
      <c r="I168" t="s">
        <v>9</v>
      </c>
      <c r="J168" t="s">
        <v>110</v>
      </c>
      <c r="K168" t="s">
        <v>138</v>
      </c>
      <c r="L168" t="s">
        <v>200</v>
      </c>
      <c r="M168" t="s">
        <v>155</v>
      </c>
      <c r="N168" t="s">
        <v>155</v>
      </c>
      <c r="O168" t="s">
        <v>313</v>
      </c>
      <c r="P168" t="s">
        <v>331</v>
      </c>
      <c r="Q168" t="s">
        <v>379</v>
      </c>
      <c r="R168" t="s">
        <v>404</v>
      </c>
      <c r="S168">
        <v>1</v>
      </c>
      <c r="T168">
        <f t="shared" si="2"/>
        <v>0</v>
      </c>
    </row>
    <row r="169" spans="1:20">
      <c r="A169">
        <v>9465</v>
      </c>
      <c r="B169">
        <v>35868</v>
      </c>
      <c r="C169">
        <v>0</v>
      </c>
      <c r="D169">
        <v>0</v>
      </c>
      <c r="E169" s="1">
        <v>37412</v>
      </c>
      <c r="F169" s="1">
        <v>38230</v>
      </c>
      <c r="G169">
        <v>0.3857657127632686</v>
      </c>
      <c r="H169">
        <v>76601428.571428567</v>
      </c>
      <c r="I169" t="s">
        <v>9</v>
      </c>
      <c r="J169" t="s">
        <v>110</v>
      </c>
      <c r="K169" t="s">
        <v>138</v>
      </c>
      <c r="L169" t="s">
        <v>200</v>
      </c>
      <c r="M169" t="s">
        <v>155</v>
      </c>
      <c r="N169" t="s">
        <v>155</v>
      </c>
      <c r="O169" t="s">
        <v>313</v>
      </c>
      <c r="P169" t="s">
        <v>331</v>
      </c>
      <c r="Q169" t="s">
        <v>379</v>
      </c>
      <c r="R169" t="s">
        <v>404</v>
      </c>
      <c r="S169">
        <v>1</v>
      </c>
      <c r="T169">
        <f t="shared" si="2"/>
        <v>0</v>
      </c>
    </row>
    <row r="170" spans="1:20">
      <c r="A170">
        <v>9465</v>
      </c>
      <c r="B170">
        <v>73091</v>
      </c>
      <c r="C170">
        <v>1</v>
      </c>
      <c r="D170">
        <v>1</v>
      </c>
      <c r="E170" s="1">
        <v>39141</v>
      </c>
      <c r="F170" s="1">
        <v>40298</v>
      </c>
      <c r="G170">
        <v>-0.38338165654120882</v>
      </c>
      <c r="H170">
        <v>35253197.257116847</v>
      </c>
      <c r="I170" t="s">
        <v>9</v>
      </c>
      <c r="J170" t="s">
        <v>110</v>
      </c>
      <c r="K170" t="s">
        <v>138</v>
      </c>
      <c r="L170" t="s">
        <v>200</v>
      </c>
      <c r="M170" t="s">
        <v>155</v>
      </c>
      <c r="N170" t="s">
        <v>155</v>
      </c>
      <c r="O170" t="s">
        <v>313</v>
      </c>
      <c r="P170" t="s">
        <v>331</v>
      </c>
      <c r="Q170" t="s">
        <v>379</v>
      </c>
      <c r="R170" t="s">
        <v>404</v>
      </c>
      <c r="S170">
        <v>1</v>
      </c>
      <c r="T170">
        <f t="shared" si="2"/>
        <v>0</v>
      </c>
    </row>
    <row r="171" spans="1:20">
      <c r="A171">
        <v>9837</v>
      </c>
      <c r="B171">
        <v>1302</v>
      </c>
      <c r="C171">
        <v>0</v>
      </c>
      <c r="D171">
        <v>0</v>
      </c>
      <c r="E171" s="1">
        <v>35186</v>
      </c>
      <c r="F171" s="1">
        <v>35915</v>
      </c>
      <c r="G171">
        <v>2.3518343786218945</v>
      </c>
      <c r="H171">
        <v>3169053</v>
      </c>
      <c r="I171" t="s">
        <v>45</v>
      </c>
      <c r="J171" t="s">
        <v>111</v>
      </c>
      <c r="K171" t="s">
        <v>142</v>
      </c>
      <c r="L171" t="s">
        <v>201</v>
      </c>
      <c r="M171" t="s">
        <v>155</v>
      </c>
      <c r="N171" t="s">
        <v>155</v>
      </c>
      <c r="O171" t="s">
        <v>314</v>
      </c>
      <c r="P171" t="s">
        <v>299</v>
      </c>
      <c r="Q171" t="s">
        <v>380</v>
      </c>
      <c r="R171" t="s">
        <v>416</v>
      </c>
      <c r="S171">
        <v>1</v>
      </c>
      <c r="T171">
        <f t="shared" si="2"/>
        <v>1</v>
      </c>
    </row>
    <row r="172" spans="1:20">
      <c r="A172">
        <v>9837</v>
      </c>
      <c r="B172">
        <v>34962</v>
      </c>
      <c r="C172">
        <v>1</v>
      </c>
      <c r="D172">
        <v>1</v>
      </c>
      <c r="E172" s="1">
        <v>37376</v>
      </c>
      <c r="F172" s="1">
        <v>41547</v>
      </c>
      <c r="G172">
        <v>0.67270924234977925</v>
      </c>
      <c r="H172">
        <v>22937984.35483871</v>
      </c>
      <c r="I172" t="s">
        <v>45</v>
      </c>
      <c r="J172" t="s">
        <v>111</v>
      </c>
      <c r="K172" t="s">
        <v>142</v>
      </c>
      <c r="L172" t="s">
        <v>201</v>
      </c>
      <c r="M172" t="s">
        <v>155</v>
      </c>
      <c r="N172" t="s">
        <v>155</v>
      </c>
      <c r="O172" t="s">
        <v>314</v>
      </c>
      <c r="P172" t="s">
        <v>299</v>
      </c>
      <c r="Q172" t="s">
        <v>380</v>
      </c>
      <c r="R172" t="s">
        <v>416</v>
      </c>
      <c r="S172">
        <v>1</v>
      </c>
      <c r="T172">
        <f t="shared" si="2"/>
        <v>0</v>
      </c>
    </row>
    <row r="173" spans="1:20">
      <c r="A173">
        <v>9837</v>
      </c>
      <c r="B173">
        <v>36055</v>
      </c>
      <c r="C173">
        <v>0</v>
      </c>
      <c r="D173">
        <v>1</v>
      </c>
      <c r="E173" s="1">
        <v>37712</v>
      </c>
      <c r="F173" s="1">
        <v>38717</v>
      </c>
      <c r="G173">
        <v>0.72939393939393926</v>
      </c>
      <c r="H173">
        <v>8274511.0529943937</v>
      </c>
      <c r="I173" t="s">
        <v>45</v>
      </c>
      <c r="J173" t="s">
        <v>111</v>
      </c>
      <c r="K173" t="s">
        <v>142</v>
      </c>
      <c r="L173" t="s">
        <v>201</v>
      </c>
      <c r="M173" t="s">
        <v>155</v>
      </c>
      <c r="N173" t="s">
        <v>155</v>
      </c>
      <c r="O173" t="s">
        <v>314</v>
      </c>
      <c r="P173" t="s">
        <v>299</v>
      </c>
      <c r="Q173" t="s">
        <v>380</v>
      </c>
      <c r="R173" t="s">
        <v>416</v>
      </c>
      <c r="S173">
        <v>1</v>
      </c>
      <c r="T173">
        <f t="shared" si="2"/>
        <v>0</v>
      </c>
    </row>
    <row r="174" spans="1:20">
      <c r="A174">
        <v>9837</v>
      </c>
      <c r="B174">
        <v>40613</v>
      </c>
      <c r="C174">
        <v>0</v>
      </c>
      <c r="D174">
        <v>1</v>
      </c>
      <c r="E174" s="1">
        <v>37956</v>
      </c>
      <c r="F174" s="1">
        <v>38472</v>
      </c>
      <c r="G174">
        <v>-2.1047058823529414</v>
      </c>
      <c r="H174">
        <v>3647161.9170588236</v>
      </c>
      <c r="I174" t="s">
        <v>45</v>
      </c>
      <c r="J174" t="s">
        <v>111</v>
      </c>
      <c r="K174" t="s">
        <v>142</v>
      </c>
      <c r="L174" t="s">
        <v>201</v>
      </c>
      <c r="M174" t="s">
        <v>155</v>
      </c>
      <c r="N174" t="s">
        <v>155</v>
      </c>
      <c r="O174" t="s">
        <v>314</v>
      </c>
      <c r="P174" t="s">
        <v>299</v>
      </c>
      <c r="Q174" t="s">
        <v>380</v>
      </c>
      <c r="R174" t="s">
        <v>416</v>
      </c>
      <c r="S174">
        <v>1</v>
      </c>
      <c r="T174">
        <f t="shared" si="2"/>
        <v>0</v>
      </c>
    </row>
    <row r="175" spans="1:20">
      <c r="A175">
        <v>9952</v>
      </c>
      <c r="B175">
        <v>43528</v>
      </c>
      <c r="C175">
        <v>0</v>
      </c>
      <c r="D175">
        <v>0</v>
      </c>
      <c r="E175" s="1">
        <v>38201</v>
      </c>
      <c r="F175" s="1">
        <v>38807</v>
      </c>
      <c r="G175">
        <v>0.49849999999999994</v>
      </c>
      <c r="H175">
        <v>35565890</v>
      </c>
      <c r="I175" t="s">
        <v>46</v>
      </c>
      <c r="J175" t="s">
        <v>112</v>
      </c>
      <c r="K175" t="s">
        <v>140</v>
      </c>
      <c r="L175" t="s">
        <v>202</v>
      </c>
      <c r="M175" t="s">
        <v>155</v>
      </c>
      <c r="N175" t="s">
        <v>155</v>
      </c>
      <c r="O175" t="s">
        <v>315</v>
      </c>
      <c r="P175" t="s">
        <v>338</v>
      </c>
      <c r="Q175" t="s">
        <v>381</v>
      </c>
      <c r="R175" t="s">
        <v>404</v>
      </c>
      <c r="S175">
        <v>1</v>
      </c>
      <c r="T175">
        <f t="shared" si="2"/>
        <v>1</v>
      </c>
    </row>
    <row r="176" spans="1:20">
      <c r="A176">
        <v>9952</v>
      </c>
      <c r="B176">
        <v>83467</v>
      </c>
      <c r="C176">
        <v>1</v>
      </c>
      <c r="D176">
        <v>1</v>
      </c>
      <c r="E176" s="1">
        <v>39114</v>
      </c>
      <c r="F176" s="1">
        <v>41547</v>
      </c>
      <c r="G176">
        <v>0.46612499999999973</v>
      </c>
      <c r="H176">
        <v>58975108.037500001</v>
      </c>
      <c r="I176" t="s">
        <v>46</v>
      </c>
      <c r="J176" t="s">
        <v>112</v>
      </c>
      <c r="K176" t="s">
        <v>140</v>
      </c>
      <c r="L176" t="s">
        <v>202</v>
      </c>
      <c r="M176" t="s">
        <v>155</v>
      </c>
      <c r="N176" t="s">
        <v>155</v>
      </c>
      <c r="O176" t="s">
        <v>315</v>
      </c>
      <c r="P176" t="s">
        <v>338</v>
      </c>
      <c r="Q176" t="s">
        <v>381</v>
      </c>
      <c r="R176" t="s">
        <v>404</v>
      </c>
      <c r="S176">
        <v>1</v>
      </c>
      <c r="T176">
        <f t="shared" si="2"/>
        <v>0</v>
      </c>
    </row>
    <row r="177" spans="1:20">
      <c r="A177">
        <v>10127</v>
      </c>
      <c r="B177">
        <v>33325</v>
      </c>
      <c r="C177">
        <v>0</v>
      </c>
      <c r="D177">
        <v>0</v>
      </c>
      <c r="E177" s="1">
        <v>37151</v>
      </c>
      <c r="F177" s="1">
        <v>38411</v>
      </c>
      <c r="G177">
        <v>0.18994586559162244</v>
      </c>
      <c r="H177">
        <v>38041297.233571425</v>
      </c>
      <c r="I177" t="s">
        <v>47</v>
      </c>
      <c r="J177" t="s">
        <v>113</v>
      </c>
      <c r="K177" t="s">
        <v>146</v>
      </c>
      <c r="L177" t="s">
        <v>203</v>
      </c>
      <c r="M177" t="s">
        <v>155</v>
      </c>
      <c r="N177" t="s">
        <v>155</v>
      </c>
      <c r="O177" t="s">
        <v>316</v>
      </c>
      <c r="P177" t="s">
        <v>299</v>
      </c>
      <c r="Q177" t="s">
        <v>382</v>
      </c>
      <c r="R177" t="s">
        <v>409</v>
      </c>
      <c r="S177">
        <v>1</v>
      </c>
      <c r="T177">
        <f t="shared" si="2"/>
        <v>1</v>
      </c>
    </row>
    <row r="178" spans="1:20">
      <c r="A178">
        <v>10127</v>
      </c>
      <c r="B178">
        <v>35084</v>
      </c>
      <c r="C178">
        <v>1</v>
      </c>
      <c r="D178">
        <v>1</v>
      </c>
      <c r="E178" s="1">
        <v>38868</v>
      </c>
      <c r="F178" s="1">
        <v>39691</v>
      </c>
      <c r="G178">
        <v>-0.10480113059687898</v>
      </c>
      <c r="H178">
        <v>56500935</v>
      </c>
      <c r="I178" t="s">
        <v>47</v>
      </c>
      <c r="J178" t="s">
        <v>113</v>
      </c>
      <c r="K178" t="s">
        <v>146</v>
      </c>
      <c r="L178" t="s">
        <v>203</v>
      </c>
      <c r="M178" t="s">
        <v>155</v>
      </c>
      <c r="N178" t="s">
        <v>155</v>
      </c>
      <c r="O178" t="s">
        <v>316</v>
      </c>
      <c r="P178" t="s">
        <v>299</v>
      </c>
      <c r="Q178" t="s">
        <v>382</v>
      </c>
      <c r="R178" t="s">
        <v>409</v>
      </c>
      <c r="S178">
        <v>1</v>
      </c>
      <c r="T178">
        <f t="shared" si="2"/>
        <v>0</v>
      </c>
    </row>
    <row r="179" spans="1:20">
      <c r="A179">
        <v>10444</v>
      </c>
      <c r="B179">
        <v>1181</v>
      </c>
      <c r="C179">
        <v>0</v>
      </c>
      <c r="D179">
        <v>0</v>
      </c>
      <c r="E179" s="1">
        <v>34912</v>
      </c>
      <c r="F179" s="1">
        <v>35795</v>
      </c>
      <c r="G179">
        <v>-0.12321999299436721</v>
      </c>
      <c r="H179">
        <v>25755895.782608695</v>
      </c>
      <c r="I179" t="s">
        <v>48</v>
      </c>
      <c r="J179" t="s">
        <v>114</v>
      </c>
      <c r="K179" t="s">
        <v>144</v>
      </c>
      <c r="L179" t="s">
        <v>204</v>
      </c>
      <c r="M179" t="s">
        <v>155</v>
      </c>
      <c r="N179" t="s">
        <v>155</v>
      </c>
      <c r="O179" t="s">
        <v>317</v>
      </c>
      <c r="P179" t="s">
        <v>299</v>
      </c>
      <c r="Q179" t="s">
        <v>383</v>
      </c>
      <c r="R179" t="s">
        <v>408</v>
      </c>
      <c r="S179">
        <v>1</v>
      </c>
      <c r="T179">
        <f t="shared" si="2"/>
        <v>1</v>
      </c>
    </row>
    <row r="180" spans="1:20">
      <c r="A180">
        <v>10444</v>
      </c>
      <c r="B180">
        <v>2170</v>
      </c>
      <c r="C180">
        <v>1</v>
      </c>
      <c r="D180">
        <v>1</v>
      </c>
      <c r="E180" s="1">
        <v>36143</v>
      </c>
      <c r="F180" s="1">
        <v>40847</v>
      </c>
      <c r="G180">
        <v>0.44215409190933014</v>
      </c>
      <c r="H180">
        <v>27538696.917662337</v>
      </c>
      <c r="I180" t="s">
        <v>48</v>
      </c>
      <c r="J180" t="s">
        <v>114</v>
      </c>
      <c r="K180" t="s">
        <v>144</v>
      </c>
      <c r="L180" t="s">
        <v>204</v>
      </c>
      <c r="M180" t="s">
        <v>155</v>
      </c>
      <c r="N180" t="s">
        <v>155</v>
      </c>
      <c r="O180" t="s">
        <v>317</v>
      </c>
      <c r="P180" t="s">
        <v>299</v>
      </c>
      <c r="Q180" t="s">
        <v>383</v>
      </c>
      <c r="R180" t="s">
        <v>408</v>
      </c>
      <c r="S180">
        <v>1</v>
      </c>
      <c r="T180">
        <f t="shared" si="2"/>
        <v>0</v>
      </c>
    </row>
    <row r="181" spans="1:20">
      <c r="A181">
        <v>10444</v>
      </c>
      <c r="B181">
        <v>3064</v>
      </c>
      <c r="C181">
        <v>0</v>
      </c>
      <c r="D181">
        <v>1</v>
      </c>
      <c r="E181" s="1">
        <v>36416</v>
      </c>
      <c r="F181" s="1">
        <v>38748</v>
      </c>
      <c r="G181">
        <v>0.99677771988672137</v>
      </c>
      <c r="H181">
        <v>18914584.9932453</v>
      </c>
      <c r="I181" t="s">
        <v>48</v>
      </c>
      <c r="J181" t="s">
        <v>114</v>
      </c>
      <c r="K181" t="s">
        <v>144</v>
      </c>
      <c r="L181" t="s">
        <v>204</v>
      </c>
      <c r="M181" t="s">
        <v>155</v>
      </c>
      <c r="N181" t="s">
        <v>155</v>
      </c>
      <c r="O181" t="s">
        <v>317</v>
      </c>
      <c r="P181" t="s">
        <v>299</v>
      </c>
      <c r="Q181" t="s">
        <v>383</v>
      </c>
      <c r="R181" t="s">
        <v>408</v>
      </c>
      <c r="S181">
        <v>1</v>
      </c>
      <c r="T181">
        <f t="shared" si="2"/>
        <v>0</v>
      </c>
    </row>
    <row r="182" spans="1:20">
      <c r="A182">
        <v>10444</v>
      </c>
      <c r="B182">
        <v>35175</v>
      </c>
      <c r="C182">
        <v>0</v>
      </c>
      <c r="D182">
        <v>1</v>
      </c>
      <c r="E182" s="1">
        <v>37442</v>
      </c>
      <c r="F182" s="1">
        <v>38837</v>
      </c>
      <c r="G182">
        <v>0.54304715548425719</v>
      </c>
      <c r="H182">
        <v>16965737.801904764</v>
      </c>
      <c r="I182" t="s">
        <v>48</v>
      </c>
      <c r="J182" t="s">
        <v>114</v>
      </c>
      <c r="K182" t="s">
        <v>144</v>
      </c>
      <c r="L182" t="s">
        <v>204</v>
      </c>
      <c r="M182" t="s">
        <v>155</v>
      </c>
      <c r="N182" t="s">
        <v>155</v>
      </c>
      <c r="O182" t="s">
        <v>317</v>
      </c>
      <c r="P182" t="s">
        <v>299</v>
      </c>
      <c r="Q182" t="s">
        <v>383</v>
      </c>
      <c r="R182" t="s">
        <v>408</v>
      </c>
      <c r="S182">
        <v>1</v>
      </c>
      <c r="T182">
        <f t="shared" si="2"/>
        <v>0</v>
      </c>
    </row>
    <row r="183" spans="1:20">
      <c r="A183">
        <v>10444</v>
      </c>
      <c r="B183">
        <v>44619</v>
      </c>
      <c r="C183">
        <v>0</v>
      </c>
      <c r="D183">
        <v>1</v>
      </c>
      <c r="E183" s="1">
        <v>38384</v>
      </c>
      <c r="F183" s="1">
        <v>38837</v>
      </c>
      <c r="G183">
        <v>0.38801997244214592</v>
      </c>
      <c r="I183" t="s">
        <v>48</v>
      </c>
      <c r="J183" t="s">
        <v>114</v>
      </c>
      <c r="K183" t="s">
        <v>144</v>
      </c>
      <c r="L183" t="s">
        <v>204</v>
      </c>
      <c r="M183" t="s">
        <v>155</v>
      </c>
      <c r="N183" t="s">
        <v>155</v>
      </c>
      <c r="O183" t="s">
        <v>317</v>
      </c>
      <c r="P183" t="s">
        <v>299</v>
      </c>
      <c r="Q183" t="s">
        <v>383</v>
      </c>
      <c r="R183" t="s">
        <v>408</v>
      </c>
      <c r="S183">
        <v>1</v>
      </c>
      <c r="T183">
        <f t="shared" si="2"/>
        <v>0</v>
      </c>
    </row>
    <row r="184" spans="1:20">
      <c r="A184">
        <v>11575</v>
      </c>
      <c r="B184">
        <v>50196</v>
      </c>
      <c r="C184">
        <v>0</v>
      </c>
      <c r="D184">
        <v>0</v>
      </c>
      <c r="E184" s="1">
        <v>37774</v>
      </c>
      <c r="F184" s="1">
        <v>39478</v>
      </c>
      <c r="G184">
        <v>0.51321428571428573</v>
      </c>
      <c r="H184">
        <v>455327250.05263156</v>
      </c>
      <c r="I184" t="s">
        <v>49</v>
      </c>
      <c r="J184" t="s">
        <v>115</v>
      </c>
      <c r="K184" t="s">
        <v>147</v>
      </c>
      <c r="L184" t="s">
        <v>205</v>
      </c>
      <c r="M184" t="s">
        <v>155</v>
      </c>
      <c r="N184" t="s">
        <v>155</v>
      </c>
      <c r="O184" t="s">
        <v>318</v>
      </c>
      <c r="P184" t="s">
        <v>340</v>
      </c>
      <c r="Q184" t="s">
        <v>384</v>
      </c>
      <c r="R184" t="s">
        <v>404</v>
      </c>
      <c r="S184">
        <v>1</v>
      </c>
      <c r="T184">
        <f t="shared" si="2"/>
        <v>1</v>
      </c>
    </row>
    <row r="185" spans="1:20">
      <c r="A185">
        <v>11575</v>
      </c>
      <c r="B185">
        <v>50197</v>
      </c>
      <c r="C185">
        <v>1</v>
      </c>
      <c r="D185">
        <v>1</v>
      </c>
      <c r="E185" s="1">
        <v>39783</v>
      </c>
      <c r="F185" s="1">
        <v>41213</v>
      </c>
      <c r="G185">
        <v>-8.2340425531914882E-2</v>
      </c>
      <c r="H185">
        <v>594204051.76595747</v>
      </c>
      <c r="I185" t="s">
        <v>49</v>
      </c>
      <c r="J185" t="s">
        <v>115</v>
      </c>
      <c r="K185" t="s">
        <v>147</v>
      </c>
      <c r="L185" t="s">
        <v>205</v>
      </c>
      <c r="M185" t="s">
        <v>155</v>
      </c>
      <c r="N185" t="s">
        <v>155</v>
      </c>
      <c r="O185" t="s">
        <v>318</v>
      </c>
      <c r="P185" t="s">
        <v>340</v>
      </c>
      <c r="Q185" t="s">
        <v>384</v>
      </c>
      <c r="R185" t="s">
        <v>404</v>
      </c>
      <c r="S185">
        <v>1</v>
      </c>
      <c r="T185">
        <f t="shared" si="2"/>
        <v>0</v>
      </c>
    </row>
    <row r="186" spans="1:20">
      <c r="A186">
        <v>13382</v>
      </c>
      <c r="B186">
        <v>34987</v>
      </c>
      <c r="C186">
        <v>0</v>
      </c>
      <c r="D186">
        <v>0</v>
      </c>
      <c r="E186" s="1">
        <v>32822</v>
      </c>
      <c r="F186" s="1">
        <v>38686</v>
      </c>
      <c r="G186">
        <v>1.2811398963730571</v>
      </c>
      <c r="H186">
        <v>23855121.077720206</v>
      </c>
      <c r="I186" t="s">
        <v>50</v>
      </c>
      <c r="J186" t="s">
        <v>116</v>
      </c>
      <c r="K186" t="s">
        <v>151</v>
      </c>
      <c r="L186" t="s">
        <v>206</v>
      </c>
      <c r="M186" t="s">
        <v>254</v>
      </c>
      <c r="N186" t="s">
        <v>155</v>
      </c>
      <c r="O186" t="s">
        <v>319</v>
      </c>
      <c r="P186" t="s">
        <v>328</v>
      </c>
      <c r="Q186" t="s">
        <v>385</v>
      </c>
      <c r="R186" t="s">
        <v>404</v>
      </c>
      <c r="S186">
        <v>1</v>
      </c>
      <c r="T186">
        <f t="shared" si="2"/>
        <v>1</v>
      </c>
    </row>
    <row r="187" spans="1:20">
      <c r="A187">
        <v>13382</v>
      </c>
      <c r="B187">
        <v>83963</v>
      </c>
      <c r="C187">
        <v>1</v>
      </c>
      <c r="D187">
        <v>1</v>
      </c>
      <c r="E187" s="1">
        <v>39448</v>
      </c>
      <c r="F187" s="1">
        <v>41547</v>
      </c>
      <c r="G187">
        <v>1.3695883786421597</v>
      </c>
      <c r="H187">
        <v>31385907.173529416</v>
      </c>
      <c r="I187" t="s">
        <v>50</v>
      </c>
      <c r="J187" t="s">
        <v>116</v>
      </c>
      <c r="K187" t="s">
        <v>151</v>
      </c>
      <c r="L187" t="s">
        <v>206</v>
      </c>
      <c r="M187" t="s">
        <v>254</v>
      </c>
      <c r="N187" t="s">
        <v>155</v>
      </c>
      <c r="O187" t="s">
        <v>319</v>
      </c>
      <c r="P187" t="s">
        <v>328</v>
      </c>
      <c r="Q187" t="s">
        <v>385</v>
      </c>
      <c r="R187" t="s">
        <v>404</v>
      </c>
      <c r="S187">
        <v>1</v>
      </c>
      <c r="T187">
        <f t="shared" si="2"/>
        <v>0</v>
      </c>
    </row>
    <row r="188" spans="1:20">
      <c r="A188">
        <v>14480</v>
      </c>
      <c r="B188">
        <v>38657</v>
      </c>
      <c r="C188">
        <v>0</v>
      </c>
      <c r="D188">
        <v>0</v>
      </c>
      <c r="E188" s="1">
        <v>37530</v>
      </c>
      <c r="F188" s="1">
        <v>39752</v>
      </c>
      <c r="G188">
        <v>0.98637808219178069</v>
      </c>
      <c r="H188">
        <v>26806642.984126985</v>
      </c>
      <c r="I188" t="s">
        <v>51</v>
      </c>
      <c r="J188" t="s">
        <v>117</v>
      </c>
      <c r="K188" t="s">
        <v>149</v>
      </c>
      <c r="L188" t="s">
        <v>207</v>
      </c>
      <c r="M188" t="s">
        <v>255</v>
      </c>
      <c r="N188" t="s">
        <v>155</v>
      </c>
      <c r="O188" t="s">
        <v>320</v>
      </c>
      <c r="P188" t="s">
        <v>334</v>
      </c>
      <c r="Q188" t="s">
        <v>386</v>
      </c>
      <c r="R188" t="s">
        <v>404</v>
      </c>
      <c r="S188">
        <v>1</v>
      </c>
      <c r="T188">
        <f t="shared" si="2"/>
        <v>1</v>
      </c>
    </row>
    <row r="189" spans="1:20">
      <c r="A189">
        <v>14480</v>
      </c>
      <c r="B189">
        <v>47096</v>
      </c>
      <c r="C189">
        <v>0</v>
      </c>
      <c r="D189">
        <v>0</v>
      </c>
      <c r="E189" s="1">
        <v>38355</v>
      </c>
      <c r="F189" s="1">
        <v>39325</v>
      </c>
      <c r="G189">
        <v>0.21343750000000003</v>
      </c>
      <c r="H189">
        <v>4464666.666666667</v>
      </c>
      <c r="I189" t="s">
        <v>51</v>
      </c>
      <c r="J189" t="s">
        <v>117</v>
      </c>
      <c r="K189" t="s">
        <v>149</v>
      </c>
      <c r="L189" t="s">
        <v>207</v>
      </c>
      <c r="M189" t="s">
        <v>255</v>
      </c>
      <c r="N189" t="s">
        <v>155</v>
      </c>
      <c r="O189" t="s">
        <v>320</v>
      </c>
      <c r="P189" t="s">
        <v>334</v>
      </c>
      <c r="Q189" t="s">
        <v>386</v>
      </c>
      <c r="R189" t="s">
        <v>404</v>
      </c>
      <c r="S189">
        <v>1</v>
      </c>
      <c r="T189">
        <f t="shared" si="2"/>
        <v>0</v>
      </c>
    </row>
    <row r="190" spans="1:20">
      <c r="A190">
        <v>14480</v>
      </c>
      <c r="B190">
        <v>78759</v>
      </c>
      <c r="C190">
        <v>1</v>
      </c>
      <c r="D190">
        <v>1</v>
      </c>
      <c r="E190" s="1">
        <v>40087</v>
      </c>
      <c r="F190" s="1">
        <v>41547</v>
      </c>
      <c r="G190">
        <v>1.0486005930152777</v>
      </c>
      <c r="H190">
        <v>13824591.231458658</v>
      </c>
      <c r="I190" t="s">
        <v>51</v>
      </c>
      <c r="J190" t="s">
        <v>117</v>
      </c>
      <c r="K190" t="s">
        <v>149</v>
      </c>
      <c r="L190" t="s">
        <v>207</v>
      </c>
      <c r="M190" t="s">
        <v>255</v>
      </c>
      <c r="N190" t="s">
        <v>155</v>
      </c>
      <c r="O190" t="s">
        <v>320</v>
      </c>
      <c r="P190" t="s">
        <v>334</v>
      </c>
      <c r="Q190" t="s">
        <v>386</v>
      </c>
      <c r="R190" t="s">
        <v>404</v>
      </c>
      <c r="S190">
        <v>1</v>
      </c>
      <c r="T190">
        <f t="shared" si="2"/>
        <v>0</v>
      </c>
    </row>
    <row r="191" spans="1:20">
      <c r="A191">
        <v>14937</v>
      </c>
      <c r="B191">
        <v>4244</v>
      </c>
      <c r="C191">
        <v>0</v>
      </c>
      <c r="D191">
        <v>0</v>
      </c>
      <c r="E191" s="1">
        <v>32874</v>
      </c>
      <c r="F191" s="1">
        <v>39294</v>
      </c>
      <c r="G191">
        <v>1.1636966824644548</v>
      </c>
      <c r="H191">
        <v>567626556.5</v>
      </c>
      <c r="I191" t="s">
        <v>52</v>
      </c>
      <c r="J191" t="s">
        <v>118</v>
      </c>
      <c r="K191" t="s">
        <v>138</v>
      </c>
      <c r="L191" t="s">
        <v>208</v>
      </c>
      <c r="M191" t="s">
        <v>256</v>
      </c>
      <c r="N191" t="s">
        <v>155</v>
      </c>
      <c r="O191" t="s">
        <v>282</v>
      </c>
      <c r="P191" t="s">
        <v>282</v>
      </c>
      <c r="Q191" t="s">
        <v>387</v>
      </c>
      <c r="R191" t="s">
        <v>411</v>
      </c>
      <c r="S191">
        <v>1</v>
      </c>
      <c r="T191">
        <f t="shared" si="2"/>
        <v>1</v>
      </c>
    </row>
    <row r="192" spans="1:20">
      <c r="A192">
        <v>14937</v>
      </c>
      <c r="B192">
        <v>96103</v>
      </c>
      <c r="C192">
        <v>1</v>
      </c>
      <c r="D192">
        <v>1</v>
      </c>
      <c r="E192" s="1">
        <v>39569</v>
      </c>
      <c r="F192" s="1">
        <v>41547</v>
      </c>
      <c r="G192">
        <v>0.39569230769230768</v>
      </c>
      <c r="H192">
        <v>385894205</v>
      </c>
      <c r="I192" t="s">
        <v>52</v>
      </c>
      <c r="J192" t="s">
        <v>118</v>
      </c>
      <c r="K192" t="s">
        <v>138</v>
      </c>
      <c r="L192" t="s">
        <v>208</v>
      </c>
      <c r="M192" t="s">
        <v>256</v>
      </c>
      <c r="N192" t="s">
        <v>155</v>
      </c>
      <c r="O192" t="s">
        <v>282</v>
      </c>
      <c r="P192" t="s">
        <v>282</v>
      </c>
      <c r="Q192" t="s">
        <v>387</v>
      </c>
      <c r="R192" t="s">
        <v>411</v>
      </c>
      <c r="S192">
        <v>1</v>
      </c>
      <c r="T192">
        <f t="shared" si="2"/>
        <v>0</v>
      </c>
    </row>
    <row r="193" spans="1:20">
      <c r="A193">
        <v>15546</v>
      </c>
      <c r="B193">
        <v>33522</v>
      </c>
      <c r="C193">
        <v>0</v>
      </c>
      <c r="D193">
        <v>0</v>
      </c>
      <c r="E193" s="1">
        <v>36951</v>
      </c>
      <c r="F193" s="1">
        <v>37925</v>
      </c>
      <c r="G193">
        <v>1.6200937500000001</v>
      </c>
      <c r="H193">
        <v>39044761.821428575</v>
      </c>
      <c r="I193" t="s">
        <v>30</v>
      </c>
      <c r="J193" t="s">
        <v>119</v>
      </c>
      <c r="K193" t="s">
        <v>140</v>
      </c>
      <c r="L193" t="s">
        <v>209</v>
      </c>
      <c r="M193" t="s">
        <v>257</v>
      </c>
      <c r="N193" t="s">
        <v>155</v>
      </c>
      <c r="O193" t="s">
        <v>321</v>
      </c>
      <c r="P193" t="s">
        <v>335</v>
      </c>
      <c r="Q193" t="s">
        <v>388</v>
      </c>
      <c r="R193" t="s">
        <v>404</v>
      </c>
      <c r="S193">
        <v>1</v>
      </c>
      <c r="T193">
        <f t="shared" si="2"/>
        <v>1</v>
      </c>
    </row>
    <row r="194" spans="1:20">
      <c r="A194">
        <v>15546</v>
      </c>
      <c r="B194">
        <v>40486</v>
      </c>
      <c r="C194">
        <v>1</v>
      </c>
      <c r="D194">
        <v>1</v>
      </c>
      <c r="E194" s="1">
        <v>38139</v>
      </c>
      <c r="F194" s="1">
        <v>38868</v>
      </c>
      <c r="G194">
        <v>0.24250000000000002</v>
      </c>
      <c r="H194">
        <v>11481756.25</v>
      </c>
      <c r="I194" t="s">
        <v>30</v>
      </c>
      <c r="J194" t="s">
        <v>119</v>
      </c>
      <c r="K194" t="s">
        <v>140</v>
      </c>
      <c r="L194" t="s">
        <v>209</v>
      </c>
      <c r="M194" t="s">
        <v>257</v>
      </c>
      <c r="N194" t="s">
        <v>155</v>
      </c>
      <c r="O194" t="s">
        <v>321</v>
      </c>
      <c r="P194" t="s">
        <v>335</v>
      </c>
      <c r="Q194" t="s">
        <v>388</v>
      </c>
      <c r="R194" t="s">
        <v>404</v>
      </c>
      <c r="S194">
        <v>1</v>
      </c>
      <c r="T194">
        <f t="shared" si="2"/>
        <v>0</v>
      </c>
    </row>
    <row r="195" spans="1:20">
      <c r="A195">
        <v>15546</v>
      </c>
      <c r="B195">
        <v>46833</v>
      </c>
      <c r="C195">
        <v>0</v>
      </c>
      <c r="D195">
        <v>1</v>
      </c>
      <c r="E195" s="1">
        <v>38292</v>
      </c>
      <c r="F195" s="1">
        <v>38868</v>
      </c>
      <c r="G195">
        <v>4.2631578947368493E-2</v>
      </c>
      <c r="H195">
        <v>1648839.2105263157</v>
      </c>
      <c r="I195" t="s">
        <v>30</v>
      </c>
      <c r="J195" t="s">
        <v>119</v>
      </c>
      <c r="K195" t="s">
        <v>140</v>
      </c>
      <c r="L195" t="s">
        <v>209</v>
      </c>
      <c r="M195" t="s">
        <v>257</v>
      </c>
      <c r="N195" t="s">
        <v>155</v>
      </c>
      <c r="O195" t="s">
        <v>321</v>
      </c>
      <c r="P195" t="s">
        <v>335</v>
      </c>
      <c r="Q195" t="s">
        <v>388</v>
      </c>
      <c r="R195" t="s">
        <v>404</v>
      </c>
      <c r="S195">
        <v>1</v>
      </c>
      <c r="T195">
        <f t="shared" si="2"/>
        <v>0</v>
      </c>
    </row>
    <row r="196" spans="1:20">
      <c r="A196">
        <v>15546</v>
      </c>
      <c r="B196">
        <v>46841</v>
      </c>
      <c r="C196">
        <v>0</v>
      </c>
      <c r="D196">
        <v>1</v>
      </c>
      <c r="E196" s="1">
        <v>38355</v>
      </c>
      <c r="F196" s="1">
        <v>38868</v>
      </c>
      <c r="G196">
        <v>-0.17294117647058832</v>
      </c>
      <c r="H196">
        <v>12806476.647058824</v>
      </c>
      <c r="I196" t="s">
        <v>30</v>
      </c>
      <c r="J196" t="s">
        <v>119</v>
      </c>
      <c r="K196" t="s">
        <v>140</v>
      </c>
      <c r="L196" t="s">
        <v>209</v>
      </c>
      <c r="M196" t="s">
        <v>257</v>
      </c>
      <c r="N196" t="s">
        <v>155</v>
      </c>
      <c r="O196" t="s">
        <v>321</v>
      </c>
      <c r="P196" t="s">
        <v>335</v>
      </c>
      <c r="Q196" t="s">
        <v>388</v>
      </c>
      <c r="R196" t="s">
        <v>404</v>
      </c>
      <c r="S196">
        <v>1</v>
      </c>
      <c r="T196">
        <f t="shared" ref="T196:T259" si="3">IF(A195=A196,0,1)</f>
        <v>0</v>
      </c>
    </row>
    <row r="197" spans="1:20">
      <c r="A197">
        <v>15690</v>
      </c>
      <c r="B197">
        <v>1519</v>
      </c>
      <c r="C197">
        <v>0</v>
      </c>
      <c r="D197">
        <v>0</v>
      </c>
      <c r="E197" s="1">
        <v>34701</v>
      </c>
      <c r="F197" s="1">
        <v>36250</v>
      </c>
      <c r="G197">
        <v>3.3490196078431365</v>
      </c>
      <c r="H197">
        <v>84549115.384615391</v>
      </c>
      <c r="I197" t="s">
        <v>53</v>
      </c>
      <c r="J197" t="s">
        <v>120</v>
      </c>
      <c r="K197" t="s">
        <v>151</v>
      </c>
      <c r="L197" t="s">
        <v>210</v>
      </c>
      <c r="M197" t="s">
        <v>155</v>
      </c>
      <c r="N197" t="s">
        <v>155</v>
      </c>
      <c r="O197" t="s">
        <v>322</v>
      </c>
      <c r="P197" t="s">
        <v>330</v>
      </c>
      <c r="Q197" t="s">
        <v>389</v>
      </c>
      <c r="R197" t="s">
        <v>404</v>
      </c>
      <c r="S197">
        <v>1</v>
      </c>
      <c r="T197">
        <f t="shared" si="3"/>
        <v>1</v>
      </c>
    </row>
    <row r="198" spans="1:20">
      <c r="A198">
        <v>15690</v>
      </c>
      <c r="B198">
        <v>1522</v>
      </c>
      <c r="C198">
        <v>0</v>
      </c>
      <c r="D198">
        <v>0</v>
      </c>
      <c r="E198" s="1">
        <v>34701</v>
      </c>
      <c r="F198" s="1">
        <v>36250</v>
      </c>
      <c r="G198">
        <v>3.3147437740036012</v>
      </c>
      <c r="H198">
        <v>25266828.703703705</v>
      </c>
      <c r="I198" t="s">
        <v>53</v>
      </c>
      <c r="J198" t="s">
        <v>120</v>
      </c>
      <c r="K198" t="s">
        <v>151</v>
      </c>
      <c r="L198" t="s">
        <v>210</v>
      </c>
      <c r="M198" t="s">
        <v>155</v>
      </c>
      <c r="N198" t="s">
        <v>155</v>
      </c>
      <c r="O198" t="s">
        <v>322</v>
      </c>
      <c r="P198" t="s">
        <v>330</v>
      </c>
      <c r="Q198" t="s">
        <v>389</v>
      </c>
      <c r="R198" t="s">
        <v>404</v>
      </c>
      <c r="S198">
        <v>1</v>
      </c>
      <c r="T198">
        <f t="shared" si="3"/>
        <v>0</v>
      </c>
    </row>
    <row r="199" spans="1:20">
      <c r="A199">
        <v>15690</v>
      </c>
      <c r="B199">
        <v>36303</v>
      </c>
      <c r="C199">
        <v>1</v>
      </c>
      <c r="D199">
        <v>1</v>
      </c>
      <c r="E199" s="1">
        <v>37104</v>
      </c>
      <c r="F199" s="1">
        <v>39538</v>
      </c>
      <c r="G199">
        <v>0.41607500000000019</v>
      </c>
      <c r="H199">
        <v>15959898.9125</v>
      </c>
      <c r="I199" t="s">
        <v>53</v>
      </c>
      <c r="J199" t="s">
        <v>120</v>
      </c>
      <c r="K199" t="s">
        <v>151</v>
      </c>
      <c r="L199" t="s">
        <v>210</v>
      </c>
      <c r="M199" t="s">
        <v>155</v>
      </c>
      <c r="N199" t="s">
        <v>155</v>
      </c>
      <c r="O199" t="s">
        <v>322</v>
      </c>
      <c r="P199" t="s">
        <v>330</v>
      </c>
      <c r="Q199" t="s">
        <v>389</v>
      </c>
      <c r="R199" t="s">
        <v>404</v>
      </c>
      <c r="S199">
        <v>1</v>
      </c>
      <c r="T199">
        <f t="shared" si="3"/>
        <v>0</v>
      </c>
    </row>
    <row r="200" spans="1:20">
      <c r="A200">
        <v>16417</v>
      </c>
      <c r="B200">
        <v>41876</v>
      </c>
      <c r="C200">
        <v>0</v>
      </c>
      <c r="D200">
        <v>0</v>
      </c>
      <c r="E200" s="1">
        <v>37987</v>
      </c>
      <c r="F200" s="1">
        <v>38686</v>
      </c>
      <c r="G200">
        <v>-1.8890538117768224E-2</v>
      </c>
      <c r="H200">
        <v>1413572.043478261</v>
      </c>
      <c r="I200" t="s">
        <v>54</v>
      </c>
      <c r="J200" t="s">
        <v>121</v>
      </c>
      <c r="K200" t="s">
        <v>147</v>
      </c>
      <c r="L200" t="s">
        <v>211</v>
      </c>
      <c r="M200" t="s">
        <v>258</v>
      </c>
      <c r="N200" t="s">
        <v>155</v>
      </c>
      <c r="O200" t="s">
        <v>284</v>
      </c>
      <c r="P200" t="s">
        <v>299</v>
      </c>
      <c r="Q200" t="s">
        <v>390</v>
      </c>
      <c r="R200" t="s">
        <v>406</v>
      </c>
      <c r="S200">
        <v>1</v>
      </c>
      <c r="T200">
        <f t="shared" si="3"/>
        <v>1</v>
      </c>
    </row>
    <row r="201" spans="1:20">
      <c r="A201">
        <v>16417</v>
      </c>
      <c r="B201">
        <v>52710</v>
      </c>
      <c r="C201">
        <v>1</v>
      </c>
      <c r="D201">
        <v>1</v>
      </c>
      <c r="E201" s="1">
        <v>38869</v>
      </c>
      <c r="F201" s="1">
        <v>39355</v>
      </c>
      <c r="G201">
        <v>-1.1313333333333333</v>
      </c>
      <c r="H201">
        <v>8164933.333333333</v>
      </c>
      <c r="I201" t="s">
        <v>54</v>
      </c>
      <c r="J201" t="s">
        <v>121</v>
      </c>
      <c r="K201" t="s">
        <v>147</v>
      </c>
      <c r="L201" t="s">
        <v>211</v>
      </c>
      <c r="M201" t="s">
        <v>258</v>
      </c>
      <c r="N201" t="s">
        <v>155</v>
      </c>
      <c r="O201" t="s">
        <v>284</v>
      </c>
      <c r="P201" t="s">
        <v>299</v>
      </c>
      <c r="Q201" t="s">
        <v>390</v>
      </c>
      <c r="R201" t="s">
        <v>406</v>
      </c>
      <c r="S201">
        <v>1</v>
      </c>
      <c r="T201">
        <f t="shared" si="3"/>
        <v>0</v>
      </c>
    </row>
    <row r="202" spans="1:20">
      <c r="A202">
        <v>16504</v>
      </c>
      <c r="B202">
        <v>236</v>
      </c>
      <c r="C202">
        <v>0</v>
      </c>
      <c r="D202">
        <v>0</v>
      </c>
      <c r="E202" s="1">
        <v>34304</v>
      </c>
      <c r="F202" s="1">
        <v>35277</v>
      </c>
      <c r="G202">
        <v>-0.64135459931692762</v>
      </c>
      <c r="H202">
        <v>66500000</v>
      </c>
      <c r="I202" t="s">
        <v>55</v>
      </c>
      <c r="J202" t="s">
        <v>122</v>
      </c>
      <c r="K202" t="s">
        <v>149</v>
      </c>
      <c r="L202" t="s">
        <v>212</v>
      </c>
      <c r="M202" t="s">
        <v>259</v>
      </c>
      <c r="N202" t="s">
        <v>276</v>
      </c>
      <c r="O202" t="s">
        <v>306</v>
      </c>
      <c r="P202" t="s">
        <v>299</v>
      </c>
      <c r="Q202" t="s">
        <v>391</v>
      </c>
      <c r="R202" t="s">
        <v>408</v>
      </c>
      <c r="S202">
        <v>1</v>
      </c>
      <c r="T202">
        <f t="shared" si="3"/>
        <v>1</v>
      </c>
    </row>
    <row r="203" spans="1:20">
      <c r="A203">
        <v>16504</v>
      </c>
      <c r="B203">
        <v>407</v>
      </c>
      <c r="C203">
        <v>0</v>
      </c>
      <c r="D203">
        <v>0</v>
      </c>
      <c r="E203" s="1">
        <v>34304</v>
      </c>
      <c r="F203" s="1">
        <v>35308</v>
      </c>
      <c r="G203">
        <v>-0.79768700533457282</v>
      </c>
      <c r="H203">
        <v>15000000</v>
      </c>
      <c r="I203" t="s">
        <v>55</v>
      </c>
      <c r="J203" t="s">
        <v>122</v>
      </c>
      <c r="K203" t="s">
        <v>149</v>
      </c>
      <c r="L203" t="s">
        <v>212</v>
      </c>
      <c r="M203" t="s">
        <v>259</v>
      </c>
      <c r="N203" t="s">
        <v>276</v>
      </c>
      <c r="O203" t="s">
        <v>306</v>
      </c>
      <c r="P203" t="s">
        <v>299</v>
      </c>
      <c r="Q203" t="s">
        <v>391</v>
      </c>
      <c r="R203" t="s">
        <v>408</v>
      </c>
      <c r="S203">
        <v>1</v>
      </c>
      <c r="T203">
        <f t="shared" si="3"/>
        <v>0</v>
      </c>
    </row>
    <row r="204" spans="1:20">
      <c r="A204">
        <v>16504</v>
      </c>
      <c r="B204">
        <v>34650</v>
      </c>
      <c r="C204">
        <v>1</v>
      </c>
      <c r="D204">
        <v>1</v>
      </c>
      <c r="E204" s="1">
        <v>37316</v>
      </c>
      <c r="F204" s="1">
        <v>39355</v>
      </c>
      <c r="G204">
        <v>0.93728645159246382</v>
      </c>
      <c r="H204">
        <v>124056073.12599999</v>
      </c>
      <c r="I204" t="s">
        <v>55</v>
      </c>
      <c r="J204" t="s">
        <v>122</v>
      </c>
      <c r="K204" t="s">
        <v>149</v>
      </c>
      <c r="L204" t="s">
        <v>212</v>
      </c>
      <c r="M204" t="s">
        <v>259</v>
      </c>
      <c r="N204" t="s">
        <v>276</v>
      </c>
      <c r="O204" t="s">
        <v>306</v>
      </c>
      <c r="P204" t="s">
        <v>299</v>
      </c>
      <c r="Q204" t="s">
        <v>391</v>
      </c>
      <c r="R204" t="s">
        <v>408</v>
      </c>
      <c r="S204">
        <v>1</v>
      </c>
      <c r="T204">
        <f t="shared" si="3"/>
        <v>0</v>
      </c>
    </row>
    <row r="205" spans="1:20">
      <c r="A205">
        <v>16504</v>
      </c>
      <c r="B205">
        <v>39944</v>
      </c>
      <c r="C205">
        <v>0</v>
      </c>
      <c r="D205">
        <v>1</v>
      </c>
      <c r="E205" s="1">
        <v>37895</v>
      </c>
      <c r="F205" s="1">
        <v>39355</v>
      </c>
      <c r="G205">
        <v>1.0521207266579111</v>
      </c>
      <c r="I205" t="s">
        <v>55</v>
      </c>
      <c r="J205" t="s">
        <v>122</v>
      </c>
      <c r="K205" t="s">
        <v>149</v>
      </c>
      <c r="L205" t="s">
        <v>212</v>
      </c>
      <c r="M205" t="s">
        <v>259</v>
      </c>
      <c r="N205" t="s">
        <v>276</v>
      </c>
      <c r="O205" t="s">
        <v>306</v>
      </c>
      <c r="P205" t="s">
        <v>299</v>
      </c>
      <c r="Q205" t="s">
        <v>391</v>
      </c>
      <c r="R205" t="s">
        <v>408</v>
      </c>
      <c r="S205">
        <v>1</v>
      </c>
      <c r="T205">
        <f t="shared" si="3"/>
        <v>0</v>
      </c>
    </row>
    <row r="206" spans="1:20">
      <c r="A206">
        <v>16504</v>
      </c>
      <c r="B206">
        <v>42520</v>
      </c>
      <c r="C206">
        <v>0</v>
      </c>
      <c r="D206">
        <v>1</v>
      </c>
      <c r="E206" s="1">
        <v>37803</v>
      </c>
      <c r="F206" s="1">
        <v>39325</v>
      </c>
      <c r="G206">
        <v>0.98299999999999998</v>
      </c>
      <c r="H206">
        <v>67727043.644761905</v>
      </c>
      <c r="I206" t="s">
        <v>55</v>
      </c>
      <c r="J206" t="s">
        <v>122</v>
      </c>
      <c r="K206" t="s">
        <v>149</v>
      </c>
      <c r="L206" t="s">
        <v>212</v>
      </c>
      <c r="M206" t="s">
        <v>259</v>
      </c>
      <c r="N206" t="s">
        <v>276</v>
      </c>
      <c r="O206" t="s">
        <v>306</v>
      </c>
      <c r="P206" t="s">
        <v>299</v>
      </c>
      <c r="Q206" t="s">
        <v>391</v>
      </c>
      <c r="R206" t="s">
        <v>408</v>
      </c>
      <c r="S206">
        <v>1</v>
      </c>
      <c r="T206">
        <f t="shared" si="3"/>
        <v>0</v>
      </c>
    </row>
    <row r="207" spans="1:20">
      <c r="A207">
        <v>16504</v>
      </c>
      <c r="B207">
        <v>43044</v>
      </c>
      <c r="C207">
        <v>0</v>
      </c>
      <c r="D207">
        <v>1</v>
      </c>
      <c r="E207" s="1">
        <v>38231</v>
      </c>
      <c r="F207" s="1">
        <v>39325</v>
      </c>
      <c r="G207">
        <v>1.2766666666666664</v>
      </c>
      <c r="I207" t="s">
        <v>55</v>
      </c>
      <c r="J207" t="s">
        <v>122</v>
      </c>
      <c r="K207" t="s">
        <v>149</v>
      </c>
      <c r="L207" t="s">
        <v>212</v>
      </c>
      <c r="M207" t="s">
        <v>259</v>
      </c>
      <c r="N207" t="s">
        <v>276</v>
      </c>
      <c r="O207" t="s">
        <v>306</v>
      </c>
      <c r="P207" t="s">
        <v>299</v>
      </c>
      <c r="Q207" t="s">
        <v>391</v>
      </c>
      <c r="R207" t="s">
        <v>408</v>
      </c>
      <c r="S207">
        <v>1</v>
      </c>
      <c r="T207">
        <f t="shared" si="3"/>
        <v>0</v>
      </c>
    </row>
    <row r="208" spans="1:20">
      <c r="A208">
        <v>16504</v>
      </c>
      <c r="B208">
        <v>47058</v>
      </c>
      <c r="C208">
        <v>0</v>
      </c>
      <c r="D208">
        <v>1</v>
      </c>
      <c r="E208" s="1">
        <v>38534</v>
      </c>
      <c r="F208" s="1">
        <v>39325</v>
      </c>
      <c r="G208">
        <v>1.8246153846153845</v>
      </c>
      <c r="I208" t="s">
        <v>55</v>
      </c>
      <c r="J208" t="s">
        <v>122</v>
      </c>
      <c r="K208" t="s">
        <v>149</v>
      </c>
      <c r="L208" t="s">
        <v>212</v>
      </c>
      <c r="M208" t="s">
        <v>259</v>
      </c>
      <c r="N208" t="s">
        <v>276</v>
      </c>
      <c r="O208" t="s">
        <v>306</v>
      </c>
      <c r="P208" t="s">
        <v>299</v>
      </c>
      <c r="Q208" t="s">
        <v>391</v>
      </c>
      <c r="R208" t="s">
        <v>408</v>
      </c>
      <c r="S208">
        <v>1</v>
      </c>
      <c r="T208">
        <f t="shared" si="3"/>
        <v>0</v>
      </c>
    </row>
    <row r="209" spans="1:20">
      <c r="A209">
        <v>16504</v>
      </c>
      <c r="B209">
        <v>49449</v>
      </c>
      <c r="C209">
        <v>0</v>
      </c>
      <c r="D209">
        <v>1</v>
      </c>
      <c r="E209" s="1">
        <v>38534</v>
      </c>
      <c r="F209" s="1">
        <v>39355</v>
      </c>
      <c r="G209">
        <v>1.3455555555555552</v>
      </c>
      <c r="I209" t="s">
        <v>55</v>
      </c>
      <c r="J209" t="s">
        <v>122</v>
      </c>
      <c r="K209" t="s">
        <v>149</v>
      </c>
      <c r="L209" t="s">
        <v>212</v>
      </c>
      <c r="M209" t="s">
        <v>259</v>
      </c>
      <c r="N209" t="s">
        <v>276</v>
      </c>
      <c r="O209" t="s">
        <v>306</v>
      </c>
      <c r="P209" t="s">
        <v>299</v>
      </c>
      <c r="Q209" t="s">
        <v>391</v>
      </c>
      <c r="R209" t="s">
        <v>408</v>
      </c>
      <c r="S209">
        <v>1</v>
      </c>
      <c r="T209">
        <f t="shared" si="3"/>
        <v>0</v>
      </c>
    </row>
    <row r="210" spans="1:20">
      <c r="A210">
        <v>16504</v>
      </c>
      <c r="B210">
        <v>50393</v>
      </c>
      <c r="C210">
        <v>0</v>
      </c>
      <c r="D210">
        <v>1</v>
      </c>
      <c r="E210" s="1">
        <v>38534</v>
      </c>
      <c r="F210" s="1">
        <v>39355</v>
      </c>
      <c r="G210">
        <v>1.6541185185185172</v>
      </c>
      <c r="I210" t="s">
        <v>55</v>
      </c>
      <c r="J210" t="s">
        <v>122</v>
      </c>
      <c r="K210" t="s">
        <v>149</v>
      </c>
      <c r="L210" t="s">
        <v>212</v>
      </c>
      <c r="M210" t="s">
        <v>259</v>
      </c>
      <c r="N210" t="s">
        <v>276</v>
      </c>
      <c r="O210" t="s">
        <v>306</v>
      </c>
      <c r="P210" t="s">
        <v>299</v>
      </c>
      <c r="Q210" t="s">
        <v>391</v>
      </c>
      <c r="R210" t="s">
        <v>408</v>
      </c>
      <c r="S210">
        <v>1</v>
      </c>
      <c r="T210">
        <f t="shared" si="3"/>
        <v>0</v>
      </c>
    </row>
    <row r="211" spans="1:20">
      <c r="A211">
        <v>16504</v>
      </c>
      <c r="B211">
        <v>50394</v>
      </c>
      <c r="C211">
        <v>0</v>
      </c>
      <c r="D211">
        <v>1</v>
      </c>
      <c r="E211" s="1">
        <v>38534</v>
      </c>
      <c r="F211" s="1">
        <v>39325</v>
      </c>
      <c r="G211">
        <v>2.809615384615384</v>
      </c>
      <c r="I211" t="s">
        <v>55</v>
      </c>
      <c r="J211" t="s">
        <v>122</v>
      </c>
      <c r="K211" t="s">
        <v>149</v>
      </c>
      <c r="L211" t="s">
        <v>212</v>
      </c>
      <c r="M211" t="s">
        <v>259</v>
      </c>
      <c r="N211" t="s">
        <v>276</v>
      </c>
      <c r="O211" t="s">
        <v>306</v>
      </c>
      <c r="P211" t="s">
        <v>299</v>
      </c>
      <c r="Q211" t="s">
        <v>391</v>
      </c>
      <c r="R211" t="s">
        <v>408</v>
      </c>
      <c r="S211">
        <v>1</v>
      </c>
      <c r="T211">
        <f t="shared" si="3"/>
        <v>0</v>
      </c>
    </row>
    <row r="212" spans="1:20">
      <c r="A212">
        <v>16504</v>
      </c>
      <c r="B212">
        <v>52194</v>
      </c>
      <c r="C212">
        <v>0</v>
      </c>
      <c r="D212">
        <v>1</v>
      </c>
      <c r="E212" s="1">
        <v>38902</v>
      </c>
      <c r="F212" s="1">
        <v>39355</v>
      </c>
      <c r="G212">
        <v>1.4446666666666668</v>
      </c>
      <c r="I212" t="s">
        <v>55</v>
      </c>
      <c r="J212" t="s">
        <v>122</v>
      </c>
      <c r="K212" t="s">
        <v>149</v>
      </c>
      <c r="L212" t="s">
        <v>212</v>
      </c>
      <c r="M212" t="s">
        <v>259</v>
      </c>
      <c r="N212" t="s">
        <v>276</v>
      </c>
      <c r="O212" t="s">
        <v>306</v>
      </c>
      <c r="P212" t="s">
        <v>299</v>
      </c>
      <c r="Q212" t="s">
        <v>391</v>
      </c>
      <c r="R212" t="s">
        <v>408</v>
      </c>
      <c r="S212">
        <v>1</v>
      </c>
      <c r="T212">
        <f t="shared" si="3"/>
        <v>0</v>
      </c>
    </row>
    <row r="213" spans="1:20">
      <c r="A213">
        <v>16504</v>
      </c>
      <c r="B213">
        <v>52195</v>
      </c>
      <c r="C213">
        <v>0</v>
      </c>
      <c r="D213">
        <v>1</v>
      </c>
      <c r="E213" s="1">
        <v>38902</v>
      </c>
      <c r="F213" s="1">
        <v>39325</v>
      </c>
      <c r="G213">
        <v>1.4178571428571429</v>
      </c>
      <c r="I213" t="s">
        <v>55</v>
      </c>
      <c r="J213" t="s">
        <v>122</v>
      </c>
      <c r="K213" t="s">
        <v>149</v>
      </c>
      <c r="L213" t="s">
        <v>212</v>
      </c>
      <c r="M213" t="s">
        <v>259</v>
      </c>
      <c r="N213" t="s">
        <v>276</v>
      </c>
      <c r="O213" t="s">
        <v>306</v>
      </c>
      <c r="P213" t="s">
        <v>299</v>
      </c>
      <c r="Q213" t="s">
        <v>391</v>
      </c>
      <c r="R213" t="s">
        <v>408</v>
      </c>
      <c r="S213">
        <v>1</v>
      </c>
      <c r="T213">
        <f t="shared" si="3"/>
        <v>0</v>
      </c>
    </row>
    <row r="214" spans="1:20">
      <c r="A214">
        <v>16504</v>
      </c>
      <c r="B214">
        <v>52404</v>
      </c>
      <c r="C214">
        <v>0</v>
      </c>
      <c r="D214">
        <v>1</v>
      </c>
      <c r="E214" s="1">
        <v>38901</v>
      </c>
      <c r="F214" s="1">
        <v>38960</v>
      </c>
      <c r="G214">
        <v>3.42</v>
      </c>
      <c r="H214">
        <v>5183067</v>
      </c>
      <c r="I214" t="s">
        <v>55</v>
      </c>
      <c r="J214" t="s">
        <v>122</v>
      </c>
      <c r="K214" t="s">
        <v>149</v>
      </c>
      <c r="L214" t="s">
        <v>212</v>
      </c>
      <c r="M214" t="s">
        <v>259</v>
      </c>
      <c r="N214" t="s">
        <v>276</v>
      </c>
      <c r="O214" t="s">
        <v>306</v>
      </c>
      <c r="P214" t="s">
        <v>299</v>
      </c>
      <c r="Q214" t="s">
        <v>391</v>
      </c>
      <c r="R214" t="s">
        <v>408</v>
      </c>
      <c r="S214">
        <v>1</v>
      </c>
      <c r="T214">
        <f t="shared" si="3"/>
        <v>0</v>
      </c>
    </row>
    <row r="215" spans="1:20">
      <c r="A215">
        <v>16504</v>
      </c>
      <c r="B215">
        <v>53892</v>
      </c>
      <c r="C215">
        <v>0</v>
      </c>
      <c r="D215">
        <v>1</v>
      </c>
      <c r="E215" s="1">
        <v>38901</v>
      </c>
      <c r="F215" s="1">
        <v>39325</v>
      </c>
      <c r="G215">
        <v>1.9642857142857142</v>
      </c>
      <c r="I215" t="s">
        <v>55</v>
      </c>
      <c r="J215" t="s">
        <v>122</v>
      </c>
      <c r="K215" t="s">
        <v>149</v>
      </c>
      <c r="L215" t="s">
        <v>212</v>
      </c>
      <c r="M215" t="s">
        <v>259</v>
      </c>
      <c r="N215" t="s">
        <v>276</v>
      </c>
      <c r="O215" t="s">
        <v>306</v>
      </c>
      <c r="P215" t="s">
        <v>299</v>
      </c>
      <c r="Q215" t="s">
        <v>391</v>
      </c>
      <c r="R215" t="s">
        <v>408</v>
      </c>
      <c r="S215">
        <v>1</v>
      </c>
      <c r="T215">
        <f t="shared" si="3"/>
        <v>0</v>
      </c>
    </row>
    <row r="216" spans="1:20">
      <c r="A216">
        <v>16504</v>
      </c>
      <c r="B216">
        <v>53893</v>
      </c>
      <c r="C216">
        <v>0</v>
      </c>
      <c r="D216">
        <v>1</v>
      </c>
      <c r="E216" s="1">
        <v>38901</v>
      </c>
      <c r="F216" s="1">
        <v>39355</v>
      </c>
      <c r="G216">
        <v>0.37800000000000034</v>
      </c>
      <c r="I216" t="s">
        <v>55</v>
      </c>
      <c r="J216" t="s">
        <v>122</v>
      </c>
      <c r="K216" t="s">
        <v>149</v>
      </c>
      <c r="L216" t="s">
        <v>212</v>
      </c>
      <c r="M216" t="s">
        <v>259</v>
      </c>
      <c r="N216" t="s">
        <v>276</v>
      </c>
      <c r="O216" t="s">
        <v>306</v>
      </c>
      <c r="P216" t="s">
        <v>299</v>
      </c>
      <c r="Q216" t="s">
        <v>391</v>
      </c>
      <c r="R216" t="s">
        <v>408</v>
      </c>
      <c r="S216">
        <v>1</v>
      </c>
      <c r="T216">
        <f t="shared" si="3"/>
        <v>0</v>
      </c>
    </row>
    <row r="217" spans="1:20">
      <c r="A217">
        <v>16504</v>
      </c>
      <c r="B217">
        <v>57827</v>
      </c>
      <c r="C217">
        <v>0</v>
      </c>
      <c r="D217">
        <v>1</v>
      </c>
      <c r="E217" s="1">
        <v>39234</v>
      </c>
      <c r="F217" s="1">
        <v>39325</v>
      </c>
      <c r="G217">
        <v>0.57624945837655739</v>
      </c>
      <c r="H217">
        <v>1259708.67</v>
      </c>
      <c r="I217" t="s">
        <v>55</v>
      </c>
      <c r="J217" t="s">
        <v>122</v>
      </c>
      <c r="K217" t="s">
        <v>149</v>
      </c>
      <c r="L217" t="s">
        <v>212</v>
      </c>
      <c r="M217" t="s">
        <v>259</v>
      </c>
      <c r="N217" t="s">
        <v>276</v>
      </c>
      <c r="O217" t="s">
        <v>306</v>
      </c>
      <c r="P217" t="s">
        <v>299</v>
      </c>
      <c r="Q217" t="s">
        <v>391</v>
      </c>
      <c r="R217" t="s">
        <v>408</v>
      </c>
      <c r="S217">
        <v>1</v>
      </c>
      <c r="T217">
        <f t="shared" si="3"/>
        <v>0</v>
      </c>
    </row>
    <row r="218" spans="1:20">
      <c r="A218">
        <v>16504</v>
      </c>
      <c r="B218">
        <v>57828</v>
      </c>
      <c r="C218">
        <v>0</v>
      </c>
      <c r="D218">
        <v>1</v>
      </c>
      <c r="E218" s="1">
        <v>38777</v>
      </c>
      <c r="F218" s="1">
        <v>39325</v>
      </c>
      <c r="G218">
        <v>0.3972222222222222</v>
      </c>
      <c r="H218">
        <v>63519847.850000001</v>
      </c>
      <c r="I218" t="s">
        <v>55</v>
      </c>
      <c r="J218" t="s">
        <v>122</v>
      </c>
      <c r="K218" t="s">
        <v>149</v>
      </c>
      <c r="L218" t="s">
        <v>212</v>
      </c>
      <c r="M218" t="s">
        <v>259</v>
      </c>
      <c r="N218" t="s">
        <v>276</v>
      </c>
      <c r="O218" t="s">
        <v>306</v>
      </c>
      <c r="P218" t="s">
        <v>299</v>
      </c>
      <c r="Q218" t="s">
        <v>391</v>
      </c>
      <c r="R218" t="s">
        <v>408</v>
      </c>
      <c r="S218">
        <v>1</v>
      </c>
      <c r="T218">
        <f t="shared" si="3"/>
        <v>0</v>
      </c>
    </row>
    <row r="219" spans="1:20">
      <c r="A219">
        <v>17246</v>
      </c>
      <c r="B219">
        <v>42878</v>
      </c>
      <c r="C219">
        <v>0</v>
      </c>
      <c r="D219">
        <v>0</v>
      </c>
      <c r="E219" s="1">
        <v>38322</v>
      </c>
      <c r="F219" s="1">
        <v>40451</v>
      </c>
      <c r="G219">
        <v>1.8100000000000003</v>
      </c>
      <c r="H219">
        <v>165500658.53658536</v>
      </c>
      <c r="I219" t="s">
        <v>56</v>
      </c>
      <c r="J219" t="s">
        <v>123</v>
      </c>
      <c r="K219" t="s">
        <v>152</v>
      </c>
      <c r="L219" t="s">
        <v>213</v>
      </c>
      <c r="M219" t="s">
        <v>213</v>
      </c>
      <c r="N219" t="s">
        <v>155</v>
      </c>
      <c r="O219" t="s">
        <v>323</v>
      </c>
      <c r="P219" t="s">
        <v>341</v>
      </c>
      <c r="Q219" t="s">
        <v>392</v>
      </c>
      <c r="R219" t="s">
        <v>404</v>
      </c>
      <c r="S219">
        <v>1</v>
      </c>
      <c r="T219">
        <f t="shared" si="3"/>
        <v>1</v>
      </c>
    </row>
    <row r="220" spans="1:20">
      <c r="A220">
        <v>17246</v>
      </c>
      <c r="B220">
        <v>49778</v>
      </c>
      <c r="C220">
        <v>0</v>
      </c>
      <c r="D220">
        <v>0</v>
      </c>
      <c r="E220" s="1">
        <v>38474</v>
      </c>
      <c r="F220" s="1">
        <v>40451</v>
      </c>
      <c r="G220">
        <v>1.5803076923076913</v>
      </c>
      <c r="H220">
        <v>115027352.94117647</v>
      </c>
      <c r="I220" t="s">
        <v>56</v>
      </c>
      <c r="J220" t="s">
        <v>123</v>
      </c>
      <c r="K220" t="s">
        <v>152</v>
      </c>
      <c r="L220" t="s">
        <v>213</v>
      </c>
      <c r="M220" t="s">
        <v>213</v>
      </c>
      <c r="N220" t="s">
        <v>155</v>
      </c>
      <c r="O220" t="s">
        <v>323</v>
      </c>
      <c r="P220" t="s">
        <v>341</v>
      </c>
      <c r="Q220" t="s">
        <v>392</v>
      </c>
      <c r="R220" t="s">
        <v>404</v>
      </c>
      <c r="S220">
        <v>1</v>
      </c>
      <c r="T220">
        <f t="shared" si="3"/>
        <v>0</v>
      </c>
    </row>
    <row r="221" spans="1:20">
      <c r="A221">
        <v>17246</v>
      </c>
      <c r="B221">
        <v>99447</v>
      </c>
      <c r="C221">
        <v>0</v>
      </c>
      <c r="D221">
        <v>1</v>
      </c>
      <c r="E221" s="1">
        <v>41065</v>
      </c>
      <c r="F221" s="1">
        <v>41517</v>
      </c>
      <c r="G221">
        <v>-0.3406671657195845</v>
      </c>
      <c r="H221">
        <v>1419359.4160000002</v>
      </c>
      <c r="I221" t="s">
        <v>56</v>
      </c>
      <c r="J221" t="s">
        <v>123</v>
      </c>
      <c r="K221" t="s">
        <v>152</v>
      </c>
      <c r="L221" t="s">
        <v>213</v>
      </c>
      <c r="M221" t="s">
        <v>213</v>
      </c>
      <c r="N221" t="s">
        <v>155</v>
      </c>
      <c r="O221" t="s">
        <v>323</v>
      </c>
      <c r="P221" t="s">
        <v>341</v>
      </c>
      <c r="Q221" t="s">
        <v>392</v>
      </c>
      <c r="R221" t="s">
        <v>404</v>
      </c>
      <c r="S221">
        <v>1</v>
      </c>
      <c r="T221">
        <f t="shared" si="3"/>
        <v>0</v>
      </c>
    </row>
    <row r="222" spans="1:20">
      <c r="A222">
        <v>17246</v>
      </c>
      <c r="B222">
        <v>100569</v>
      </c>
      <c r="C222">
        <v>1</v>
      </c>
      <c r="D222">
        <v>1</v>
      </c>
      <c r="E222" s="1">
        <v>40911</v>
      </c>
      <c r="F222" s="1">
        <v>41517</v>
      </c>
      <c r="G222">
        <v>-0.25701200011984177</v>
      </c>
      <c r="H222">
        <v>441550.56665450009</v>
      </c>
      <c r="I222" t="s">
        <v>56</v>
      </c>
      <c r="J222" t="s">
        <v>123</v>
      </c>
      <c r="K222" t="s">
        <v>152</v>
      </c>
      <c r="L222" t="s">
        <v>213</v>
      </c>
      <c r="M222" t="s">
        <v>213</v>
      </c>
      <c r="N222" t="s">
        <v>155</v>
      </c>
      <c r="O222" t="s">
        <v>323</v>
      </c>
      <c r="P222" t="s">
        <v>341</v>
      </c>
      <c r="Q222" t="s">
        <v>392</v>
      </c>
      <c r="R222" t="s">
        <v>404</v>
      </c>
      <c r="S222">
        <v>1</v>
      </c>
      <c r="T222">
        <f t="shared" si="3"/>
        <v>0</v>
      </c>
    </row>
    <row r="223" spans="1:20">
      <c r="A223">
        <v>17246</v>
      </c>
      <c r="B223">
        <v>100570</v>
      </c>
      <c r="C223">
        <v>0</v>
      </c>
      <c r="D223">
        <v>1</v>
      </c>
      <c r="E223" s="1">
        <v>41065</v>
      </c>
      <c r="F223" s="1">
        <v>41517</v>
      </c>
      <c r="G223">
        <v>-0.30560751737863351</v>
      </c>
      <c r="H223">
        <v>1526967.8347626559</v>
      </c>
      <c r="I223" t="s">
        <v>56</v>
      </c>
      <c r="J223" t="s">
        <v>123</v>
      </c>
      <c r="K223" t="s">
        <v>152</v>
      </c>
      <c r="L223" t="s">
        <v>213</v>
      </c>
      <c r="M223" t="s">
        <v>213</v>
      </c>
      <c r="N223" t="s">
        <v>155</v>
      </c>
      <c r="O223" t="s">
        <v>323</v>
      </c>
      <c r="P223" t="s">
        <v>341</v>
      </c>
      <c r="Q223" t="s">
        <v>392</v>
      </c>
      <c r="R223" t="s">
        <v>404</v>
      </c>
      <c r="S223">
        <v>1</v>
      </c>
      <c r="T223">
        <f t="shared" si="3"/>
        <v>0</v>
      </c>
    </row>
    <row r="224" spans="1:20">
      <c r="A224">
        <v>17966</v>
      </c>
      <c r="B224">
        <v>2987</v>
      </c>
      <c r="C224">
        <v>0</v>
      </c>
      <c r="D224">
        <v>0</v>
      </c>
      <c r="E224" s="1">
        <v>36312</v>
      </c>
      <c r="F224" s="1">
        <v>37468</v>
      </c>
      <c r="G224">
        <v>1.0262882811078828</v>
      </c>
      <c r="H224">
        <v>24708639.372368421</v>
      </c>
      <c r="I224" t="s">
        <v>25</v>
      </c>
      <c r="J224" t="s">
        <v>124</v>
      </c>
      <c r="K224" t="s">
        <v>149</v>
      </c>
      <c r="L224" t="s">
        <v>214</v>
      </c>
      <c r="M224" t="s">
        <v>155</v>
      </c>
      <c r="N224" t="s">
        <v>155</v>
      </c>
      <c r="O224" t="s">
        <v>284</v>
      </c>
      <c r="P224" t="s">
        <v>299</v>
      </c>
      <c r="Q224" t="s">
        <v>393</v>
      </c>
      <c r="R224" t="s">
        <v>406</v>
      </c>
      <c r="S224">
        <v>1</v>
      </c>
      <c r="T224">
        <f t="shared" si="3"/>
        <v>1</v>
      </c>
    </row>
    <row r="225" spans="1:20">
      <c r="A225">
        <v>17966</v>
      </c>
      <c r="B225">
        <v>39006</v>
      </c>
      <c r="C225">
        <v>1</v>
      </c>
      <c r="D225">
        <v>1</v>
      </c>
      <c r="E225" s="1">
        <v>37865</v>
      </c>
      <c r="F225" s="1">
        <v>38564</v>
      </c>
      <c r="G225">
        <v>-0.45956521739130435</v>
      </c>
      <c r="H225">
        <v>23486956.521739129</v>
      </c>
      <c r="I225" t="s">
        <v>25</v>
      </c>
      <c r="J225" t="s">
        <v>124</v>
      </c>
      <c r="K225" t="s">
        <v>149</v>
      </c>
      <c r="L225" t="s">
        <v>214</v>
      </c>
      <c r="M225" t="s">
        <v>155</v>
      </c>
      <c r="N225" t="s">
        <v>155</v>
      </c>
      <c r="O225" t="s">
        <v>284</v>
      </c>
      <c r="P225" t="s">
        <v>299</v>
      </c>
      <c r="Q225" t="s">
        <v>393</v>
      </c>
      <c r="R225" t="s">
        <v>406</v>
      </c>
      <c r="S225">
        <v>1</v>
      </c>
      <c r="T225">
        <f t="shared" si="3"/>
        <v>0</v>
      </c>
    </row>
    <row r="226" spans="1:20">
      <c r="A226">
        <v>18832</v>
      </c>
      <c r="B226">
        <v>45939</v>
      </c>
      <c r="C226">
        <v>0</v>
      </c>
      <c r="D226">
        <v>0</v>
      </c>
      <c r="E226" s="1">
        <v>37895</v>
      </c>
      <c r="F226" s="1">
        <v>39051</v>
      </c>
      <c r="G226">
        <v>0.21157894736842103</v>
      </c>
      <c r="H226">
        <v>4956431.5652173916</v>
      </c>
      <c r="I226" t="s">
        <v>25</v>
      </c>
      <c r="J226" t="s">
        <v>125</v>
      </c>
      <c r="K226" t="s">
        <v>149</v>
      </c>
      <c r="L226" t="s">
        <v>215</v>
      </c>
      <c r="M226" t="s">
        <v>260</v>
      </c>
      <c r="N226" t="s">
        <v>277</v>
      </c>
      <c r="O226" t="s">
        <v>282</v>
      </c>
      <c r="P226" t="s">
        <v>282</v>
      </c>
      <c r="Q226" t="s">
        <v>368</v>
      </c>
      <c r="R226" t="s">
        <v>404</v>
      </c>
      <c r="S226">
        <v>1</v>
      </c>
      <c r="T226">
        <f t="shared" si="3"/>
        <v>1</v>
      </c>
    </row>
    <row r="227" spans="1:20">
      <c r="A227">
        <v>18832</v>
      </c>
      <c r="B227">
        <v>45940</v>
      </c>
      <c r="C227">
        <v>1</v>
      </c>
      <c r="D227">
        <v>1</v>
      </c>
      <c r="E227" s="1">
        <v>39295</v>
      </c>
      <c r="F227" s="1">
        <v>41547</v>
      </c>
      <c r="G227">
        <v>0.19283783783783789</v>
      </c>
      <c r="H227">
        <v>460500000</v>
      </c>
      <c r="I227" t="s">
        <v>25</v>
      </c>
      <c r="J227" t="s">
        <v>125</v>
      </c>
      <c r="K227" t="s">
        <v>149</v>
      </c>
      <c r="L227" t="s">
        <v>215</v>
      </c>
      <c r="M227" t="s">
        <v>260</v>
      </c>
      <c r="N227" t="s">
        <v>277</v>
      </c>
      <c r="O227" t="s">
        <v>282</v>
      </c>
      <c r="P227" t="s">
        <v>282</v>
      </c>
      <c r="Q227" t="s">
        <v>368</v>
      </c>
      <c r="R227" t="s">
        <v>404</v>
      </c>
      <c r="S227">
        <v>1</v>
      </c>
      <c r="T227">
        <f t="shared" si="3"/>
        <v>0</v>
      </c>
    </row>
    <row r="228" spans="1:20">
      <c r="A228">
        <v>20988</v>
      </c>
      <c r="B228">
        <v>46900</v>
      </c>
      <c r="C228">
        <v>0</v>
      </c>
      <c r="D228">
        <v>0</v>
      </c>
      <c r="E228" s="1">
        <v>38387</v>
      </c>
      <c r="F228" s="1">
        <v>39660</v>
      </c>
      <c r="G228">
        <v>6.9050459000651834E-2</v>
      </c>
      <c r="I228" t="s">
        <v>57</v>
      </c>
      <c r="J228" t="s">
        <v>126</v>
      </c>
      <c r="K228" t="s">
        <v>149</v>
      </c>
      <c r="L228" t="s">
        <v>155</v>
      </c>
      <c r="M228" t="s">
        <v>155</v>
      </c>
      <c r="N228" t="s">
        <v>155</v>
      </c>
      <c r="O228" t="s">
        <v>299</v>
      </c>
      <c r="P228" t="s">
        <v>299</v>
      </c>
      <c r="Q228" t="s">
        <v>155</v>
      </c>
      <c r="R228" t="s">
        <v>299</v>
      </c>
      <c r="S228">
        <v>1</v>
      </c>
      <c r="T228">
        <f t="shared" si="3"/>
        <v>1</v>
      </c>
    </row>
    <row r="229" spans="1:20">
      <c r="A229">
        <v>20988</v>
      </c>
      <c r="B229">
        <v>47039</v>
      </c>
      <c r="C229">
        <v>0</v>
      </c>
      <c r="D229">
        <v>0</v>
      </c>
      <c r="E229" s="1">
        <v>38357</v>
      </c>
      <c r="F229" s="1">
        <v>39660</v>
      </c>
      <c r="G229">
        <v>0.11274434762046619</v>
      </c>
      <c r="I229" t="s">
        <v>57</v>
      </c>
      <c r="J229" t="s">
        <v>126</v>
      </c>
      <c r="K229" t="s">
        <v>149</v>
      </c>
      <c r="L229" t="s">
        <v>155</v>
      </c>
      <c r="M229" t="s">
        <v>155</v>
      </c>
      <c r="N229" t="s">
        <v>155</v>
      </c>
      <c r="O229" t="s">
        <v>299</v>
      </c>
      <c r="P229" t="s">
        <v>299</v>
      </c>
      <c r="Q229" t="s">
        <v>155</v>
      </c>
      <c r="R229" t="s">
        <v>299</v>
      </c>
      <c r="S229">
        <v>1</v>
      </c>
      <c r="T229">
        <f t="shared" si="3"/>
        <v>0</v>
      </c>
    </row>
    <row r="230" spans="1:20">
      <c r="A230">
        <v>20988</v>
      </c>
      <c r="B230">
        <v>51272</v>
      </c>
      <c r="C230">
        <v>0</v>
      </c>
      <c r="D230">
        <v>0</v>
      </c>
      <c r="E230" s="1">
        <v>38387</v>
      </c>
      <c r="F230" s="1">
        <v>39660</v>
      </c>
      <c r="G230">
        <v>7.354757239968969E-2</v>
      </c>
      <c r="I230" t="s">
        <v>57</v>
      </c>
      <c r="J230" t="s">
        <v>126</v>
      </c>
      <c r="K230" t="s">
        <v>149</v>
      </c>
      <c r="L230" t="s">
        <v>155</v>
      </c>
      <c r="M230" t="s">
        <v>155</v>
      </c>
      <c r="N230" t="s">
        <v>155</v>
      </c>
      <c r="O230" t="s">
        <v>299</v>
      </c>
      <c r="P230" t="s">
        <v>299</v>
      </c>
      <c r="Q230" t="s">
        <v>155</v>
      </c>
      <c r="R230" t="s">
        <v>299</v>
      </c>
      <c r="S230">
        <v>1</v>
      </c>
      <c r="T230">
        <f t="shared" si="3"/>
        <v>0</v>
      </c>
    </row>
    <row r="231" spans="1:20">
      <c r="A231">
        <v>20988</v>
      </c>
      <c r="B231">
        <v>51273</v>
      </c>
      <c r="C231">
        <v>0</v>
      </c>
      <c r="D231">
        <v>0</v>
      </c>
      <c r="E231" s="1">
        <v>38387</v>
      </c>
      <c r="F231" s="1">
        <v>39660</v>
      </c>
      <c r="G231">
        <v>6.9330674976872841E-2</v>
      </c>
      <c r="I231" t="s">
        <v>57</v>
      </c>
      <c r="J231" t="s">
        <v>126</v>
      </c>
      <c r="K231" t="s">
        <v>149</v>
      </c>
      <c r="L231" t="s">
        <v>155</v>
      </c>
      <c r="M231" t="s">
        <v>155</v>
      </c>
      <c r="N231" t="s">
        <v>155</v>
      </c>
      <c r="O231" t="s">
        <v>299</v>
      </c>
      <c r="P231" t="s">
        <v>299</v>
      </c>
      <c r="Q231" t="s">
        <v>155</v>
      </c>
      <c r="R231" t="s">
        <v>299</v>
      </c>
      <c r="S231">
        <v>1</v>
      </c>
      <c r="T231">
        <f t="shared" si="3"/>
        <v>0</v>
      </c>
    </row>
    <row r="232" spans="1:20">
      <c r="A232">
        <v>20988</v>
      </c>
      <c r="B232">
        <v>78463</v>
      </c>
      <c r="C232">
        <v>1</v>
      </c>
      <c r="D232">
        <v>1</v>
      </c>
      <c r="E232" s="1">
        <v>39874</v>
      </c>
      <c r="F232" s="1">
        <v>40724</v>
      </c>
      <c r="G232">
        <v>7.1483562696595957</v>
      </c>
      <c r="H232">
        <v>63585714.285714284</v>
      </c>
      <c r="I232" t="s">
        <v>57</v>
      </c>
      <c r="J232" t="s">
        <v>126</v>
      </c>
      <c r="K232" t="s">
        <v>149</v>
      </c>
      <c r="L232" t="s">
        <v>155</v>
      </c>
      <c r="M232" t="s">
        <v>155</v>
      </c>
      <c r="N232" t="s">
        <v>155</v>
      </c>
      <c r="O232" t="s">
        <v>299</v>
      </c>
      <c r="P232" t="s">
        <v>299</v>
      </c>
      <c r="Q232" t="s">
        <v>155</v>
      </c>
      <c r="R232" t="s">
        <v>299</v>
      </c>
      <c r="S232">
        <v>1</v>
      </c>
      <c r="T232">
        <f t="shared" si="3"/>
        <v>0</v>
      </c>
    </row>
    <row r="233" spans="1:20">
      <c r="A233">
        <v>20988</v>
      </c>
      <c r="B233">
        <v>92009</v>
      </c>
      <c r="C233">
        <v>0</v>
      </c>
      <c r="D233">
        <v>1</v>
      </c>
      <c r="E233" s="1">
        <v>40575</v>
      </c>
      <c r="F233" s="1">
        <v>40724</v>
      </c>
      <c r="G233">
        <v>-2.6139999999999999</v>
      </c>
      <c r="I233" t="s">
        <v>57</v>
      </c>
      <c r="J233" t="s">
        <v>126</v>
      </c>
      <c r="K233" t="s">
        <v>149</v>
      </c>
      <c r="L233" t="s">
        <v>155</v>
      </c>
      <c r="M233" t="s">
        <v>155</v>
      </c>
      <c r="N233" t="s">
        <v>155</v>
      </c>
      <c r="O233" t="s">
        <v>299</v>
      </c>
      <c r="P233" t="s">
        <v>299</v>
      </c>
      <c r="Q233" t="s">
        <v>155</v>
      </c>
      <c r="R233" t="s">
        <v>299</v>
      </c>
      <c r="S233">
        <v>1</v>
      </c>
      <c r="T233">
        <f t="shared" si="3"/>
        <v>0</v>
      </c>
    </row>
    <row r="234" spans="1:20">
      <c r="A234">
        <v>21574</v>
      </c>
      <c r="B234">
        <v>3762</v>
      </c>
      <c r="C234">
        <v>0</v>
      </c>
      <c r="D234">
        <v>0</v>
      </c>
      <c r="E234" s="1">
        <v>36739</v>
      </c>
      <c r="F234" s="1">
        <v>37468</v>
      </c>
      <c r="G234">
        <v>-0.56000000000000005</v>
      </c>
      <c r="H234">
        <v>18659090.90909091</v>
      </c>
      <c r="I234" t="s">
        <v>21</v>
      </c>
      <c r="J234" t="s">
        <v>127</v>
      </c>
      <c r="K234" t="s">
        <v>139</v>
      </c>
      <c r="L234" t="s">
        <v>216</v>
      </c>
      <c r="M234" t="s">
        <v>155</v>
      </c>
      <c r="N234" t="s">
        <v>155</v>
      </c>
      <c r="O234" t="s">
        <v>320</v>
      </c>
      <c r="P234" t="s">
        <v>334</v>
      </c>
      <c r="Q234" t="s">
        <v>394</v>
      </c>
      <c r="R234" t="s">
        <v>404</v>
      </c>
      <c r="S234">
        <v>1</v>
      </c>
      <c r="T234">
        <f t="shared" si="3"/>
        <v>1</v>
      </c>
    </row>
    <row r="235" spans="1:20">
      <c r="A235">
        <v>21574</v>
      </c>
      <c r="B235">
        <v>38791</v>
      </c>
      <c r="C235">
        <v>1</v>
      </c>
      <c r="D235">
        <v>1</v>
      </c>
      <c r="E235" s="1">
        <v>37697</v>
      </c>
      <c r="F235" s="1">
        <v>39141</v>
      </c>
      <c r="G235">
        <v>0.61225186360188777</v>
      </c>
      <c r="I235" t="s">
        <v>21</v>
      </c>
      <c r="J235" t="s">
        <v>127</v>
      </c>
      <c r="K235" t="s">
        <v>139</v>
      </c>
      <c r="L235" t="s">
        <v>216</v>
      </c>
      <c r="M235" t="s">
        <v>155</v>
      </c>
      <c r="N235" t="s">
        <v>155</v>
      </c>
      <c r="O235" t="s">
        <v>320</v>
      </c>
      <c r="P235" t="s">
        <v>334</v>
      </c>
      <c r="Q235" t="s">
        <v>394</v>
      </c>
      <c r="R235" t="s">
        <v>404</v>
      </c>
      <c r="S235">
        <v>1</v>
      </c>
      <c r="T235">
        <f t="shared" si="3"/>
        <v>0</v>
      </c>
    </row>
    <row r="236" spans="1:20">
      <c r="A236">
        <v>21947</v>
      </c>
      <c r="B236">
        <v>35675</v>
      </c>
      <c r="C236">
        <v>0</v>
      </c>
      <c r="D236">
        <v>0</v>
      </c>
      <c r="E236" s="1">
        <v>37042</v>
      </c>
      <c r="F236" s="1">
        <v>37986</v>
      </c>
      <c r="G236">
        <v>0.50903225806451613</v>
      </c>
      <c r="H236">
        <v>9866666.666666666</v>
      </c>
      <c r="I236" t="s">
        <v>58</v>
      </c>
      <c r="J236" t="s">
        <v>128</v>
      </c>
      <c r="K236" t="s">
        <v>138</v>
      </c>
      <c r="L236" t="s">
        <v>217</v>
      </c>
      <c r="M236" t="s">
        <v>155</v>
      </c>
      <c r="N236" t="s">
        <v>155</v>
      </c>
      <c r="O236" t="s">
        <v>324</v>
      </c>
      <c r="P236" t="s">
        <v>338</v>
      </c>
      <c r="Q236" t="s">
        <v>395</v>
      </c>
      <c r="R236" t="s">
        <v>404</v>
      </c>
      <c r="S236">
        <v>1</v>
      </c>
      <c r="T236">
        <f t="shared" si="3"/>
        <v>1</v>
      </c>
    </row>
    <row r="237" spans="1:20">
      <c r="A237">
        <v>21947</v>
      </c>
      <c r="B237">
        <v>53012</v>
      </c>
      <c r="C237">
        <v>1</v>
      </c>
      <c r="D237">
        <v>1</v>
      </c>
      <c r="E237" s="1">
        <v>38511</v>
      </c>
      <c r="F237" s="1">
        <v>39021</v>
      </c>
      <c r="G237">
        <v>-0.5252941176470588</v>
      </c>
      <c r="H237">
        <v>5312577.3529411769</v>
      </c>
      <c r="I237" t="s">
        <v>58</v>
      </c>
      <c r="J237" t="s">
        <v>128</v>
      </c>
      <c r="K237" t="s">
        <v>138</v>
      </c>
      <c r="L237" t="s">
        <v>217</v>
      </c>
      <c r="M237" t="s">
        <v>155</v>
      </c>
      <c r="N237" t="s">
        <v>155</v>
      </c>
      <c r="O237" t="s">
        <v>324</v>
      </c>
      <c r="P237" t="s">
        <v>338</v>
      </c>
      <c r="Q237" t="s">
        <v>395</v>
      </c>
      <c r="R237" t="s">
        <v>404</v>
      </c>
      <c r="S237">
        <v>1</v>
      </c>
      <c r="T237">
        <f t="shared" si="3"/>
        <v>0</v>
      </c>
    </row>
    <row r="238" spans="1:20">
      <c r="A238">
        <v>21960</v>
      </c>
      <c r="B238">
        <v>37253</v>
      </c>
      <c r="C238">
        <v>0</v>
      </c>
      <c r="D238">
        <v>0</v>
      </c>
      <c r="E238" s="1">
        <v>37774</v>
      </c>
      <c r="F238" s="1">
        <v>37833</v>
      </c>
      <c r="G238">
        <v>-11.204999999999998</v>
      </c>
      <c r="H238">
        <v>221500</v>
      </c>
      <c r="I238" t="s">
        <v>59</v>
      </c>
      <c r="J238" t="s">
        <v>129</v>
      </c>
      <c r="K238" t="s">
        <v>153</v>
      </c>
      <c r="L238" t="s">
        <v>218</v>
      </c>
      <c r="M238" t="s">
        <v>261</v>
      </c>
      <c r="N238" t="s">
        <v>155</v>
      </c>
      <c r="O238" t="s">
        <v>282</v>
      </c>
      <c r="P238" t="s">
        <v>282</v>
      </c>
      <c r="Q238" t="s">
        <v>396</v>
      </c>
      <c r="R238" t="s">
        <v>404</v>
      </c>
      <c r="S238">
        <v>1</v>
      </c>
      <c r="T238">
        <f t="shared" si="3"/>
        <v>1</v>
      </c>
    </row>
    <row r="239" spans="1:20">
      <c r="A239">
        <v>21960</v>
      </c>
      <c r="B239">
        <v>53050</v>
      </c>
      <c r="C239">
        <v>1</v>
      </c>
      <c r="D239">
        <v>1</v>
      </c>
      <c r="E239" s="1">
        <v>38565</v>
      </c>
      <c r="F239" s="1">
        <v>39294</v>
      </c>
      <c r="G239">
        <v>0.36991666666666673</v>
      </c>
      <c r="H239">
        <v>2130064.5045833332</v>
      </c>
      <c r="I239" t="s">
        <v>59</v>
      </c>
      <c r="J239" t="s">
        <v>129</v>
      </c>
      <c r="K239" t="s">
        <v>153</v>
      </c>
      <c r="L239" t="s">
        <v>218</v>
      </c>
      <c r="M239" t="s">
        <v>261</v>
      </c>
      <c r="N239" t="s">
        <v>155</v>
      </c>
      <c r="O239" t="s">
        <v>282</v>
      </c>
      <c r="P239" t="s">
        <v>282</v>
      </c>
      <c r="Q239" t="s">
        <v>396</v>
      </c>
      <c r="R239" t="s">
        <v>404</v>
      </c>
      <c r="S239">
        <v>1</v>
      </c>
      <c r="T239">
        <f t="shared" si="3"/>
        <v>0</v>
      </c>
    </row>
    <row r="240" spans="1:20">
      <c r="A240">
        <v>21960</v>
      </c>
      <c r="B240">
        <v>96276</v>
      </c>
      <c r="C240">
        <v>1</v>
      </c>
      <c r="D240">
        <v>1</v>
      </c>
      <c r="E240" s="1">
        <v>40665</v>
      </c>
      <c r="F240" s="1">
        <v>41060</v>
      </c>
      <c r="G240">
        <v>-0.16307692307692315</v>
      </c>
      <c r="H240">
        <v>1400000</v>
      </c>
      <c r="I240" t="s">
        <v>59</v>
      </c>
      <c r="J240" t="s">
        <v>129</v>
      </c>
      <c r="K240" t="s">
        <v>153</v>
      </c>
      <c r="L240" t="s">
        <v>218</v>
      </c>
      <c r="M240" t="s">
        <v>261</v>
      </c>
      <c r="N240" t="s">
        <v>155</v>
      </c>
      <c r="O240" t="s">
        <v>282</v>
      </c>
      <c r="P240" t="s">
        <v>282</v>
      </c>
      <c r="Q240" t="s">
        <v>396</v>
      </c>
      <c r="R240" t="s">
        <v>404</v>
      </c>
      <c r="S240">
        <v>1</v>
      </c>
      <c r="T240">
        <f t="shared" si="3"/>
        <v>0</v>
      </c>
    </row>
    <row r="241" spans="1:20">
      <c r="A241">
        <v>23192</v>
      </c>
      <c r="B241">
        <v>56076</v>
      </c>
      <c r="C241">
        <v>0</v>
      </c>
      <c r="D241">
        <v>0</v>
      </c>
      <c r="E241" s="1">
        <v>38992</v>
      </c>
      <c r="F241" s="1">
        <v>39903</v>
      </c>
      <c r="G241">
        <v>-0.58304671135813357</v>
      </c>
      <c r="I241" t="s">
        <v>60</v>
      </c>
      <c r="J241" t="s">
        <v>130</v>
      </c>
      <c r="K241" t="s">
        <v>138</v>
      </c>
      <c r="L241" t="s">
        <v>219</v>
      </c>
      <c r="M241" t="s">
        <v>155</v>
      </c>
      <c r="N241" t="s">
        <v>155</v>
      </c>
      <c r="O241" t="s">
        <v>284</v>
      </c>
      <c r="P241" t="s">
        <v>299</v>
      </c>
      <c r="Q241" t="s">
        <v>397</v>
      </c>
      <c r="R241" t="s">
        <v>406</v>
      </c>
      <c r="S241">
        <v>1</v>
      </c>
      <c r="T241">
        <f t="shared" si="3"/>
        <v>1</v>
      </c>
    </row>
    <row r="242" spans="1:20">
      <c r="A242">
        <v>23192</v>
      </c>
      <c r="B242">
        <v>56077</v>
      </c>
      <c r="C242">
        <v>0</v>
      </c>
      <c r="D242">
        <v>0</v>
      </c>
      <c r="E242" s="1">
        <v>38992</v>
      </c>
      <c r="F242" s="1">
        <v>39903</v>
      </c>
      <c r="G242">
        <v>-0.55188187636903696</v>
      </c>
      <c r="I242" t="s">
        <v>60</v>
      </c>
      <c r="J242" t="s">
        <v>130</v>
      </c>
      <c r="K242" t="s">
        <v>138</v>
      </c>
      <c r="L242" t="s">
        <v>219</v>
      </c>
      <c r="M242" t="s">
        <v>155</v>
      </c>
      <c r="N242" t="s">
        <v>155</v>
      </c>
      <c r="O242" t="s">
        <v>284</v>
      </c>
      <c r="P242" t="s">
        <v>299</v>
      </c>
      <c r="Q242" t="s">
        <v>397</v>
      </c>
      <c r="R242" t="s">
        <v>406</v>
      </c>
      <c r="S242">
        <v>1</v>
      </c>
      <c r="T242">
        <f t="shared" si="3"/>
        <v>0</v>
      </c>
    </row>
    <row r="243" spans="1:20">
      <c r="A243">
        <v>23192</v>
      </c>
      <c r="B243">
        <v>56078</v>
      </c>
      <c r="C243">
        <v>0</v>
      </c>
      <c r="D243">
        <v>0</v>
      </c>
      <c r="E243" s="1">
        <v>38992</v>
      </c>
      <c r="F243" s="1">
        <v>39903</v>
      </c>
      <c r="G243">
        <v>-0.5081704648658929</v>
      </c>
      <c r="I243" t="s">
        <v>60</v>
      </c>
      <c r="J243" t="s">
        <v>130</v>
      </c>
      <c r="K243" t="s">
        <v>138</v>
      </c>
      <c r="L243" t="s">
        <v>219</v>
      </c>
      <c r="M243" t="s">
        <v>155</v>
      </c>
      <c r="N243" t="s">
        <v>155</v>
      </c>
      <c r="O243" t="s">
        <v>284</v>
      </c>
      <c r="P243" t="s">
        <v>299</v>
      </c>
      <c r="Q243" t="s">
        <v>397</v>
      </c>
      <c r="R243" t="s">
        <v>406</v>
      </c>
      <c r="S243">
        <v>1</v>
      </c>
      <c r="T243">
        <f t="shared" si="3"/>
        <v>0</v>
      </c>
    </row>
    <row r="244" spans="1:20">
      <c r="A244">
        <v>23192</v>
      </c>
      <c r="B244">
        <v>83463</v>
      </c>
      <c r="C244">
        <v>1</v>
      </c>
      <c r="D244">
        <v>1</v>
      </c>
      <c r="E244" s="1">
        <v>40161</v>
      </c>
      <c r="F244" s="1">
        <v>41090</v>
      </c>
      <c r="G244">
        <v>0.36139363385042189</v>
      </c>
      <c r="H244">
        <v>9124827.5862068962</v>
      </c>
      <c r="I244" t="s">
        <v>60</v>
      </c>
      <c r="J244" t="s">
        <v>130</v>
      </c>
      <c r="K244" t="s">
        <v>138</v>
      </c>
      <c r="L244" t="s">
        <v>219</v>
      </c>
      <c r="M244" t="s">
        <v>155</v>
      </c>
      <c r="N244" t="s">
        <v>155</v>
      </c>
      <c r="O244" t="s">
        <v>284</v>
      </c>
      <c r="P244" t="s">
        <v>299</v>
      </c>
      <c r="Q244" t="s">
        <v>397</v>
      </c>
      <c r="R244" t="s">
        <v>406</v>
      </c>
      <c r="S244">
        <v>1</v>
      </c>
      <c r="T244">
        <f t="shared" si="3"/>
        <v>0</v>
      </c>
    </row>
    <row r="245" spans="1:20">
      <c r="A245">
        <v>23192</v>
      </c>
      <c r="B245">
        <v>98500</v>
      </c>
      <c r="C245">
        <v>0</v>
      </c>
      <c r="D245">
        <v>1</v>
      </c>
      <c r="E245" s="1">
        <v>41061</v>
      </c>
      <c r="F245" s="1">
        <v>41547</v>
      </c>
      <c r="G245">
        <v>0.54881200996524304</v>
      </c>
      <c r="H245">
        <v>7629508.846153846</v>
      </c>
      <c r="I245" t="s">
        <v>60</v>
      </c>
      <c r="J245" t="s">
        <v>130</v>
      </c>
      <c r="K245" t="s">
        <v>138</v>
      </c>
      <c r="L245" t="s">
        <v>219</v>
      </c>
      <c r="M245" t="s">
        <v>155</v>
      </c>
      <c r="N245" t="s">
        <v>155</v>
      </c>
      <c r="O245" t="s">
        <v>284</v>
      </c>
      <c r="P245" t="s">
        <v>299</v>
      </c>
      <c r="Q245" t="s">
        <v>397</v>
      </c>
      <c r="R245" t="s">
        <v>406</v>
      </c>
      <c r="S245">
        <v>1</v>
      </c>
      <c r="T245">
        <f t="shared" si="3"/>
        <v>0</v>
      </c>
    </row>
    <row r="246" spans="1:20">
      <c r="A246">
        <v>23925</v>
      </c>
      <c r="B246">
        <v>37344</v>
      </c>
      <c r="C246">
        <v>0</v>
      </c>
      <c r="D246">
        <v>0</v>
      </c>
      <c r="E246" s="1">
        <v>37774</v>
      </c>
      <c r="F246" s="1">
        <v>38472</v>
      </c>
      <c r="G246">
        <v>0.23192938744571576</v>
      </c>
      <c r="H246">
        <v>11306783.79173913</v>
      </c>
      <c r="I246" t="s">
        <v>61</v>
      </c>
      <c r="J246" t="s">
        <v>131</v>
      </c>
      <c r="K246" t="s">
        <v>154</v>
      </c>
      <c r="L246" t="s">
        <v>220</v>
      </c>
      <c r="M246" t="s">
        <v>262</v>
      </c>
      <c r="N246" t="s">
        <v>278</v>
      </c>
      <c r="O246" t="s">
        <v>299</v>
      </c>
      <c r="P246" t="s">
        <v>299</v>
      </c>
      <c r="Q246" t="s">
        <v>398</v>
      </c>
      <c r="R246" t="s">
        <v>408</v>
      </c>
      <c r="S246">
        <v>1</v>
      </c>
      <c r="T246">
        <f t="shared" si="3"/>
        <v>1</v>
      </c>
    </row>
    <row r="247" spans="1:20">
      <c r="A247">
        <v>23925</v>
      </c>
      <c r="B247">
        <v>39883</v>
      </c>
      <c r="C247">
        <v>0</v>
      </c>
      <c r="D247">
        <v>0</v>
      </c>
      <c r="E247" s="1">
        <v>37865</v>
      </c>
      <c r="F247" s="1">
        <v>38472</v>
      </c>
      <c r="G247">
        <v>0.1755092680164021</v>
      </c>
      <c r="H247">
        <v>1382675.2329999998</v>
      </c>
      <c r="I247" t="s">
        <v>61</v>
      </c>
      <c r="J247" t="s">
        <v>131</v>
      </c>
      <c r="K247" t="s">
        <v>154</v>
      </c>
      <c r="L247" t="s">
        <v>220</v>
      </c>
      <c r="M247" t="s">
        <v>262</v>
      </c>
      <c r="N247" t="s">
        <v>278</v>
      </c>
      <c r="O247" t="s">
        <v>299</v>
      </c>
      <c r="P247" t="s">
        <v>299</v>
      </c>
      <c r="Q247" t="s">
        <v>398</v>
      </c>
      <c r="R247" t="s">
        <v>408</v>
      </c>
      <c r="S247">
        <v>1</v>
      </c>
      <c r="T247">
        <f t="shared" si="3"/>
        <v>0</v>
      </c>
    </row>
    <row r="248" spans="1:20">
      <c r="A248">
        <v>23925</v>
      </c>
      <c r="B248">
        <v>72886</v>
      </c>
      <c r="C248">
        <v>1</v>
      </c>
      <c r="D248">
        <v>1</v>
      </c>
      <c r="E248" s="1">
        <v>39288</v>
      </c>
      <c r="F248" s="1">
        <v>39629</v>
      </c>
      <c r="G248">
        <v>-0.45688761598495403</v>
      </c>
      <c r="H248">
        <v>8185833.333333333</v>
      </c>
      <c r="I248" t="s">
        <v>61</v>
      </c>
      <c r="J248" t="s">
        <v>131</v>
      </c>
      <c r="K248" t="s">
        <v>154</v>
      </c>
      <c r="L248" t="s">
        <v>220</v>
      </c>
      <c r="M248" t="s">
        <v>262</v>
      </c>
      <c r="N248" t="s">
        <v>278</v>
      </c>
      <c r="O248" t="s">
        <v>299</v>
      </c>
      <c r="P248" t="s">
        <v>299</v>
      </c>
      <c r="Q248" t="s">
        <v>398</v>
      </c>
      <c r="R248" t="s">
        <v>408</v>
      </c>
      <c r="S248">
        <v>1</v>
      </c>
      <c r="T248">
        <f t="shared" si="3"/>
        <v>0</v>
      </c>
    </row>
    <row r="249" spans="1:20">
      <c r="A249">
        <v>25906</v>
      </c>
      <c r="B249">
        <v>75752</v>
      </c>
      <c r="C249">
        <v>0</v>
      </c>
      <c r="D249">
        <v>0</v>
      </c>
      <c r="E249" s="1">
        <v>39630</v>
      </c>
      <c r="F249" s="1">
        <v>39721</v>
      </c>
      <c r="G249">
        <v>2.7545513256831211</v>
      </c>
      <c r="H249">
        <v>10000000</v>
      </c>
      <c r="I249" t="s">
        <v>62</v>
      </c>
      <c r="J249" t="s">
        <v>132</v>
      </c>
      <c r="K249" t="s">
        <v>149</v>
      </c>
      <c r="L249" t="s">
        <v>221</v>
      </c>
      <c r="M249" t="s">
        <v>221</v>
      </c>
      <c r="N249" t="s">
        <v>155</v>
      </c>
      <c r="O249" t="s">
        <v>302</v>
      </c>
      <c r="P249" t="s">
        <v>299</v>
      </c>
      <c r="Q249" t="s">
        <v>155</v>
      </c>
      <c r="R249" t="s">
        <v>412</v>
      </c>
      <c r="S249">
        <v>1</v>
      </c>
      <c r="T249">
        <f t="shared" si="3"/>
        <v>1</v>
      </c>
    </row>
    <row r="250" spans="1:20">
      <c r="A250">
        <v>25906</v>
      </c>
      <c r="B250">
        <v>83161</v>
      </c>
      <c r="C250">
        <v>1</v>
      </c>
      <c r="D250">
        <v>1</v>
      </c>
      <c r="E250" s="1">
        <v>40028</v>
      </c>
      <c r="F250" s="1">
        <v>41517</v>
      </c>
      <c r="G250">
        <v>0.45714285714285713</v>
      </c>
      <c r="H250">
        <v>45844444.444444448</v>
      </c>
      <c r="I250" t="s">
        <v>62</v>
      </c>
      <c r="J250" t="s">
        <v>132</v>
      </c>
      <c r="K250" t="s">
        <v>149</v>
      </c>
      <c r="L250" t="s">
        <v>221</v>
      </c>
      <c r="M250" t="s">
        <v>221</v>
      </c>
      <c r="N250" t="s">
        <v>155</v>
      </c>
      <c r="O250" t="s">
        <v>302</v>
      </c>
      <c r="P250" t="s">
        <v>299</v>
      </c>
      <c r="Q250" t="s">
        <v>155</v>
      </c>
      <c r="R250" t="s">
        <v>412</v>
      </c>
      <c r="S250">
        <v>1</v>
      </c>
      <c r="T250">
        <f t="shared" si="3"/>
        <v>0</v>
      </c>
    </row>
    <row r="251" spans="1:20">
      <c r="A251">
        <v>25906</v>
      </c>
      <c r="B251">
        <v>91698</v>
      </c>
      <c r="C251">
        <v>0</v>
      </c>
      <c r="D251">
        <v>1</v>
      </c>
      <c r="E251" s="1">
        <v>40603</v>
      </c>
      <c r="F251" s="1">
        <v>41517</v>
      </c>
      <c r="G251">
        <v>0.42199999999999988</v>
      </c>
      <c r="I251" t="s">
        <v>62</v>
      </c>
      <c r="J251" t="s">
        <v>132</v>
      </c>
      <c r="K251" t="s">
        <v>149</v>
      </c>
      <c r="L251" t="s">
        <v>221</v>
      </c>
      <c r="M251" t="s">
        <v>221</v>
      </c>
      <c r="N251" t="s">
        <v>155</v>
      </c>
      <c r="O251" t="s">
        <v>302</v>
      </c>
      <c r="P251" t="s">
        <v>299</v>
      </c>
      <c r="Q251" t="s">
        <v>155</v>
      </c>
      <c r="R251" t="s">
        <v>412</v>
      </c>
      <c r="S251">
        <v>1</v>
      </c>
      <c r="T251">
        <f t="shared" si="3"/>
        <v>0</v>
      </c>
    </row>
    <row r="252" spans="1:20">
      <c r="A252">
        <v>26867</v>
      </c>
      <c r="B252">
        <v>87457</v>
      </c>
      <c r="C252">
        <v>0</v>
      </c>
      <c r="D252">
        <v>0</v>
      </c>
      <c r="E252" s="1">
        <v>39783</v>
      </c>
      <c r="F252" s="1">
        <v>40633</v>
      </c>
      <c r="G252">
        <v>0.33152061610891603</v>
      </c>
      <c r="I252" t="s">
        <v>63</v>
      </c>
      <c r="J252" t="s">
        <v>133</v>
      </c>
      <c r="K252" t="s">
        <v>155</v>
      </c>
      <c r="L252" t="s">
        <v>222</v>
      </c>
      <c r="M252" t="s">
        <v>263</v>
      </c>
      <c r="N252" t="s">
        <v>155</v>
      </c>
      <c r="O252" t="s">
        <v>325</v>
      </c>
      <c r="P252" t="s">
        <v>155</v>
      </c>
      <c r="Q252" t="s">
        <v>399</v>
      </c>
      <c r="R252" t="s">
        <v>325</v>
      </c>
      <c r="S252">
        <v>1</v>
      </c>
      <c r="T252">
        <f t="shared" si="3"/>
        <v>1</v>
      </c>
    </row>
    <row r="253" spans="1:20">
      <c r="A253">
        <v>26867</v>
      </c>
      <c r="B253">
        <v>95568</v>
      </c>
      <c r="C253">
        <v>1</v>
      </c>
      <c r="D253">
        <v>1</v>
      </c>
      <c r="E253" s="1">
        <v>40848</v>
      </c>
      <c r="F253" s="1">
        <v>41517</v>
      </c>
      <c r="G253">
        <v>0.50584792283625546</v>
      </c>
      <c r="H253">
        <v>405475</v>
      </c>
      <c r="I253" t="s">
        <v>63</v>
      </c>
      <c r="J253" t="s">
        <v>133</v>
      </c>
      <c r="K253" t="s">
        <v>155</v>
      </c>
      <c r="L253" t="s">
        <v>222</v>
      </c>
      <c r="M253" t="s">
        <v>263</v>
      </c>
      <c r="N253" t="s">
        <v>155</v>
      </c>
      <c r="O253" t="s">
        <v>325</v>
      </c>
      <c r="P253" t="s">
        <v>155</v>
      </c>
      <c r="Q253" t="s">
        <v>399</v>
      </c>
      <c r="R253" t="s">
        <v>325</v>
      </c>
      <c r="S253">
        <v>1</v>
      </c>
      <c r="T253">
        <f t="shared" si="3"/>
        <v>0</v>
      </c>
    </row>
    <row r="254" spans="1:20">
      <c r="A254">
        <v>26867</v>
      </c>
      <c r="B254">
        <v>99234</v>
      </c>
      <c r="C254">
        <v>0</v>
      </c>
      <c r="D254">
        <v>1</v>
      </c>
      <c r="E254" s="1">
        <v>41183</v>
      </c>
      <c r="F254" s="1">
        <v>41547</v>
      </c>
      <c r="G254">
        <v>0.2097154353491015</v>
      </c>
      <c r="H254">
        <v>1401107.6666666667</v>
      </c>
      <c r="I254" t="s">
        <v>63</v>
      </c>
      <c r="J254" t="s">
        <v>133</v>
      </c>
      <c r="K254" t="s">
        <v>155</v>
      </c>
      <c r="L254" t="s">
        <v>222</v>
      </c>
      <c r="M254" t="s">
        <v>263</v>
      </c>
      <c r="N254" t="s">
        <v>155</v>
      </c>
      <c r="O254" t="s">
        <v>325</v>
      </c>
      <c r="P254" t="s">
        <v>155</v>
      </c>
      <c r="Q254" t="s">
        <v>399</v>
      </c>
      <c r="R254" t="s">
        <v>325</v>
      </c>
      <c r="S254">
        <v>1</v>
      </c>
      <c r="T254">
        <f t="shared" si="3"/>
        <v>0</v>
      </c>
    </row>
    <row r="255" spans="1:20">
      <c r="A255">
        <v>26867</v>
      </c>
      <c r="B255">
        <v>100233</v>
      </c>
      <c r="C255">
        <v>0</v>
      </c>
      <c r="D255">
        <v>1</v>
      </c>
      <c r="E255" s="1">
        <v>41275</v>
      </c>
      <c r="F255" s="1">
        <v>41517</v>
      </c>
      <c r="G255">
        <v>0.46105753510149822</v>
      </c>
      <c r="I255" t="s">
        <v>63</v>
      </c>
      <c r="J255" t="s">
        <v>133</v>
      </c>
      <c r="K255" t="s">
        <v>155</v>
      </c>
      <c r="L255" t="s">
        <v>222</v>
      </c>
      <c r="M255" t="s">
        <v>263</v>
      </c>
      <c r="N255" t="s">
        <v>155</v>
      </c>
      <c r="O255" t="s">
        <v>325</v>
      </c>
      <c r="P255" t="s">
        <v>155</v>
      </c>
      <c r="Q255" t="s">
        <v>399</v>
      </c>
      <c r="R255" t="s">
        <v>325</v>
      </c>
      <c r="S255">
        <v>1</v>
      </c>
      <c r="T255">
        <f t="shared" si="3"/>
        <v>0</v>
      </c>
    </row>
    <row r="256" spans="1:20">
      <c r="A256">
        <v>26867</v>
      </c>
      <c r="B256">
        <v>100234</v>
      </c>
      <c r="C256">
        <v>0</v>
      </c>
      <c r="D256">
        <v>1</v>
      </c>
      <c r="E256" s="1">
        <v>41275</v>
      </c>
      <c r="F256" s="1">
        <v>41517</v>
      </c>
      <c r="G256">
        <v>1.1540180571459333</v>
      </c>
      <c r="I256" t="s">
        <v>63</v>
      </c>
      <c r="J256" t="s">
        <v>133</v>
      </c>
      <c r="K256" t="s">
        <v>155</v>
      </c>
      <c r="L256" t="s">
        <v>222</v>
      </c>
      <c r="M256" t="s">
        <v>263</v>
      </c>
      <c r="N256" t="s">
        <v>155</v>
      </c>
      <c r="O256" t="s">
        <v>325</v>
      </c>
      <c r="P256" t="s">
        <v>155</v>
      </c>
      <c r="Q256" t="s">
        <v>399</v>
      </c>
      <c r="R256" t="s">
        <v>325</v>
      </c>
      <c r="S256">
        <v>1</v>
      </c>
      <c r="T256">
        <f t="shared" si="3"/>
        <v>0</v>
      </c>
    </row>
    <row r="257" spans="1:20">
      <c r="A257">
        <v>27339</v>
      </c>
      <c r="B257">
        <v>79124</v>
      </c>
      <c r="C257">
        <v>0</v>
      </c>
      <c r="D257">
        <v>0</v>
      </c>
      <c r="E257" s="1">
        <v>39692</v>
      </c>
      <c r="F257" s="1">
        <v>40086</v>
      </c>
      <c r="G257">
        <v>0.18052447976667896</v>
      </c>
      <c r="I257" t="s">
        <v>64</v>
      </c>
      <c r="J257" t="s">
        <v>134</v>
      </c>
      <c r="K257" t="s">
        <v>156</v>
      </c>
      <c r="L257" t="s">
        <v>223</v>
      </c>
      <c r="M257" t="s">
        <v>155</v>
      </c>
      <c r="N257" t="s">
        <v>155</v>
      </c>
      <c r="O257" t="s">
        <v>302</v>
      </c>
      <c r="P257" t="s">
        <v>155</v>
      </c>
      <c r="Q257" t="s">
        <v>400</v>
      </c>
      <c r="R257" t="s">
        <v>155</v>
      </c>
      <c r="S257">
        <v>1</v>
      </c>
      <c r="T257">
        <f t="shared" si="3"/>
        <v>1</v>
      </c>
    </row>
    <row r="258" spans="1:20">
      <c r="A258">
        <v>27339</v>
      </c>
      <c r="B258">
        <v>98209</v>
      </c>
      <c r="C258">
        <v>1</v>
      </c>
      <c r="D258">
        <v>1</v>
      </c>
      <c r="E258" s="1">
        <v>40448</v>
      </c>
      <c r="F258" s="1">
        <v>41517</v>
      </c>
      <c r="G258">
        <v>0.14656758266005163</v>
      </c>
      <c r="I258" t="s">
        <v>64</v>
      </c>
      <c r="J258" t="s">
        <v>134</v>
      </c>
      <c r="K258" t="s">
        <v>156</v>
      </c>
      <c r="L258" t="s">
        <v>223</v>
      </c>
      <c r="M258" t="s">
        <v>155</v>
      </c>
      <c r="N258" t="s">
        <v>155</v>
      </c>
      <c r="O258" t="s">
        <v>302</v>
      </c>
      <c r="P258" t="s">
        <v>155</v>
      </c>
      <c r="Q258" t="s">
        <v>400</v>
      </c>
      <c r="R258" t="s">
        <v>155</v>
      </c>
      <c r="S258">
        <v>1</v>
      </c>
      <c r="T258">
        <f t="shared" si="3"/>
        <v>0</v>
      </c>
    </row>
    <row r="259" spans="1:20">
      <c r="A259">
        <v>28190</v>
      </c>
      <c r="B259">
        <v>79707</v>
      </c>
      <c r="C259">
        <v>0</v>
      </c>
      <c r="D259">
        <v>0</v>
      </c>
      <c r="E259" s="1">
        <v>39630</v>
      </c>
      <c r="F259" s="1">
        <v>40421</v>
      </c>
      <c r="G259">
        <v>1.4607503261880197</v>
      </c>
      <c r="H259">
        <v>95990100.619131252</v>
      </c>
      <c r="I259" t="s">
        <v>65</v>
      </c>
      <c r="J259" t="s">
        <v>135</v>
      </c>
      <c r="K259" t="s">
        <v>138</v>
      </c>
      <c r="L259" t="s">
        <v>224</v>
      </c>
      <c r="M259" t="s">
        <v>264</v>
      </c>
      <c r="N259" t="s">
        <v>155</v>
      </c>
      <c r="O259" t="s">
        <v>282</v>
      </c>
      <c r="P259" t="s">
        <v>282</v>
      </c>
      <c r="Q259" t="s">
        <v>401</v>
      </c>
      <c r="R259" t="s">
        <v>404</v>
      </c>
      <c r="S259">
        <v>1</v>
      </c>
      <c r="T259">
        <f t="shared" si="3"/>
        <v>1</v>
      </c>
    </row>
    <row r="260" spans="1:20">
      <c r="A260">
        <v>28190</v>
      </c>
      <c r="B260">
        <v>99216</v>
      </c>
      <c r="C260">
        <v>1</v>
      </c>
      <c r="D260">
        <v>1</v>
      </c>
      <c r="E260" s="1">
        <v>41165</v>
      </c>
      <c r="F260" s="1">
        <v>41547</v>
      </c>
      <c r="G260">
        <v>-2.5488312637637218</v>
      </c>
      <c r="I260" t="s">
        <v>65</v>
      </c>
      <c r="J260" t="s">
        <v>135</v>
      </c>
      <c r="K260" t="s">
        <v>138</v>
      </c>
      <c r="L260" t="s">
        <v>224</v>
      </c>
      <c r="M260" t="s">
        <v>264</v>
      </c>
      <c r="N260" t="s">
        <v>155</v>
      </c>
      <c r="O260" t="s">
        <v>282</v>
      </c>
      <c r="P260" t="s">
        <v>282</v>
      </c>
      <c r="Q260" t="s">
        <v>401</v>
      </c>
      <c r="R260" t="s">
        <v>404</v>
      </c>
      <c r="S260">
        <v>1</v>
      </c>
      <c r="T260">
        <f t="shared" ref="T260:T262" si="4">IF(A259=A260,0,1)</f>
        <v>0</v>
      </c>
    </row>
    <row r="261" spans="1:20">
      <c r="A261">
        <v>28797</v>
      </c>
      <c r="B261">
        <v>1501</v>
      </c>
      <c r="C261">
        <v>0</v>
      </c>
      <c r="D261">
        <v>0</v>
      </c>
      <c r="E261" s="1">
        <v>35247</v>
      </c>
      <c r="F261" s="1">
        <v>36433</v>
      </c>
      <c r="G261">
        <v>0.69487179487179473</v>
      </c>
      <c r="H261">
        <v>7856246.230769231</v>
      </c>
      <c r="I261" t="s">
        <v>57</v>
      </c>
      <c r="J261" t="s">
        <v>136</v>
      </c>
      <c r="K261" t="s">
        <v>155</v>
      </c>
      <c r="L261" t="s">
        <v>225</v>
      </c>
      <c r="M261" t="s">
        <v>265</v>
      </c>
      <c r="N261" t="s">
        <v>155</v>
      </c>
      <c r="O261" t="s">
        <v>295</v>
      </c>
      <c r="P261" t="s">
        <v>334</v>
      </c>
      <c r="Q261" t="s">
        <v>402</v>
      </c>
      <c r="R261" t="s">
        <v>404</v>
      </c>
      <c r="S261">
        <v>1</v>
      </c>
      <c r="T261">
        <f t="shared" si="4"/>
        <v>1</v>
      </c>
    </row>
    <row r="262" spans="1:20">
      <c r="A262">
        <v>28797</v>
      </c>
      <c r="B262">
        <v>56906</v>
      </c>
      <c r="C262">
        <v>1</v>
      </c>
      <c r="D262">
        <v>1</v>
      </c>
      <c r="E262" s="1">
        <v>38426</v>
      </c>
      <c r="F262" s="1">
        <v>39782</v>
      </c>
      <c r="G262">
        <v>0.7352689993371464</v>
      </c>
      <c r="H262">
        <v>46943181.81818182</v>
      </c>
      <c r="I262" t="s">
        <v>57</v>
      </c>
      <c r="J262" t="s">
        <v>136</v>
      </c>
      <c r="K262" t="s">
        <v>155</v>
      </c>
      <c r="L262" t="s">
        <v>225</v>
      </c>
      <c r="M262" t="s">
        <v>265</v>
      </c>
      <c r="N262" t="s">
        <v>155</v>
      </c>
      <c r="O262" t="s">
        <v>295</v>
      </c>
      <c r="P262" t="s">
        <v>334</v>
      </c>
      <c r="Q262" t="s">
        <v>402</v>
      </c>
      <c r="R262" t="s">
        <v>404</v>
      </c>
      <c r="S262">
        <v>1</v>
      </c>
      <c r="T262">
        <f t="shared" si="4"/>
        <v>0</v>
      </c>
    </row>
    <row r="263" spans="1:20">
      <c r="T263">
        <f>SUM(T2:T262)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Yao</dc:creator>
  <cp:lastModifiedBy>Business School</cp:lastModifiedBy>
  <dcterms:created xsi:type="dcterms:W3CDTF">2015-09-10T06:09:01Z</dcterms:created>
  <dcterms:modified xsi:type="dcterms:W3CDTF">2015-09-10T07:16:47Z</dcterms:modified>
</cp:coreProperties>
</file>