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35" windowHeight="12780" activeTab="1"/>
  </bookViews>
  <sheets>
    <sheet name="元データ" sheetId="2" r:id="rId1"/>
    <sheet name="Data" sheetId="1" r:id="rId2"/>
    <sheet name="Const" sheetId="3" r:id="rId3"/>
    <sheet name="作業場" sheetId="4" r:id="rId4"/>
  </sheets>
  <calcPr calcId="125725"/>
</workbook>
</file>

<file path=xl/calcChain.xml><?xml version="1.0" encoding="utf-8"?>
<calcChain xmlns="http://schemas.openxmlformats.org/spreadsheetml/2006/main">
  <c r="T302" i="1"/>
  <c r="S302"/>
  <c r="R302"/>
  <c r="Q302"/>
  <c r="U302" s="1"/>
  <c r="T301"/>
  <c r="S301"/>
  <c r="R301"/>
  <c r="Q301"/>
  <c r="U301" s="1"/>
  <c r="T300"/>
  <c r="S300"/>
  <c r="R300"/>
  <c r="Q300"/>
  <c r="T299"/>
  <c r="S299"/>
  <c r="R299"/>
  <c r="Q299"/>
  <c r="U299" s="1"/>
  <c r="T298"/>
  <c r="S298"/>
  <c r="R298"/>
  <c r="Q298"/>
  <c r="U298" s="1"/>
  <c r="T297"/>
  <c r="S297"/>
  <c r="R297"/>
  <c r="Q297"/>
  <c r="U297" s="1"/>
  <c r="T296"/>
  <c r="S296"/>
  <c r="R296"/>
  <c r="Q296"/>
  <c r="T295"/>
  <c r="S295"/>
  <c r="R295"/>
  <c r="Q295"/>
  <c r="T294"/>
  <c r="S294"/>
  <c r="R294"/>
  <c r="Q294"/>
  <c r="T293"/>
  <c r="S293"/>
  <c r="R293"/>
  <c r="Q293"/>
  <c r="U293" s="1"/>
  <c r="T292"/>
  <c r="S292"/>
  <c r="R292"/>
  <c r="Q292"/>
  <c r="T291"/>
  <c r="S291"/>
  <c r="R291"/>
  <c r="Q291"/>
  <c r="U291" s="1"/>
  <c r="T290"/>
  <c r="S290"/>
  <c r="R290"/>
  <c r="Q290"/>
  <c r="U290" s="1"/>
  <c r="T289"/>
  <c r="S289"/>
  <c r="R289"/>
  <c r="Q289"/>
  <c r="U289" s="1"/>
  <c r="T288"/>
  <c r="S288"/>
  <c r="R288"/>
  <c r="Q288"/>
  <c r="T287"/>
  <c r="S287"/>
  <c r="R287"/>
  <c r="Q287"/>
  <c r="U287" s="1"/>
  <c r="T286"/>
  <c r="S286"/>
  <c r="R286"/>
  <c r="Q286"/>
  <c r="U286" s="1"/>
  <c r="T285"/>
  <c r="S285"/>
  <c r="R285"/>
  <c r="Q285"/>
  <c r="U285" s="1"/>
  <c r="T284"/>
  <c r="S284"/>
  <c r="R284"/>
  <c r="Q284"/>
  <c r="T283"/>
  <c r="S283"/>
  <c r="R283"/>
  <c r="Q283"/>
  <c r="U283" s="1"/>
  <c r="T282"/>
  <c r="S282"/>
  <c r="R282"/>
  <c r="Q282"/>
  <c r="U282" s="1"/>
  <c r="T281"/>
  <c r="S281"/>
  <c r="R281"/>
  <c r="Q281"/>
  <c r="U281" s="1"/>
  <c r="T280"/>
  <c r="S280"/>
  <c r="R280"/>
  <c r="Q280"/>
  <c r="T279"/>
  <c r="S279"/>
  <c r="R279"/>
  <c r="Q279"/>
  <c r="U279" s="1"/>
  <c r="T278"/>
  <c r="S278"/>
  <c r="R278"/>
  <c r="Q278"/>
  <c r="U278" s="1"/>
  <c r="T277"/>
  <c r="S277"/>
  <c r="R277"/>
  <c r="Q277"/>
  <c r="U277" s="1"/>
  <c r="T276"/>
  <c r="S276"/>
  <c r="R276"/>
  <c r="Q276"/>
  <c r="T275"/>
  <c r="S275"/>
  <c r="R275"/>
  <c r="Q275"/>
  <c r="U275" s="1"/>
  <c r="T274"/>
  <c r="S274"/>
  <c r="R274"/>
  <c r="Q274"/>
  <c r="U274" s="1"/>
  <c r="T273"/>
  <c r="S273"/>
  <c r="R273"/>
  <c r="Q273"/>
  <c r="U273" s="1"/>
  <c r="T272"/>
  <c r="S272"/>
  <c r="R272"/>
  <c r="Q272"/>
  <c r="T271"/>
  <c r="S271"/>
  <c r="R271"/>
  <c r="Q271"/>
  <c r="U271" s="1"/>
  <c r="T270"/>
  <c r="S270"/>
  <c r="R270"/>
  <c r="Q270"/>
  <c r="U270" s="1"/>
  <c r="T269"/>
  <c r="S269"/>
  <c r="R269"/>
  <c r="Q269"/>
  <c r="U269" s="1"/>
  <c r="T268"/>
  <c r="S268"/>
  <c r="R268"/>
  <c r="Q268"/>
  <c r="T267"/>
  <c r="S267"/>
  <c r="R267"/>
  <c r="Q267"/>
  <c r="U267" s="1"/>
  <c r="T266"/>
  <c r="S266"/>
  <c r="R266"/>
  <c r="Q266"/>
  <c r="U266" s="1"/>
  <c r="T265"/>
  <c r="S265"/>
  <c r="R265"/>
  <c r="Q265"/>
  <c r="U265" s="1"/>
  <c r="T264"/>
  <c r="S264"/>
  <c r="R264"/>
  <c r="Q264"/>
  <c r="T263"/>
  <c r="S263"/>
  <c r="R263"/>
  <c r="Q263"/>
  <c r="U263" s="1"/>
  <c r="T262"/>
  <c r="S262"/>
  <c r="R262"/>
  <c r="Q262"/>
  <c r="U262" s="1"/>
  <c r="T261"/>
  <c r="S261"/>
  <c r="R261"/>
  <c r="Q261"/>
  <c r="U261" s="1"/>
  <c r="T260"/>
  <c r="S260"/>
  <c r="R260"/>
  <c r="Q260"/>
  <c r="T259"/>
  <c r="S259"/>
  <c r="R259"/>
  <c r="Q259"/>
  <c r="U259" s="1"/>
  <c r="T258"/>
  <c r="S258"/>
  <c r="R258"/>
  <c r="Q258"/>
  <c r="U258" s="1"/>
  <c r="T257"/>
  <c r="S257"/>
  <c r="R257"/>
  <c r="Q257"/>
  <c r="U257" s="1"/>
  <c r="T256"/>
  <c r="S256"/>
  <c r="R256"/>
  <c r="Q256"/>
  <c r="T255"/>
  <c r="S255"/>
  <c r="R255"/>
  <c r="Q255"/>
  <c r="U255" s="1"/>
  <c r="T254"/>
  <c r="S254"/>
  <c r="R254"/>
  <c r="Q254"/>
  <c r="U254" s="1"/>
  <c r="T253"/>
  <c r="S253"/>
  <c r="R253"/>
  <c r="Q253"/>
  <c r="U253" s="1"/>
  <c r="T252"/>
  <c r="S252"/>
  <c r="R252"/>
  <c r="Q252"/>
  <c r="T251"/>
  <c r="S251"/>
  <c r="R251"/>
  <c r="Q251"/>
  <c r="U251" s="1"/>
  <c r="T250"/>
  <c r="S250"/>
  <c r="R250"/>
  <c r="Q250"/>
  <c r="U250" s="1"/>
  <c r="T249"/>
  <c r="S249"/>
  <c r="R249"/>
  <c r="Q249"/>
  <c r="U249" s="1"/>
  <c r="T248"/>
  <c r="S248"/>
  <c r="R248"/>
  <c r="Q248"/>
  <c r="T247"/>
  <c r="S247"/>
  <c r="R247"/>
  <c r="Q247"/>
  <c r="U247" s="1"/>
  <c r="T246"/>
  <c r="S246"/>
  <c r="R246"/>
  <c r="Q246"/>
  <c r="U246" s="1"/>
  <c r="T245"/>
  <c r="S245"/>
  <c r="R245"/>
  <c r="Q245"/>
  <c r="U245" s="1"/>
  <c r="T244"/>
  <c r="S244"/>
  <c r="R244"/>
  <c r="Q244"/>
  <c r="T243"/>
  <c r="S243"/>
  <c r="R243"/>
  <c r="Q243"/>
  <c r="U243" s="1"/>
  <c r="T242"/>
  <c r="S242"/>
  <c r="R242"/>
  <c r="Q242"/>
  <c r="U242" s="1"/>
  <c r="T241"/>
  <c r="S241"/>
  <c r="R241"/>
  <c r="Q241"/>
  <c r="U241" s="1"/>
  <c r="T240"/>
  <c r="S240"/>
  <c r="R240"/>
  <c r="Q240"/>
  <c r="T239"/>
  <c r="S239"/>
  <c r="R239"/>
  <c r="Q239"/>
  <c r="U239" s="1"/>
  <c r="T238"/>
  <c r="S238"/>
  <c r="R238"/>
  <c r="Q238"/>
  <c r="U238" s="1"/>
  <c r="T237"/>
  <c r="S237"/>
  <c r="R237"/>
  <c r="Q237"/>
  <c r="U237" s="1"/>
  <c r="T236"/>
  <c r="S236"/>
  <c r="R236"/>
  <c r="Q236"/>
  <c r="T235"/>
  <c r="S235"/>
  <c r="R235"/>
  <c r="Q235"/>
  <c r="U235" s="1"/>
  <c r="T234"/>
  <c r="S234"/>
  <c r="R234"/>
  <c r="Q234"/>
  <c r="U234" s="1"/>
  <c r="T233"/>
  <c r="S233"/>
  <c r="R233"/>
  <c r="Q233"/>
  <c r="U233" s="1"/>
  <c r="T232"/>
  <c r="S232"/>
  <c r="R232"/>
  <c r="Q232"/>
  <c r="T231"/>
  <c r="S231"/>
  <c r="R231"/>
  <c r="Q231"/>
  <c r="U231" s="1"/>
  <c r="T230"/>
  <c r="S230"/>
  <c r="R230"/>
  <c r="Q230"/>
  <c r="U230" s="1"/>
  <c r="T229"/>
  <c r="S229"/>
  <c r="R229"/>
  <c r="Q229"/>
  <c r="U229" s="1"/>
  <c r="T228"/>
  <c r="S228"/>
  <c r="R228"/>
  <c r="Q228"/>
  <c r="T227"/>
  <c r="S227"/>
  <c r="R227"/>
  <c r="Q227"/>
  <c r="U227" s="1"/>
  <c r="T226"/>
  <c r="S226"/>
  <c r="R226"/>
  <c r="Q226"/>
  <c r="U226" s="1"/>
  <c r="T225"/>
  <c r="S225"/>
  <c r="R225"/>
  <c r="Q225"/>
  <c r="U225" s="1"/>
  <c r="T224"/>
  <c r="S224"/>
  <c r="R224"/>
  <c r="Q224"/>
  <c r="T223"/>
  <c r="S223"/>
  <c r="R223"/>
  <c r="Q223"/>
  <c r="U223" s="1"/>
  <c r="T222"/>
  <c r="S222"/>
  <c r="R222"/>
  <c r="Q222"/>
  <c r="U222" s="1"/>
  <c r="T221"/>
  <c r="S221"/>
  <c r="R221"/>
  <c r="Q221"/>
  <c r="U221" s="1"/>
  <c r="T220"/>
  <c r="S220"/>
  <c r="R220"/>
  <c r="Q220"/>
  <c r="T219"/>
  <c r="S219"/>
  <c r="R219"/>
  <c r="Q219"/>
  <c r="U219" s="1"/>
  <c r="T218"/>
  <c r="S218"/>
  <c r="R218"/>
  <c r="Q218"/>
  <c r="U218" s="1"/>
  <c r="T217"/>
  <c r="S217"/>
  <c r="R217"/>
  <c r="Q217"/>
  <c r="U217" s="1"/>
  <c r="T216"/>
  <c r="S216"/>
  <c r="R216"/>
  <c r="Q216"/>
  <c r="T215"/>
  <c r="S215"/>
  <c r="R215"/>
  <c r="Q215"/>
  <c r="U215" s="1"/>
  <c r="T214"/>
  <c r="S214"/>
  <c r="R214"/>
  <c r="Q214"/>
  <c r="U214" s="1"/>
  <c r="T213"/>
  <c r="S213"/>
  <c r="R213"/>
  <c r="Q213"/>
  <c r="U213" s="1"/>
  <c r="T212"/>
  <c r="S212"/>
  <c r="R212"/>
  <c r="Q212"/>
  <c r="T211"/>
  <c r="S211"/>
  <c r="R211"/>
  <c r="Q211"/>
  <c r="U211" s="1"/>
  <c r="T210"/>
  <c r="S210"/>
  <c r="R210"/>
  <c r="Q210"/>
  <c r="U210" s="1"/>
  <c r="T209"/>
  <c r="S209"/>
  <c r="R209"/>
  <c r="Q209"/>
  <c r="U209" s="1"/>
  <c r="T208"/>
  <c r="S208"/>
  <c r="R208"/>
  <c r="Q208"/>
  <c r="T207"/>
  <c r="S207"/>
  <c r="R207"/>
  <c r="Q207"/>
  <c r="U207" s="1"/>
  <c r="T206"/>
  <c r="S206"/>
  <c r="R206"/>
  <c r="Q206"/>
  <c r="U206" s="1"/>
  <c r="T205"/>
  <c r="S205"/>
  <c r="R205"/>
  <c r="Q205"/>
  <c r="U205" s="1"/>
  <c r="T204"/>
  <c r="S204"/>
  <c r="R204"/>
  <c r="Q204"/>
  <c r="T203"/>
  <c r="S203"/>
  <c r="R203"/>
  <c r="Q203"/>
  <c r="U203" s="1"/>
  <c r="T202"/>
  <c r="S202"/>
  <c r="R202"/>
  <c r="Q202"/>
  <c r="U202" s="1"/>
  <c r="T201"/>
  <c r="S201"/>
  <c r="R201"/>
  <c r="Q201"/>
  <c r="U201" s="1"/>
  <c r="T200"/>
  <c r="S200"/>
  <c r="R200"/>
  <c r="Q200"/>
  <c r="T199"/>
  <c r="S199"/>
  <c r="R199"/>
  <c r="Q199"/>
  <c r="U199" s="1"/>
  <c r="T198"/>
  <c r="S198"/>
  <c r="R198"/>
  <c r="Q198"/>
  <c r="U198" s="1"/>
  <c r="T197"/>
  <c r="S197"/>
  <c r="R197"/>
  <c r="Q197"/>
  <c r="U197" s="1"/>
  <c r="T196"/>
  <c r="S196"/>
  <c r="R196"/>
  <c r="Q196"/>
  <c r="T195"/>
  <c r="S195"/>
  <c r="R195"/>
  <c r="Q195"/>
  <c r="U195" s="1"/>
  <c r="T194"/>
  <c r="S194"/>
  <c r="R194"/>
  <c r="Q194"/>
  <c r="U194" s="1"/>
  <c r="T193"/>
  <c r="S193"/>
  <c r="R193"/>
  <c r="Q193"/>
  <c r="U193" s="1"/>
  <c r="T192"/>
  <c r="S192"/>
  <c r="R192"/>
  <c r="Q192"/>
  <c r="T191"/>
  <c r="S191"/>
  <c r="R191"/>
  <c r="Q191"/>
  <c r="U191" s="1"/>
  <c r="T190"/>
  <c r="S190"/>
  <c r="R190"/>
  <c r="Q190"/>
  <c r="U190" s="1"/>
  <c r="T189"/>
  <c r="S189"/>
  <c r="R189"/>
  <c r="Q189"/>
  <c r="U189" s="1"/>
  <c r="T188"/>
  <c r="S188"/>
  <c r="R188"/>
  <c r="Q188"/>
  <c r="T187"/>
  <c r="S187"/>
  <c r="R187"/>
  <c r="Q187"/>
  <c r="U187" s="1"/>
  <c r="T186"/>
  <c r="S186"/>
  <c r="R186"/>
  <c r="Q186"/>
  <c r="U186" s="1"/>
  <c r="T185"/>
  <c r="S185"/>
  <c r="R185"/>
  <c r="Q185"/>
  <c r="U185" s="1"/>
  <c r="T184"/>
  <c r="S184"/>
  <c r="R184"/>
  <c r="Q184"/>
  <c r="T183"/>
  <c r="S183"/>
  <c r="R183"/>
  <c r="Q183"/>
  <c r="U183" s="1"/>
  <c r="T182"/>
  <c r="S182"/>
  <c r="R182"/>
  <c r="Q182"/>
  <c r="U182" s="1"/>
  <c r="T181"/>
  <c r="S181"/>
  <c r="R181"/>
  <c r="Q181"/>
  <c r="U181" s="1"/>
  <c r="T180"/>
  <c r="S180"/>
  <c r="R180"/>
  <c r="Q180"/>
  <c r="T179"/>
  <c r="S179"/>
  <c r="R179"/>
  <c r="Q179"/>
  <c r="U179" s="1"/>
  <c r="T178"/>
  <c r="S178"/>
  <c r="R178"/>
  <c r="Q178"/>
  <c r="U178" s="1"/>
  <c r="T177"/>
  <c r="S177"/>
  <c r="R177"/>
  <c r="Q177"/>
  <c r="U177" s="1"/>
  <c r="T176"/>
  <c r="S176"/>
  <c r="R176"/>
  <c r="Q176"/>
  <c r="T175"/>
  <c r="S175"/>
  <c r="R175"/>
  <c r="Q175"/>
  <c r="U175" s="1"/>
  <c r="T174"/>
  <c r="S174"/>
  <c r="R174"/>
  <c r="Q174"/>
  <c r="U174" s="1"/>
  <c r="T173"/>
  <c r="S173"/>
  <c r="R173"/>
  <c r="Q173"/>
  <c r="U173" s="1"/>
  <c r="T172"/>
  <c r="S172"/>
  <c r="R172"/>
  <c r="Q172"/>
  <c r="T171"/>
  <c r="S171"/>
  <c r="R171"/>
  <c r="Q171"/>
  <c r="U171" s="1"/>
  <c r="T170"/>
  <c r="S170"/>
  <c r="R170"/>
  <c r="Q170"/>
  <c r="U170" s="1"/>
  <c r="T169"/>
  <c r="S169"/>
  <c r="R169"/>
  <c r="Q169"/>
  <c r="U169" s="1"/>
  <c r="T168"/>
  <c r="S168"/>
  <c r="R168"/>
  <c r="Q168"/>
  <c r="T167"/>
  <c r="S167"/>
  <c r="R167"/>
  <c r="Q167"/>
  <c r="U167" s="1"/>
  <c r="T166"/>
  <c r="S166"/>
  <c r="R166"/>
  <c r="Q166"/>
  <c r="U166" s="1"/>
  <c r="T165"/>
  <c r="S165"/>
  <c r="R165"/>
  <c r="Q165"/>
  <c r="U165" s="1"/>
  <c r="T164"/>
  <c r="S164"/>
  <c r="R164"/>
  <c r="Q164"/>
  <c r="T163"/>
  <c r="S163"/>
  <c r="R163"/>
  <c r="Q163"/>
  <c r="U163" s="1"/>
  <c r="T162"/>
  <c r="S162"/>
  <c r="R162"/>
  <c r="Q162"/>
  <c r="U162" s="1"/>
  <c r="T161"/>
  <c r="S161"/>
  <c r="R161"/>
  <c r="Q161"/>
  <c r="U161" s="1"/>
  <c r="T160"/>
  <c r="S160"/>
  <c r="R160"/>
  <c r="Q160"/>
  <c r="T159"/>
  <c r="S159"/>
  <c r="R159"/>
  <c r="Q159"/>
  <c r="U159" s="1"/>
  <c r="T158"/>
  <c r="S158"/>
  <c r="R158"/>
  <c r="Q158"/>
  <c r="U158" s="1"/>
  <c r="T157"/>
  <c r="S157"/>
  <c r="R157"/>
  <c r="Q157"/>
  <c r="U157" s="1"/>
  <c r="T156"/>
  <c r="S156"/>
  <c r="R156"/>
  <c r="Q156"/>
  <c r="T155"/>
  <c r="S155"/>
  <c r="R155"/>
  <c r="Q155"/>
  <c r="U155" s="1"/>
  <c r="T154"/>
  <c r="S154"/>
  <c r="R154"/>
  <c r="Q154"/>
  <c r="U154" s="1"/>
  <c r="T153"/>
  <c r="S153"/>
  <c r="R153"/>
  <c r="Q153"/>
  <c r="U153" s="1"/>
  <c r="T152"/>
  <c r="S152"/>
  <c r="R152"/>
  <c r="Q152"/>
  <c r="T151"/>
  <c r="S151"/>
  <c r="R151"/>
  <c r="Q151"/>
  <c r="U151" s="1"/>
  <c r="T150"/>
  <c r="S150"/>
  <c r="R150"/>
  <c r="Q150"/>
  <c r="U150" s="1"/>
  <c r="T149"/>
  <c r="S149"/>
  <c r="R149"/>
  <c r="Q149"/>
  <c r="U149" s="1"/>
  <c r="T148"/>
  <c r="S148"/>
  <c r="R148"/>
  <c r="Q148"/>
  <c r="T147"/>
  <c r="S147"/>
  <c r="R147"/>
  <c r="Q147"/>
  <c r="U147" s="1"/>
  <c r="T146"/>
  <c r="S146"/>
  <c r="R146"/>
  <c r="Q146"/>
  <c r="U146" s="1"/>
  <c r="T145"/>
  <c r="S145"/>
  <c r="R145"/>
  <c r="Q145"/>
  <c r="U145" s="1"/>
  <c r="T144"/>
  <c r="S144"/>
  <c r="R144"/>
  <c r="Q144"/>
  <c r="T143"/>
  <c r="S143"/>
  <c r="R143"/>
  <c r="Q143"/>
  <c r="U143" s="1"/>
  <c r="T142"/>
  <c r="S142"/>
  <c r="R142"/>
  <c r="Q142"/>
  <c r="U142" s="1"/>
  <c r="T141"/>
  <c r="S141"/>
  <c r="R141"/>
  <c r="Q141"/>
  <c r="U141" s="1"/>
  <c r="T140"/>
  <c r="S140"/>
  <c r="R140"/>
  <c r="Q140"/>
  <c r="T139"/>
  <c r="S139"/>
  <c r="R139"/>
  <c r="Q139"/>
  <c r="U139" s="1"/>
  <c r="T138"/>
  <c r="S138"/>
  <c r="R138"/>
  <c r="Q138"/>
  <c r="U138" s="1"/>
  <c r="T137"/>
  <c r="S137"/>
  <c r="R137"/>
  <c r="Q137"/>
  <c r="U137" s="1"/>
  <c r="T136"/>
  <c r="S136"/>
  <c r="R136"/>
  <c r="Q136"/>
  <c r="T135"/>
  <c r="S135"/>
  <c r="R135"/>
  <c r="Q135"/>
  <c r="U135" s="1"/>
  <c r="T134"/>
  <c r="S134"/>
  <c r="R134"/>
  <c r="Q134"/>
  <c r="U134" s="1"/>
  <c r="T133"/>
  <c r="S133"/>
  <c r="R133"/>
  <c r="Q133"/>
  <c r="U133" s="1"/>
  <c r="T132"/>
  <c r="S132"/>
  <c r="R132"/>
  <c r="Q132"/>
  <c r="T131"/>
  <c r="S131"/>
  <c r="R131"/>
  <c r="Q131"/>
  <c r="U131" s="1"/>
  <c r="T130"/>
  <c r="S130"/>
  <c r="R130"/>
  <c r="Q130"/>
  <c r="U130" s="1"/>
  <c r="T129"/>
  <c r="S129"/>
  <c r="R129"/>
  <c r="Q129"/>
  <c r="U129" s="1"/>
  <c r="T128"/>
  <c r="S128"/>
  <c r="R128"/>
  <c r="Q128"/>
  <c r="T127"/>
  <c r="S127"/>
  <c r="R127"/>
  <c r="Q127"/>
  <c r="U127" s="1"/>
  <c r="T126"/>
  <c r="S126"/>
  <c r="R126"/>
  <c r="Q126"/>
  <c r="U126" s="1"/>
  <c r="T125"/>
  <c r="S125"/>
  <c r="R125"/>
  <c r="Q125"/>
  <c r="U125" s="1"/>
  <c r="T124"/>
  <c r="S124"/>
  <c r="R124"/>
  <c r="Q124"/>
  <c r="T123"/>
  <c r="S123"/>
  <c r="R123"/>
  <c r="Q123"/>
  <c r="U123" s="1"/>
  <c r="T122"/>
  <c r="S122"/>
  <c r="R122"/>
  <c r="Q122"/>
  <c r="U122" s="1"/>
  <c r="T121"/>
  <c r="S121"/>
  <c r="R121"/>
  <c r="Q121"/>
  <c r="U121" s="1"/>
  <c r="T120"/>
  <c r="S120"/>
  <c r="R120"/>
  <c r="Q120"/>
  <c r="T119"/>
  <c r="S119"/>
  <c r="R119"/>
  <c r="Q119"/>
  <c r="U119" s="1"/>
  <c r="T118"/>
  <c r="S118"/>
  <c r="R118"/>
  <c r="Q118"/>
  <c r="U118" s="1"/>
  <c r="T117"/>
  <c r="S117"/>
  <c r="R117"/>
  <c r="Q117"/>
  <c r="U117" s="1"/>
  <c r="T116"/>
  <c r="S116"/>
  <c r="R116"/>
  <c r="Q116"/>
  <c r="T115"/>
  <c r="S115"/>
  <c r="R115"/>
  <c r="Q115"/>
  <c r="U115" s="1"/>
  <c r="T114"/>
  <c r="S114"/>
  <c r="R114"/>
  <c r="Q114"/>
  <c r="U114" s="1"/>
  <c r="T113"/>
  <c r="S113"/>
  <c r="R113"/>
  <c r="Q113"/>
  <c r="U113" s="1"/>
  <c r="T112"/>
  <c r="S112"/>
  <c r="R112"/>
  <c r="Q112"/>
  <c r="T111"/>
  <c r="S111"/>
  <c r="R111"/>
  <c r="Q111"/>
  <c r="U111" s="1"/>
  <c r="T110"/>
  <c r="S110"/>
  <c r="R110"/>
  <c r="Q110"/>
  <c r="U110" s="1"/>
  <c r="T109"/>
  <c r="S109"/>
  <c r="R109"/>
  <c r="Q109"/>
  <c r="U109" s="1"/>
  <c r="T108"/>
  <c r="S108"/>
  <c r="R108"/>
  <c r="Q108"/>
  <c r="T107"/>
  <c r="S107"/>
  <c r="R107"/>
  <c r="Q107"/>
  <c r="U107" s="1"/>
  <c r="T106"/>
  <c r="S106"/>
  <c r="R106"/>
  <c r="Q106"/>
  <c r="U106" s="1"/>
  <c r="T105"/>
  <c r="S105"/>
  <c r="R105"/>
  <c r="Q105"/>
  <c r="U105" s="1"/>
  <c r="T104"/>
  <c r="S104"/>
  <c r="R104"/>
  <c r="Q104"/>
  <c r="T103"/>
  <c r="S103"/>
  <c r="R103"/>
  <c r="Q103"/>
  <c r="U103" s="1"/>
  <c r="T102"/>
  <c r="S102"/>
  <c r="R102"/>
  <c r="Q102"/>
  <c r="U102" s="1"/>
  <c r="T101"/>
  <c r="S101"/>
  <c r="R101"/>
  <c r="Q101"/>
  <c r="U101" s="1"/>
  <c r="T100"/>
  <c r="S100"/>
  <c r="R100"/>
  <c r="Q100"/>
  <c r="T99"/>
  <c r="S99"/>
  <c r="R99"/>
  <c r="Q99"/>
  <c r="U99" s="1"/>
  <c r="T98"/>
  <c r="S98"/>
  <c r="R98"/>
  <c r="Q98"/>
  <c r="U98" s="1"/>
  <c r="T97"/>
  <c r="S97"/>
  <c r="R97"/>
  <c r="Q97"/>
  <c r="U97" s="1"/>
  <c r="T96"/>
  <c r="S96"/>
  <c r="R96"/>
  <c r="Q96"/>
  <c r="T95"/>
  <c r="S95"/>
  <c r="R95"/>
  <c r="Q95"/>
  <c r="U95" s="1"/>
  <c r="T94"/>
  <c r="S94"/>
  <c r="R94"/>
  <c r="Q94"/>
  <c r="U94" s="1"/>
  <c r="T93"/>
  <c r="S93"/>
  <c r="R93"/>
  <c r="Q93"/>
  <c r="U93" s="1"/>
  <c r="T92"/>
  <c r="S92"/>
  <c r="R92"/>
  <c r="Q92"/>
  <c r="T91"/>
  <c r="S91"/>
  <c r="R91"/>
  <c r="Q91"/>
  <c r="U91" s="1"/>
  <c r="T90"/>
  <c r="S90"/>
  <c r="R90"/>
  <c r="Q90"/>
  <c r="U90" s="1"/>
  <c r="T89"/>
  <c r="S89"/>
  <c r="R89"/>
  <c r="Q89"/>
  <c r="U89" s="1"/>
  <c r="T88"/>
  <c r="S88"/>
  <c r="R88"/>
  <c r="Q88"/>
  <c r="T87"/>
  <c r="S87"/>
  <c r="R87"/>
  <c r="Q87"/>
  <c r="U87" s="1"/>
  <c r="T86"/>
  <c r="S86"/>
  <c r="R86"/>
  <c r="Q86"/>
  <c r="U86" s="1"/>
  <c r="T85"/>
  <c r="S85"/>
  <c r="R85"/>
  <c r="Q85"/>
  <c r="U85" s="1"/>
  <c r="T84"/>
  <c r="S84"/>
  <c r="R84"/>
  <c r="Q84"/>
  <c r="T83"/>
  <c r="S83"/>
  <c r="R83"/>
  <c r="Q83"/>
  <c r="U83" s="1"/>
  <c r="T82"/>
  <c r="S82"/>
  <c r="R82"/>
  <c r="Q82"/>
  <c r="U82" s="1"/>
  <c r="T81"/>
  <c r="S81"/>
  <c r="R81"/>
  <c r="Q81"/>
  <c r="U81" s="1"/>
  <c r="T80"/>
  <c r="S80"/>
  <c r="R80"/>
  <c r="Q80"/>
  <c r="T79"/>
  <c r="S79"/>
  <c r="R79"/>
  <c r="Q79"/>
  <c r="U79" s="1"/>
  <c r="T78"/>
  <c r="S78"/>
  <c r="R78"/>
  <c r="Q78"/>
  <c r="U78" s="1"/>
  <c r="T77"/>
  <c r="S77"/>
  <c r="R77"/>
  <c r="Q77"/>
  <c r="U77" s="1"/>
  <c r="T76"/>
  <c r="S76"/>
  <c r="R76"/>
  <c r="Q76"/>
  <c r="T75"/>
  <c r="S75"/>
  <c r="R75"/>
  <c r="Q75"/>
  <c r="U75" s="1"/>
  <c r="T74"/>
  <c r="S74"/>
  <c r="R74"/>
  <c r="Q74"/>
  <c r="U74" s="1"/>
  <c r="T73"/>
  <c r="S73"/>
  <c r="R73"/>
  <c r="Q73"/>
  <c r="U73" s="1"/>
  <c r="T72"/>
  <c r="S72"/>
  <c r="R72"/>
  <c r="Q72"/>
  <c r="T71"/>
  <c r="S71"/>
  <c r="R71"/>
  <c r="Q71"/>
  <c r="U71" s="1"/>
  <c r="T70"/>
  <c r="S70"/>
  <c r="R70"/>
  <c r="Q70"/>
  <c r="U70" s="1"/>
  <c r="T69"/>
  <c r="S69"/>
  <c r="R69"/>
  <c r="Q69"/>
  <c r="U69" s="1"/>
  <c r="T68"/>
  <c r="S68"/>
  <c r="R68"/>
  <c r="Q68"/>
  <c r="T67"/>
  <c r="S67"/>
  <c r="R67"/>
  <c r="Q67"/>
  <c r="U67" s="1"/>
  <c r="T66"/>
  <c r="S66"/>
  <c r="R66"/>
  <c r="Q66"/>
  <c r="U66" s="1"/>
  <c r="T65"/>
  <c r="S65"/>
  <c r="R65"/>
  <c r="Q65"/>
  <c r="U65" s="1"/>
  <c r="T64"/>
  <c r="S64"/>
  <c r="R64"/>
  <c r="Q64"/>
  <c r="T63"/>
  <c r="S63"/>
  <c r="R63"/>
  <c r="Q63"/>
  <c r="U63" s="1"/>
  <c r="T62"/>
  <c r="S62"/>
  <c r="R62"/>
  <c r="Q62"/>
  <c r="U62" s="1"/>
  <c r="T61"/>
  <c r="S61"/>
  <c r="R61"/>
  <c r="Q61"/>
  <c r="U61" s="1"/>
  <c r="T60"/>
  <c r="S60"/>
  <c r="R60"/>
  <c r="Q60"/>
  <c r="T59"/>
  <c r="S59"/>
  <c r="R59"/>
  <c r="Q59"/>
  <c r="U59" s="1"/>
  <c r="T58"/>
  <c r="S58"/>
  <c r="R58"/>
  <c r="Q58"/>
  <c r="U58" s="1"/>
  <c r="T57"/>
  <c r="S57"/>
  <c r="R57"/>
  <c r="Q57"/>
  <c r="U57" s="1"/>
  <c r="T56"/>
  <c r="S56"/>
  <c r="R56"/>
  <c r="Q56"/>
  <c r="T55"/>
  <c r="S55"/>
  <c r="R55"/>
  <c r="Q55"/>
  <c r="U55" s="1"/>
  <c r="T54"/>
  <c r="S54"/>
  <c r="R54"/>
  <c r="Q54"/>
  <c r="U54" s="1"/>
  <c r="T53"/>
  <c r="S53"/>
  <c r="R53"/>
  <c r="Q53"/>
  <c r="U53" s="1"/>
  <c r="T52"/>
  <c r="S52"/>
  <c r="R52"/>
  <c r="Q52"/>
  <c r="T51"/>
  <c r="S51"/>
  <c r="R51"/>
  <c r="Q51"/>
  <c r="U51" s="1"/>
  <c r="T50"/>
  <c r="S50"/>
  <c r="R50"/>
  <c r="Q50"/>
  <c r="U50" s="1"/>
  <c r="T49"/>
  <c r="S49"/>
  <c r="R49"/>
  <c r="Q49"/>
  <c r="U49" s="1"/>
  <c r="T48"/>
  <c r="S48"/>
  <c r="R48"/>
  <c r="Q48"/>
  <c r="T47"/>
  <c r="S47"/>
  <c r="R47"/>
  <c r="Q47"/>
  <c r="U47" s="1"/>
  <c r="T46"/>
  <c r="S46"/>
  <c r="R46"/>
  <c r="Q46"/>
  <c r="U46" s="1"/>
  <c r="T45"/>
  <c r="S45"/>
  <c r="R45"/>
  <c r="Q45"/>
  <c r="U45" s="1"/>
  <c r="T44"/>
  <c r="S44"/>
  <c r="R44"/>
  <c r="Q44"/>
  <c r="T43"/>
  <c r="S43"/>
  <c r="R43"/>
  <c r="Q43"/>
  <c r="U43" s="1"/>
  <c r="T42"/>
  <c r="S42"/>
  <c r="R42"/>
  <c r="Q42"/>
  <c r="U42" s="1"/>
  <c r="T41"/>
  <c r="S41"/>
  <c r="R41"/>
  <c r="Q41"/>
  <c r="U41" s="1"/>
  <c r="T40"/>
  <c r="S40"/>
  <c r="R40"/>
  <c r="Q40"/>
  <c r="T39"/>
  <c r="S39"/>
  <c r="R39"/>
  <c r="Q39"/>
  <c r="U39" s="1"/>
  <c r="T38"/>
  <c r="S38"/>
  <c r="R38"/>
  <c r="Q38"/>
  <c r="U38" s="1"/>
  <c r="T37"/>
  <c r="S37"/>
  <c r="R37"/>
  <c r="Q37"/>
  <c r="U37" s="1"/>
  <c r="T36"/>
  <c r="S36"/>
  <c r="R36"/>
  <c r="Q36"/>
  <c r="T35"/>
  <c r="S35"/>
  <c r="R35"/>
  <c r="Q35"/>
  <c r="U35" s="1"/>
  <c r="T34"/>
  <c r="S34"/>
  <c r="R34"/>
  <c r="Q34"/>
  <c r="U34" s="1"/>
  <c r="T33"/>
  <c r="S33"/>
  <c r="R33"/>
  <c r="Q33"/>
  <c r="U33" s="1"/>
  <c r="T32"/>
  <c r="S32"/>
  <c r="R32"/>
  <c r="Q32"/>
  <c r="T31"/>
  <c r="S31"/>
  <c r="R31"/>
  <c r="Q31"/>
  <c r="U31" s="1"/>
  <c r="T30"/>
  <c r="S30"/>
  <c r="R30"/>
  <c r="Q30"/>
  <c r="U30" s="1"/>
  <c r="T29"/>
  <c r="S29"/>
  <c r="R29"/>
  <c r="Q29"/>
  <c r="U29" s="1"/>
  <c r="T28"/>
  <c r="S28"/>
  <c r="R28"/>
  <c r="Q28"/>
  <c r="T27"/>
  <c r="S27"/>
  <c r="R27"/>
  <c r="Q27"/>
  <c r="U27" s="1"/>
  <c r="T26"/>
  <c r="S26"/>
  <c r="R26"/>
  <c r="Q26"/>
  <c r="U26" s="1"/>
  <c r="T25"/>
  <c r="S25"/>
  <c r="R25"/>
  <c r="Q25"/>
  <c r="U25" s="1"/>
  <c r="T24"/>
  <c r="S24"/>
  <c r="R24"/>
  <c r="Q24"/>
  <c r="T23"/>
  <c r="S23"/>
  <c r="R23"/>
  <c r="Q23"/>
  <c r="U23" s="1"/>
  <c r="T22"/>
  <c r="S22"/>
  <c r="R22"/>
  <c r="Q22"/>
  <c r="U22" s="1"/>
  <c r="T21"/>
  <c r="S21"/>
  <c r="R21"/>
  <c r="Q21"/>
  <c r="U21" s="1"/>
  <c r="T20"/>
  <c r="S20"/>
  <c r="R20"/>
  <c r="Q20"/>
  <c r="T19"/>
  <c r="S19"/>
  <c r="R19"/>
  <c r="Q19"/>
  <c r="U19" s="1"/>
  <c r="T18"/>
  <c r="S18"/>
  <c r="R18"/>
  <c r="Q18"/>
  <c r="U18" s="1"/>
  <c r="T17"/>
  <c r="S17"/>
  <c r="R17"/>
  <c r="Q17"/>
  <c r="U17" s="1"/>
  <c r="T16"/>
  <c r="S16"/>
  <c r="R16"/>
  <c r="Q16"/>
  <c r="T15"/>
  <c r="S15"/>
  <c r="R15"/>
  <c r="Q15"/>
  <c r="U15" s="1"/>
  <c r="T14"/>
  <c r="S14"/>
  <c r="R14"/>
  <c r="Q14"/>
  <c r="U14" s="1"/>
  <c r="T13"/>
  <c r="S13"/>
  <c r="R13"/>
  <c r="Q13"/>
  <c r="U13" s="1"/>
  <c r="T12"/>
  <c r="S12"/>
  <c r="R12"/>
  <c r="Q12"/>
  <c r="T11"/>
  <c r="S11"/>
  <c r="R11"/>
  <c r="Q11"/>
  <c r="U11" s="1"/>
  <c r="T10"/>
  <c r="S10"/>
  <c r="R10"/>
  <c r="Q10"/>
  <c r="U10" s="1"/>
  <c r="T9"/>
  <c r="S9"/>
  <c r="R9"/>
  <c r="Q9"/>
  <c r="U9" s="1"/>
  <c r="T8"/>
  <c r="S8"/>
  <c r="R8"/>
  <c r="Q8"/>
  <c r="T7"/>
  <c r="S7"/>
  <c r="R7"/>
  <c r="Q7"/>
  <c r="U7" s="1"/>
  <c r="T6"/>
  <c r="S6"/>
  <c r="R6"/>
  <c r="Q6"/>
  <c r="U6" s="1"/>
  <c r="T5"/>
  <c r="S5"/>
  <c r="R5"/>
  <c r="Q5"/>
  <c r="U5" s="1"/>
  <c r="T4"/>
  <c r="S4"/>
  <c r="R4"/>
  <c r="Q4"/>
  <c r="T3"/>
  <c r="S3"/>
  <c r="R3"/>
  <c r="Q3"/>
  <c r="U3" s="1"/>
  <c r="T2"/>
  <c r="S2"/>
  <c r="R2"/>
  <c r="Q2"/>
  <c r="U2" s="1"/>
  <c r="H2" i="3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K302" i="1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U4" l="1"/>
  <c r="U8"/>
  <c r="U12"/>
  <c r="U16"/>
  <c r="U20"/>
  <c r="U24"/>
  <c r="U28"/>
  <c r="U32"/>
  <c r="U36"/>
  <c r="U40"/>
  <c r="U44"/>
  <c r="U48"/>
  <c r="U52"/>
  <c r="U56"/>
  <c r="U60"/>
  <c r="U64"/>
  <c r="U68"/>
  <c r="U72"/>
  <c r="U76"/>
  <c r="U80"/>
  <c r="U84"/>
  <c r="U88"/>
  <c r="U92"/>
  <c r="U96"/>
  <c r="U100"/>
  <c r="U104"/>
  <c r="U108"/>
  <c r="U112"/>
  <c r="U116"/>
  <c r="U120"/>
  <c r="U124"/>
  <c r="U128"/>
  <c r="U132"/>
  <c r="U136"/>
  <c r="U140"/>
  <c r="U144"/>
  <c r="U148"/>
  <c r="U152"/>
  <c r="U156"/>
  <c r="U160"/>
  <c r="U164"/>
  <c r="U168"/>
  <c r="U172"/>
  <c r="U176"/>
  <c r="U180"/>
  <c r="U184"/>
  <c r="U188"/>
  <c r="U192"/>
  <c r="U196"/>
  <c r="U200"/>
  <c r="U204"/>
  <c r="U208"/>
  <c r="U212"/>
  <c r="U216"/>
  <c r="U220"/>
  <c r="U224"/>
  <c r="U228"/>
  <c r="U232"/>
  <c r="U236"/>
  <c r="U240"/>
  <c r="U244"/>
  <c r="U248"/>
  <c r="U252"/>
  <c r="U256"/>
  <c r="U260"/>
  <c r="U264"/>
  <c r="U268"/>
  <c r="U272"/>
  <c r="U276"/>
  <c r="U280"/>
  <c r="U284"/>
  <c r="U288"/>
  <c r="U292"/>
  <c r="U296"/>
  <c r="U300"/>
  <c r="U294"/>
  <c r="U295"/>
</calcChain>
</file>

<file path=xl/sharedStrings.xml><?xml version="1.0" encoding="utf-8"?>
<sst xmlns="http://schemas.openxmlformats.org/spreadsheetml/2006/main" count="6709" uniqueCount="997">
  <si>
    <t>CardID</t>
    <phoneticPr fontId="1"/>
  </si>
  <si>
    <t>ExpansionID</t>
    <phoneticPr fontId="1"/>
  </si>
  <si>
    <t>Name</t>
  </si>
  <si>
    <t>Name</t>
    <phoneticPr fontId="1"/>
  </si>
  <si>
    <t>DisplayCost</t>
    <phoneticPr fontId="1"/>
  </si>
  <si>
    <t>CardType</t>
    <phoneticPr fontId="1"/>
  </si>
  <si>
    <t>EnglishName</t>
    <phoneticPr fontId="1"/>
  </si>
  <si>
    <t>SortCost</t>
    <phoneticPr fontId="1"/>
  </si>
  <si>
    <t>銅貨</t>
  </si>
  <si>
    <t>銀貨</t>
  </si>
  <si>
    <t>No.</t>
  </si>
  <si>
    <t>名前</t>
  </si>
  <si>
    <t>読み</t>
  </si>
  <si>
    <t>セット</t>
  </si>
  <si>
    <t>コスト</t>
  </si>
  <si>
    <t>ポーション</t>
  </si>
  <si>
    <t>分類</t>
  </si>
  <si>
    <t>種類</t>
  </si>
  <si>
    <t>財宝</t>
  </si>
  <si>
    <t>勝利点</t>
  </si>
  <si>
    <t>+card</t>
  </si>
  <si>
    <t>+action</t>
  </si>
  <si>
    <t>+buy</t>
  </si>
  <si>
    <t>+coin</t>
  </si>
  <si>
    <t>+VPtoken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</si>
  <si>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</si>
  <si>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</si>
  <si>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</si>
  <si>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</si>
  <si>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</si>
  <si>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</si>
  <si>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</si>
  <si>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</si>
  <si>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</si>
  <si>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</si>
  <si>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</si>
  <si>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</si>
  <si>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</si>
  <si>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</si>
  <si>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</si>
  <si>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</si>
  <si>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</si>
  <si>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</si>
  <si>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</si>
  <si>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</si>
  <si>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</si>
  <si>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▲1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</si>
  <si>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</si>
  <si>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</si>
  <si>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</si>
  <si>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</si>
  <si>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</si>
  <si>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</si>
  <si>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</si>
  <si>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</si>
  <si>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</si>
  <si>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</si>
  <si>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</si>
  <si>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</si>
  <si>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</si>
  <si>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</si>
  <si>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</si>
  <si>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</si>
  <si>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</si>
  <si>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</si>
  <si>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</si>
  <si>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</si>
  <si>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</si>
  <si>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</si>
  <si>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</si>
  <si>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</si>
  <si>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</si>
  <si>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</si>
  <si>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</si>
  <si>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</si>
  <si>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</si>
  <si>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</si>
  <si>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</si>
  <si>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</si>
  <si>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</si>
  <si>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</si>
  <si>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</si>
  <si>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</si>
  <si>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</si>
  <si>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</si>
  <si>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</si>
  <si>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</si>
  <si>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</si>
  <si>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</si>
  <si>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</si>
  <si>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</si>
  <si>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</si>
  <si>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</si>
  <si>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</si>
  <si>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</si>
  <si>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</si>
  <si>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</si>
  <si>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</si>
  <si>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</si>
  <si>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</si>
  <si>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</si>
  <si>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</si>
  <si>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</si>
  <si>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</si>
  <si>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</si>
  <si>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</si>
  <si>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</si>
  <si>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</si>
  <si>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</si>
  <si>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</si>
  <si>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</si>
  <si>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</si>
  <si>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</si>
  <si>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</si>
  <si>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</si>
  <si>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</si>
  <si>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</si>
  <si>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</si>
  <si>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</si>
  <si>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</si>
  <si>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</si>
  <si>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</si>
  <si>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</si>
  <si>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</si>
  <si>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</si>
  <si>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</si>
  <si>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</si>
  <si>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</si>
  <si>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</si>
  <si>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</si>
  <si>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</si>
  <si>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</si>
  <si>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</si>
  <si>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</si>
  <si>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</si>
  <si>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</si>
  <si>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</si>
  <si>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</si>
  <si>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</si>
  <si>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</si>
  <si>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</si>
  <si>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</si>
  <si>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</si>
  <si>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</si>
  <si>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</si>
  <si>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</si>
  <si>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</si>
  <si>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</si>
  <si>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</si>
  <si>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</si>
  <si>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</si>
  <si>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</si>
  <si>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</si>
  <si>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</si>
  <si>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</si>
  <si>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</si>
  <si>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</si>
  <si>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</si>
  <si>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</si>
  <si>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</si>
  <si>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</si>
  <si>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</si>
  <si>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</si>
  <si>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</si>
  <si>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</si>
  <si>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</si>
  <si>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</si>
  <si>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</si>
  <si>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</si>
  <si>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</si>
  <si>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</si>
  <si>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</si>
  <si>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</si>
  <si>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</si>
  <si>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</si>
  <si>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</si>
  <si>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</si>
  <si>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</si>
  <si>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</si>
  <si>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</si>
  <si>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</si>
  <si>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</si>
  <si>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</si>
  <si>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</si>
  <si>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</si>
  <si>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</si>
  <si>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</si>
  <si>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</si>
  <si>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</si>
  <si>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</si>
  <si>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</si>
  <si>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</si>
  <si>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</si>
  <si>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</si>
  <si>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</si>
  <si>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</si>
  <si>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</si>
  <si>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</si>
  <si>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</si>
  <si>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</si>
  <si>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</si>
  <si>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</si>
  <si>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</si>
  <si>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</si>
  <si>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</si>
  <si>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</si>
  <si>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</si>
  <si>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</si>
  <si>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</si>
  <si>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</si>
  <si>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</si>
  <si>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</si>
  <si>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</si>
  <si>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</si>
  <si>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</si>
  <si>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</si>
  <si>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</si>
  <si>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</si>
  <si>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</si>
  <si>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</si>
  <si>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</si>
  <si>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</si>
  <si>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</si>
  <si>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</si>
  <si>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</si>
  <si>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</si>
  <si>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</si>
  <si>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</si>
  <si>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</si>
  <si>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</si>
  <si>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</si>
  <si>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</si>
  <si>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</si>
  <si>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</si>
  <si>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</si>
  <si>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</si>
  <si>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</si>
  <si>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</si>
  <si>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</si>
  <si>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</si>
  <si>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</si>
  <si>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</si>
  <si>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</si>
  <si>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</si>
  <si>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</si>
  <si>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</si>
  <si>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</si>
  <si>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</si>
  <si>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</si>
  <si>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</si>
  <si>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</si>
  <si>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</si>
  <si>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</si>
  <si>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</si>
  <si>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</si>
  <si>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</si>
  <si>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</si>
  <si>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</si>
  <si>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</si>
  <si>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</si>
  <si>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</si>
  <si>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</si>
  <si>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</si>
  <si>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</si>
  <si>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</si>
  <si>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</si>
  <si>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</si>
  <si>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</si>
  <si>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</si>
  <si>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</si>
  <si>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</si>
  <si>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</si>
  <si>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</si>
  <si>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</si>
  <si>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</si>
  <si>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</si>
  <si>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</si>
  <si>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</si>
  <si>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</si>
  <si>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</si>
  <si>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</si>
  <si>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</si>
  <si>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</si>
  <si>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</si>
  <si>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</si>
  <si>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</si>
  <si>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Black Market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</si>
  <si>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</si>
  <si>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</si>
  <si>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</si>
  <si>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</si>
  <si>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</si>
  <si>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</si>
  <si>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</si>
  <si>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</si>
  <si>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</si>
  <si>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</si>
  <si>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</si>
  <si>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</si>
  <si>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</si>
  <si>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</si>
  <si>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</si>
  <si>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</si>
  <si>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</si>
  <si>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</si>
  <si>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</si>
  <si>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</si>
  <si>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</si>
  <si>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</si>
  <si>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</si>
  <si>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</si>
  <si>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</si>
  <si>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</si>
  <si>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</si>
  <si>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</si>
  <si>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</si>
  <si>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</si>
  <si>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</si>
  <si>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</si>
  <si>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</si>
  <si>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</si>
  <si>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</si>
  <si>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</si>
  <si>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</si>
  <si>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</si>
  <si>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</si>
  <si>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</si>
  <si>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</si>
  <si>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</si>
  <si>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</si>
  <si>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</si>
  <si>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</si>
  <si>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</si>
  <si>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</si>
  <si>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</si>
  <si>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</si>
  <si>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</si>
  <si>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</si>
  <si>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</si>
  <si>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</si>
  <si>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</si>
  <si>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</si>
  <si>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</si>
  <si>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</si>
  <si>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</si>
  <si>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</si>
  <si>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</si>
  <si>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</si>
  <si>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</si>
  <si>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</si>
  <si>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</si>
  <si>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</si>
  <si>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</si>
  <si>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</si>
  <si>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</si>
  <si>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</si>
  <si>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</si>
  <si>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</si>
  <si>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</si>
  <si>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</si>
  <si>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</si>
  <si>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</si>
  <si>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</si>
  <si>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</si>
  <si>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</si>
  <si>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</si>
  <si>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</si>
  <si>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</si>
  <si>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</si>
  <si>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</si>
  <si>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</si>
  <si>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</si>
  <si>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</si>
  <si>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</si>
  <si>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</si>
  <si>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</si>
  <si>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</si>
  <si>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</si>
  <si>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</si>
  <si>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</si>
  <si>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</si>
  <si>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</si>
  <si>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</si>
  <si>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</si>
  <si>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</si>
  <si>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</si>
  <si>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</si>
  <si>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</si>
  <si>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</si>
  <si>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</si>
  <si>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</si>
  <si>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</si>
  <si>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</si>
  <si>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</si>
  <si>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</si>
  <si>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</si>
  <si>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</si>
  <si>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</si>
  <si>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</si>
  <si>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</si>
  <si>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</si>
  <si>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</si>
  <si>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</si>
  <si>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</si>
  <si>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</si>
  <si>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</si>
  <si>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</si>
  <si>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</si>
  <si>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</si>
  <si>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</si>
  <si>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</si>
  <si>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</si>
  <si>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</si>
  <si>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</si>
  <si>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</si>
  <si>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</si>
  <si>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</si>
  <si>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</si>
  <si>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</si>
  <si>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</si>
  <si>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</si>
  <si>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</si>
  <si>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</si>
  <si>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</si>
  <si>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</si>
  <si>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</si>
  <si>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</si>
  <si>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</si>
  <si>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</si>
  <si>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</si>
  <si>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</si>
  <si>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</si>
  <si>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</si>
  <si>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</si>
  <si>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</si>
  <si>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</si>
  <si>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</si>
  <si>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</si>
  <si>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</si>
  <si>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</si>
  <si>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</si>
  <si>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</si>
  <si>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</si>
  <si>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</si>
  <si>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</si>
  <si>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</si>
  <si>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</si>
  <si>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</si>
  <si>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</si>
  <si>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</si>
  <si>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</si>
  <si>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</si>
  <si>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</si>
  <si>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</si>
  <si>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</si>
  <si>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</si>
  <si>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</si>
  <si>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</si>
  <si>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</si>
  <si>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</si>
  <si>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</si>
  <si>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</si>
  <si>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</si>
  <si>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</si>
  <si>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</si>
  <si>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</si>
  <si>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</si>
  <si>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</si>
  <si>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</si>
  <si>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</si>
  <si>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</si>
  <si>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</si>
  <si>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</si>
  <si>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</si>
  <si>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</si>
  <si>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</si>
  <si>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</si>
  <si>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</si>
  <si>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</si>
  <si>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</si>
  <si>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</si>
  <si>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</si>
  <si>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</si>
  <si>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</si>
  <si>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</si>
  <si>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</si>
  <si>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</si>
  <si>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</si>
  <si>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</si>
  <si>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</si>
  <si>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</si>
  <si>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</si>
  <si>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</si>
  <si>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</si>
  <si>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</si>
  <si>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</si>
  <si>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</si>
  <si>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</si>
  <si>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</si>
  <si>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</si>
  <si>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</si>
  <si>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</si>
  <si>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</si>
  <si>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</si>
  <si>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</si>
  <si>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</si>
  <si>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</si>
  <si>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</si>
  <si>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</si>
  <si>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</si>
  <si>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</si>
  <si>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</si>
  <si>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</si>
  <si>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</si>
  <si>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</si>
  <si>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</si>
  <si>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</si>
  <si>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</si>
  <si>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</si>
  <si>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</si>
  <si>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</si>
  <si>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</si>
  <si>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</si>
  <si>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</si>
  <si>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</si>
  <si>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</si>
  <si>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</si>
  <si>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</si>
  <si>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</si>
  <si>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</si>
  <si>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</si>
  <si>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</si>
  <si>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</si>
  <si>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</si>
  <si>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</si>
  <si>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</si>
  <si>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</si>
  <si>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</si>
  <si>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</si>
  <si>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</si>
  <si>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</si>
  <si>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</si>
  <si>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</si>
  <si>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</si>
  <si>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</si>
  <si>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</si>
  <si>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</si>
  <si>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</si>
  <si>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</si>
  <si>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</si>
  <si>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</si>
  <si>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</si>
  <si>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</si>
  <si>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</si>
  <si>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</si>
  <si>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</si>
  <si>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</si>
  <si>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</si>
  <si>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</si>
  <si>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</si>
  <si>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</si>
  <si>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</si>
  <si>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</si>
  <si>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</si>
  <si>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</si>
  <si>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</si>
  <si>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</si>
  <si>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</si>
  <si>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</si>
  <si>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</si>
  <si>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</si>
  <si>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</si>
  <si>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</si>
  <si>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</si>
  <si>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</si>
  <si>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</si>
  <si>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</si>
  <si>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</si>
  <si>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</si>
  <si>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騎士※</t>
  </si>
  <si>
    <t>きし</t>
  </si>
  <si>
    <t>Knights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</si>
  <si>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</si>
  <si>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</si>
  <si>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</si>
  <si>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</si>
  <si>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</si>
  <si>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</si>
  <si>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</si>
  <si>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</si>
  <si>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</si>
  <si>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</si>
  <si>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</si>
  <si>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</si>
  <si>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</si>
  <si>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</si>
  <si>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</si>
  <si>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</si>
  <si>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</si>
  <si>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</si>
  <si>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</si>
  <si>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</si>
  <si>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</si>
  <si>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</si>
  <si>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</si>
  <si>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</si>
  <si>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</si>
  <si>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</si>
  <si>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</si>
  <si>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</si>
  <si>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</si>
  <si>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</si>
  <si>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</si>
  <si>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</si>
  <si>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</si>
  <si>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</si>
  <si>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</si>
  <si>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</si>
  <si>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</si>
  <si>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</si>
  <si>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</si>
  <si>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</si>
  <si>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</si>
  <si>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</si>
  <si>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</si>
  <si>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</si>
  <si>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</si>
  <si>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</si>
  <si>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</si>
  <si>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</si>
  <si>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</si>
  <si>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</si>
  <si>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</si>
  <si>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</si>
  <si>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</si>
  <si>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</si>
  <si>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</si>
  <si>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</si>
  <si>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</si>
  <si>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</si>
  <si>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</si>
  <si>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</si>
  <si>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</si>
  <si>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</si>
  <si>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</si>
  <si>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</si>
  <si>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</si>
  <si>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</si>
  <si>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</si>
  <si>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</si>
  <si>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</si>
  <si>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</si>
  <si>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</si>
  <si>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</si>
  <si>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</si>
  <si>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</si>
  <si>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</si>
  <si>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</si>
  <si>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</si>
  <si>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</si>
  <si>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</si>
  <si>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</si>
  <si>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</si>
  <si>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</si>
  <si>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</si>
  <si>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</si>
  <si>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</si>
  <si>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</si>
  <si>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</si>
  <si>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</si>
  <si>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</si>
  <si>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</si>
  <si>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</si>
  <si>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</si>
  <si>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</si>
  <si>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</si>
  <si>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</si>
  <si>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</si>
  <si>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</si>
  <si>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</si>
  <si>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</si>
  <si>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</si>
  <si>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</si>
  <si>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</si>
  <si>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</si>
  <si>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</si>
  <si>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</si>
  <si>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</si>
  <si>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</si>
  <si>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</si>
  <si>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</si>
  <si>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</si>
  <si>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</si>
  <si>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</si>
  <si>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</si>
  <si>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</si>
  <si>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</si>
  <si>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</si>
  <si>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</si>
  <si>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</si>
  <si>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</si>
  <si>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Ruined Village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</si>
  <si>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</si>
  <si>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</si>
  <si>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</si>
  <si>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</si>
  <si>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</si>
  <si>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</si>
  <si>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</si>
  <si>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</si>
  <si>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</si>
  <si>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</si>
  <si>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</si>
  <si>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</si>
  <si>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</si>
  <si>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</si>
  <si>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</si>
  <si>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</si>
  <si>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</si>
  <si>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</si>
  <si>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</si>
  <si>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</si>
  <si>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</si>
  <si>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</si>
  <si>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</si>
  <si>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</si>
  <si>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</si>
  <si>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</si>
  <si>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</si>
  <si>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</si>
  <si>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</si>
  <si>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</si>
  <si>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</si>
  <si>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</si>
  <si>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</si>
  <si>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</si>
  <si>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</si>
  <si>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</si>
  <si>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</si>
  <si>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</si>
  <si>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Spoils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</si>
  <si>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</si>
  <si>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</si>
  <si>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</si>
  <si>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</si>
  <si>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</si>
  <si>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</si>
  <si>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</si>
  <si>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</si>
  <si>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</si>
  <si>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</si>
  <si>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</si>
  <si>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</si>
  <si>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</si>
  <si>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</si>
  <si>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</si>
  <si>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</si>
  <si>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</si>
  <si>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</si>
  <si>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</si>
  <si>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</si>
  <si>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</si>
  <si>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</si>
  <si>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</si>
  <si>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</si>
  <si>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</si>
  <si>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</si>
  <si>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</si>
  <si>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</si>
  <si>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</si>
  <si>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</si>
  <si>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</si>
  <si>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</si>
  <si>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</si>
  <si>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</si>
  <si>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</si>
  <si>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</si>
  <si>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</si>
  <si>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</si>
  <si>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</si>
  <si>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</si>
  <si>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</si>
  <si>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</si>
  <si>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</si>
  <si>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</si>
  <si>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</si>
  <si>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</si>
  <si>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</si>
  <si>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</si>
  <si>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</si>
  <si>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</si>
  <si>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</si>
  <si>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</si>
  <si>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</si>
  <si>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</si>
  <si>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</si>
  <si>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</si>
  <si>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</si>
  <si>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</si>
  <si>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</si>
  <si>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</si>
  <si>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</si>
  <si>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</si>
  <si>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</si>
  <si>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</si>
  <si>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</si>
  <si>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</si>
  <si>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</si>
  <si>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</si>
  <si>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</si>
  <si>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</si>
  <si>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</si>
  <si>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</si>
  <si>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</si>
  <si>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</si>
  <si>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</si>
  <si>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</si>
  <si>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</si>
  <si>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</si>
  <si>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</si>
  <si>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</si>
  <si>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</si>
  <si>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</si>
  <si>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</si>
  <si>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</si>
  <si>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</si>
  <si>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</si>
  <si>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</si>
  <si>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</si>
  <si>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</si>
  <si>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</si>
  <si>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</si>
  <si>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</si>
  <si>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</si>
  <si>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</si>
  <si>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</si>
  <si>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</si>
  <si>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</si>
  <si>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</si>
  <si>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</si>
  <si>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</si>
  <si>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</si>
  <si>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</si>
  <si>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</si>
  <si>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</si>
  <si>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</si>
  <si>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</si>
  <si>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</si>
  <si>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</si>
  <si>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</si>
  <si>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</si>
  <si>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</si>
  <si>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</si>
  <si>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</si>
  <si>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</si>
  <si>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</si>
  <si>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</si>
  <si>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</si>
  <si>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</si>
  <si>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</si>
  <si>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</si>
  <si>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</si>
  <si>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</si>
  <si>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</si>
  <si>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</si>
  <si>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</si>
  <si>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</si>
  <si>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</si>
  <si>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</si>
  <si>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</si>
  <si>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</si>
  <si>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</si>
  <si>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</si>
  <si>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</si>
  <si>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</si>
  <si>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</si>
  <si>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</si>
  <si>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</si>
  <si>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</si>
  <si>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</si>
  <si>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</si>
  <si>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</si>
  <si>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</si>
  <si>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</si>
  <si>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</si>
  <si>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</si>
  <si>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</si>
  <si>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</si>
  <si>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</si>
  <si>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</si>
  <si>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</si>
  <si>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</si>
  <si>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</si>
  <si>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</si>
  <si>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</si>
  <si>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</si>
  <si>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</si>
  <si>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</si>
  <si>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</si>
  <si>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</si>
  <si>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</si>
  <si>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</si>
  <si>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</si>
  <si>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</si>
  <si>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</si>
  <si>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</si>
  <si>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</si>
  <si>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</si>
  <si>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</si>
  <si>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</si>
  <si>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</si>
  <si>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</si>
  <si>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</si>
  <si>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</si>
  <si>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</si>
  <si>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</si>
  <si>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</si>
  <si>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</si>
  <si>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</si>
  <si>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</si>
  <si>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</si>
  <si>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</si>
  <si>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</si>
  <si>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</si>
  <si>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</si>
  <si>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</si>
  <si>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</si>
  <si>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</si>
  <si>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</si>
  <si>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</si>
  <si>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</si>
  <si>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</si>
  <si>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</si>
  <si>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</si>
  <si>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</si>
  <si>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</si>
  <si>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</si>
  <si>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</si>
  <si>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</si>
  <si>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</si>
  <si>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</si>
  <si>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</si>
  <si>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</si>
  <si>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</si>
  <si>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</si>
  <si>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</si>
  <si>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</si>
  <si>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</si>
  <si>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</si>
  <si>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</si>
  <si>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</si>
  <si>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</si>
  <si>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</si>
  <si>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</si>
  <si>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</si>
  <si>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</si>
  <si>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</si>
  <si>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</si>
  <si>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</si>
  <si>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</si>
  <si>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</si>
  <si>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</si>
  <si>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</si>
  <si>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</si>
  <si>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</si>
  <si>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</si>
  <si>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</si>
  <si>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</si>
  <si>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</si>
  <si>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</si>
  <si>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</si>
  <si>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</si>
  <si>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</si>
  <si>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</si>
  <si>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</si>
  <si>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</si>
  <si>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</si>
  <si>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</si>
  <si>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</si>
  <si>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NameKana</t>
    <phoneticPr fontId="1"/>
  </si>
  <si>
    <t>CardClass</t>
    <phoneticPr fontId="1"/>
  </si>
  <si>
    <t>ランドマーク</t>
    <phoneticPr fontId="1"/>
  </si>
  <si>
    <t>PortionCost</t>
    <phoneticPr fontId="1"/>
  </si>
  <si>
    <t>2P</t>
    <phoneticPr fontId="1"/>
  </si>
  <si>
    <t>P</t>
    <phoneticPr fontId="1"/>
  </si>
  <si>
    <t>3P</t>
    <phoneticPr fontId="1"/>
  </si>
  <si>
    <t>4P</t>
    <phoneticPr fontId="1"/>
  </si>
  <si>
    <t>6P</t>
    <phoneticPr fontId="1"/>
  </si>
  <si>
    <t>5P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</si>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</sst>
</file>

<file path=xl/styles.xml><?xml version="1.0" encoding="utf-8"?>
<styleSheet xmlns="http://schemas.openxmlformats.org/spreadsheetml/2006/main">
  <fonts count="4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u/>
      <sz val="9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4D3AE"/>
        <bgColor indexed="64"/>
      </patternFill>
    </fill>
    <fill>
      <patternFill patternType="solid">
        <fgColor rgb="FFF5F3FF"/>
        <bgColor indexed="64"/>
      </patternFill>
    </fill>
    <fill>
      <patternFill patternType="solid">
        <fgColor rgb="FFEAE8D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1" applyFill="1" applyAlignment="1" applyProtection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1" applyFill="1" applyAlignment="1" applyProtection="1">
      <alignment horizontal="left" vertical="center" wrapText="1"/>
    </xf>
    <xf numFmtId="0" fontId="0" fillId="5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uka.s5.xrea.com/dom/list.cgi?id=117&amp;mode=show" TargetMode="External"/><Relationship Id="rId299" Type="http://schemas.openxmlformats.org/officeDocument/2006/relationships/hyperlink" Target="http://suka.s5.xrea.com/dom/list.cgi?id=299&amp;mode=show" TargetMode="External"/><Relationship Id="rId21" Type="http://schemas.openxmlformats.org/officeDocument/2006/relationships/hyperlink" Target="http://suka.s5.xrea.com/dom/list.cgi?id=21&amp;mode=show" TargetMode="External"/><Relationship Id="rId42" Type="http://schemas.openxmlformats.org/officeDocument/2006/relationships/hyperlink" Target="http://suka.s5.xrea.com/dom/list.cgi?id=42&amp;mode=show" TargetMode="External"/><Relationship Id="rId63" Type="http://schemas.openxmlformats.org/officeDocument/2006/relationships/hyperlink" Target="http://suka.s5.xrea.com/dom/list.cgi?id=63&amp;mode=show" TargetMode="External"/><Relationship Id="rId84" Type="http://schemas.openxmlformats.org/officeDocument/2006/relationships/hyperlink" Target="http://suka.s5.xrea.com/dom/list.cgi?id=84&amp;mode=show" TargetMode="External"/><Relationship Id="rId138" Type="http://schemas.openxmlformats.org/officeDocument/2006/relationships/hyperlink" Target="http://suka.s5.xrea.com/dom/list.cgi?id=138&amp;mode=show" TargetMode="External"/><Relationship Id="rId159" Type="http://schemas.openxmlformats.org/officeDocument/2006/relationships/hyperlink" Target="http://suka.s5.xrea.com/dom/list.cgi?id=159&amp;mode=show" TargetMode="External"/><Relationship Id="rId170" Type="http://schemas.openxmlformats.org/officeDocument/2006/relationships/hyperlink" Target="http://suka.s5.xrea.com/dom/list.cgi?id=170&amp;mode=show" TargetMode="External"/><Relationship Id="rId191" Type="http://schemas.openxmlformats.org/officeDocument/2006/relationships/hyperlink" Target="http://suka.s5.xrea.com/dom/list.cgi?id=191&amp;mode=show" TargetMode="External"/><Relationship Id="rId205" Type="http://schemas.openxmlformats.org/officeDocument/2006/relationships/hyperlink" Target="http://suka.s5.xrea.com/dom/list.cgi?id=205&amp;mode=show" TargetMode="External"/><Relationship Id="rId226" Type="http://schemas.openxmlformats.org/officeDocument/2006/relationships/hyperlink" Target="http://suka.s5.xrea.com/dom/list.cgi?id=226&amp;mode=show" TargetMode="External"/><Relationship Id="rId247" Type="http://schemas.openxmlformats.org/officeDocument/2006/relationships/hyperlink" Target="http://suka.s5.xrea.com/dom/list.cgi?id=247&amp;mode=show" TargetMode="External"/><Relationship Id="rId107" Type="http://schemas.openxmlformats.org/officeDocument/2006/relationships/hyperlink" Target="http://suka.s5.xrea.com/dom/list.cgi?id=107&amp;mode=show" TargetMode="External"/><Relationship Id="rId268" Type="http://schemas.openxmlformats.org/officeDocument/2006/relationships/hyperlink" Target="http://suka.s5.xrea.com/dom/list.cgi?id=268&amp;mode=show" TargetMode="External"/><Relationship Id="rId289" Type="http://schemas.openxmlformats.org/officeDocument/2006/relationships/hyperlink" Target="http://suka.s5.xrea.com/dom/list.cgi?id=289&amp;mode=show" TargetMode="External"/><Relationship Id="rId11" Type="http://schemas.openxmlformats.org/officeDocument/2006/relationships/hyperlink" Target="http://suka.s5.xrea.com/dom/list.cgi?id=11&amp;mode=show" TargetMode="External"/><Relationship Id="rId32" Type="http://schemas.openxmlformats.org/officeDocument/2006/relationships/hyperlink" Target="http://suka.s5.xrea.com/dom/list.cgi?id=32&amp;mode=show" TargetMode="External"/><Relationship Id="rId53" Type="http://schemas.openxmlformats.org/officeDocument/2006/relationships/hyperlink" Target="http://suka.s5.xrea.com/dom/list.cgi?id=53&amp;mode=show" TargetMode="External"/><Relationship Id="rId74" Type="http://schemas.openxmlformats.org/officeDocument/2006/relationships/hyperlink" Target="http://suka.s5.xrea.com/dom/list.cgi?id=74&amp;mode=show" TargetMode="External"/><Relationship Id="rId128" Type="http://schemas.openxmlformats.org/officeDocument/2006/relationships/hyperlink" Target="http://suka.s5.xrea.com/dom/list.cgi?id=128&amp;mode=show" TargetMode="External"/><Relationship Id="rId149" Type="http://schemas.openxmlformats.org/officeDocument/2006/relationships/hyperlink" Target="http://suka.s5.xrea.com/dom/list.cgi?id=149&amp;mode=show" TargetMode="External"/><Relationship Id="rId5" Type="http://schemas.openxmlformats.org/officeDocument/2006/relationships/hyperlink" Target="http://suka.s5.xrea.com/dom/list.cgi?id=5&amp;mode=show" TargetMode="External"/><Relationship Id="rId95" Type="http://schemas.openxmlformats.org/officeDocument/2006/relationships/hyperlink" Target="http://suka.s5.xrea.com/dom/list.cgi?id=95&amp;mode=show" TargetMode="External"/><Relationship Id="rId160" Type="http://schemas.openxmlformats.org/officeDocument/2006/relationships/hyperlink" Target="http://suka.s5.xrea.com/dom/list.cgi?id=160&amp;mode=show" TargetMode="External"/><Relationship Id="rId181" Type="http://schemas.openxmlformats.org/officeDocument/2006/relationships/hyperlink" Target="http://suka.s5.xrea.com/dom/list.cgi?id=181&amp;mode=show" TargetMode="External"/><Relationship Id="rId216" Type="http://schemas.openxmlformats.org/officeDocument/2006/relationships/hyperlink" Target="http://suka.s5.xrea.com/dom/list.cgi?id=216&amp;mode=show" TargetMode="External"/><Relationship Id="rId237" Type="http://schemas.openxmlformats.org/officeDocument/2006/relationships/hyperlink" Target="http://suka.s5.xrea.com/dom/list.cgi?id=237&amp;mode=show" TargetMode="External"/><Relationship Id="rId258" Type="http://schemas.openxmlformats.org/officeDocument/2006/relationships/hyperlink" Target="http://suka.s5.xrea.com/dom/list.cgi?id=258&amp;mode=show" TargetMode="External"/><Relationship Id="rId279" Type="http://schemas.openxmlformats.org/officeDocument/2006/relationships/hyperlink" Target="http://suka.s5.xrea.com/dom/list.cgi?id=279&amp;mode=show" TargetMode="External"/><Relationship Id="rId22" Type="http://schemas.openxmlformats.org/officeDocument/2006/relationships/hyperlink" Target="http://suka.s5.xrea.com/dom/list.cgi?id=22&amp;mode=show" TargetMode="External"/><Relationship Id="rId43" Type="http://schemas.openxmlformats.org/officeDocument/2006/relationships/hyperlink" Target="http://suka.s5.xrea.com/dom/list.cgi?id=43&amp;mode=show" TargetMode="External"/><Relationship Id="rId64" Type="http://schemas.openxmlformats.org/officeDocument/2006/relationships/hyperlink" Target="http://suka.s5.xrea.com/dom/list.cgi?id=64&amp;mode=show" TargetMode="External"/><Relationship Id="rId118" Type="http://schemas.openxmlformats.org/officeDocument/2006/relationships/hyperlink" Target="http://suka.s5.xrea.com/dom/list.cgi?id=118&amp;mode=show" TargetMode="External"/><Relationship Id="rId139" Type="http://schemas.openxmlformats.org/officeDocument/2006/relationships/hyperlink" Target="http://suka.s5.xrea.com/dom/list.cgi?id=139&amp;mode=show" TargetMode="External"/><Relationship Id="rId290" Type="http://schemas.openxmlformats.org/officeDocument/2006/relationships/hyperlink" Target="http://suka.s5.xrea.com/dom/list.cgi?id=290&amp;mode=show" TargetMode="External"/><Relationship Id="rId85" Type="http://schemas.openxmlformats.org/officeDocument/2006/relationships/hyperlink" Target="http://suka.s5.xrea.com/dom/list.cgi?id=85&amp;mode=show" TargetMode="External"/><Relationship Id="rId150" Type="http://schemas.openxmlformats.org/officeDocument/2006/relationships/hyperlink" Target="http://suka.s5.xrea.com/dom/list.cgi?id=150&amp;mode=show" TargetMode="External"/><Relationship Id="rId171" Type="http://schemas.openxmlformats.org/officeDocument/2006/relationships/hyperlink" Target="http://suka.s5.xrea.com/dom/list.cgi?id=171&amp;mode=show" TargetMode="External"/><Relationship Id="rId192" Type="http://schemas.openxmlformats.org/officeDocument/2006/relationships/hyperlink" Target="http://suka.s5.xrea.com/dom/list.cgi?id=192&amp;mode=show" TargetMode="External"/><Relationship Id="rId206" Type="http://schemas.openxmlformats.org/officeDocument/2006/relationships/hyperlink" Target="http://suka.s5.xrea.com/dom/list.cgi?id=206&amp;mode=show" TargetMode="External"/><Relationship Id="rId227" Type="http://schemas.openxmlformats.org/officeDocument/2006/relationships/hyperlink" Target="http://suka.s5.xrea.com/dom/list.cgi?id=227&amp;mode=show" TargetMode="External"/><Relationship Id="rId248" Type="http://schemas.openxmlformats.org/officeDocument/2006/relationships/hyperlink" Target="http://suka.s5.xrea.com/dom/list.cgi?id=248&amp;mode=show" TargetMode="External"/><Relationship Id="rId269" Type="http://schemas.openxmlformats.org/officeDocument/2006/relationships/hyperlink" Target="http://suka.s5.xrea.com/dom/list.cgi?id=269&amp;mode=show" TargetMode="External"/><Relationship Id="rId12" Type="http://schemas.openxmlformats.org/officeDocument/2006/relationships/hyperlink" Target="http://suka.s5.xrea.com/dom/list.cgi?id=12&amp;mode=show" TargetMode="External"/><Relationship Id="rId33" Type="http://schemas.openxmlformats.org/officeDocument/2006/relationships/hyperlink" Target="http://suka.s5.xrea.com/dom/list.cgi?id=33&amp;mode=show" TargetMode="External"/><Relationship Id="rId108" Type="http://schemas.openxmlformats.org/officeDocument/2006/relationships/hyperlink" Target="http://suka.s5.xrea.com/dom/list.cgi?id=108&amp;mode=show" TargetMode="External"/><Relationship Id="rId129" Type="http://schemas.openxmlformats.org/officeDocument/2006/relationships/hyperlink" Target="http://suka.s5.xrea.com/dom/list.cgi?id=129&amp;mode=show" TargetMode="External"/><Relationship Id="rId280" Type="http://schemas.openxmlformats.org/officeDocument/2006/relationships/hyperlink" Target="http://suka.s5.xrea.com/dom/list.cgi?id=280&amp;mode=show" TargetMode="External"/><Relationship Id="rId54" Type="http://schemas.openxmlformats.org/officeDocument/2006/relationships/hyperlink" Target="http://suka.s5.xrea.com/dom/list.cgi?id=54&amp;mode=show" TargetMode="External"/><Relationship Id="rId75" Type="http://schemas.openxmlformats.org/officeDocument/2006/relationships/hyperlink" Target="http://suka.s5.xrea.com/dom/list.cgi?id=75&amp;mode=show" TargetMode="External"/><Relationship Id="rId96" Type="http://schemas.openxmlformats.org/officeDocument/2006/relationships/hyperlink" Target="http://suka.s5.xrea.com/dom/list.cgi?id=96&amp;mode=show" TargetMode="External"/><Relationship Id="rId140" Type="http://schemas.openxmlformats.org/officeDocument/2006/relationships/hyperlink" Target="http://suka.s5.xrea.com/dom/list.cgi?id=140&amp;mode=show" TargetMode="External"/><Relationship Id="rId161" Type="http://schemas.openxmlformats.org/officeDocument/2006/relationships/hyperlink" Target="http://suka.s5.xrea.com/dom/list.cgi?id=161&amp;mode=show" TargetMode="External"/><Relationship Id="rId182" Type="http://schemas.openxmlformats.org/officeDocument/2006/relationships/hyperlink" Target="http://suka.s5.xrea.com/dom/list.cgi?id=182&amp;mode=show" TargetMode="External"/><Relationship Id="rId217" Type="http://schemas.openxmlformats.org/officeDocument/2006/relationships/hyperlink" Target="http://suka.s5.xrea.com/dom/list.cgi?id=217&amp;mode=show" TargetMode="External"/><Relationship Id="rId6" Type="http://schemas.openxmlformats.org/officeDocument/2006/relationships/hyperlink" Target="http://suka.s5.xrea.com/dom/list.cgi?id=6&amp;mode=show" TargetMode="External"/><Relationship Id="rId238" Type="http://schemas.openxmlformats.org/officeDocument/2006/relationships/hyperlink" Target="http://suka.s5.xrea.com/dom/list.cgi?id=238&amp;mode=show" TargetMode="External"/><Relationship Id="rId259" Type="http://schemas.openxmlformats.org/officeDocument/2006/relationships/hyperlink" Target="http://suka.s5.xrea.com/dom/list.cgi?id=259&amp;mode=show" TargetMode="External"/><Relationship Id="rId23" Type="http://schemas.openxmlformats.org/officeDocument/2006/relationships/hyperlink" Target="http://suka.s5.xrea.com/dom/list.cgi?id=23&amp;mode=show" TargetMode="External"/><Relationship Id="rId119" Type="http://schemas.openxmlformats.org/officeDocument/2006/relationships/hyperlink" Target="http://suka.s5.xrea.com/dom/list.cgi?id=119&amp;mode=show" TargetMode="External"/><Relationship Id="rId270" Type="http://schemas.openxmlformats.org/officeDocument/2006/relationships/hyperlink" Target="http://suka.s5.xrea.com/dom/list.cgi?id=270&amp;mode=show" TargetMode="External"/><Relationship Id="rId291" Type="http://schemas.openxmlformats.org/officeDocument/2006/relationships/hyperlink" Target="http://suka.s5.xrea.com/dom/list.cgi?id=291&amp;mode=show" TargetMode="External"/><Relationship Id="rId44" Type="http://schemas.openxmlformats.org/officeDocument/2006/relationships/hyperlink" Target="http://suka.s5.xrea.com/dom/list.cgi?id=44&amp;mode=show" TargetMode="External"/><Relationship Id="rId65" Type="http://schemas.openxmlformats.org/officeDocument/2006/relationships/hyperlink" Target="http://suka.s5.xrea.com/dom/list.cgi?id=65&amp;mode=show" TargetMode="External"/><Relationship Id="rId86" Type="http://schemas.openxmlformats.org/officeDocument/2006/relationships/hyperlink" Target="http://suka.s5.xrea.com/dom/list.cgi?id=86&amp;mode=show" TargetMode="External"/><Relationship Id="rId130" Type="http://schemas.openxmlformats.org/officeDocument/2006/relationships/hyperlink" Target="http://suka.s5.xrea.com/dom/list.cgi?id=130&amp;mode=show" TargetMode="External"/><Relationship Id="rId151" Type="http://schemas.openxmlformats.org/officeDocument/2006/relationships/hyperlink" Target="http://suka.s5.xrea.com/dom/list.cgi?id=151&amp;mode=show" TargetMode="External"/><Relationship Id="rId172" Type="http://schemas.openxmlformats.org/officeDocument/2006/relationships/hyperlink" Target="http://suka.s5.xrea.com/dom/list.cgi?id=172&amp;mode=show" TargetMode="External"/><Relationship Id="rId193" Type="http://schemas.openxmlformats.org/officeDocument/2006/relationships/hyperlink" Target="http://suka.s5.xrea.com/dom/list.cgi?id=193&amp;mode=show" TargetMode="External"/><Relationship Id="rId207" Type="http://schemas.openxmlformats.org/officeDocument/2006/relationships/hyperlink" Target="http://suka.s5.xrea.com/dom/list.cgi?id=207&amp;mode=show" TargetMode="External"/><Relationship Id="rId228" Type="http://schemas.openxmlformats.org/officeDocument/2006/relationships/hyperlink" Target="http://suka.s5.xrea.com/dom/list.cgi?id=228&amp;mode=show" TargetMode="External"/><Relationship Id="rId249" Type="http://schemas.openxmlformats.org/officeDocument/2006/relationships/hyperlink" Target="http://suka.s5.xrea.com/dom/list.cgi?id=249&amp;mode=show" TargetMode="External"/><Relationship Id="rId13" Type="http://schemas.openxmlformats.org/officeDocument/2006/relationships/hyperlink" Target="http://suka.s5.xrea.com/dom/list.cgi?id=13&amp;mode=show" TargetMode="External"/><Relationship Id="rId109" Type="http://schemas.openxmlformats.org/officeDocument/2006/relationships/hyperlink" Target="http://suka.s5.xrea.com/dom/list.cgi?id=109&amp;mode=show" TargetMode="External"/><Relationship Id="rId260" Type="http://schemas.openxmlformats.org/officeDocument/2006/relationships/hyperlink" Target="http://suka.s5.xrea.com/dom/list.cgi?id=260&amp;mode=show" TargetMode="External"/><Relationship Id="rId281" Type="http://schemas.openxmlformats.org/officeDocument/2006/relationships/hyperlink" Target="http://suka.s5.xrea.com/dom/list.cgi?id=281&amp;mode=show" TargetMode="External"/><Relationship Id="rId34" Type="http://schemas.openxmlformats.org/officeDocument/2006/relationships/hyperlink" Target="http://suka.s5.xrea.com/dom/list.cgi?id=34&amp;mode=show" TargetMode="External"/><Relationship Id="rId55" Type="http://schemas.openxmlformats.org/officeDocument/2006/relationships/hyperlink" Target="http://suka.s5.xrea.com/dom/list.cgi?id=55&amp;mode=show" TargetMode="External"/><Relationship Id="rId76" Type="http://schemas.openxmlformats.org/officeDocument/2006/relationships/hyperlink" Target="http://suka.s5.xrea.com/dom/list.cgi?id=76&amp;mode=show" TargetMode="External"/><Relationship Id="rId97" Type="http://schemas.openxmlformats.org/officeDocument/2006/relationships/hyperlink" Target="http://suka.s5.xrea.com/dom/list.cgi?id=97&amp;mode=show" TargetMode="External"/><Relationship Id="rId120" Type="http://schemas.openxmlformats.org/officeDocument/2006/relationships/hyperlink" Target="http://suka.s5.xrea.com/dom/list.cgi?id=120&amp;mode=show" TargetMode="External"/><Relationship Id="rId141" Type="http://schemas.openxmlformats.org/officeDocument/2006/relationships/hyperlink" Target="http://suka.s5.xrea.com/dom/list.cgi?id=141&amp;mode=show" TargetMode="External"/><Relationship Id="rId7" Type="http://schemas.openxmlformats.org/officeDocument/2006/relationships/hyperlink" Target="http://suka.s5.xrea.com/dom/list.cgi?id=7&amp;mode=show" TargetMode="External"/><Relationship Id="rId162" Type="http://schemas.openxmlformats.org/officeDocument/2006/relationships/hyperlink" Target="http://suka.s5.xrea.com/dom/list.cgi?id=162&amp;mode=show" TargetMode="External"/><Relationship Id="rId183" Type="http://schemas.openxmlformats.org/officeDocument/2006/relationships/hyperlink" Target="http://suka.s5.xrea.com/dom/list.cgi?id=183&amp;mode=show" TargetMode="External"/><Relationship Id="rId218" Type="http://schemas.openxmlformats.org/officeDocument/2006/relationships/hyperlink" Target="http://suka.s5.xrea.com/dom/list.cgi?id=218&amp;mode=show" TargetMode="External"/><Relationship Id="rId239" Type="http://schemas.openxmlformats.org/officeDocument/2006/relationships/hyperlink" Target="http://suka.s5.xrea.com/dom/list.cgi?id=239&amp;mode=show" TargetMode="External"/><Relationship Id="rId2" Type="http://schemas.openxmlformats.org/officeDocument/2006/relationships/hyperlink" Target="http://suka.s5.xrea.com/dom/list.cgi?id=2&amp;mode=show" TargetMode="External"/><Relationship Id="rId29" Type="http://schemas.openxmlformats.org/officeDocument/2006/relationships/hyperlink" Target="http://suka.s5.xrea.com/dom/list.cgi?id=29&amp;mode=show" TargetMode="External"/><Relationship Id="rId250" Type="http://schemas.openxmlformats.org/officeDocument/2006/relationships/hyperlink" Target="http://suka.s5.xrea.com/dom/list.cgi?id=250&amp;mode=show" TargetMode="External"/><Relationship Id="rId255" Type="http://schemas.openxmlformats.org/officeDocument/2006/relationships/hyperlink" Target="http://suka.s5.xrea.com/dom/list.cgi?id=255&amp;mode=show" TargetMode="External"/><Relationship Id="rId271" Type="http://schemas.openxmlformats.org/officeDocument/2006/relationships/hyperlink" Target="http://suka.s5.xrea.com/dom/list.cgi?id=271&amp;mode=show" TargetMode="External"/><Relationship Id="rId276" Type="http://schemas.openxmlformats.org/officeDocument/2006/relationships/hyperlink" Target="http://suka.s5.xrea.com/dom/list.cgi?id=276&amp;mode=show" TargetMode="External"/><Relationship Id="rId292" Type="http://schemas.openxmlformats.org/officeDocument/2006/relationships/hyperlink" Target="http://suka.s5.xrea.com/dom/list.cgi?id=292&amp;mode=show" TargetMode="External"/><Relationship Id="rId297" Type="http://schemas.openxmlformats.org/officeDocument/2006/relationships/hyperlink" Target="http://suka.s5.xrea.com/dom/list.cgi?id=297&amp;mode=show" TargetMode="External"/><Relationship Id="rId24" Type="http://schemas.openxmlformats.org/officeDocument/2006/relationships/hyperlink" Target="http://suka.s5.xrea.com/dom/list.cgi?id=24&amp;mode=show" TargetMode="External"/><Relationship Id="rId40" Type="http://schemas.openxmlformats.org/officeDocument/2006/relationships/hyperlink" Target="http://suka.s5.xrea.com/dom/list.cgi?id=40&amp;mode=show" TargetMode="External"/><Relationship Id="rId45" Type="http://schemas.openxmlformats.org/officeDocument/2006/relationships/hyperlink" Target="http://suka.s5.xrea.com/dom/list.cgi?id=45&amp;mode=show" TargetMode="External"/><Relationship Id="rId66" Type="http://schemas.openxmlformats.org/officeDocument/2006/relationships/hyperlink" Target="http://suka.s5.xrea.com/dom/list.cgi?id=66&amp;mode=show" TargetMode="External"/><Relationship Id="rId87" Type="http://schemas.openxmlformats.org/officeDocument/2006/relationships/hyperlink" Target="http://suka.s5.xrea.com/dom/list.cgi?id=87&amp;mode=show" TargetMode="External"/><Relationship Id="rId110" Type="http://schemas.openxmlformats.org/officeDocument/2006/relationships/hyperlink" Target="http://suka.s5.xrea.com/dom/list.cgi?id=110&amp;mode=show" TargetMode="External"/><Relationship Id="rId115" Type="http://schemas.openxmlformats.org/officeDocument/2006/relationships/hyperlink" Target="http://suka.s5.xrea.com/dom/list.cgi?id=115&amp;mode=show" TargetMode="External"/><Relationship Id="rId131" Type="http://schemas.openxmlformats.org/officeDocument/2006/relationships/hyperlink" Target="http://suka.s5.xrea.com/dom/list.cgi?id=131&amp;mode=show" TargetMode="External"/><Relationship Id="rId136" Type="http://schemas.openxmlformats.org/officeDocument/2006/relationships/hyperlink" Target="http://suka.s5.xrea.com/dom/list.cgi?id=136&amp;mode=show" TargetMode="External"/><Relationship Id="rId157" Type="http://schemas.openxmlformats.org/officeDocument/2006/relationships/hyperlink" Target="http://suka.s5.xrea.com/dom/list.cgi?id=157&amp;mode=show" TargetMode="External"/><Relationship Id="rId178" Type="http://schemas.openxmlformats.org/officeDocument/2006/relationships/hyperlink" Target="http://suka.s5.xrea.com/dom/list.cgi?id=178&amp;mode=show" TargetMode="External"/><Relationship Id="rId301" Type="http://schemas.openxmlformats.org/officeDocument/2006/relationships/hyperlink" Target="http://suka.s5.xrea.com/dom/list.cgi?id=301&amp;mode=show" TargetMode="External"/><Relationship Id="rId61" Type="http://schemas.openxmlformats.org/officeDocument/2006/relationships/hyperlink" Target="http://suka.s5.xrea.com/dom/list.cgi?id=61&amp;mode=show" TargetMode="External"/><Relationship Id="rId82" Type="http://schemas.openxmlformats.org/officeDocument/2006/relationships/hyperlink" Target="http://suka.s5.xrea.com/dom/list.cgi?id=82&amp;mode=show" TargetMode="External"/><Relationship Id="rId152" Type="http://schemas.openxmlformats.org/officeDocument/2006/relationships/hyperlink" Target="http://suka.s5.xrea.com/dom/list.cgi?id=152&amp;mode=show" TargetMode="External"/><Relationship Id="rId173" Type="http://schemas.openxmlformats.org/officeDocument/2006/relationships/hyperlink" Target="http://suka.s5.xrea.com/dom/list.cgi?id=173&amp;mode=show" TargetMode="External"/><Relationship Id="rId194" Type="http://schemas.openxmlformats.org/officeDocument/2006/relationships/hyperlink" Target="http://suka.s5.xrea.com/dom/list.cgi?id=194&amp;mode=show" TargetMode="External"/><Relationship Id="rId199" Type="http://schemas.openxmlformats.org/officeDocument/2006/relationships/hyperlink" Target="http://suka.s5.xrea.com/dom/list.cgi?id=199&amp;mode=show" TargetMode="External"/><Relationship Id="rId203" Type="http://schemas.openxmlformats.org/officeDocument/2006/relationships/hyperlink" Target="http://suka.s5.xrea.com/dom/list.cgi?id=203&amp;mode=show" TargetMode="External"/><Relationship Id="rId208" Type="http://schemas.openxmlformats.org/officeDocument/2006/relationships/hyperlink" Target="http://suka.s5.xrea.com/dom/list.cgi?id=208&amp;mode=show" TargetMode="External"/><Relationship Id="rId229" Type="http://schemas.openxmlformats.org/officeDocument/2006/relationships/hyperlink" Target="http://suka.s5.xrea.com/dom/list.cgi?id=229&amp;mode=show" TargetMode="External"/><Relationship Id="rId19" Type="http://schemas.openxmlformats.org/officeDocument/2006/relationships/hyperlink" Target="http://suka.s5.xrea.com/dom/list.cgi?id=19&amp;mode=show" TargetMode="External"/><Relationship Id="rId224" Type="http://schemas.openxmlformats.org/officeDocument/2006/relationships/hyperlink" Target="http://suka.s5.xrea.com/dom/list.cgi?id=224&amp;mode=show" TargetMode="External"/><Relationship Id="rId240" Type="http://schemas.openxmlformats.org/officeDocument/2006/relationships/hyperlink" Target="http://suka.s5.xrea.com/dom/list.cgi?id=240&amp;mode=show" TargetMode="External"/><Relationship Id="rId245" Type="http://schemas.openxmlformats.org/officeDocument/2006/relationships/hyperlink" Target="http://suka.s5.xrea.com/dom/list.cgi?id=245&amp;mode=show" TargetMode="External"/><Relationship Id="rId261" Type="http://schemas.openxmlformats.org/officeDocument/2006/relationships/hyperlink" Target="http://suka.s5.xrea.com/dom/list.cgi?id=261&amp;mode=show" TargetMode="External"/><Relationship Id="rId266" Type="http://schemas.openxmlformats.org/officeDocument/2006/relationships/hyperlink" Target="http://suka.s5.xrea.com/dom/list.cgi?id=266&amp;mode=show" TargetMode="External"/><Relationship Id="rId287" Type="http://schemas.openxmlformats.org/officeDocument/2006/relationships/hyperlink" Target="http://suka.s5.xrea.com/dom/list.cgi?id=287&amp;mode=show" TargetMode="External"/><Relationship Id="rId14" Type="http://schemas.openxmlformats.org/officeDocument/2006/relationships/hyperlink" Target="http://suka.s5.xrea.com/dom/list.cgi?id=14&amp;mode=show" TargetMode="External"/><Relationship Id="rId30" Type="http://schemas.openxmlformats.org/officeDocument/2006/relationships/hyperlink" Target="http://suka.s5.xrea.com/dom/list.cgi?id=30&amp;mode=show" TargetMode="External"/><Relationship Id="rId35" Type="http://schemas.openxmlformats.org/officeDocument/2006/relationships/hyperlink" Target="http://suka.s5.xrea.com/dom/list.cgi?id=35&amp;mode=show" TargetMode="External"/><Relationship Id="rId56" Type="http://schemas.openxmlformats.org/officeDocument/2006/relationships/hyperlink" Target="http://suka.s5.xrea.com/dom/list.cgi?id=56&amp;mode=show" TargetMode="External"/><Relationship Id="rId77" Type="http://schemas.openxmlformats.org/officeDocument/2006/relationships/hyperlink" Target="http://suka.s5.xrea.com/dom/list.cgi?id=77&amp;mode=show" TargetMode="External"/><Relationship Id="rId100" Type="http://schemas.openxmlformats.org/officeDocument/2006/relationships/hyperlink" Target="http://suka.s5.xrea.com/dom/list.cgi?id=100&amp;mode=show" TargetMode="External"/><Relationship Id="rId105" Type="http://schemas.openxmlformats.org/officeDocument/2006/relationships/hyperlink" Target="http://suka.s5.xrea.com/dom/list.cgi?id=105&amp;mode=show" TargetMode="External"/><Relationship Id="rId126" Type="http://schemas.openxmlformats.org/officeDocument/2006/relationships/hyperlink" Target="http://suka.s5.xrea.com/dom/list.cgi?id=126&amp;mode=show" TargetMode="External"/><Relationship Id="rId147" Type="http://schemas.openxmlformats.org/officeDocument/2006/relationships/hyperlink" Target="http://suka.s5.xrea.com/dom/list.cgi?id=147&amp;mode=show" TargetMode="External"/><Relationship Id="rId168" Type="http://schemas.openxmlformats.org/officeDocument/2006/relationships/hyperlink" Target="http://suka.s5.xrea.com/dom/list.cgi?id=168&amp;mode=show" TargetMode="External"/><Relationship Id="rId282" Type="http://schemas.openxmlformats.org/officeDocument/2006/relationships/hyperlink" Target="http://suka.s5.xrea.com/dom/list.cgi?id=282&amp;mode=show" TargetMode="External"/><Relationship Id="rId8" Type="http://schemas.openxmlformats.org/officeDocument/2006/relationships/hyperlink" Target="http://suka.s5.xrea.com/dom/list.cgi?id=8&amp;mode=show" TargetMode="External"/><Relationship Id="rId51" Type="http://schemas.openxmlformats.org/officeDocument/2006/relationships/hyperlink" Target="http://suka.s5.xrea.com/dom/list.cgi?id=51&amp;mode=show" TargetMode="External"/><Relationship Id="rId72" Type="http://schemas.openxmlformats.org/officeDocument/2006/relationships/hyperlink" Target="http://suka.s5.xrea.com/dom/list.cgi?id=72&amp;mode=show" TargetMode="External"/><Relationship Id="rId93" Type="http://schemas.openxmlformats.org/officeDocument/2006/relationships/hyperlink" Target="http://suka.s5.xrea.com/dom/list.cgi?id=93&amp;mode=show" TargetMode="External"/><Relationship Id="rId98" Type="http://schemas.openxmlformats.org/officeDocument/2006/relationships/hyperlink" Target="http://suka.s5.xrea.com/dom/list.cgi?id=98&amp;mode=show" TargetMode="External"/><Relationship Id="rId121" Type="http://schemas.openxmlformats.org/officeDocument/2006/relationships/hyperlink" Target="http://suka.s5.xrea.com/dom/list.cgi?id=121&amp;mode=show" TargetMode="External"/><Relationship Id="rId142" Type="http://schemas.openxmlformats.org/officeDocument/2006/relationships/hyperlink" Target="http://suka.s5.xrea.com/dom/list.cgi?id=142&amp;mode=show" TargetMode="External"/><Relationship Id="rId163" Type="http://schemas.openxmlformats.org/officeDocument/2006/relationships/hyperlink" Target="http://suka.s5.xrea.com/dom/list.cgi?id=163&amp;mode=show" TargetMode="External"/><Relationship Id="rId184" Type="http://schemas.openxmlformats.org/officeDocument/2006/relationships/hyperlink" Target="http://suka.s5.xrea.com/dom/list.cgi?id=184&amp;mode=show" TargetMode="External"/><Relationship Id="rId189" Type="http://schemas.openxmlformats.org/officeDocument/2006/relationships/hyperlink" Target="http://suka.s5.xrea.com/dom/list.cgi?id=189&amp;mode=show" TargetMode="External"/><Relationship Id="rId219" Type="http://schemas.openxmlformats.org/officeDocument/2006/relationships/hyperlink" Target="http://suka.s5.xrea.com/dom/list.cgi?id=219&amp;mode=show" TargetMode="External"/><Relationship Id="rId3" Type="http://schemas.openxmlformats.org/officeDocument/2006/relationships/hyperlink" Target="http://suka.s5.xrea.com/dom/list.cgi?id=3&amp;mode=show" TargetMode="External"/><Relationship Id="rId214" Type="http://schemas.openxmlformats.org/officeDocument/2006/relationships/hyperlink" Target="http://suka.s5.xrea.com/dom/list.cgi?id=214&amp;mode=show" TargetMode="External"/><Relationship Id="rId230" Type="http://schemas.openxmlformats.org/officeDocument/2006/relationships/hyperlink" Target="http://suka.s5.xrea.com/dom/list.cgi?id=230&amp;mode=show" TargetMode="External"/><Relationship Id="rId235" Type="http://schemas.openxmlformats.org/officeDocument/2006/relationships/hyperlink" Target="http://suka.s5.xrea.com/dom/list.cgi?id=235&amp;mode=show" TargetMode="External"/><Relationship Id="rId251" Type="http://schemas.openxmlformats.org/officeDocument/2006/relationships/hyperlink" Target="http://suka.s5.xrea.com/dom/list.cgi?id=251&amp;mode=show" TargetMode="External"/><Relationship Id="rId256" Type="http://schemas.openxmlformats.org/officeDocument/2006/relationships/hyperlink" Target="http://suka.s5.xrea.com/dom/list.cgi?id=256&amp;mode=show" TargetMode="External"/><Relationship Id="rId277" Type="http://schemas.openxmlformats.org/officeDocument/2006/relationships/hyperlink" Target="http://suka.s5.xrea.com/dom/list.cgi?id=277&amp;mode=show" TargetMode="External"/><Relationship Id="rId298" Type="http://schemas.openxmlformats.org/officeDocument/2006/relationships/hyperlink" Target="http://suka.s5.xrea.com/dom/list.cgi?id=298&amp;mode=show" TargetMode="External"/><Relationship Id="rId25" Type="http://schemas.openxmlformats.org/officeDocument/2006/relationships/hyperlink" Target="http://suka.s5.xrea.com/dom/list.cgi?id=25&amp;mode=show" TargetMode="External"/><Relationship Id="rId46" Type="http://schemas.openxmlformats.org/officeDocument/2006/relationships/hyperlink" Target="http://suka.s5.xrea.com/dom/list.cgi?id=46&amp;mode=show" TargetMode="External"/><Relationship Id="rId67" Type="http://schemas.openxmlformats.org/officeDocument/2006/relationships/hyperlink" Target="http://suka.s5.xrea.com/dom/list.cgi?id=67&amp;mode=show" TargetMode="External"/><Relationship Id="rId116" Type="http://schemas.openxmlformats.org/officeDocument/2006/relationships/hyperlink" Target="http://suka.s5.xrea.com/dom/list.cgi?id=116&amp;mode=show" TargetMode="External"/><Relationship Id="rId137" Type="http://schemas.openxmlformats.org/officeDocument/2006/relationships/hyperlink" Target="http://suka.s5.xrea.com/dom/list.cgi?id=137&amp;mode=show" TargetMode="External"/><Relationship Id="rId158" Type="http://schemas.openxmlformats.org/officeDocument/2006/relationships/hyperlink" Target="http://suka.s5.xrea.com/dom/list.cgi?id=158&amp;mode=show" TargetMode="External"/><Relationship Id="rId272" Type="http://schemas.openxmlformats.org/officeDocument/2006/relationships/hyperlink" Target="http://suka.s5.xrea.com/dom/list.cgi?id=272&amp;mode=show" TargetMode="External"/><Relationship Id="rId293" Type="http://schemas.openxmlformats.org/officeDocument/2006/relationships/hyperlink" Target="http://suka.s5.xrea.com/dom/list.cgi?id=293&amp;mode=show" TargetMode="External"/><Relationship Id="rId302" Type="http://schemas.openxmlformats.org/officeDocument/2006/relationships/printerSettings" Target="../printerSettings/printerSettings1.bin"/><Relationship Id="rId20" Type="http://schemas.openxmlformats.org/officeDocument/2006/relationships/hyperlink" Target="http://suka.s5.xrea.com/dom/list.cgi?id=20&amp;mode=show" TargetMode="External"/><Relationship Id="rId41" Type="http://schemas.openxmlformats.org/officeDocument/2006/relationships/hyperlink" Target="http://suka.s5.xrea.com/dom/list.cgi?id=41&amp;mode=show" TargetMode="External"/><Relationship Id="rId62" Type="http://schemas.openxmlformats.org/officeDocument/2006/relationships/hyperlink" Target="http://suka.s5.xrea.com/dom/list.cgi?id=62&amp;mode=show" TargetMode="External"/><Relationship Id="rId83" Type="http://schemas.openxmlformats.org/officeDocument/2006/relationships/hyperlink" Target="http://suka.s5.xrea.com/dom/list.cgi?id=83&amp;mode=show" TargetMode="External"/><Relationship Id="rId88" Type="http://schemas.openxmlformats.org/officeDocument/2006/relationships/hyperlink" Target="http://suka.s5.xrea.com/dom/list.cgi?id=88&amp;mode=show" TargetMode="External"/><Relationship Id="rId111" Type="http://schemas.openxmlformats.org/officeDocument/2006/relationships/hyperlink" Target="http://suka.s5.xrea.com/dom/list.cgi?id=111&amp;mode=show" TargetMode="External"/><Relationship Id="rId132" Type="http://schemas.openxmlformats.org/officeDocument/2006/relationships/hyperlink" Target="http://suka.s5.xrea.com/dom/list.cgi?id=132&amp;mode=show" TargetMode="External"/><Relationship Id="rId153" Type="http://schemas.openxmlformats.org/officeDocument/2006/relationships/hyperlink" Target="http://suka.s5.xrea.com/dom/list.cgi?id=153&amp;mode=show" TargetMode="External"/><Relationship Id="rId174" Type="http://schemas.openxmlformats.org/officeDocument/2006/relationships/hyperlink" Target="http://suka.s5.xrea.com/dom/list.cgi?id=174&amp;mode=show" TargetMode="External"/><Relationship Id="rId179" Type="http://schemas.openxmlformats.org/officeDocument/2006/relationships/hyperlink" Target="http://suka.s5.xrea.com/dom/list.cgi?id=179&amp;mode=show" TargetMode="External"/><Relationship Id="rId195" Type="http://schemas.openxmlformats.org/officeDocument/2006/relationships/hyperlink" Target="http://suka.s5.xrea.com/dom/list.cgi?id=195&amp;mode=show" TargetMode="External"/><Relationship Id="rId209" Type="http://schemas.openxmlformats.org/officeDocument/2006/relationships/hyperlink" Target="http://suka.s5.xrea.com/dom/list.cgi?id=209&amp;mode=show" TargetMode="External"/><Relationship Id="rId190" Type="http://schemas.openxmlformats.org/officeDocument/2006/relationships/hyperlink" Target="http://suka.s5.xrea.com/dom/list.cgi?id=190&amp;mode=show" TargetMode="External"/><Relationship Id="rId204" Type="http://schemas.openxmlformats.org/officeDocument/2006/relationships/hyperlink" Target="http://suka.s5.xrea.com/dom/list.cgi?id=204&amp;mode=show" TargetMode="External"/><Relationship Id="rId220" Type="http://schemas.openxmlformats.org/officeDocument/2006/relationships/hyperlink" Target="http://suka.s5.xrea.com/dom/list.cgi?id=220&amp;mode=show" TargetMode="External"/><Relationship Id="rId225" Type="http://schemas.openxmlformats.org/officeDocument/2006/relationships/hyperlink" Target="http://suka.s5.xrea.com/dom/list.cgi?id=225&amp;mode=show" TargetMode="External"/><Relationship Id="rId241" Type="http://schemas.openxmlformats.org/officeDocument/2006/relationships/hyperlink" Target="http://suka.s5.xrea.com/dom/list.cgi?id=241&amp;mode=show" TargetMode="External"/><Relationship Id="rId246" Type="http://schemas.openxmlformats.org/officeDocument/2006/relationships/hyperlink" Target="http://suka.s5.xrea.com/dom/list.cgi?id=246&amp;mode=show" TargetMode="External"/><Relationship Id="rId267" Type="http://schemas.openxmlformats.org/officeDocument/2006/relationships/hyperlink" Target="http://suka.s5.xrea.com/dom/list.cgi?id=267&amp;mode=show" TargetMode="External"/><Relationship Id="rId288" Type="http://schemas.openxmlformats.org/officeDocument/2006/relationships/hyperlink" Target="http://suka.s5.xrea.com/dom/list.cgi?id=288&amp;mode=show" TargetMode="External"/><Relationship Id="rId15" Type="http://schemas.openxmlformats.org/officeDocument/2006/relationships/hyperlink" Target="http://suka.s5.xrea.com/dom/list.cgi?id=15&amp;mode=show" TargetMode="External"/><Relationship Id="rId36" Type="http://schemas.openxmlformats.org/officeDocument/2006/relationships/hyperlink" Target="http://suka.s5.xrea.com/dom/list.cgi?id=36&amp;mode=show" TargetMode="External"/><Relationship Id="rId57" Type="http://schemas.openxmlformats.org/officeDocument/2006/relationships/hyperlink" Target="http://suka.s5.xrea.com/dom/list.cgi?id=57&amp;mode=show" TargetMode="External"/><Relationship Id="rId106" Type="http://schemas.openxmlformats.org/officeDocument/2006/relationships/hyperlink" Target="http://suka.s5.xrea.com/dom/list.cgi?id=106&amp;mode=show" TargetMode="External"/><Relationship Id="rId127" Type="http://schemas.openxmlformats.org/officeDocument/2006/relationships/hyperlink" Target="http://suka.s5.xrea.com/dom/list.cgi?id=127&amp;mode=show" TargetMode="External"/><Relationship Id="rId262" Type="http://schemas.openxmlformats.org/officeDocument/2006/relationships/hyperlink" Target="http://suka.s5.xrea.com/dom/list.cgi?id=262&amp;mode=show" TargetMode="External"/><Relationship Id="rId283" Type="http://schemas.openxmlformats.org/officeDocument/2006/relationships/hyperlink" Target="http://suka.s5.xrea.com/dom/list.cgi?id=283&amp;mode=show" TargetMode="External"/><Relationship Id="rId10" Type="http://schemas.openxmlformats.org/officeDocument/2006/relationships/hyperlink" Target="http://suka.s5.xrea.com/dom/list.cgi?id=10&amp;mode=show" TargetMode="External"/><Relationship Id="rId31" Type="http://schemas.openxmlformats.org/officeDocument/2006/relationships/hyperlink" Target="http://suka.s5.xrea.com/dom/list.cgi?id=31&amp;mode=show" TargetMode="External"/><Relationship Id="rId52" Type="http://schemas.openxmlformats.org/officeDocument/2006/relationships/hyperlink" Target="http://suka.s5.xrea.com/dom/list.cgi?id=52&amp;mode=show" TargetMode="External"/><Relationship Id="rId73" Type="http://schemas.openxmlformats.org/officeDocument/2006/relationships/hyperlink" Target="http://suka.s5.xrea.com/dom/list.cgi?id=73&amp;mode=show" TargetMode="External"/><Relationship Id="rId78" Type="http://schemas.openxmlformats.org/officeDocument/2006/relationships/hyperlink" Target="http://suka.s5.xrea.com/dom/list.cgi?id=78&amp;mode=show" TargetMode="External"/><Relationship Id="rId94" Type="http://schemas.openxmlformats.org/officeDocument/2006/relationships/hyperlink" Target="http://suka.s5.xrea.com/dom/list.cgi?id=94&amp;mode=show" TargetMode="External"/><Relationship Id="rId99" Type="http://schemas.openxmlformats.org/officeDocument/2006/relationships/hyperlink" Target="http://suka.s5.xrea.com/dom/list.cgi?id=99&amp;mode=show" TargetMode="External"/><Relationship Id="rId101" Type="http://schemas.openxmlformats.org/officeDocument/2006/relationships/hyperlink" Target="http://suka.s5.xrea.com/dom/list.cgi?id=101&amp;mode=show" TargetMode="External"/><Relationship Id="rId122" Type="http://schemas.openxmlformats.org/officeDocument/2006/relationships/hyperlink" Target="http://suka.s5.xrea.com/dom/list.cgi?id=122&amp;mode=show" TargetMode="External"/><Relationship Id="rId143" Type="http://schemas.openxmlformats.org/officeDocument/2006/relationships/hyperlink" Target="http://suka.s5.xrea.com/dom/list.cgi?id=143&amp;mode=show" TargetMode="External"/><Relationship Id="rId148" Type="http://schemas.openxmlformats.org/officeDocument/2006/relationships/hyperlink" Target="http://suka.s5.xrea.com/dom/list.cgi?id=148&amp;mode=show" TargetMode="External"/><Relationship Id="rId164" Type="http://schemas.openxmlformats.org/officeDocument/2006/relationships/hyperlink" Target="http://suka.s5.xrea.com/dom/list.cgi?id=164&amp;mode=show" TargetMode="External"/><Relationship Id="rId169" Type="http://schemas.openxmlformats.org/officeDocument/2006/relationships/hyperlink" Target="http://suka.s5.xrea.com/dom/list.cgi?id=169&amp;mode=show" TargetMode="External"/><Relationship Id="rId185" Type="http://schemas.openxmlformats.org/officeDocument/2006/relationships/hyperlink" Target="http://suka.s5.xrea.com/dom/list.cgi?id=185&amp;mode=show" TargetMode="External"/><Relationship Id="rId4" Type="http://schemas.openxmlformats.org/officeDocument/2006/relationships/hyperlink" Target="http://suka.s5.xrea.com/dom/list.cgi?id=4&amp;mode=show" TargetMode="External"/><Relationship Id="rId9" Type="http://schemas.openxmlformats.org/officeDocument/2006/relationships/hyperlink" Target="http://suka.s5.xrea.com/dom/list.cgi?id=9&amp;mode=show" TargetMode="External"/><Relationship Id="rId180" Type="http://schemas.openxmlformats.org/officeDocument/2006/relationships/hyperlink" Target="http://suka.s5.xrea.com/dom/list.cgi?id=180&amp;mode=show" TargetMode="External"/><Relationship Id="rId210" Type="http://schemas.openxmlformats.org/officeDocument/2006/relationships/hyperlink" Target="http://suka.s5.xrea.com/dom/list.cgi?id=210&amp;mode=show" TargetMode="External"/><Relationship Id="rId215" Type="http://schemas.openxmlformats.org/officeDocument/2006/relationships/hyperlink" Target="http://suka.s5.xrea.com/dom/list.cgi?id=215&amp;mode=show" TargetMode="External"/><Relationship Id="rId236" Type="http://schemas.openxmlformats.org/officeDocument/2006/relationships/hyperlink" Target="http://suka.s5.xrea.com/dom/list.cgi?id=236&amp;mode=show" TargetMode="External"/><Relationship Id="rId257" Type="http://schemas.openxmlformats.org/officeDocument/2006/relationships/hyperlink" Target="http://suka.s5.xrea.com/dom/list.cgi?id=257&amp;mode=show" TargetMode="External"/><Relationship Id="rId278" Type="http://schemas.openxmlformats.org/officeDocument/2006/relationships/hyperlink" Target="http://suka.s5.xrea.com/dom/list.cgi?id=278&amp;mode=show" TargetMode="External"/><Relationship Id="rId26" Type="http://schemas.openxmlformats.org/officeDocument/2006/relationships/hyperlink" Target="http://suka.s5.xrea.com/dom/list.cgi?id=26&amp;mode=show" TargetMode="External"/><Relationship Id="rId231" Type="http://schemas.openxmlformats.org/officeDocument/2006/relationships/hyperlink" Target="http://suka.s5.xrea.com/dom/list.cgi?id=231&amp;mode=show" TargetMode="External"/><Relationship Id="rId252" Type="http://schemas.openxmlformats.org/officeDocument/2006/relationships/hyperlink" Target="http://suka.s5.xrea.com/dom/list.cgi?id=252&amp;mode=show" TargetMode="External"/><Relationship Id="rId273" Type="http://schemas.openxmlformats.org/officeDocument/2006/relationships/hyperlink" Target="http://suka.s5.xrea.com/dom/list.cgi?id=273&amp;mode=show" TargetMode="External"/><Relationship Id="rId294" Type="http://schemas.openxmlformats.org/officeDocument/2006/relationships/hyperlink" Target="http://suka.s5.xrea.com/dom/list.cgi?id=294&amp;mode=show" TargetMode="External"/><Relationship Id="rId47" Type="http://schemas.openxmlformats.org/officeDocument/2006/relationships/hyperlink" Target="http://suka.s5.xrea.com/dom/list.cgi?id=47&amp;mode=show" TargetMode="External"/><Relationship Id="rId68" Type="http://schemas.openxmlformats.org/officeDocument/2006/relationships/hyperlink" Target="http://suka.s5.xrea.com/dom/list.cgi?id=68&amp;mode=show" TargetMode="External"/><Relationship Id="rId89" Type="http://schemas.openxmlformats.org/officeDocument/2006/relationships/hyperlink" Target="http://suka.s5.xrea.com/dom/list.cgi?id=89&amp;mode=show" TargetMode="External"/><Relationship Id="rId112" Type="http://schemas.openxmlformats.org/officeDocument/2006/relationships/hyperlink" Target="http://suka.s5.xrea.com/dom/list.cgi?id=112&amp;mode=show" TargetMode="External"/><Relationship Id="rId133" Type="http://schemas.openxmlformats.org/officeDocument/2006/relationships/hyperlink" Target="http://suka.s5.xrea.com/dom/list.cgi?id=133&amp;mode=show" TargetMode="External"/><Relationship Id="rId154" Type="http://schemas.openxmlformats.org/officeDocument/2006/relationships/hyperlink" Target="http://suka.s5.xrea.com/dom/list.cgi?id=154&amp;mode=show" TargetMode="External"/><Relationship Id="rId175" Type="http://schemas.openxmlformats.org/officeDocument/2006/relationships/hyperlink" Target="http://suka.s5.xrea.com/dom/list.cgi?id=175&amp;mode=show" TargetMode="External"/><Relationship Id="rId196" Type="http://schemas.openxmlformats.org/officeDocument/2006/relationships/hyperlink" Target="http://suka.s5.xrea.com/dom/list.cgi?id=196&amp;mode=show" TargetMode="External"/><Relationship Id="rId200" Type="http://schemas.openxmlformats.org/officeDocument/2006/relationships/hyperlink" Target="http://suka.s5.xrea.com/dom/list.cgi?id=200&amp;mode=show" TargetMode="External"/><Relationship Id="rId16" Type="http://schemas.openxmlformats.org/officeDocument/2006/relationships/hyperlink" Target="http://suka.s5.xrea.com/dom/list.cgi?id=16&amp;mode=show" TargetMode="External"/><Relationship Id="rId221" Type="http://schemas.openxmlformats.org/officeDocument/2006/relationships/hyperlink" Target="http://suka.s5.xrea.com/dom/list.cgi?id=221&amp;mode=show" TargetMode="External"/><Relationship Id="rId242" Type="http://schemas.openxmlformats.org/officeDocument/2006/relationships/hyperlink" Target="http://suka.s5.xrea.com/dom/list.cgi?id=242&amp;mode=show" TargetMode="External"/><Relationship Id="rId263" Type="http://schemas.openxmlformats.org/officeDocument/2006/relationships/hyperlink" Target="http://suka.s5.xrea.com/dom/list.cgi?id=263&amp;mode=show" TargetMode="External"/><Relationship Id="rId284" Type="http://schemas.openxmlformats.org/officeDocument/2006/relationships/hyperlink" Target="http://suka.s5.xrea.com/dom/list.cgi?id=284&amp;mode=show" TargetMode="External"/><Relationship Id="rId37" Type="http://schemas.openxmlformats.org/officeDocument/2006/relationships/hyperlink" Target="http://suka.s5.xrea.com/dom/list.cgi?id=37&amp;mode=show" TargetMode="External"/><Relationship Id="rId58" Type="http://schemas.openxmlformats.org/officeDocument/2006/relationships/hyperlink" Target="http://suka.s5.xrea.com/dom/list.cgi?id=58&amp;mode=show" TargetMode="External"/><Relationship Id="rId79" Type="http://schemas.openxmlformats.org/officeDocument/2006/relationships/hyperlink" Target="http://suka.s5.xrea.com/dom/list.cgi?id=79&amp;mode=show" TargetMode="External"/><Relationship Id="rId102" Type="http://schemas.openxmlformats.org/officeDocument/2006/relationships/hyperlink" Target="http://suka.s5.xrea.com/dom/list.cgi?id=102&amp;mode=show" TargetMode="External"/><Relationship Id="rId123" Type="http://schemas.openxmlformats.org/officeDocument/2006/relationships/hyperlink" Target="http://suka.s5.xrea.com/dom/list.cgi?id=123&amp;mode=show" TargetMode="External"/><Relationship Id="rId144" Type="http://schemas.openxmlformats.org/officeDocument/2006/relationships/hyperlink" Target="http://suka.s5.xrea.com/dom/list.cgi?id=144&amp;mode=show" TargetMode="External"/><Relationship Id="rId90" Type="http://schemas.openxmlformats.org/officeDocument/2006/relationships/hyperlink" Target="http://suka.s5.xrea.com/dom/list.cgi?id=90&amp;mode=show" TargetMode="External"/><Relationship Id="rId165" Type="http://schemas.openxmlformats.org/officeDocument/2006/relationships/hyperlink" Target="http://suka.s5.xrea.com/dom/list.cgi?id=165&amp;mode=show" TargetMode="External"/><Relationship Id="rId186" Type="http://schemas.openxmlformats.org/officeDocument/2006/relationships/hyperlink" Target="http://suka.s5.xrea.com/dom/list.cgi?id=186&amp;mode=show" TargetMode="External"/><Relationship Id="rId211" Type="http://schemas.openxmlformats.org/officeDocument/2006/relationships/hyperlink" Target="http://suka.s5.xrea.com/dom/list.cgi?id=211&amp;mode=show" TargetMode="External"/><Relationship Id="rId232" Type="http://schemas.openxmlformats.org/officeDocument/2006/relationships/hyperlink" Target="http://suka.s5.xrea.com/dom/list.cgi?id=232&amp;mode=show" TargetMode="External"/><Relationship Id="rId253" Type="http://schemas.openxmlformats.org/officeDocument/2006/relationships/hyperlink" Target="http://suka.s5.xrea.com/dom/list.cgi?id=253&amp;mode=show" TargetMode="External"/><Relationship Id="rId274" Type="http://schemas.openxmlformats.org/officeDocument/2006/relationships/hyperlink" Target="http://suka.s5.xrea.com/dom/list.cgi?id=274&amp;mode=show" TargetMode="External"/><Relationship Id="rId295" Type="http://schemas.openxmlformats.org/officeDocument/2006/relationships/hyperlink" Target="http://suka.s5.xrea.com/dom/list.cgi?id=295&amp;mode=show" TargetMode="External"/><Relationship Id="rId27" Type="http://schemas.openxmlformats.org/officeDocument/2006/relationships/hyperlink" Target="http://suka.s5.xrea.com/dom/list.cgi?id=27&amp;mode=show" TargetMode="External"/><Relationship Id="rId48" Type="http://schemas.openxmlformats.org/officeDocument/2006/relationships/hyperlink" Target="http://suka.s5.xrea.com/dom/list.cgi?id=48&amp;mode=show" TargetMode="External"/><Relationship Id="rId69" Type="http://schemas.openxmlformats.org/officeDocument/2006/relationships/hyperlink" Target="http://suka.s5.xrea.com/dom/list.cgi?id=69&amp;mode=show" TargetMode="External"/><Relationship Id="rId113" Type="http://schemas.openxmlformats.org/officeDocument/2006/relationships/hyperlink" Target="http://suka.s5.xrea.com/dom/list.cgi?id=113&amp;mode=show" TargetMode="External"/><Relationship Id="rId134" Type="http://schemas.openxmlformats.org/officeDocument/2006/relationships/hyperlink" Target="http://suka.s5.xrea.com/dom/list.cgi?id=134&amp;mode=show" TargetMode="External"/><Relationship Id="rId80" Type="http://schemas.openxmlformats.org/officeDocument/2006/relationships/hyperlink" Target="http://suka.s5.xrea.com/dom/list.cgi?id=80&amp;mode=show" TargetMode="External"/><Relationship Id="rId155" Type="http://schemas.openxmlformats.org/officeDocument/2006/relationships/hyperlink" Target="http://suka.s5.xrea.com/dom/list.cgi?id=155&amp;mode=show" TargetMode="External"/><Relationship Id="rId176" Type="http://schemas.openxmlformats.org/officeDocument/2006/relationships/hyperlink" Target="http://suka.s5.xrea.com/dom/list.cgi?id=176&amp;mode=show" TargetMode="External"/><Relationship Id="rId197" Type="http://schemas.openxmlformats.org/officeDocument/2006/relationships/hyperlink" Target="http://suka.s5.xrea.com/dom/list.cgi?id=197&amp;mode=show" TargetMode="External"/><Relationship Id="rId201" Type="http://schemas.openxmlformats.org/officeDocument/2006/relationships/hyperlink" Target="http://suka.s5.xrea.com/dom/list.cgi?id=201&amp;mode=show" TargetMode="External"/><Relationship Id="rId222" Type="http://schemas.openxmlformats.org/officeDocument/2006/relationships/hyperlink" Target="http://suka.s5.xrea.com/dom/list.cgi?id=222&amp;mode=show" TargetMode="External"/><Relationship Id="rId243" Type="http://schemas.openxmlformats.org/officeDocument/2006/relationships/hyperlink" Target="http://suka.s5.xrea.com/dom/list.cgi?id=243&amp;mode=show" TargetMode="External"/><Relationship Id="rId264" Type="http://schemas.openxmlformats.org/officeDocument/2006/relationships/hyperlink" Target="http://suka.s5.xrea.com/dom/list.cgi?id=264&amp;mode=show" TargetMode="External"/><Relationship Id="rId285" Type="http://schemas.openxmlformats.org/officeDocument/2006/relationships/hyperlink" Target="http://suka.s5.xrea.com/dom/list.cgi?id=285&amp;mode=show" TargetMode="External"/><Relationship Id="rId17" Type="http://schemas.openxmlformats.org/officeDocument/2006/relationships/hyperlink" Target="http://suka.s5.xrea.com/dom/list.cgi?id=17&amp;mode=show" TargetMode="External"/><Relationship Id="rId38" Type="http://schemas.openxmlformats.org/officeDocument/2006/relationships/hyperlink" Target="http://suka.s5.xrea.com/dom/list.cgi?id=38&amp;mode=show" TargetMode="External"/><Relationship Id="rId59" Type="http://schemas.openxmlformats.org/officeDocument/2006/relationships/hyperlink" Target="http://suka.s5.xrea.com/dom/list.cgi?id=59&amp;mode=show" TargetMode="External"/><Relationship Id="rId103" Type="http://schemas.openxmlformats.org/officeDocument/2006/relationships/hyperlink" Target="http://suka.s5.xrea.com/dom/list.cgi?id=103&amp;mode=show" TargetMode="External"/><Relationship Id="rId124" Type="http://schemas.openxmlformats.org/officeDocument/2006/relationships/hyperlink" Target="http://suka.s5.xrea.com/dom/list.cgi?id=124&amp;mode=show" TargetMode="External"/><Relationship Id="rId70" Type="http://schemas.openxmlformats.org/officeDocument/2006/relationships/hyperlink" Target="http://suka.s5.xrea.com/dom/list.cgi?id=70&amp;mode=show" TargetMode="External"/><Relationship Id="rId91" Type="http://schemas.openxmlformats.org/officeDocument/2006/relationships/hyperlink" Target="http://suka.s5.xrea.com/dom/list.cgi?id=91&amp;mode=show" TargetMode="External"/><Relationship Id="rId145" Type="http://schemas.openxmlformats.org/officeDocument/2006/relationships/hyperlink" Target="http://suka.s5.xrea.com/dom/list.cgi?id=145&amp;mode=show" TargetMode="External"/><Relationship Id="rId166" Type="http://schemas.openxmlformats.org/officeDocument/2006/relationships/hyperlink" Target="http://suka.s5.xrea.com/dom/list.cgi?id=166&amp;mode=show" TargetMode="External"/><Relationship Id="rId187" Type="http://schemas.openxmlformats.org/officeDocument/2006/relationships/hyperlink" Target="http://suka.s5.xrea.com/dom/list.cgi?id=187&amp;mode=show" TargetMode="External"/><Relationship Id="rId1" Type="http://schemas.openxmlformats.org/officeDocument/2006/relationships/hyperlink" Target="http://suka.s5.xrea.com/dom/list.cgi?id=1&amp;mode=show" TargetMode="External"/><Relationship Id="rId212" Type="http://schemas.openxmlformats.org/officeDocument/2006/relationships/hyperlink" Target="http://suka.s5.xrea.com/dom/list.cgi?id=212&amp;mode=show" TargetMode="External"/><Relationship Id="rId233" Type="http://schemas.openxmlformats.org/officeDocument/2006/relationships/hyperlink" Target="http://suka.s5.xrea.com/dom/list.cgi?id=233&amp;mode=show" TargetMode="External"/><Relationship Id="rId254" Type="http://schemas.openxmlformats.org/officeDocument/2006/relationships/hyperlink" Target="http://suka.s5.xrea.com/dom/list.cgi?id=254&amp;mode=show" TargetMode="External"/><Relationship Id="rId28" Type="http://schemas.openxmlformats.org/officeDocument/2006/relationships/hyperlink" Target="http://suka.s5.xrea.com/dom/list.cgi?id=28&amp;mode=show" TargetMode="External"/><Relationship Id="rId49" Type="http://schemas.openxmlformats.org/officeDocument/2006/relationships/hyperlink" Target="http://suka.s5.xrea.com/dom/list.cgi?id=49&amp;mode=show" TargetMode="External"/><Relationship Id="rId114" Type="http://schemas.openxmlformats.org/officeDocument/2006/relationships/hyperlink" Target="http://suka.s5.xrea.com/dom/list.cgi?id=114&amp;mode=show" TargetMode="External"/><Relationship Id="rId275" Type="http://schemas.openxmlformats.org/officeDocument/2006/relationships/hyperlink" Target="http://suka.s5.xrea.com/dom/list.cgi?id=275&amp;mode=show" TargetMode="External"/><Relationship Id="rId296" Type="http://schemas.openxmlformats.org/officeDocument/2006/relationships/hyperlink" Target="http://suka.s5.xrea.com/dom/list.cgi?id=296&amp;mode=show" TargetMode="External"/><Relationship Id="rId300" Type="http://schemas.openxmlformats.org/officeDocument/2006/relationships/hyperlink" Target="http://suka.s5.xrea.com/dom/list.cgi?id=300&amp;mode=show" TargetMode="External"/><Relationship Id="rId60" Type="http://schemas.openxmlformats.org/officeDocument/2006/relationships/hyperlink" Target="http://suka.s5.xrea.com/dom/list.cgi?id=60&amp;mode=show" TargetMode="External"/><Relationship Id="rId81" Type="http://schemas.openxmlformats.org/officeDocument/2006/relationships/hyperlink" Target="http://suka.s5.xrea.com/dom/list.cgi?id=81&amp;mode=show" TargetMode="External"/><Relationship Id="rId135" Type="http://schemas.openxmlformats.org/officeDocument/2006/relationships/hyperlink" Target="http://suka.s5.xrea.com/dom/list.cgi?id=135&amp;mode=show" TargetMode="External"/><Relationship Id="rId156" Type="http://schemas.openxmlformats.org/officeDocument/2006/relationships/hyperlink" Target="http://suka.s5.xrea.com/dom/list.cgi?id=156&amp;mode=show" TargetMode="External"/><Relationship Id="rId177" Type="http://schemas.openxmlformats.org/officeDocument/2006/relationships/hyperlink" Target="http://suka.s5.xrea.com/dom/list.cgi?id=177&amp;mode=show" TargetMode="External"/><Relationship Id="rId198" Type="http://schemas.openxmlformats.org/officeDocument/2006/relationships/hyperlink" Target="http://suka.s5.xrea.com/dom/list.cgi?id=198&amp;mode=show" TargetMode="External"/><Relationship Id="rId202" Type="http://schemas.openxmlformats.org/officeDocument/2006/relationships/hyperlink" Target="http://suka.s5.xrea.com/dom/list.cgi?id=202&amp;mode=show" TargetMode="External"/><Relationship Id="rId223" Type="http://schemas.openxmlformats.org/officeDocument/2006/relationships/hyperlink" Target="http://suka.s5.xrea.com/dom/list.cgi?id=223&amp;mode=show" TargetMode="External"/><Relationship Id="rId244" Type="http://schemas.openxmlformats.org/officeDocument/2006/relationships/hyperlink" Target="http://suka.s5.xrea.com/dom/list.cgi?id=244&amp;mode=show" TargetMode="External"/><Relationship Id="rId18" Type="http://schemas.openxmlformats.org/officeDocument/2006/relationships/hyperlink" Target="http://suka.s5.xrea.com/dom/list.cgi?id=18&amp;mode=show" TargetMode="External"/><Relationship Id="rId39" Type="http://schemas.openxmlformats.org/officeDocument/2006/relationships/hyperlink" Target="http://suka.s5.xrea.com/dom/list.cgi?id=39&amp;mode=show" TargetMode="External"/><Relationship Id="rId265" Type="http://schemas.openxmlformats.org/officeDocument/2006/relationships/hyperlink" Target="http://suka.s5.xrea.com/dom/list.cgi?id=265&amp;mode=show" TargetMode="External"/><Relationship Id="rId286" Type="http://schemas.openxmlformats.org/officeDocument/2006/relationships/hyperlink" Target="http://suka.s5.xrea.com/dom/list.cgi?id=286&amp;mode=show" TargetMode="External"/><Relationship Id="rId50" Type="http://schemas.openxmlformats.org/officeDocument/2006/relationships/hyperlink" Target="http://suka.s5.xrea.com/dom/list.cgi?id=50&amp;mode=show" TargetMode="External"/><Relationship Id="rId104" Type="http://schemas.openxmlformats.org/officeDocument/2006/relationships/hyperlink" Target="http://suka.s5.xrea.com/dom/list.cgi?id=104&amp;mode=show" TargetMode="External"/><Relationship Id="rId125" Type="http://schemas.openxmlformats.org/officeDocument/2006/relationships/hyperlink" Target="http://suka.s5.xrea.com/dom/list.cgi?id=125&amp;mode=show" TargetMode="External"/><Relationship Id="rId146" Type="http://schemas.openxmlformats.org/officeDocument/2006/relationships/hyperlink" Target="http://suka.s5.xrea.com/dom/list.cgi?id=146&amp;mode=show" TargetMode="External"/><Relationship Id="rId167" Type="http://schemas.openxmlformats.org/officeDocument/2006/relationships/hyperlink" Target="http://suka.s5.xrea.com/dom/list.cgi?id=167&amp;mode=show" TargetMode="External"/><Relationship Id="rId188" Type="http://schemas.openxmlformats.org/officeDocument/2006/relationships/hyperlink" Target="http://suka.s5.xrea.com/dom/list.cgi?id=188&amp;mode=show" TargetMode="External"/><Relationship Id="rId71" Type="http://schemas.openxmlformats.org/officeDocument/2006/relationships/hyperlink" Target="http://suka.s5.xrea.com/dom/list.cgi?id=71&amp;mode=show" TargetMode="External"/><Relationship Id="rId92" Type="http://schemas.openxmlformats.org/officeDocument/2006/relationships/hyperlink" Target="http://suka.s5.xrea.com/dom/list.cgi?id=92&amp;mode=show" TargetMode="External"/><Relationship Id="rId213" Type="http://schemas.openxmlformats.org/officeDocument/2006/relationships/hyperlink" Target="http://suka.s5.xrea.com/dom/list.cgi?id=213&amp;mode=show" TargetMode="External"/><Relationship Id="rId234" Type="http://schemas.openxmlformats.org/officeDocument/2006/relationships/hyperlink" Target="http://suka.s5.xrea.com/dom/list.cgi?id=234&amp;mode=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2"/>
  <sheetViews>
    <sheetView topLeftCell="A295" workbookViewId="0">
      <selection activeCell="H2" sqref="H2:I302"/>
    </sheetView>
  </sheetViews>
  <sheetFormatPr defaultRowHeight="11.25"/>
  <sheetData>
    <row r="1" spans="1:16" ht="37.5">
      <c r="A1" s="1" t="s">
        <v>10</v>
      </c>
      <c r="B1" s="1" t="s">
        <v>11</v>
      </c>
      <c r="C1" s="1" t="s">
        <v>12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ht="37.5">
      <c r="A2" s="2">
        <v>1</v>
      </c>
      <c r="B2" s="3" t="s">
        <v>8</v>
      </c>
      <c r="C2" s="2" t="s">
        <v>25</v>
      </c>
      <c r="D2" s="2" t="s">
        <v>26</v>
      </c>
      <c r="E2" s="2" t="s">
        <v>27</v>
      </c>
      <c r="F2" s="2">
        <v>0</v>
      </c>
      <c r="G2" s="2" t="s">
        <v>28</v>
      </c>
      <c r="H2" s="2" t="s">
        <v>27</v>
      </c>
      <c r="I2" s="2" t="s">
        <v>18</v>
      </c>
      <c r="J2" s="2">
        <v>1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</row>
    <row r="3" spans="1:16" ht="18.75">
      <c r="A3" s="4">
        <v>2</v>
      </c>
      <c r="B3" s="5" t="s">
        <v>9</v>
      </c>
      <c r="C3" s="4" t="s">
        <v>29</v>
      </c>
      <c r="D3" s="4" t="s">
        <v>30</v>
      </c>
      <c r="E3" s="4" t="s">
        <v>27</v>
      </c>
      <c r="F3" s="4">
        <v>3</v>
      </c>
      <c r="G3" s="4" t="s">
        <v>28</v>
      </c>
      <c r="H3" s="4" t="s">
        <v>27</v>
      </c>
      <c r="I3" s="4" t="s">
        <v>18</v>
      </c>
      <c r="J3" s="4">
        <v>2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</row>
    <row r="4" spans="1:16" ht="18.75">
      <c r="A4" s="2">
        <v>3</v>
      </c>
      <c r="B4" s="3" t="s">
        <v>31</v>
      </c>
      <c r="C4" s="2" t="s">
        <v>32</v>
      </c>
      <c r="D4" s="2" t="s">
        <v>33</v>
      </c>
      <c r="E4" s="2" t="s">
        <v>27</v>
      </c>
      <c r="F4" s="2">
        <v>6</v>
      </c>
      <c r="G4" s="2" t="s">
        <v>28</v>
      </c>
      <c r="H4" s="2" t="s">
        <v>27</v>
      </c>
      <c r="I4" s="2" t="s">
        <v>18</v>
      </c>
      <c r="J4" s="2">
        <v>3</v>
      </c>
      <c r="K4" s="2" t="s">
        <v>28</v>
      </c>
      <c r="L4" s="2" t="s">
        <v>28</v>
      </c>
      <c r="M4" s="2" t="s">
        <v>28</v>
      </c>
      <c r="N4" s="2" t="s">
        <v>28</v>
      </c>
      <c r="O4" s="2" t="s">
        <v>28</v>
      </c>
      <c r="P4" s="2" t="s">
        <v>28</v>
      </c>
    </row>
    <row r="5" spans="1:16" ht="18.75">
      <c r="A5" s="4">
        <v>4</v>
      </c>
      <c r="B5" s="5" t="s">
        <v>34</v>
      </c>
      <c r="C5" s="4" t="s">
        <v>35</v>
      </c>
      <c r="D5" s="4" t="s">
        <v>36</v>
      </c>
      <c r="E5" s="4" t="s">
        <v>27</v>
      </c>
      <c r="F5" s="4">
        <v>2</v>
      </c>
      <c r="G5" s="4" t="s">
        <v>28</v>
      </c>
      <c r="H5" s="4" t="s">
        <v>27</v>
      </c>
      <c r="I5" s="4" t="s">
        <v>19</v>
      </c>
      <c r="J5" s="4" t="s">
        <v>28</v>
      </c>
      <c r="K5" s="4">
        <v>1</v>
      </c>
      <c r="L5" s="4" t="s">
        <v>28</v>
      </c>
      <c r="M5" s="4" t="s">
        <v>28</v>
      </c>
      <c r="N5" s="4" t="s">
        <v>28</v>
      </c>
      <c r="O5" s="4" t="s">
        <v>28</v>
      </c>
      <c r="P5" s="4" t="s">
        <v>28</v>
      </c>
    </row>
    <row r="6" spans="1:16" ht="37.5">
      <c r="A6" s="2">
        <v>5</v>
      </c>
      <c r="B6" s="3" t="s">
        <v>37</v>
      </c>
      <c r="C6" s="2" t="s">
        <v>38</v>
      </c>
      <c r="D6" s="2" t="s">
        <v>39</v>
      </c>
      <c r="E6" s="2" t="s">
        <v>27</v>
      </c>
      <c r="F6" s="2">
        <v>5</v>
      </c>
      <c r="G6" s="2" t="s">
        <v>28</v>
      </c>
      <c r="H6" s="2" t="s">
        <v>27</v>
      </c>
      <c r="I6" s="2" t="s">
        <v>19</v>
      </c>
      <c r="J6" s="2" t="s">
        <v>28</v>
      </c>
      <c r="K6" s="2">
        <v>3</v>
      </c>
      <c r="L6" s="2" t="s">
        <v>28</v>
      </c>
      <c r="M6" s="2" t="s">
        <v>28</v>
      </c>
      <c r="N6" s="2" t="s">
        <v>28</v>
      </c>
      <c r="O6" s="2" t="s">
        <v>28</v>
      </c>
      <c r="P6" s="2" t="s">
        <v>28</v>
      </c>
    </row>
    <row r="7" spans="1:16" ht="37.5">
      <c r="A7" s="4">
        <v>6</v>
      </c>
      <c r="B7" s="5" t="s">
        <v>40</v>
      </c>
      <c r="C7" s="4" t="s">
        <v>41</v>
      </c>
      <c r="D7" s="4" t="s">
        <v>42</v>
      </c>
      <c r="E7" s="4" t="s">
        <v>27</v>
      </c>
      <c r="F7" s="4">
        <v>8</v>
      </c>
      <c r="G7" s="4" t="s">
        <v>28</v>
      </c>
      <c r="H7" s="4" t="s">
        <v>27</v>
      </c>
      <c r="I7" s="4" t="s">
        <v>19</v>
      </c>
      <c r="J7" s="4" t="s">
        <v>28</v>
      </c>
      <c r="K7" s="4">
        <v>6</v>
      </c>
      <c r="L7" s="4" t="s">
        <v>28</v>
      </c>
      <c r="M7" s="4" t="s">
        <v>28</v>
      </c>
      <c r="N7" s="4" t="s">
        <v>28</v>
      </c>
      <c r="O7" s="4" t="s">
        <v>28</v>
      </c>
      <c r="P7" s="4" t="s">
        <v>28</v>
      </c>
    </row>
    <row r="8" spans="1:16" ht="18.75">
      <c r="A8" s="2">
        <v>7</v>
      </c>
      <c r="B8" s="3" t="s">
        <v>43</v>
      </c>
      <c r="C8" s="2" t="s">
        <v>44</v>
      </c>
      <c r="D8" s="2" t="s">
        <v>45</v>
      </c>
      <c r="E8" s="2" t="s">
        <v>27</v>
      </c>
      <c r="F8" s="2">
        <v>0</v>
      </c>
      <c r="G8" s="2" t="s">
        <v>28</v>
      </c>
      <c r="H8" s="2" t="s">
        <v>43</v>
      </c>
      <c r="I8" s="2" t="s">
        <v>43</v>
      </c>
      <c r="J8" s="2" t="s">
        <v>28</v>
      </c>
      <c r="K8" s="2" t="s">
        <v>46</v>
      </c>
      <c r="L8" s="2" t="s">
        <v>28</v>
      </c>
      <c r="M8" s="2" t="s">
        <v>28</v>
      </c>
      <c r="N8" s="2" t="s">
        <v>28</v>
      </c>
      <c r="O8" s="2" t="s">
        <v>28</v>
      </c>
      <c r="P8" s="2" t="s">
        <v>28</v>
      </c>
    </row>
    <row r="9" spans="1:16" ht="37.5">
      <c r="A9" s="4">
        <v>8</v>
      </c>
      <c r="B9" s="5" t="s">
        <v>47</v>
      </c>
      <c r="C9" s="4" t="s">
        <v>48</v>
      </c>
      <c r="D9" s="4" t="s">
        <v>49</v>
      </c>
      <c r="E9" s="4" t="s">
        <v>27</v>
      </c>
      <c r="F9" s="4">
        <v>5</v>
      </c>
      <c r="G9" s="4" t="s">
        <v>28</v>
      </c>
      <c r="H9" s="4" t="s">
        <v>50</v>
      </c>
      <c r="I9" s="4" t="s">
        <v>51</v>
      </c>
      <c r="J9" s="4" t="s">
        <v>28</v>
      </c>
      <c r="K9" s="4" t="s">
        <v>28</v>
      </c>
      <c r="L9" s="4">
        <v>1</v>
      </c>
      <c r="M9" s="4">
        <v>1</v>
      </c>
      <c r="N9" s="4">
        <v>1</v>
      </c>
      <c r="O9" s="4">
        <v>1</v>
      </c>
      <c r="P9" s="4" t="s">
        <v>28</v>
      </c>
    </row>
    <row r="10" spans="1:16" ht="37.5">
      <c r="A10" s="2">
        <v>9</v>
      </c>
      <c r="B10" s="3" t="s">
        <v>52</v>
      </c>
      <c r="C10" s="2" t="s">
        <v>53</v>
      </c>
      <c r="D10" s="2" t="s">
        <v>54</v>
      </c>
      <c r="E10" s="2" t="s">
        <v>27</v>
      </c>
      <c r="F10" s="2">
        <v>4</v>
      </c>
      <c r="G10" s="2" t="s">
        <v>28</v>
      </c>
      <c r="H10" s="2" t="s">
        <v>50</v>
      </c>
      <c r="I10" s="2" t="s">
        <v>51</v>
      </c>
      <c r="J10" s="2" t="s">
        <v>28</v>
      </c>
      <c r="K10" s="2" t="s">
        <v>28</v>
      </c>
      <c r="L10" s="2" t="s">
        <v>28</v>
      </c>
      <c r="M10" s="2" t="s">
        <v>28</v>
      </c>
      <c r="N10" s="2" t="s">
        <v>28</v>
      </c>
      <c r="O10" s="2" t="s">
        <v>28</v>
      </c>
      <c r="P10" s="2" t="s">
        <v>28</v>
      </c>
    </row>
    <row r="11" spans="1:16" ht="37.5">
      <c r="A11" s="4">
        <v>10</v>
      </c>
      <c r="B11" s="5" t="s">
        <v>55</v>
      </c>
      <c r="C11" s="4" t="s">
        <v>56</v>
      </c>
      <c r="D11" s="4" t="s">
        <v>57</v>
      </c>
      <c r="E11" s="4" t="s">
        <v>27</v>
      </c>
      <c r="F11" s="4">
        <v>4</v>
      </c>
      <c r="G11" s="4" t="s">
        <v>28</v>
      </c>
      <c r="H11" s="4" t="s">
        <v>50</v>
      </c>
      <c r="I11" s="4" t="s">
        <v>51</v>
      </c>
      <c r="J11" s="4" t="s">
        <v>28</v>
      </c>
      <c r="K11" s="4" t="s">
        <v>28</v>
      </c>
      <c r="L11" s="4">
        <v>3</v>
      </c>
      <c r="M11" s="4" t="s">
        <v>28</v>
      </c>
      <c r="N11" s="4" t="s">
        <v>28</v>
      </c>
      <c r="O11" s="4" t="s">
        <v>28</v>
      </c>
      <c r="P11" s="4" t="s">
        <v>28</v>
      </c>
    </row>
    <row r="12" spans="1:16" ht="37.5">
      <c r="A12" s="2">
        <v>11</v>
      </c>
      <c r="B12" s="3" t="s">
        <v>58</v>
      </c>
      <c r="C12" s="2" t="s">
        <v>59</v>
      </c>
      <c r="D12" s="2" t="s">
        <v>60</v>
      </c>
      <c r="E12" s="2" t="s">
        <v>27</v>
      </c>
      <c r="F12" s="2">
        <v>4</v>
      </c>
      <c r="G12" s="2" t="s">
        <v>28</v>
      </c>
      <c r="H12" s="2" t="s">
        <v>50</v>
      </c>
      <c r="I12" s="2" t="s">
        <v>51</v>
      </c>
      <c r="J12" s="2" t="s">
        <v>28</v>
      </c>
      <c r="K12" s="2" t="s">
        <v>28</v>
      </c>
      <c r="L12" s="2" t="s">
        <v>28</v>
      </c>
      <c r="M12" s="2" t="s">
        <v>28</v>
      </c>
      <c r="N12" s="2" t="s">
        <v>28</v>
      </c>
      <c r="O12" s="2" t="s">
        <v>28</v>
      </c>
      <c r="P12" s="2" t="s">
        <v>28</v>
      </c>
    </row>
    <row r="13" spans="1:16" ht="37.5">
      <c r="A13" s="4">
        <v>12</v>
      </c>
      <c r="B13" s="5" t="s">
        <v>61</v>
      </c>
      <c r="C13" s="4" t="s">
        <v>62</v>
      </c>
      <c r="D13" s="4" t="s">
        <v>63</v>
      </c>
      <c r="E13" s="4" t="s">
        <v>27</v>
      </c>
      <c r="F13" s="4">
        <v>3</v>
      </c>
      <c r="G13" s="4" t="s">
        <v>28</v>
      </c>
      <c r="H13" s="4" t="s">
        <v>50</v>
      </c>
      <c r="I13" s="4" t="s">
        <v>51</v>
      </c>
      <c r="J13" s="4" t="s">
        <v>28</v>
      </c>
      <c r="K13" s="4" t="s">
        <v>28</v>
      </c>
      <c r="L13" s="4" t="s">
        <v>28</v>
      </c>
      <c r="M13" s="4" t="s">
        <v>28</v>
      </c>
      <c r="N13" s="4">
        <v>1</v>
      </c>
      <c r="O13" s="4">
        <v>2</v>
      </c>
      <c r="P13" s="4" t="s">
        <v>28</v>
      </c>
    </row>
    <row r="14" spans="1:16" ht="56.25">
      <c r="A14" s="2">
        <v>13</v>
      </c>
      <c r="B14" s="3" t="s">
        <v>64</v>
      </c>
      <c r="C14" s="2" t="s">
        <v>65</v>
      </c>
      <c r="D14" s="2" t="s">
        <v>66</v>
      </c>
      <c r="E14" s="2" t="s">
        <v>27</v>
      </c>
      <c r="F14" s="2">
        <v>5</v>
      </c>
      <c r="G14" s="2" t="s">
        <v>28</v>
      </c>
      <c r="H14" s="2" t="s">
        <v>50</v>
      </c>
      <c r="I14" s="2" t="s">
        <v>51</v>
      </c>
      <c r="J14" s="2" t="s">
        <v>28</v>
      </c>
      <c r="K14" s="2" t="s">
        <v>28</v>
      </c>
      <c r="L14" s="2">
        <v>4</v>
      </c>
      <c r="M14" s="2" t="s">
        <v>28</v>
      </c>
      <c r="N14" s="2">
        <v>1</v>
      </c>
      <c r="O14" s="2" t="s">
        <v>28</v>
      </c>
      <c r="P14" s="2" t="s">
        <v>28</v>
      </c>
    </row>
    <row r="15" spans="1:16" ht="56.25">
      <c r="A15" s="4">
        <v>14</v>
      </c>
      <c r="B15" s="5" t="s">
        <v>67</v>
      </c>
      <c r="C15" s="4" t="s">
        <v>68</v>
      </c>
      <c r="D15" s="4" t="s">
        <v>69</v>
      </c>
      <c r="E15" s="4" t="s">
        <v>27</v>
      </c>
      <c r="F15" s="4">
        <v>4</v>
      </c>
      <c r="G15" s="4" t="s">
        <v>28</v>
      </c>
      <c r="H15" s="4" t="s">
        <v>50</v>
      </c>
      <c r="I15" s="4" t="s">
        <v>51</v>
      </c>
      <c r="J15" s="4" t="s">
        <v>28</v>
      </c>
      <c r="K15" s="4" t="s">
        <v>28</v>
      </c>
      <c r="L15" s="4" t="s">
        <v>28</v>
      </c>
      <c r="M15" s="4" t="s">
        <v>28</v>
      </c>
      <c r="N15" s="4" t="s">
        <v>28</v>
      </c>
      <c r="O15" s="4" t="s">
        <v>28</v>
      </c>
      <c r="P15" s="4" t="s">
        <v>28</v>
      </c>
    </row>
    <row r="16" spans="1:16" ht="56.25">
      <c r="A16" s="2">
        <v>15</v>
      </c>
      <c r="B16" s="3" t="s">
        <v>70</v>
      </c>
      <c r="C16" s="2" t="s">
        <v>71</v>
      </c>
      <c r="D16" s="2" t="s">
        <v>72</v>
      </c>
      <c r="E16" s="2" t="s">
        <v>27</v>
      </c>
      <c r="F16" s="2">
        <v>5</v>
      </c>
      <c r="G16" s="2" t="s">
        <v>28</v>
      </c>
      <c r="H16" s="2" t="s">
        <v>50</v>
      </c>
      <c r="I16" s="2" t="s">
        <v>51</v>
      </c>
      <c r="J16" s="2" t="s">
        <v>28</v>
      </c>
      <c r="K16" s="2" t="s">
        <v>28</v>
      </c>
      <c r="L16" s="2">
        <v>2</v>
      </c>
      <c r="M16" s="2">
        <v>1</v>
      </c>
      <c r="N16" s="2" t="s">
        <v>28</v>
      </c>
      <c r="O16" s="2" t="s">
        <v>28</v>
      </c>
      <c r="P16" s="2" t="s">
        <v>28</v>
      </c>
    </row>
    <row r="17" spans="1:16" ht="37.5">
      <c r="A17" s="4">
        <v>16</v>
      </c>
      <c r="B17" s="5" t="s">
        <v>73</v>
      </c>
      <c r="C17" s="4" t="s">
        <v>74</v>
      </c>
      <c r="D17" s="4" t="s">
        <v>75</v>
      </c>
      <c r="E17" s="4" t="s">
        <v>27</v>
      </c>
      <c r="F17" s="4">
        <v>5</v>
      </c>
      <c r="G17" s="4" t="s">
        <v>28</v>
      </c>
      <c r="H17" s="4" t="s">
        <v>50</v>
      </c>
      <c r="I17" s="4" t="s">
        <v>51</v>
      </c>
      <c r="J17" s="4" t="s">
        <v>28</v>
      </c>
      <c r="K17" s="4" t="s">
        <v>28</v>
      </c>
      <c r="L17" s="4" t="s">
        <v>28</v>
      </c>
      <c r="M17" s="4" t="s">
        <v>28</v>
      </c>
      <c r="N17" s="4" t="s">
        <v>28</v>
      </c>
      <c r="O17" s="4" t="s">
        <v>28</v>
      </c>
      <c r="P17" s="4" t="s">
        <v>28</v>
      </c>
    </row>
    <row r="18" spans="1:16" ht="37.5">
      <c r="A18" s="2">
        <v>17</v>
      </c>
      <c r="B18" s="3" t="s">
        <v>76</v>
      </c>
      <c r="C18" s="2" t="s">
        <v>77</v>
      </c>
      <c r="D18" s="2" t="s">
        <v>78</v>
      </c>
      <c r="E18" s="2" t="s">
        <v>27</v>
      </c>
      <c r="F18" s="2">
        <v>3</v>
      </c>
      <c r="G18" s="2" t="s">
        <v>28</v>
      </c>
      <c r="H18" s="2" t="s">
        <v>50</v>
      </c>
      <c r="I18" s="2" t="s">
        <v>51</v>
      </c>
      <c r="J18" s="2" t="s">
        <v>28</v>
      </c>
      <c r="K18" s="2" t="s">
        <v>28</v>
      </c>
      <c r="L18" s="2" t="s">
        <v>28</v>
      </c>
      <c r="M18" s="2" t="s">
        <v>28</v>
      </c>
      <c r="N18" s="2" t="s">
        <v>28</v>
      </c>
      <c r="O18" s="2" t="s">
        <v>28</v>
      </c>
      <c r="P18" s="2" t="s">
        <v>28</v>
      </c>
    </row>
    <row r="19" spans="1:16" ht="37.5">
      <c r="A19" s="4">
        <v>18</v>
      </c>
      <c r="B19" s="5" t="s">
        <v>79</v>
      </c>
      <c r="C19" s="4" t="s">
        <v>80</v>
      </c>
      <c r="D19" s="4" t="s">
        <v>81</v>
      </c>
      <c r="E19" s="4" t="s">
        <v>27</v>
      </c>
      <c r="F19" s="4">
        <v>3</v>
      </c>
      <c r="G19" s="4" t="s">
        <v>28</v>
      </c>
      <c r="H19" s="4" t="s">
        <v>50</v>
      </c>
      <c r="I19" s="4" t="s">
        <v>51</v>
      </c>
      <c r="J19" s="4" t="s">
        <v>28</v>
      </c>
      <c r="K19" s="4" t="s">
        <v>28</v>
      </c>
      <c r="L19" s="4" t="s">
        <v>28</v>
      </c>
      <c r="M19" s="4" t="s">
        <v>28</v>
      </c>
      <c r="N19" s="4" t="s">
        <v>28</v>
      </c>
      <c r="O19" s="4">
        <v>2</v>
      </c>
      <c r="P19" s="4" t="s">
        <v>28</v>
      </c>
    </row>
    <row r="20" spans="1:16" ht="37.5">
      <c r="A20" s="2">
        <v>19</v>
      </c>
      <c r="B20" s="3" t="s">
        <v>82</v>
      </c>
      <c r="C20" s="2" t="s">
        <v>83</v>
      </c>
      <c r="D20" s="2" t="s">
        <v>84</v>
      </c>
      <c r="E20" s="2" t="s">
        <v>27</v>
      </c>
      <c r="F20" s="2">
        <v>4</v>
      </c>
      <c r="G20" s="2" t="s">
        <v>28</v>
      </c>
      <c r="H20" s="2" t="s">
        <v>50</v>
      </c>
      <c r="I20" s="2" t="s">
        <v>51</v>
      </c>
      <c r="J20" s="2" t="s">
        <v>28</v>
      </c>
      <c r="K20" s="2" t="s">
        <v>28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</row>
    <row r="21" spans="1:16" ht="37.5">
      <c r="A21" s="4">
        <v>20</v>
      </c>
      <c r="B21" s="5" t="s">
        <v>85</v>
      </c>
      <c r="C21" s="4" t="s">
        <v>86</v>
      </c>
      <c r="D21" s="4" t="s">
        <v>87</v>
      </c>
      <c r="E21" s="4" t="s">
        <v>27</v>
      </c>
      <c r="F21" s="4">
        <v>5</v>
      </c>
      <c r="G21" s="4" t="s">
        <v>28</v>
      </c>
      <c r="H21" s="4" t="s">
        <v>50</v>
      </c>
      <c r="I21" s="4" t="s">
        <v>51</v>
      </c>
      <c r="J21" s="4" t="s">
        <v>28</v>
      </c>
      <c r="K21" s="4" t="s">
        <v>28</v>
      </c>
      <c r="L21" s="4" t="s">
        <v>28</v>
      </c>
      <c r="M21" s="4">
        <v>2</v>
      </c>
      <c r="N21" s="4">
        <v>1</v>
      </c>
      <c r="O21" s="4">
        <v>2</v>
      </c>
      <c r="P21" s="4" t="s">
        <v>28</v>
      </c>
    </row>
    <row r="22" spans="1:16" ht="37.5">
      <c r="A22" s="2">
        <v>21</v>
      </c>
      <c r="B22" s="3" t="s">
        <v>88</v>
      </c>
      <c r="C22" s="2" t="s">
        <v>89</v>
      </c>
      <c r="D22" s="2" t="s">
        <v>90</v>
      </c>
      <c r="E22" s="2" t="s">
        <v>27</v>
      </c>
      <c r="F22" s="2">
        <v>5</v>
      </c>
      <c r="G22" s="2" t="s">
        <v>28</v>
      </c>
      <c r="H22" s="2" t="s">
        <v>50</v>
      </c>
      <c r="I22" s="2" t="s">
        <v>51</v>
      </c>
      <c r="J22" s="2" t="s">
        <v>28</v>
      </c>
      <c r="K22" s="2" t="s">
        <v>28</v>
      </c>
      <c r="L22" s="2" t="s">
        <v>28</v>
      </c>
      <c r="M22" s="2" t="s">
        <v>28</v>
      </c>
      <c r="N22" s="2" t="s">
        <v>28</v>
      </c>
      <c r="O22" s="2" t="s">
        <v>28</v>
      </c>
      <c r="P22" s="2" t="s">
        <v>28</v>
      </c>
    </row>
    <row r="23" spans="1:16" ht="56.25">
      <c r="A23" s="4">
        <v>22</v>
      </c>
      <c r="B23" s="5" t="s">
        <v>91</v>
      </c>
      <c r="C23" s="4" t="s">
        <v>92</v>
      </c>
      <c r="D23" s="4" t="s">
        <v>93</v>
      </c>
      <c r="E23" s="4" t="s">
        <v>27</v>
      </c>
      <c r="F23" s="4">
        <v>2</v>
      </c>
      <c r="G23" s="4" t="s">
        <v>28</v>
      </c>
      <c r="H23" s="4" t="s">
        <v>50</v>
      </c>
      <c r="I23" s="4" t="s">
        <v>51</v>
      </c>
      <c r="J23" s="4" t="s">
        <v>28</v>
      </c>
      <c r="K23" s="4" t="s">
        <v>28</v>
      </c>
      <c r="L23" s="4" t="s">
        <v>28</v>
      </c>
      <c r="M23" s="4">
        <v>1</v>
      </c>
      <c r="N23" s="4" t="s">
        <v>28</v>
      </c>
      <c r="O23" s="4" t="s">
        <v>28</v>
      </c>
      <c r="P23" s="4" t="s">
        <v>28</v>
      </c>
    </row>
    <row r="24" spans="1:16" ht="37.5">
      <c r="A24" s="2">
        <v>23</v>
      </c>
      <c r="B24" s="3" t="s">
        <v>94</v>
      </c>
      <c r="C24" s="2" t="s">
        <v>95</v>
      </c>
      <c r="D24" s="2" t="s">
        <v>96</v>
      </c>
      <c r="E24" s="2" t="s">
        <v>27</v>
      </c>
      <c r="F24" s="2">
        <v>4</v>
      </c>
      <c r="G24" s="2" t="s">
        <v>28</v>
      </c>
      <c r="H24" s="2" t="s">
        <v>50</v>
      </c>
      <c r="I24" s="2" t="s">
        <v>19</v>
      </c>
      <c r="J24" s="2" t="s">
        <v>28</v>
      </c>
      <c r="K24" s="2" t="s">
        <v>28</v>
      </c>
      <c r="L24" s="2" t="s">
        <v>28</v>
      </c>
      <c r="M24" s="2" t="s">
        <v>28</v>
      </c>
      <c r="N24" s="2" t="s">
        <v>28</v>
      </c>
      <c r="O24" s="2" t="s">
        <v>28</v>
      </c>
      <c r="P24" s="2" t="s">
        <v>28</v>
      </c>
    </row>
    <row r="25" spans="1:16" ht="75">
      <c r="A25" s="4">
        <v>24</v>
      </c>
      <c r="B25" s="5" t="s">
        <v>97</v>
      </c>
      <c r="C25" s="4" t="s">
        <v>98</v>
      </c>
      <c r="D25" s="4" t="s">
        <v>99</v>
      </c>
      <c r="E25" s="4" t="s">
        <v>27</v>
      </c>
      <c r="F25" s="4">
        <v>4</v>
      </c>
      <c r="G25" s="4" t="s">
        <v>28</v>
      </c>
      <c r="H25" s="4" t="s">
        <v>50</v>
      </c>
      <c r="I25" s="4" t="s">
        <v>100</v>
      </c>
      <c r="J25" s="4" t="s">
        <v>28</v>
      </c>
      <c r="K25" s="4" t="s">
        <v>28</v>
      </c>
      <c r="L25" s="4" t="s">
        <v>28</v>
      </c>
      <c r="M25" s="4" t="s">
        <v>28</v>
      </c>
      <c r="N25" s="4" t="s">
        <v>28</v>
      </c>
      <c r="O25" s="4" t="s">
        <v>28</v>
      </c>
      <c r="P25" s="4" t="s">
        <v>28</v>
      </c>
    </row>
    <row r="26" spans="1:16" ht="37.5">
      <c r="A26" s="2">
        <v>25</v>
      </c>
      <c r="B26" s="3" t="s">
        <v>101</v>
      </c>
      <c r="C26" s="2" t="s">
        <v>102</v>
      </c>
      <c r="D26" s="2" t="s">
        <v>103</v>
      </c>
      <c r="E26" s="2" t="s">
        <v>27</v>
      </c>
      <c r="F26" s="2">
        <v>6</v>
      </c>
      <c r="G26" s="2" t="s">
        <v>28</v>
      </c>
      <c r="H26" s="2" t="s">
        <v>50</v>
      </c>
      <c r="I26" s="2" t="s">
        <v>51</v>
      </c>
      <c r="J26" s="2" t="s">
        <v>28</v>
      </c>
      <c r="K26" s="2" t="s">
        <v>28</v>
      </c>
      <c r="L26" s="2" t="s">
        <v>28</v>
      </c>
      <c r="M26" s="2" t="s">
        <v>28</v>
      </c>
      <c r="N26" s="2" t="s">
        <v>28</v>
      </c>
      <c r="O26" s="2" t="s">
        <v>28</v>
      </c>
      <c r="P26" s="2" t="s">
        <v>28</v>
      </c>
    </row>
    <row r="27" spans="1:16" ht="93.75">
      <c r="A27" s="4">
        <v>26</v>
      </c>
      <c r="B27" s="5" t="s">
        <v>104</v>
      </c>
      <c r="C27" s="4" t="s">
        <v>105</v>
      </c>
      <c r="D27" s="4" t="s">
        <v>106</v>
      </c>
      <c r="E27" s="4" t="s">
        <v>27</v>
      </c>
      <c r="F27" s="4">
        <v>2</v>
      </c>
      <c r="G27" s="4" t="s">
        <v>28</v>
      </c>
      <c r="H27" s="4" t="s">
        <v>50</v>
      </c>
      <c r="I27" s="4" t="s">
        <v>107</v>
      </c>
      <c r="J27" s="4" t="s">
        <v>28</v>
      </c>
      <c r="K27" s="4" t="s">
        <v>28</v>
      </c>
      <c r="L27" s="4">
        <v>2</v>
      </c>
      <c r="M27" s="4" t="s">
        <v>28</v>
      </c>
      <c r="N27" s="4" t="s">
        <v>28</v>
      </c>
      <c r="O27" s="4" t="s">
        <v>28</v>
      </c>
      <c r="P27" s="4" t="s">
        <v>28</v>
      </c>
    </row>
    <row r="28" spans="1:16" ht="75">
      <c r="A28" s="2">
        <v>27</v>
      </c>
      <c r="B28" s="3" t="s">
        <v>108</v>
      </c>
      <c r="C28" s="2" t="s">
        <v>109</v>
      </c>
      <c r="D28" s="2" t="s">
        <v>110</v>
      </c>
      <c r="E28" s="2" t="s">
        <v>27</v>
      </c>
      <c r="F28" s="2">
        <v>5</v>
      </c>
      <c r="G28" s="2" t="s">
        <v>28</v>
      </c>
      <c r="H28" s="2" t="s">
        <v>50</v>
      </c>
      <c r="I28" s="2" t="s">
        <v>100</v>
      </c>
      <c r="J28" s="2" t="s">
        <v>28</v>
      </c>
      <c r="K28" s="2" t="s">
        <v>28</v>
      </c>
      <c r="L28" s="2">
        <v>2</v>
      </c>
      <c r="M28" s="2" t="s">
        <v>28</v>
      </c>
      <c r="N28" s="2" t="s">
        <v>28</v>
      </c>
      <c r="O28" s="2" t="s">
        <v>28</v>
      </c>
      <c r="P28" s="2" t="s">
        <v>28</v>
      </c>
    </row>
    <row r="29" spans="1:16" ht="75">
      <c r="A29" s="4">
        <v>28</v>
      </c>
      <c r="B29" s="5" t="s">
        <v>111</v>
      </c>
      <c r="C29" s="4" t="s">
        <v>112</v>
      </c>
      <c r="D29" s="4" t="s">
        <v>113</v>
      </c>
      <c r="E29" s="4" t="s">
        <v>27</v>
      </c>
      <c r="F29" s="4">
        <v>4</v>
      </c>
      <c r="G29" s="4" t="s">
        <v>28</v>
      </c>
      <c r="H29" s="4" t="s">
        <v>50</v>
      </c>
      <c r="I29" s="4" t="s">
        <v>100</v>
      </c>
      <c r="J29" s="4" t="s">
        <v>28</v>
      </c>
      <c r="K29" s="4" t="s">
        <v>28</v>
      </c>
      <c r="L29" s="4">
        <v>1</v>
      </c>
      <c r="M29" s="4">
        <v>1</v>
      </c>
      <c r="N29" s="4" t="s">
        <v>28</v>
      </c>
      <c r="O29" s="4" t="s">
        <v>28</v>
      </c>
      <c r="P29" s="4" t="s">
        <v>28</v>
      </c>
    </row>
    <row r="30" spans="1:16" ht="75">
      <c r="A30" s="2">
        <v>29</v>
      </c>
      <c r="B30" s="3" t="s">
        <v>114</v>
      </c>
      <c r="C30" s="2" t="s">
        <v>115</v>
      </c>
      <c r="D30" s="2" t="s">
        <v>116</v>
      </c>
      <c r="E30" s="2" t="s">
        <v>27</v>
      </c>
      <c r="F30" s="2">
        <v>4</v>
      </c>
      <c r="G30" s="2" t="s">
        <v>28</v>
      </c>
      <c r="H30" s="2" t="s">
        <v>50</v>
      </c>
      <c r="I30" s="2" t="s">
        <v>100</v>
      </c>
      <c r="J30" s="2" t="s">
        <v>28</v>
      </c>
      <c r="K30" s="2" t="s">
        <v>28</v>
      </c>
      <c r="L30" s="2" t="s">
        <v>28</v>
      </c>
      <c r="M30" s="2" t="s">
        <v>28</v>
      </c>
      <c r="N30" s="2" t="s">
        <v>28</v>
      </c>
      <c r="O30" s="2">
        <v>2</v>
      </c>
      <c r="P30" s="2" t="s">
        <v>28</v>
      </c>
    </row>
    <row r="31" spans="1:16" ht="37.5">
      <c r="A31" s="4">
        <v>30</v>
      </c>
      <c r="B31" s="5" t="s">
        <v>117</v>
      </c>
      <c r="C31" s="4" t="s">
        <v>118</v>
      </c>
      <c r="D31" s="4" t="s">
        <v>119</v>
      </c>
      <c r="E31" s="4" t="s">
        <v>27</v>
      </c>
      <c r="F31" s="4">
        <v>3</v>
      </c>
      <c r="G31" s="4" t="s">
        <v>28</v>
      </c>
      <c r="H31" s="4" t="s">
        <v>50</v>
      </c>
      <c r="I31" s="4" t="s">
        <v>51</v>
      </c>
      <c r="J31" s="4" t="s">
        <v>28</v>
      </c>
      <c r="K31" s="4" t="s">
        <v>28</v>
      </c>
      <c r="L31" s="4">
        <v>1</v>
      </c>
      <c r="M31" s="4">
        <v>2</v>
      </c>
      <c r="N31" s="4" t="s">
        <v>28</v>
      </c>
      <c r="O31" s="4" t="s">
        <v>28</v>
      </c>
      <c r="P31" s="4" t="s">
        <v>28</v>
      </c>
    </row>
    <row r="32" spans="1:16" ht="75">
      <c r="A32" s="2">
        <v>31</v>
      </c>
      <c r="B32" s="3" t="s">
        <v>120</v>
      </c>
      <c r="C32" s="2" t="s">
        <v>121</v>
      </c>
      <c r="D32" s="2" t="s">
        <v>122</v>
      </c>
      <c r="E32" s="2" t="s">
        <v>27</v>
      </c>
      <c r="F32" s="2">
        <v>4</v>
      </c>
      <c r="G32" s="2" t="s">
        <v>28</v>
      </c>
      <c r="H32" s="2" t="s">
        <v>50</v>
      </c>
      <c r="I32" s="2" t="s">
        <v>100</v>
      </c>
      <c r="J32" s="2" t="s">
        <v>28</v>
      </c>
      <c r="K32" s="2" t="s">
        <v>28</v>
      </c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</row>
    <row r="33" spans="1:16" ht="37.5">
      <c r="A33" s="4">
        <v>32</v>
      </c>
      <c r="B33" s="5" t="s">
        <v>123</v>
      </c>
      <c r="C33" s="4" t="s">
        <v>124</v>
      </c>
      <c r="D33" s="4" t="s">
        <v>125</v>
      </c>
      <c r="E33" s="4" t="s">
        <v>27</v>
      </c>
      <c r="F33" s="4">
        <v>2</v>
      </c>
      <c r="G33" s="4" t="s">
        <v>28</v>
      </c>
      <c r="H33" s="4" t="s">
        <v>50</v>
      </c>
      <c r="I33" s="4" t="s">
        <v>51</v>
      </c>
      <c r="J33" s="4" t="s">
        <v>28</v>
      </c>
      <c r="K33" s="4" t="s">
        <v>28</v>
      </c>
      <c r="L33" s="4" t="s">
        <v>28</v>
      </c>
      <c r="M33" s="4" t="s">
        <v>28</v>
      </c>
      <c r="N33" s="4" t="s">
        <v>28</v>
      </c>
      <c r="O33" s="4" t="s">
        <v>28</v>
      </c>
      <c r="P33" s="4" t="s">
        <v>28</v>
      </c>
    </row>
    <row r="34" spans="1:16" ht="75">
      <c r="A34" s="2">
        <v>33</v>
      </c>
      <c r="B34" s="3" t="s">
        <v>126</v>
      </c>
      <c r="C34" s="2" t="s">
        <v>127</v>
      </c>
      <c r="D34" s="2" t="s">
        <v>128</v>
      </c>
      <c r="E34" s="2" t="s">
        <v>129</v>
      </c>
      <c r="F34" s="2">
        <v>3</v>
      </c>
      <c r="G34" s="2" t="s">
        <v>28</v>
      </c>
      <c r="H34" s="2" t="s">
        <v>50</v>
      </c>
      <c r="I34" s="2" t="s">
        <v>130</v>
      </c>
      <c r="J34" s="2" t="s">
        <v>28</v>
      </c>
      <c r="K34" s="2">
        <v>1</v>
      </c>
      <c r="L34" s="2">
        <v>1</v>
      </c>
      <c r="M34" s="2">
        <v>1</v>
      </c>
      <c r="N34" s="2" t="s">
        <v>28</v>
      </c>
      <c r="O34" s="2" t="s">
        <v>28</v>
      </c>
      <c r="P34" s="2" t="s">
        <v>28</v>
      </c>
    </row>
    <row r="35" spans="1:16" ht="37.5">
      <c r="A35" s="4">
        <v>34</v>
      </c>
      <c r="B35" s="5" t="s">
        <v>131</v>
      </c>
      <c r="C35" s="4" t="s">
        <v>132</v>
      </c>
      <c r="D35" s="4" t="s">
        <v>133</v>
      </c>
      <c r="E35" s="4" t="s">
        <v>129</v>
      </c>
      <c r="F35" s="4">
        <v>5</v>
      </c>
      <c r="G35" s="4" t="s">
        <v>28</v>
      </c>
      <c r="H35" s="4" t="s">
        <v>50</v>
      </c>
      <c r="I35" s="4" t="s">
        <v>51</v>
      </c>
      <c r="J35" s="4" t="s">
        <v>28</v>
      </c>
      <c r="K35" s="4" t="s">
        <v>28</v>
      </c>
      <c r="L35" s="4">
        <v>1</v>
      </c>
      <c r="M35" s="4">
        <v>1</v>
      </c>
      <c r="N35" s="4" t="s">
        <v>28</v>
      </c>
      <c r="O35" s="4" t="s">
        <v>28</v>
      </c>
      <c r="P35" s="4" t="s">
        <v>28</v>
      </c>
    </row>
    <row r="36" spans="1:16" ht="56.25">
      <c r="A36" s="2">
        <v>35</v>
      </c>
      <c r="B36" s="3" t="s">
        <v>134</v>
      </c>
      <c r="C36" s="2" t="s">
        <v>135</v>
      </c>
      <c r="D36" s="2" t="s">
        <v>136</v>
      </c>
      <c r="E36" s="2" t="s">
        <v>129</v>
      </c>
      <c r="F36" s="2">
        <v>3</v>
      </c>
      <c r="G36" s="2" t="s">
        <v>28</v>
      </c>
      <c r="H36" s="2" t="s">
        <v>50</v>
      </c>
      <c r="I36" s="2" t="s">
        <v>51</v>
      </c>
      <c r="J36" s="2" t="s">
        <v>28</v>
      </c>
      <c r="K36" s="2" t="s">
        <v>28</v>
      </c>
      <c r="L36" s="2">
        <v>2</v>
      </c>
      <c r="M36" s="2" t="s">
        <v>28</v>
      </c>
      <c r="N36" s="2" t="s">
        <v>28</v>
      </c>
      <c r="O36" s="2" t="s">
        <v>28</v>
      </c>
      <c r="P36" s="2" t="s">
        <v>28</v>
      </c>
    </row>
    <row r="37" spans="1:16" ht="75">
      <c r="A37" s="4">
        <v>36</v>
      </c>
      <c r="B37" s="5" t="s">
        <v>137</v>
      </c>
      <c r="C37" s="4" t="s">
        <v>138</v>
      </c>
      <c r="D37" s="4" t="s">
        <v>139</v>
      </c>
      <c r="E37" s="4" t="s">
        <v>129</v>
      </c>
      <c r="F37" s="4">
        <v>6</v>
      </c>
      <c r="G37" s="4" t="s">
        <v>28</v>
      </c>
      <c r="H37" s="4" t="s">
        <v>50</v>
      </c>
      <c r="I37" s="4" t="s">
        <v>130</v>
      </c>
      <c r="J37" s="4" t="s">
        <v>28</v>
      </c>
      <c r="K37" s="4">
        <v>2</v>
      </c>
      <c r="L37" s="4" t="s">
        <v>28</v>
      </c>
      <c r="M37" s="4" t="s">
        <v>28</v>
      </c>
      <c r="N37" s="4" t="s">
        <v>28</v>
      </c>
      <c r="O37" s="4" t="s">
        <v>28</v>
      </c>
      <c r="P37" s="4" t="s">
        <v>28</v>
      </c>
    </row>
    <row r="38" spans="1:16" ht="56.25">
      <c r="A38" s="2">
        <v>37</v>
      </c>
      <c r="B38" s="3" t="s">
        <v>140</v>
      </c>
      <c r="C38" s="2" t="s">
        <v>141</v>
      </c>
      <c r="D38" s="2" t="s">
        <v>142</v>
      </c>
      <c r="E38" s="2" t="s">
        <v>129</v>
      </c>
      <c r="F38" s="2">
        <v>4</v>
      </c>
      <c r="G38" s="2" t="s">
        <v>28</v>
      </c>
      <c r="H38" s="2" t="s">
        <v>50</v>
      </c>
      <c r="I38" s="2" t="s">
        <v>51</v>
      </c>
      <c r="J38" s="2" t="s">
        <v>28</v>
      </c>
      <c r="K38" s="2" t="s">
        <v>28</v>
      </c>
      <c r="L38" s="2" t="s">
        <v>28</v>
      </c>
      <c r="M38" s="2" t="s">
        <v>28</v>
      </c>
      <c r="N38" s="2" t="s">
        <v>28</v>
      </c>
      <c r="O38" s="2">
        <v>2</v>
      </c>
      <c r="P38" s="2" t="s">
        <v>28</v>
      </c>
    </row>
    <row r="39" spans="1:16" ht="56.25">
      <c r="A39" s="4">
        <v>38</v>
      </c>
      <c r="B39" s="5" t="s">
        <v>143</v>
      </c>
      <c r="C39" s="4" t="s">
        <v>144</v>
      </c>
      <c r="D39" s="4" t="s">
        <v>145</v>
      </c>
      <c r="E39" s="4" t="s">
        <v>129</v>
      </c>
      <c r="F39" s="4">
        <v>5</v>
      </c>
      <c r="G39" s="4" t="s">
        <v>28</v>
      </c>
      <c r="H39" s="4" t="s">
        <v>50</v>
      </c>
      <c r="I39" s="4" t="s">
        <v>51</v>
      </c>
      <c r="J39" s="4" t="s">
        <v>28</v>
      </c>
      <c r="K39" s="4" t="s">
        <v>28</v>
      </c>
      <c r="L39" s="4" t="s">
        <v>28</v>
      </c>
      <c r="M39" s="4" t="s">
        <v>28</v>
      </c>
      <c r="N39" s="4" t="s">
        <v>28</v>
      </c>
      <c r="O39" s="4" t="s">
        <v>28</v>
      </c>
      <c r="P39" s="4" t="s">
        <v>28</v>
      </c>
    </row>
    <row r="40" spans="1:16" ht="56.25">
      <c r="A40" s="2">
        <v>39</v>
      </c>
      <c r="B40" s="3" t="s">
        <v>146</v>
      </c>
      <c r="C40" s="2" t="s">
        <v>147</v>
      </c>
      <c r="D40" s="2" t="s">
        <v>148</v>
      </c>
      <c r="E40" s="2" t="s">
        <v>129</v>
      </c>
      <c r="F40" s="2">
        <v>4</v>
      </c>
      <c r="G40" s="2" t="s">
        <v>28</v>
      </c>
      <c r="H40" s="2" t="s">
        <v>50</v>
      </c>
      <c r="I40" s="2" t="s">
        <v>51</v>
      </c>
      <c r="J40" s="2" t="s">
        <v>28</v>
      </c>
      <c r="K40" s="2" t="s">
        <v>28</v>
      </c>
      <c r="L40" s="2">
        <v>1</v>
      </c>
      <c r="M40" s="2">
        <v>2</v>
      </c>
      <c r="N40" s="2" t="s">
        <v>28</v>
      </c>
      <c r="O40" s="2" t="s">
        <v>28</v>
      </c>
      <c r="P40" s="2" t="s">
        <v>28</v>
      </c>
    </row>
    <row r="41" spans="1:16" ht="37.5">
      <c r="A41" s="4">
        <v>40</v>
      </c>
      <c r="B41" s="5" t="s">
        <v>149</v>
      </c>
      <c r="C41" s="4" t="s">
        <v>150</v>
      </c>
      <c r="D41" s="4" t="s">
        <v>151</v>
      </c>
      <c r="E41" s="4" t="s">
        <v>129</v>
      </c>
      <c r="F41" s="4">
        <v>5</v>
      </c>
      <c r="G41" s="4" t="s">
        <v>28</v>
      </c>
      <c r="H41" s="4" t="s">
        <v>50</v>
      </c>
      <c r="I41" s="4" t="s">
        <v>19</v>
      </c>
      <c r="J41" s="4" t="s">
        <v>28</v>
      </c>
      <c r="K41" s="4" t="s">
        <v>28</v>
      </c>
      <c r="L41" s="4" t="s">
        <v>28</v>
      </c>
      <c r="M41" s="4" t="s">
        <v>28</v>
      </c>
      <c r="N41" s="4" t="s">
        <v>28</v>
      </c>
      <c r="O41" s="4" t="s">
        <v>28</v>
      </c>
      <c r="P41" s="4" t="s">
        <v>28</v>
      </c>
    </row>
    <row r="42" spans="1:16" ht="75">
      <c r="A42" s="2">
        <v>41</v>
      </c>
      <c r="B42" s="3" t="s">
        <v>152</v>
      </c>
      <c r="C42" s="2" t="s">
        <v>153</v>
      </c>
      <c r="D42" s="2" t="s">
        <v>154</v>
      </c>
      <c r="E42" s="2" t="s">
        <v>129</v>
      </c>
      <c r="F42" s="2">
        <v>5</v>
      </c>
      <c r="G42" s="2" t="s">
        <v>28</v>
      </c>
      <c r="H42" s="2" t="s">
        <v>50</v>
      </c>
      <c r="I42" s="2" t="s">
        <v>100</v>
      </c>
      <c r="J42" s="2" t="s">
        <v>28</v>
      </c>
      <c r="K42" s="2" t="s">
        <v>28</v>
      </c>
      <c r="L42" s="2">
        <v>3</v>
      </c>
      <c r="M42" s="2" t="s">
        <v>28</v>
      </c>
      <c r="N42" s="2" t="s">
        <v>28</v>
      </c>
      <c r="O42" s="2" t="s">
        <v>28</v>
      </c>
      <c r="P42" s="2" t="s">
        <v>28</v>
      </c>
    </row>
    <row r="43" spans="1:16" ht="75">
      <c r="A43" s="4">
        <v>42</v>
      </c>
      <c r="B43" s="5" t="s">
        <v>155</v>
      </c>
      <c r="C43" s="4" t="s">
        <v>156</v>
      </c>
      <c r="D43" s="4" t="s">
        <v>157</v>
      </c>
      <c r="E43" s="4" t="s">
        <v>129</v>
      </c>
      <c r="F43" s="4">
        <v>3</v>
      </c>
      <c r="G43" s="4" t="s">
        <v>28</v>
      </c>
      <c r="H43" s="4" t="s">
        <v>50</v>
      </c>
      <c r="I43" s="4" t="s">
        <v>100</v>
      </c>
      <c r="J43" s="4" t="s">
        <v>28</v>
      </c>
      <c r="K43" s="4" t="s">
        <v>28</v>
      </c>
      <c r="L43" s="4" t="s">
        <v>28</v>
      </c>
      <c r="M43" s="4" t="s">
        <v>28</v>
      </c>
      <c r="N43" s="4" t="s">
        <v>28</v>
      </c>
      <c r="O43" s="4">
        <v>2</v>
      </c>
      <c r="P43" s="4" t="s">
        <v>28</v>
      </c>
    </row>
    <row r="44" spans="1:16" ht="37.5">
      <c r="A44" s="2">
        <v>43</v>
      </c>
      <c r="B44" s="3" t="s">
        <v>158</v>
      </c>
      <c r="C44" s="2" t="s">
        <v>159</v>
      </c>
      <c r="D44" s="2" t="s">
        <v>160</v>
      </c>
      <c r="E44" s="2" t="s">
        <v>129</v>
      </c>
      <c r="F44" s="2">
        <v>3</v>
      </c>
      <c r="G44" s="2" t="s">
        <v>28</v>
      </c>
      <c r="H44" s="2" t="s">
        <v>50</v>
      </c>
      <c r="I44" s="2" t="s">
        <v>51</v>
      </c>
      <c r="J44" s="2" t="s">
        <v>28</v>
      </c>
      <c r="K44" s="2" t="s">
        <v>28</v>
      </c>
      <c r="L44" s="2" t="s">
        <v>28</v>
      </c>
      <c r="M44" s="2" t="s">
        <v>28</v>
      </c>
      <c r="N44" s="2" t="s">
        <v>28</v>
      </c>
      <c r="O44" s="2" t="s">
        <v>28</v>
      </c>
      <c r="P44" s="2" t="s">
        <v>28</v>
      </c>
    </row>
    <row r="45" spans="1:16" ht="37.5">
      <c r="A45" s="4">
        <v>44</v>
      </c>
      <c r="B45" s="5" t="s">
        <v>161</v>
      </c>
      <c r="C45" s="4" t="s">
        <v>162</v>
      </c>
      <c r="D45" s="4" t="s">
        <v>163</v>
      </c>
      <c r="E45" s="4" t="s">
        <v>129</v>
      </c>
      <c r="F45" s="4">
        <v>4</v>
      </c>
      <c r="G45" s="4" t="s">
        <v>28</v>
      </c>
      <c r="H45" s="4" t="s">
        <v>50</v>
      </c>
      <c r="I45" s="4" t="s">
        <v>51</v>
      </c>
      <c r="J45" s="4" t="s">
        <v>28</v>
      </c>
      <c r="K45" s="4" t="s">
        <v>28</v>
      </c>
      <c r="L45" s="4" t="s">
        <v>28</v>
      </c>
      <c r="M45" s="4" t="s">
        <v>28</v>
      </c>
      <c r="N45" s="4">
        <v>1</v>
      </c>
      <c r="O45" s="4" t="s">
        <v>28</v>
      </c>
      <c r="P45" s="4" t="s">
        <v>28</v>
      </c>
    </row>
    <row r="46" spans="1:16" ht="75">
      <c r="A46" s="2">
        <v>45</v>
      </c>
      <c r="B46" s="3" t="s">
        <v>164</v>
      </c>
      <c r="C46" s="2" t="s">
        <v>165</v>
      </c>
      <c r="D46" s="2" t="s">
        <v>166</v>
      </c>
      <c r="E46" s="2" t="s">
        <v>129</v>
      </c>
      <c r="F46" s="2">
        <v>5</v>
      </c>
      <c r="G46" s="2" t="s">
        <v>28</v>
      </c>
      <c r="H46" s="2" t="s">
        <v>50</v>
      </c>
      <c r="I46" s="2" t="s">
        <v>100</v>
      </c>
      <c r="J46" s="2" t="s">
        <v>28</v>
      </c>
      <c r="K46" s="2" t="s">
        <v>28</v>
      </c>
      <c r="L46" s="2" t="s">
        <v>28</v>
      </c>
      <c r="M46" s="2">
        <v>1</v>
      </c>
      <c r="N46" s="2" t="s">
        <v>28</v>
      </c>
      <c r="O46" s="2" t="s">
        <v>28</v>
      </c>
      <c r="P46" s="2" t="s">
        <v>28</v>
      </c>
    </row>
    <row r="47" spans="1:16" ht="37.5">
      <c r="A47" s="4">
        <v>46</v>
      </c>
      <c r="B47" s="5" t="s">
        <v>167</v>
      </c>
      <c r="C47" s="4" t="s">
        <v>168</v>
      </c>
      <c r="D47" s="4" t="s">
        <v>169</v>
      </c>
      <c r="E47" s="4" t="s">
        <v>129</v>
      </c>
      <c r="F47" s="4">
        <v>4</v>
      </c>
      <c r="G47" s="4" t="s">
        <v>28</v>
      </c>
      <c r="H47" s="4" t="s">
        <v>50</v>
      </c>
      <c r="I47" s="4" t="s">
        <v>51</v>
      </c>
      <c r="J47" s="4" t="s">
        <v>28</v>
      </c>
      <c r="K47" s="4" t="s">
        <v>28</v>
      </c>
      <c r="L47" s="4" t="s">
        <v>28</v>
      </c>
      <c r="M47" s="4">
        <v>1</v>
      </c>
      <c r="N47" s="4" t="s">
        <v>28</v>
      </c>
      <c r="O47" s="4" t="s">
        <v>28</v>
      </c>
      <c r="P47" s="4" t="s">
        <v>28</v>
      </c>
    </row>
    <row r="48" spans="1:16" ht="37.5">
      <c r="A48" s="2">
        <v>47</v>
      </c>
      <c r="B48" s="3" t="s">
        <v>170</v>
      </c>
      <c r="C48" s="2" t="s">
        <v>171</v>
      </c>
      <c r="D48" s="2" t="s">
        <v>172</v>
      </c>
      <c r="E48" s="2" t="s">
        <v>129</v>
      </c>
      <c r="F48" s="2">
        <v>2</v>
      </c>
      <c r="G48" s="2" t="s">
        <v>28</v>
      </c>
      <c r="H48" s="2" t="s">
        <v>50</v>
      </c>
      <c r="I48" s="2" t="s">
        <v>51</v>
      </c>
      <c r="J48" s="2" t="s">
        <v>28</v>
      </c>
      <c r="K48" s="2" t="s">
        <v>28</v>
      </c>
      <c r="L48" s="2" t="s">
        <v>28</v>
      </c>
      <c r="M48" s="2" t="s">
        <v>28</v>
      </c>
      <c r="N48" s="2" t="s">
        <v>28</v>
      </c>
      <c r="O48" s="2" t="s">
        <v>28</v>
      </c>
      <c r="P48" s="2" t="s">
        <v>28</v>
      </c>
    </row>
    <row r="49" spans="1:16" ht="37.5">
      <c r="A49" s="4">
        <v>48</v>
      </c>
      <c r="B49" s="5" t="s">
        <v>173</v>
      </c>
      <c r="C49" s="4" t="s">
        <v>174</v>
      </c>
      <c r="D49" s="4" t="s">
        <v>175</v>
      </c>
      <c r="E49" s="4" t="s">
        <v>129</v>
      </c>
      <c r="F49" s="4">
        <v>4</v>
      </c>
      <c r="G49" s="4" t="s">
        <v>28</v>
      </c>
      <c r="H49" s="4" t="s">
        <v>50</v>
      </c>
      <c r="I49" s="4" t="s">
        <v>51</v>
      </c>
      <c r="J49" s="4" t="s">
        <v>28</v>
      </c>
      <c r="K49" s="4" t="s">
        <v>28</v>
      </c>
      <c r="L49" s="4" t="s">
        <v>28</v>
      </c>
      <c r="M49" s="4" t="s">
        <v>28</v>
      </c>
      <c r="N49" s="4" t="s">
        <v>28</v>
      </c>
      <c r="O49" s="4" t="s">
        <v>28</v>
      </c>
      <c r="P49" s="4" t="s">
        <v>28</v>
      </c>
    </row>
    <row r="50" spans="1:16" ht="37.5">
      <c r="A50" s="2">
        <v>49</v>
      </c>
      <c r="B50" s="3" t="s">
        <v>176</v>
      </c>
      <c r="C50" s="2" t="s">
        <v>177</v>
      </c>
      <c r="D50" s="2" t="s">
        <v>178</v>
      </c>
      <c r="E50" s="2" t="s">
        <v>129</v>
      </c>
      <c r="F50" s="2">
        <v>4</v>
      </c>
      <c r="G50" s="2" t="s">
        <v>28</v>
      </c>
      <c r="H50" s="2" t="s">
        <v>50</v>
      </c>
      <c r="I50" s="2" t="s">
        <v>51</v>
      </c>
      <c r="J50" s="2" t="s">
        <v>28</v>
      </c>
      <c r="K50" s="2" t="s">
        <v>28</v>
      </c>
      <c r="L50" s="2" t="s">
        <v>28</v>
      </c>
      <c r="M50" s="2" t="s">
        <v>28</v>
      </c>
      <c r="N50" s="2" t="s">
        <v>28</v>
      </c>
      <c r="O50" s="2" t="s">
        <v>28</v>
      </c>
      <c r="P50" s="2" t="s">
        <v>28</v>
      </c>
    </row>
    <row r="51" spans="1:16" ht="37.5">
      <c r="A51" s="4">
        <v>50</v>
      </c>
      <c r="B51" s="5" t="s">
        <v>179</v>
      </c>
      <c r="C51" s="4" t="s">
        <v>180</v>
      </c>
      <c r="D51" s="4" t="s">
        <v>181</v>
      </c>
      <c r="E51" s="4" t="s">
        <v>129</v>
      </c>
      <c r="F51" s="4">
        <v>2</v>
      </c>
      <c r="G51" s="4" t="s">
        <v>28</v>
      </c>
      <c r="H51" s="4" t="s">
        <v>50</v>
      </c>
      <c r="I51" s="4" t="s">
        <v>51</v>
      </c>
      <c r="J51" s="4" t="s">
        <v>28</v>
      </c>
      <c r="K51" s="4" t="s">
        <v>28</v>
      </c>
      <c r="L51" s="4">
        <v>3</v>
      </c>
      <c r="M51" s="4" t="s">
        <v>28</v>
      </c>
      <c r="N51" s="4" t="s">
        <v>28</v>
      </c>
      <c r="O51" s="4" t="s">
        <v>28</v>
      </c>
      <c r="P51" s="4" t="s">
        <v>28</v>
      </c>
    </row>
    <row r="52" spans="1:16" ht="37.5">
      <c r="A52" s="2">
        <v>51</v>
      </c>
      <c r="B52" s="3" t="s">
        <v>182</v>
      </c>
      <c r="C52" s="2" t="s">
        <v>183</v>
      </c>
      <c r="D52" s="2" t="s">
        <v>184</v>
      </c>
      <c r="E52" s="2" t="s">
        <v>129</v>
      </c>
      <c r="F52" s="2">
        <v>3</v>
      </c>
      <c r="G52" s="2" t="s">
        <v>28</v>
      </c>
      <c r="H52" s="2" t="s">
        <v>50</v>
      </c>
      <c r="I52" s="2" t="s">
        <v>51</v>
      </c>
      <c r="J52" s="2" t="s">
        <v>28</v>
      </c>
      <c r="K52" s="2" t="s">
        <v>28</v>
      </c>
      <c r="L52" s="2">
        <v>1</v>
      </c>
      <c r="M52" s="2">
        <v>1</v>
      </c>
      <c r="N52" s="2" t="s">
        <v>28</v>
      </c>
      <c r="O52" s="2" t="s">
        <v>28</v>
      </c>
      <c r="P52" s="2" t="s">
        <v>28</v>
      </c>
    </row>
    <row r="53" spans="1:16" ht="37.5">
      <c r="A53" s="4">
        <v>52</v>
      </c>
      <c r="B53" s="5" t="s">
        <v>185</v>
      </c>
      <c r="C53" s="4" t="s">
        <v>186</v>
      </c>
      <c r="D53" s="4" t="s">
        <v>187</v>
      </c>
      <c r="E53" s="4" t="s">
        <v>129</v>
      </c>
      <c r="F53" s="4">
        <v>6</v>
      </c>
      <c r="G53" s="4" t="s">
        <v>28</v>
      </c>
      <c r="H53" s="4" t="s">
        <v>50</v>
      </c>
      <c r="I53" s="4" t="s">
        <v>188</v>
      </c>
      <c r="J53" s="4">
        <v>2</v>
      </c>
      <c r="K53" s="4">
        <v>2</v>
      </c>
      <c r="L53" s="4" t="s">
        <v>28</v>
      </c>
      <c r="M53" s="4" t="s">
        <v>28</v>
      </c>
      <c r="N53" s="4" t="s">
        <v>28</v>
      </c>
      <c r="O53" s="4" t="s">
        <v>28</v>
      </c>
      <c r="P53" s="4" t="s">
        <v>28</v>
      </c>
    </row>
    <row r="54" spans="1:16" ht="75">
      <c r="A54" s="2">
        <v>53</v>
      </c>
      <c r="B54" s="3" t="s">
        <v>189</v>
      </c>
      <c r="C54" s="2" t="s">
        <v>190</v>
      </c>
      <c r="D54" s="2" t="s">
        <v>191</v>
      </c>
      <c r="E54" s="2" t="s">
        <v>129</v>
      </c>
      <c r="F54" s="2">
        <v>5</v>
      </c>
      <c r="G54" s="2" t="s">
        <v>28</v>
      </c>
      <c r="H54" s="2" t="s">
        <v>50</v>
      </c>
      <c r="I54" s="2" t="s">
        <v>100</v>
      </c>
      <c r="J54" s="2" t="s">
        <v>28</v>
      </c>
      <c r="K54" s="2" t="s">
        <v>28</v>
      </c>
      <c r="L54" s="2" t="s">
        <v>28</v>
      </c>
      <c r="M54" s="2" t="s">
        <v>28</v>
      </c>
      <c r="N54" s="2" t="s">
        <v>28</v>
      </c>
      <c r="O54" s="2" t="s">
        <v>28</v>
      </c>
      <c r="P54" s="2" t="s">
        <v>28</v>
      </c>
    </row>
    <row r="55" spans="1:16" ht="37.5">
      <c r="A55" s="4">
        <v>54</v>
      </c>
      <c r="B55" s="5" t="s">
        <v>192</v>
      </c>
      <c r="C55" s="4" t="s">
        <v>193</v>
      </c>
      <c r="D55" s="4" t="s">
        <v>194</v>
      </c>
      <c r="E55" s="4" t="s">
        <v>129</v>
      </c>
      <c r="F55" s="4">
        <v>4</v>
      </c>
      <c r="G55" s="4" t="s">
        <v>28</v>
      </c>
      <c r="H55" s="4" t="s">
        <v>50</v>
      </c>
      <c r="I55" s="4" t="s">
        <v>51</v>
      </c>
      <c r="J55" s="4" t="s">
        <v>28</v>
      </c>
      <c r="K55" s="4" t="s">
        <v>28</v>
      </c>
      <c r="L55" s="4" t="s">
        <v>28</v>
      </c>
      <c r="M55" s="4" t="s">
        <v>28</v>
      </c>
      <c r="N55" s="4">
        <v>1</v>
      </c>
      <c r="O55" s="4">
        <v>1</v>
      </c>
      <c r="P55" s="4" t="s">
        <v>28</v>
      </c>
    </row>
    <row r="56" spans="1:16" ht="93.75">
      <c r="A56" s="2">
        <v>55</v>
      </c>
      <c r="B56" s="3" t="s">
        <v>195</v>
      </c>
      <c r="C56" s="2" t="s">
        <v>196</v>
      </c>
      <c r="D56" s="2" t="s">
        <v>197</v>
      </c>
      <c r="E56" s="2" t="s">
        <v>129</v>
      </c>
      <c r="F56" s="2">
        <v>2</v>
      </c>
      <c r="G56" s="2" t="s">
        <v>28</v>
      </c>
      <c r="H56" s="2" t="s">
        <v>50</v>
      </c>
      <c r="I56" s="2" t="s">
        <v>107</v>
      </c>
      <c r="J56" s="2" t="s">
        <v>28</v>
      </c>
      <c r="K56" s="2" t="s">
        <v>28</v>
      </c>
      <c r="L56" s="2" t="s">
        <v>28</v>
      </c>
      <c r="M56" s="2" t="s">
        <v>28</v>
      </c>
      <c r="N56" s="2" t="s">
        <v>28</v>
      </c>
      <c r="O56" s="2" t="s">
        <v>28</v>
      </c>
      <c r="P56" s="2" t="s">
        <v>28</v>
      </c>
    </row>
    <row r="57" spans="1:16" ht="56.25">
      <c r="A57" s="4">
        <v>56</v>
      </c>
      <c r="B57" s="5" t="s">
        <v>198</v>
      </c>
      <c r="C57" s="4" t="s">
        <v>199</v>
      </c>
      <c r="D57" s="4" t="s">
        <v>200</v>
      </c>
      <c r="E57" s="4" t="s">
        <v>129</v>
      </c>
      <c r="F57" s="4">
        <v>3</v>
      </c>
      <c r="G57" s="4" t="s">
        <v>28</v>
      </c>
      <c r="H57" s="4" t="s">
        <v>50</v>
      </c>
      <c r="I57" s="4" t="s">
        <v>51</v>
      </c>
      <c r="J57" s="4" t="s">
        <v>28</v>
      </c>
      <c r="K57" s="4" t="s">
        <v>28</v>
      </c>
      <c r="L57" s="4" t="s">
        <v>28</v>
      </c>
      <c r="M57" s="4">
        <v>2</v>
      </c>
      <c r="N57" s="4" t="s">
        <v>28</v>
      </c>
      <c r="O57" s="4" t="s">
        <v>28</v>
      </c>
      <c r="P57" s="4" t="s">
        <v>28</v>
      </c>
    </row>
    <row r="58" spans="1:16" ht="37.5">
      <c r="A58" s="2">
        <v>57</v>
      </c>
      <c r="B58" s="3" t="s">
        <v>201</v>
      </c>
      <c r="C58" s="2" t="s">
        <v>202</v>
      </c>
      <c r="D58" s="2" t="s">
        <v>203</v>
      </c>
      <c r="E58" s="2" t="s">
        <v>129</v>
      </c>
      <c r="F58" s="2">
        <v>5</v>
      </c>
      <c r="G58" s="2" t="s">
        <v>28</v>
      </c>
      <c r="H58" s="2" t="s">
        <v>50</v>
      </c>
      <c r="I58" s="2" t="s">
        <v>51</v>
      </c>
      <c r="J58" s="2" t="s">
        <v>28</v>
      </c>
      <c r="K58" s="2" t="s">
        <v>28</v>
      </c>
      <c r="L58" s="2" t="s">
        <v>28</v>
      </c>
      <c r="M58" s="2" t="s">
        <v>28</v>
      </c>
      <c r="N58" s="2" t="s">
        <v>28</v>
      </c>
      <c r="O58" s="2" t="s">
        <v>28</v>
      </c>
      <c r="P58" s="2" t="s">
        <v>28</v>
      </c>
    </row>
    <row r="59" spans="1:16" ht="75">
      <c r="A59" s="4">
        <v>58</v>
      </c>
      <c r="B59" s="5" t="s">
        <v>204</v>
      </c>
      <c r="C59" s="4" t="s">
        <v>205</v>
      </c>
      <c r="D59" s="4" t="s">
        <v>206</v>
      </c>
      <c r="E59" s="4" t="s">
        <v>207</v>
      </c>
      <c r="F59" s="4">
        <v>4</v>
      </c>
      <c r="G59" s="4" t="s">
        <v>28</v>
      </c>
      <c r="H59" s="4" t="s">
        <v>50</v>
      </c>
      <c r="I59" s="4" t="s">
        <v>100</v>
      </c>
      <c r="J59" s="4" t="s">
        <v>28</v>
      </c>
      <c r="K59" s="4" t="s">
        <v>28</v>
      </c>
      <c r="L59" s="4" t="s">
        <v>28</v>
      </c>
      <c r="M59" s="4" t="s">
        <v>28</v>
      </c>
      <c r="N59" s="4" t="s">
        <v>28</v>
      </c>
      <c r="O59" s="4" t="s">
        <v>28</v>
      </c>
      <c r="P59" s="4" t="s">
        <v>28</v>
      </c>
    </row>
    <row r="60" spans="1:16" ht="75">
      <c r="A60" s="2">
        <v>59</v>
      </c>
      <c r="B60" s="3" t="s">
        <v>208</v>
      </c>
      <c r="C60" s="2" t="s">
        <v>209</v>
      </c>
      <c r="D60" s="2" t="s">
        <v>210</v>
      </c>
      <c r="E60" s="2" t="s">
        <v>207</v>
      </c>
      <c r="F60" s="2">
        <v>4</v>
      </c>
      <c r="G60" s="2" t="s">
        <v>28</v>
      </c>
      <c r="H60" s="2" t="s">
        <v>50</v>
      </c>
      <c r="I60" s="2" t="s">
        <v>100</v>
      </c>
      <c r="J60" s="2" t="s">
        <v>28</v>
      </c>
      <c r="K60" s="2" t="s">
        <v>28</v>
      </c>
      <c r="L60" s="2" t="s">
        <v>28</v>
      </c>
      <c r="M60" s="2" t="s">
        <v>28</v>
      </c>
      <c r="N60" s="2" t="s">
        <v>28</v>
      </c>
      <c r="O60" s="2" t="s">
        <v>28</v>
      </c>
      <c r="P60" s="2" t="s">
        <v>28</v>
      </c>
    </row>
    <row r="61" spans="1:16" ht="56.25">
      <c r="A61" s="4">
        <v>60</v>
      </c>
      <c r="B61" s="5" t="s">
        <v>211</v>
      </c>
      <c r="C61" s="4" t="s">
        <v>212</v>
      </c>
      <c r="D61" s="4" t="s">
        <v>213</v>
      </c>
      <c r="E61" s="4" t="s">
        <v>207</v>
      </c>
      <c r="F61" s="4">
        <v>3</v>
      </c>
      <c r="G61" s="4" t="s">
        <v>28</v>
      </c>
      <c r="H61" s="4" t="s">
        <v>50</v>
      </c>
      <c r="I61" s="4" t="s">
        <v>214</v>
      </c>
      <c r="J61" s="4" t="s">
        <v>28</v>
      </c>
      <c r="K61" s="4" t="s">
        <v>28</v>
      </c>
      <c r="L61" s="4" t="s">
        <v>28</v>
      </c>
      <c r="M61" s="4">
        <v>2</v>
      </c>
      <c r="N61" s="4" t="s">
        <v>28</v>
      </c>
      <c r="O61" s="4">
        <v>1</v>
      </c>
      <c r="P61" s="4" t="s">
        <v>28</v>
      </c>
    </row>
    <row r="62" spans="1:16" ht="75">
      <c r="A62" s="2">
        <v>61</v>
      </c>
      <c r="B62" s="3" t="s">
        <v>215</v>
      </c>
      <c r="C62" s="2" t="s">
        <v>216</v>
      </c>
      <c r="D62" s="2" t="s">
        <v>217</v>
      </c>
      <c r="E62" s="2" t="s">
        <v>207</v>
      </c>
      <c r="F62" s="2">
        <v>4</v>
      </c>
      <c r="G62" s="2" t="s">
        <v>28</v>
      </c>
      <c r="H62" s="2" t="s">
        <v>50</v>
      </c>
      <c r="I62" s="2" t="s">
        <v>100</v>
      </c>
      <c r="J62" s="2" t="s">
        <v>28</v>
      </c>
      <c r="K62" s="2" t="s">
        <v>28</v>
      </c>
      <c r="L62" s="2" t="s">
        <v>28</v>
      </c>
      <c r="M62" s="2" t="s">
        <v>28</v>
      </c>
      <c r="N62" s="2" t="s">
        <v>28</v>
      </c>
      <c r="O62" s="2">
        <v>2</v>
      </c>
      <c r="P62" s="2" t="s">
        <v>28</v>
      </c>
    </row>
    <row r="63" spans="1:16" ht="75">
      <c r="A63" s="4">
        <v>62</v>
      </c>
      <c r="B63" s="5" t="s">
        <v>218</v>
      </c>
      <c r="C63" s="4" t="s">
        <v>219</v>
      </c>
      <c r="D63" s="4" t="s">
        <v>220</v>
      </c>
      <c r="E63" s="4" t="s">
        <v>207</v>
      </c>
      <c r="F63" s="4">
        <v>2</v>
      </c>
      <c r="G63" s="4" t="s">
        <v>28</v>
      </c>
      <c r="H63" s="4" t="s">
        <v>50</v>
      </c>
      <c r="I63" s="4" t="s">
        <v>51</v>
      </c>
      <c r="J63" s="4" t="s">
        <v>28</v>
      </c>
      <c r="K63" s="4" t="s">
        <v>28</v>
      </c>
      <c r="L63" s="4" t="s">
        <v>28</v>
      </c>
      <c r="M63" s="4">
        <v>2</v>
      </c>
      <c r="N63" s="4" t="s">
        <v>28</v>
      </c>
      <c r="O63" s="4" t="s">
        <v>28</v>
      </c>
      <c r="P63" s="4" t="s">
        <v>28</v>
      </c>
    </row>
    <row r="64" spans="1:16" ht="37.5">
      <c r="A64" s="2">
        <v>63</v>
      </c>
      <c r="B64" s="3" t="s">
        <v>221</v>
      </c>
      <c r="C64" s="2" t="s">
        <v>222</v>
      </c>
      <c r="D64" s="2" t="s">
        <v>223</v>
      </c>
      <c r="E64" s="2" t="s">
        <v>207</v>
      </c>
      <c r="F64" s="2">
        <v>4</v>
      </c>
      <c r="G64" s="2" t="s">
        <v>28</v>
      </c>
      <c r="H64" s="2" t="s">
        <v>50</v>
      </c>
      <c r="I64" s="2" t="s">
        <v>51</v>
      </c>
      <c r="J64" s="2" t="s">
        <v>28</v>
      </c>
      <c r="K64" s="2" t="s">
        <v>28</v>
      </c>
      <c r="L64" s="2" t="s">
        <v>28</v>
      </c>
      <c r="M64" s="2" t="s">
        <v>28</v>
      </c>
      <c r="N64" s="2" t="s">
        <v>28</v>
      </c>
      <c r="O64" s="2">
        <v>2</v>
      </c>
      <c r="P64" s="2" t="s">
        <v>28</v>
      </c>
    </row>
    <row r="65" spans="1:16" ht="56.25">
      <c r="A65" s="4">
        <v>64</v>
      </c>
      <c r="B65" s="5" t="s">
        <v>224</v>
      </c>
      <c r="C65" s="4" t="s">
        <v>225</v>
      </c>
      <c r="D65" s="4" t="s">
        <v>226</v>
      </c>
      <c r="E65" s="4" t="s">
        <v>207</v>
      </c>
      <c r="F65" s="4">
        <v>5</v>
      </c>
      <c r="G65" s="4" t="s">
        <v>28</v>
      </c>
      <c r="H65" s="4" t="s">
        <v>50</v>
      </c>
      <c r="I65" s="4" t="s">
        <v>214</v>
      </c>
      <c r="J65" s="4" t="s">
        <v>28</v>
      </c>
      <c r="K65" s="4" t="s">
        <v>28</v>
      </c>
      <c r="L65" s="4" t="s">
        <v>28</v>
      </c>
      <c r="M65" s="4" t="s">
        <v>28</v>
      </c>
      <c r="N65" s="4" t="s">
        <v>28</v>
      </c>
      <c r="O65" s="4" t="s">
        <v>28</v>
      </c>
      <c r="P65" s="4" t="s">
        <v>28</v>
      </c>
    </row>
    <row r="66" spans="1:16" ht="75">
      <c r="A66" s="2">
        <v>65</v>
      </c>
      <c r="B66" s="3" t="s">
        <v>227</v>
      </c>
      <c r="C66" s="2" t="s">
        <v>228</v>
      </c>
      <c r="D66" s="2" t="s">
        <v>229</v>
      </c>
      <c r="E66" s="2" t="s">
        <v>207</v>
      </c>
      <c r="F66" s="2">
        <v>4</v>
      </c>
      <c r="G66" s="2" t="s">
        <v>28</v>
      </c>
      <c r="H66" s="2" t="s">
        <v>50</v>
      </c>
      <c r="I66" s="2" t="s">
        <v>130</v>
      </c>
      <c r="J66" s="2" t="s">
        <v>28</v>
      </c>
      <c r="K66" s="2">
        <v>2</v>
      </c>
      <c r="L66" s="2" t="s">
        <v>28</v>
      </c>
      <c r="M66" s="2" t="s">
        <v>28</v>
      </c>
      <c r="N66" s="2" t="s">
        <v>28</v>
      </c>
      <c r="O66" s="2" t="s">
        <v>28</v>
      </c>
      <c r="P66" s="2" t="s">
        <v>28</v>
      </c>
    </row>
    <row r="67" spans="1:16" ht="56.25">
      <c r="A67" s="4">
        <v>66</v>
      </c>
      <c r="B67" s="5" t="s">
        <v>230</v>
      </c>
      <c r="C67" s="4" t="s">
        <v>231</v>
      </c>
      <c r="D67" s="4" t="s">
        <v>232</v>
      </c>
      <c r="E67" s="4" t="s">
        <v>207</v>
      </c>
      <c r="F67" s="4">
        <v>5</v>
      </c>
      <c r="G67" s="4" t="s">
        <v>28</v>
      </c>
      <c r="H67" s="4" t="s">
        <v>50</v>
      </c>
      <c r="I67" s="4" t="s">
        <v>214</v>
      </c>
      <c r="J67" s="4" t="s">
        <v>28</v>
      </c>
      <c r="K67" s="4" t="s">
        <v>28</v>
      </c>
      <c r="L67" s="4" t="s">
        <v>28</v>
      </c>
      <c r="M67" s="4" t="s">
        <v>28</v>
      </c>
      <c r="N67" s="4" t="s">
        <v>28</v>
      </c>
      <c r="O67" s="4">
        <v>2</v>
      </c>
      <c r="P67" s="4" t="s">
        <v>28</v>
      </c>
    </row>
    <row r="68" spans="1:16" ht="56.25">
      <c r="A68" s="2">
        <v>67</v>
      </c>
      <c r="B68" s="3" t="s">
        <v>233</v>
      </c>
      <c r="C68" s="2" t="s">
        <v>234</v>
      </c>
      <c r="D68" s="2" t="s">
        <v>235</v>
      </c>
      <c r="E68" s="2" t="s">
        <v>207</v>
      </c>
      <c r="F68" s="2">
        <v>2</v>
      </c>
      <c r="G68" s="2" t="s">
        <v>28</v>
      </c>
      <c r="H68" s="2" t="s">
        <v>50</v>
      </c>
      <c r="I68" s="2" t="s">
        <v>51</v>
      </c>
      <c r="J68" s="2" t="s">
        <v>28</v>
      </c>
      <c r="K68" s="2" t="s">
        <v>28</v>
      </c>
      <c r="L68" s="2">
        <v>1</v>
      </c>
      <c r="M68" s="2">
        <v>1</v>
      </c>
      <c r="N68" s="2" t="s">
        <v>28</v>
      </c>
      <c r="O68" s="2" t="s">
        <v>28</v>
      </c>
      <c r="P68" s="2" t="s">
        <v>28</v>
      </c>
    </row>
    <row r="69" spans="1:16" ht="56.25">
      <c r="A69" s="4">
        <v>68</v>
      </c>
      <c r="B69" s="5" t="s">
        <v>236</v>
      </c>
      <c r="C69" s="4" t="s">
        <v>237</v>
      </c>
      <c r="D69" s="4" t="s">
        <v>238</v>
      </c>
      <c r="E69" s="4" t="s">
        <v>207</v>
      </c>
      <c r="F69" s="4">
        <v>5</v>
      </c>
      <c r="G69" s="4" t="s">
        <v>28</v>
      </c>
      <c r="H69" s="4" t="s">
        <v>50</v>
      </c>
      <c r="I69" s="4" t="s">
        <v>214</v>
      </c>
      <c r="J69" s="4" t="s">
        <v>28</v>
      </c>
      <c r="K69" s="4" t="s">
        <v>28</v>
      </c>
      <c r="L69" s="4" t="s">
        <v>28</v>
      </c>
      <c r="M69" s="4" t="s">
        <v>28</v>
      </c>
      <c r="N69" s="4" t="s">
        <v>28</v>
      </c>
      <c r="O69" s="4" t="s">
        <v>28</v>
      </c>
      <c r="P69" s="4" t="s">
        <v>28</v>
      </c>
    </row>
    <row r="70" spans="1:16" ht="37.5">
      <c r="A70" s="2">
        <v>69</v>
      </c>
      <c r="B70" s="3" t="s">
        <v>239</v>
      </c>
      <c r="C70" s="2" t="s">
        <v>240</v>
      </c>
      <c r="D70" s="2" t="s">
        <v>241</v>
      </c>
      <c r="E70" s="2" t="s">
        <v>207</v>
      </c>
      <c r="F70" s="2">
        <v>3</v>
      </c>
      <c r="G70" s="2" t="s">
        <v>28</v>
      </c>
      <c r="H70" s="2" t="s">
        <v>50</v>
      </c>
      <c r="I70" s="2" t="s">
        <v>51</v>
      </c>
      <c r="J70" s="2" t="s">
        <v>28</v>
      </c>
      <c r="K70" s="2" t="s">
        <v>28</v>
      </c>
      <c r="L70" s="2">
        <v>3</v>
      </c>
      <c r="M70" s="2">
        <v>1</v>
      </c>
      <c r="N70" s="2" t="s">
        <v>28</v>
      </c>
      <c r="O70" s="2" t="s">
        <v>28</v>
      </c>
      <c r="P70" s="2" t="s">
        <v>28</v>
      </c>
    </row>
    <row r="71" spans="1:16" ht="75">
      <c r="A71" s="4">
        <v>70</v>
      </c>
      <c r="B71" s="5" t="s">
        <v>242</v>
      </c>
      <c r="C71" s="4" t="s">
        <v>243</v>
      </c>
      <c r="D71" s="4" t="s">
        <v>244</v>
      </c>
      <c r="E71" s="4" t="s">
        <v>207</v>
      </c>
      <c r="F71" s="4">
        <v>3</v>
      </c>
      <c r="G71" s="4" t="s">
        <v>28</v>
      </c>
      <c r="H71" s="4" t="s">
        <v>50</v>
      </c>
      <c r="I71" s="4" t="s">
        <v>100</v>
      </c>
      <c r="J71" s="4" t="s">
        <v>28</v>
      </c>
      <c r="K71" s="4" t="s">
        <v>28</v>
      </c>
      <c r="L71" s="4" t="s">
        <v>28</v>
      </c>
      <c r="M71" s="4" t="s">
        <v>28</v>
      </c>
      <c r="N71" s="4" t="s">
        <v>28</v>
      </c>
      <c r="O71" s="4" t="s">
        <v>28</v>
      </c>
      <c r="P71" s="4" t="s">
        <v>28</v>
      </c>
    </row>
    <row r="72" spans="1:16" ht="56.25">
      <c r="A72" s="2">
        <v>71</v>
      </c>
      <c r="B72" s="3" t="s">
        <v>245</v>
      </c>
      <c r="C72" s="2" t="s">
        <v>246</v>
      </c>
      <c r="D72" s="2" t="s">
        <v>247</v>
      </c>
      <c r="E72" s="2" t="s">
        <v>207</v>
      </c>
      <c r="F72" s="2">
        <v>4</v>
      </c>
      <c r="G72" s="2" t="s">
        <v>28</v>
      </c>
      <c r="H72" s="2" t="s">
        <v>50</v>
      </c>
      <c r="I72" s="2" t="s">
        <v>214</v>
      </c>
      <c r="J72" s="2" t="s">
        <v>28</v>
      </c>
      <c r="K72" s="2" t="s">
        <v>28</v>
      </c>
      <c r="L72" s="2">
        <v>1</v>
      </c>
      <c r="M72" s="2">
        <v>1</v>
      </c>
      <c r="N72" s="2" t="s">
        <v>28</v>
      </c>
      <c r="O72" s="2" t="s">
        <v>28</v>
      </c>
      <c r="P72" s="2" t="s">
        <v>28</v>
      </c>
    </row>
    <row r="73" spans="1:16" ht="56.25">
      <c r="A73" s="4">
        <v>72</v>
      </c>
      <c r="B73" s="5" t="s">
        <v>248</v>
      </c>
      <c r="C73" s="4" t="s">
        <v>249</v>
      </c>
      <c r="D73" s="4" t="s">
        <v>250</v>
      </c>
      <c r="E73" s="4" t="s">
        <v>207</v>
      </c>
      <c r="F73" s="4">
        <v>4</v>
      </c>
      <c r="G73" s="4" t="s">
        <v>28</v>
      </c>
      <c r="H73" s="4" t="s">
        <v>50</v>
      </c>
      <c r="I73" s="4" t="s">
        <v>51</v>
      </c>
      <c r="J73" s="4" t="s">
        <v>28</v>
      </c>
      <c r="K73" s="4" t="s">
        <v>28</v>
      </c>
      <c r="L73" s="4" t="s">
        <v>28</v>
      </c>
      <c r="M73" s="4" t="s">
        <v>28</v>
      </c>
      <c r="N73" s="4" t="s">
        <v>28</v>
      </c>
      <c r="O73" s="4" t="s">
        <v>28</v>
      </c>
      <c r="P73" s="4" t="s">
        <v>28</v>
      </c>
    </row>
    <row r="74" spans="1:16" ht="37.5">
      <c r="A74" s="2">
        <v>73</v>
      </c>
      <c r="B74" s="3" t="s">
        <v>251</v>
      </c>
      <c r="C74" s="2" t="s">
        <v>252</v>
      </c>
      <c r="D74" s="2" t="s">
        <v>253</v>
      </c>
      <c r="E74" s="2" t="s">
        <v>207</v>
      </c>
      <c r="F74" s="2">
        <v>5</v>
      </c>
      <c r="G74" s="2" t="s">
        <v>28</v>
      </c>
      <c r="H74" s="2" t="s">
        <v>50</v>
      </c>
      <c r="I74" s="2" t="s">
        <v>51</v>
      </c>
      <c r="J74" s="2" t="s">
        <v>28</v>
      </c>
      <c r="K74" s="2" t="s">
        <v>28</v>
      </c>
      <c r="L74" s="2" t="s">
        <v>28</v>
      </c>
      <c r="M74" s="2" t="s">
        <v>28</v>
      </c>
      <c r="N74" s="2" t="s">
        <v>28</v>
      </c>
      <c r="O74" s="2" t="s">
        <v>28</v>
      </c>
      <c r="P74" s="2" t="s">
        <v>28</v>
      </c>
    </row>
    <row r="75" spans="1:16" ht="56.25">
      <c r="A75" s="4">
        <v>74</v>
      </c>
      <c r="B75" s="5" t="s">
        <v>254</v>
      </c>
      <c r="C75" s="4" t="s">
        <v>255</v>
      </c>
      <c r="D75" s="4" t="s">
        <v>256</v>
      </c>
      <c r="E75" s="4" t="s">
        <v>207</v>
      </c>
      <c r="F75" s="4">
        <v>2</v>
      </c>
      <c r="G75" s="4" t="s">
        <v>28</v>
      </c>
      <c r="H75" s="4" t="s">
        <v>50</v>
      </c>
      <c r="I75" s="4" t="s">
        <v>214</v>
      </c>
      <c r="J75" s="4" t="s">
        <v>28</v>
      </c>
      <c r="K75" s="4" t="s">
        <v>28</v>
      </c>
      <c r="L75" s="4">
        <v>1</v>
      </c>
      <c r="M75" s="4">
        <v>1</v>
      </c>
      <c r="N75" s="4" t="s">
        <v>28</v>
      </c>
      <c r="O75" s="4" t="s">
        <v>28</v>
      </c>
      <c r="P75" s="4" t="s">
        <v>28</v>
      </c>
    </row>
    <row r="76" spans="1:16" ht="56.25">
      <c r="A76" s="2">
        <v>75</v>
      </c>
      <c r="B76" s="3" t="s">
        <v>257</v>
      </c>
      <c r="C76" s="2" t="s">
        <v>258</v>
      </c>
      <c r="D76" s="2" t="s">
        <v>259</v>
      </c>
      <c r="E76" s="2" t="s">
        <v>207</v>
      </c>
      <c r="F76" s="2">
        <v>2</v>
      </c>
      <c r="G76" s="2" t="s">
        <v>28</v>
      </c>
      <c r="H76" s="2" t="s">
        <v>50</v>
      </c>
      <c r="I76" s="2" t="s">
        <v>214</v>
      </c>
      <c r="J76" s="2" t="s">
        <v>28</v>
      </c>
      <c r="K76" s="2" t="s">
        <v>28</v>
      </c>
      <c r="L76" s="2" t="s">
        <v>28</v>
      </c>
      <c r="M76" s="2">
        <v>1</v>
      </c>
      <c r="N76" s="2" t="s">
        <v>28</v>
      </c>
      <c r="O76" s="2">
        <v>1</v>
      </c>
      <c r="P76" s="2" t="s">
        <v>28</v>
      </c>
    </row>
    <row r="77" spans="1:16" ht="37.5">
      <c r="A77" s="4">
        <v>76</v>
      </c>
      <c r="B77" s="5" t="s">
        <v>260</v>
      </c>
      <c r="C77" s="4" t="s">
        <v>261</v>
      </c>
      <c r="D77" s="4" t="s">
        <v>262</v>
      </c>
      <c r="E77" s="4" t="s">
        <v>207</v>
      </c>
      <c r="F77" s="4">
        <v>5</v>
      </c>
      <c r="G77" s="4" t="s">
        <v>28</v>
      </c>
      <c r="H77" s="4" t="s">
        <v>50</v>
      </c>
      <c r="I77" s="4" t="s">
        <v>51</v>
      </c>
      <c r="J77" s="4" t="s">
        <v>28</v>
      </c>
      <c r="K77" s="4" t="s">
        <v>28</v>
      </c>
      <c r="L77" s="4">
        <v>1</v>
      </c>
      <c r="M77" s="4">
        <v>2</v>
      </c>
      <c r="N77" s="4" t="s">
        <v>28</v>
      </c>
      <c r="O77" s="4">
        <v>1</v>
      </c>
      <c r="P77" s="4" t="s">
        <v>28</v>
      </c>
    </row>
    <row r="78" spans="1:16" ht="56.25">
      <c r="A78" s="2">
        <v>77</v>
      </c>
      <c r="B78" s="3" t="s">
        <v>263</v>
      </c>
      <c r="C78" s="2" t="s">
        <v>264</v>
      </c>
      <c r="D78" s="2" t="s">
        <v>265</v>
      </c>
      <c r="E78" s="2" t="s">
        <v>207</v>
      </c>
      <c r="F78" s="2">
        <v>4</v>
      </c>
      <c r="G78" s="2" t="s">
        <v>28</v>
      </c>
      <c r="H78" s="2" t="s">
        <v>50</v>
      </c>
      <c r="I78" s="2" t="s">
        <v>51</v>
      </c>
      <c r="J78" s="2" t="s">
        <v>28</v>
      </c>
      <c r="K78" s="2" t="s">
        <v>28</v>
      </c>
      <c r="L78" s="2" t="s">
        <v>28</v>
      </c>
      <c r="M78" s="2" t="s">
        <v>28</v>
      </c>
      <c r="N78" s="2">
        <v>1</v>
      </c>
      <c r="O78" s="2" t="s">
        <v>28</v>
      </c>
      <c r="P78" s="2" t="s">
        <v>28</v>
      </c>
    </row>
    <row r="79" spans="1:16" ht="56.25">
      <c r="A79" s="4">
        <v>78</v>
      </c>
      <c r="B79" s="5" t="s">
        <v>266</v>
      </c>
      <c r="C79" s="4" t="s">
        <v>267</v>
      </c>
      <c r="D79" s="4" t="s">
        <v>268</v>
      </c>
      <c r="E79" s="4" t="s">
        <v>207</v>
      </c>
      <c r="F79" s="4">
        <v>5</v>
      </c>
      <c r="G79" s="4" t="s">
        <v>28</v>
      </c>
      <c r="H79" s="4" t="s">
        <v>50</v>
      </c>
      <c r="I79" s="4" t="s">
        <v>214</v>
      </c>
      <c r="J79" s="4" t="s">
        <v>28</v>
      </c>
      <c r="K79" s="4" t="s">
        <v>28</v>
      </c>
      <c r="L79" s="4">
        <v>2</v>
      </c>
      <c r="M79" s="4" t="s">
        <v>28</v>
      </c>
      <c r="N79" s="4">
        <v>1</v>
      </c>
      <c r="O79" s="4" t="s">
        <v>28</v>
      </c>
      <c r="P79" s="4" t="s">
        <v>28</v>
      </c>
    </row>
    <row r="80" spans="1:16" ht="37.5">
      <c r="A80" s="2">
        <v>79</v>
      </c>
      <c r="B80" s="3" t="s">
        <v>269</v>
      </c>
      <c r="C80" s="2" t="s">
        <v>270</v>
      </c>
      <c r="D80" s="2" t="s">
        <v>271</v>
      </c>
      <c r="E80" s="2" t="s">
        <v>207</v>
      </c>
      <c r="F80" s="2">
        <v>5</v>
      </c>
      <c r="G80" s="2" t="s">
        <v>28</v>
      </c>
      <c r="H80" s="2" t="s">
        <v>50</v>
      </c>
      <c r="I80" s="2" t="s">
        <v>51</v>
      </c>
      <c r="J80" s="2" t="s">
        <v>28</v>
      </c>
      <c r="K80" s="2" t="s">
        <v>28</v>
      </c>
      <c r="L80" s="2">
        <v>1</v>
      </c>
      <c r="M80" s="2">
        <v>1</v>
      </c>
      <c r="N80" s="2" t="s">
        <v>28</v>
      </c>
      <c r="O80" s="2">
        <v>1</v>
      </c>
      <c r="P80" s="2" t="s">
        <v>28</v>
      </c>
    </row>
    <row r="81" spans="1:16" ht="37.5">
      <c r="A81" s="4">
        <v>80</v>
      </c>
      <c r="B81" s="5" t="s">
        <v>272</v>
      </c>
      <c r="C81" s="4" t="s">
        <v>273</v>
      </c>
      <c r="D81" s="4" t="s">
        <v>274</v>
      </c>
      <c r="E81" s="4" t="s">
        <v>207</v>
      </c>
      <c r="F81" s="4">
        <v>3</v>
      </c>
      <c r="G81" s="4" t="s">
        <v>28</v>
      </c>
      <c r="H81" s="4" t="s">
        <v>50</v>
      </c>
      <c r="I81" s="4" t="s">
        <v>51</v>
      </c>
      <c r="J81" s="4" t="s">
        <v>28</v>
      </c>
      <c r="K81" s="4" t="s">
        <v>28</v>
      </c>
      <c r="L81" s="4" t="s">
        <v>28</v>
      </c>
      <c r="M81" s="4" t="s">
        <v>28</v>
      </c>
      <c r="N81" s="4" t="s">
        <v>28</v>
      </c>
      <c r="O81" s="4" t="s">
        <v>28</v>
      </c>
      <c r="P81" s="4" t="s">
        <v>28</v>
      </c>
    </row>
    <row r="82" spans="1:16" ht="37.5">
      <c r="A82" s="2">
        <v>81</v>
      </c>
      <c r="B82" s="3" t="s">
        <v>275</v>
      </c>
      <c r="C82" s="2" t="s">
        <v>276</v>
      </c>
      <c r="D82" s="2" t="s">
        <v>277</v>
      </c>
      <c r="E82" s="2" t="s">
        <v>207</v>
      </c>
      <c r="F82" s="2">
        <v>3</v>
      </c>
      <c r="G82" s="2" t="s">
        <v>28</v>
      </c>
      <c r="H82" s="2" t="s">
        <v>50</v>
      </c>
      <c r="I82" s="2" t="s">
        <v>51</v>
      </c>
      <c r="J82" s="2" t="s">
        <v>28</v>
      </c>
      <c r="K82" s="2" t="s">
        <v>28</v>
      </c>
      <c r="L82" s="2" t="s">
        <v>28</v>
      </c>
      <c r="M82" s="2">
        <v>1</v>
      </c>
      <c r="N82" s="2" t="s">
        <v>28</v>
      </c>
      <c r="O82" s="2" t="s">
        <v>28</v>
      </c>
      <c r="P82" s="2" t="s">
        <v>28</v>
      </c>
    </row>
    <row r="83" spans="1:16" ht="75">
      <c r="A83" s="4">
        <v>82</v>
      </c>
      <c r="B83" s="5" t="s">
        <v>278</v>
      </c>
      <c r="C83" s="4" t="s">
        <v>279</v>
      </c>
      <c r="D83" s="4" t="s">
        <v>280</v>
      </c>
      <c r="E83" s="4" t="s">
        <v>207</v>
      </c>
      <c r="F83" s="4">
        <v>5</v>
      </c>
      <c r="G83" s="4" t="s">
        <v>28</v>
      </c>
      <c r="H83" s="4" t="s">
        <v>50</v>
      </c>
      <c r="I83" s="4" t="s">
        <v>100</v>
      </c>
      <c r="J83" s="4" t="s">
        <v>28</v>
      </c>
      <c r="K83" s="4" t="s">
        <v>28</v>
      </c>
      <c r="L83" s="4">
        <v>2</v>
      </c>
      <c r="M83" s="4" t="s">
        <v>28</v>
      </c>
      <c r="N83" s="4" t="s">
        <v>28</v>
      </c>
      <c r="O83" s="4" t="s">
        <v>28</v>
      </c>
      <c r="P83" s="4" t="s">
        <v>28</v>
      </c>
    </row>
    <row r="84" spans="1:16" ht="37.5">
      <c r="A84" s="2">
        <v>83</v>
      </c>
      <c r="B84" s="3" t="s">
        <v>281</v>
      </c>
      <c r="C84" s="2" t="s">
        <v>282</v>
      </c>
      <c r="D84" s="2" t="s">
        <v>283</v>
      </c>
      <c r="E84" s="2" t="s">
        <v>207</v>
      </c>
      <c r="F84" s="2">
        <v>2</v>
      </c>
      <c r="G84" s="2" t="s">
        <v>28</v>
      </c>
      <c r="H84" s="2" t="s">
        <v>50</v>
      </c>
      <c r="I84" s="2" t="s">
        <v>51</v>
      </c>
      <c r="J84" s="2" t="s">
        <v>28</v>
      </c>
      <c r="K84" s="2" t="s">
        <v>28</v>
      </c>
      <c r="L84" s="2" t="s">
        <v>28</v>
      </c>
      <c r="M84" s="2" t="s">
        <v>28</v>
      </c>
      <c r="N84" s="2" t="s">
        <v>28</v>
      </c>
      <c r="O84" s="2">
        <v>2</v>
      </c>
      <c r="P84" s="2" t="s">
        <v>28</v>
      </c>
    </row>
    <row r="85" spans="1:16" ht="56.25">
      <c r="A85" s="4">
        <v>84</v>
      </c>
      <c r="B85" s="5" t="s">
        <v>284</v>
      </c>
      <c r="C85" s="4" t="s">
        <v>285</v>
      </c>
      <c r="D85" s="4" t="s">
        <v>286</v>
      </c>
      <c r="E85" s="4" t="s">
        <v>287</v>
      </c>
      <c r="F85" s="4">
        <v>3</v>
      </c>
      <c r="G85" s="4" t="s">
        <v>28</v>
      </c>
      <c r="H85" s="4" t="s">
        <v>50</v>
      </c>
      <c r="I85" s="4" t="s">
        <v>51</v>
      </c>
      <c r="J85" s="4" t="s">
        <v>28</v>
      </c>
      <c r="K85" s="4" t="s">
        <v>28</v>
      </c>
      <c r="L85" s="4" t="s">
        <v>28</v>
      </c>
      <c r="M85" s="4" t="s">
        <v>28</v>
      </c>
      <c r="N85" s="4" t="s">
        <v>28</v>
      </c>
      <c r="O85" s="4">
        <v>2</v>
      </c>
      <c r="P85" s="4" t="s">
        <v>28</v>
      </c>
    </row>
    <row r="86" spans="1:16" ht="37.5">
      <c r="A86" s="2">
        <v>85</v>
      </c>
      <c r="B86" s="3" t="s">
        <v>288</v>
      </c>
      <c r="C86" s="2" t="s">
        <v>289</v>
      </c>
      <c r="D86" s="2" t="s">
        <v>290</v>
      </c>
      <c r="E86" s="2" t="s">
        <v>287</v>
      </c>
      <c r="F86" s="2">
        <v>4</v>
      </c>
      <c r="G86" s="2" t="s">
        <v>28</v>
      </c>
      <c r="H86" s="2" t="s">
        <v>50</v>
      </c>
      <c r="I86" s="2" t="s">
        <v>51</v>
      </c>
      <c r="J86" s="2" t="s">
        <v>28</v>
      </c>
      <c r="K86" s="2" t="s">
        <v>28</v>
      </c>
      <c r="L86" s="2" t="s">
        <v>28</v>
      </c>
      <c r="M86" s="2" t="s">
        <v>28</v>
      </c>
      <c r="N86" s="2" t="s">
        <v>28</v>
      </c>
      <c r="O86" s="2" t="s">
        <v>28</v>
      </c>
      <c r="P86" s="2" t="s">
        <v>28</v>
      </c>
    </row>
    <row r="87" spans="1:16" ht="37.5">
      <c r="A87" s="4">
        <v>86</v>
      </c>
      <c r="B87" s="5" t="s">
        <v>291</v>
      </c>
      <c r="C87" s="4" t="s">
        <v>291</v>
      </c>
      <c r="D87" s="4" t="s">
        <v>292</v>
      </c>
      <c r="E87" s="4" t="s">
        <v>287</v>
      </c>
      <c r="F87" s="4">
        <v>5</v>
      </c>
      <c r="G87" s="4" t="s">
        <v>28</v>
      </c>
      <c r="H87" s="4" t="s">
        <v>50</v>
      </c>
      <c r="I87" s="4" t="s">
        <v>18</v>
      </c>
      <c r="J87" s="4">
        <v>2</v>
      </c>
      <c r="K87" s="4" t="s">
        <v>28</v>
      </c>
      <c r="L87" s="4" t="s">
        <v>28</v>
      </c>
      <c r="M87" s="4" t="s">
        <v>28</v>
      </c>
      <c r="N87" s="4" t="s">
        <v>28</v>
      </c>
      <c r="O87" s="4" t="s">
        <v>28</v>
      </c>
      <c r="P87" s="4" t="s">
        <v>28</v>
      </c>
    </row>
    <row r="88" spans="1:16" ht="37.5">
      <c r="A88" s="2">
        <v>87</v>
      </c>
      <c r="B88" s="3" t="s">
        <v>293</v>
      </c>
      <c r="C88" s="2" t="s">
        <v>294</v>
      </c>
      <c r="D88" s="2" t="s">
        <v>295</v>
      </c>
      <c r="E88" s="2" t="s">
        <v>296</v>
      </c>
      <c r="F88" s="2">
        <v>2</v>
      </c>
      <c r="G88" s="2">
        <v>1</v>
      </c>
      <c r="H88" s="2" t="s">
        <v>50</v>
      </c>
      <c r="I88" s="2" t="s">
        <v>51</v>
      </c>
      <c r="J88" s="2" t="s">
        <v>28</v>
      </c>
      <c r="K88" s="2" t="s">
        <v>28</v>
      </c>
      <c r="L88" s="2">
        <v>1</v>
      </c>
      <c r="M88" s="2">
        <v>1</v>
      </c>
      <c r="N88" s="2" t="s">
        <v>28</v>
      </c>
      <c r="O88" s="2" t="s">
        <v>28</v>
      </c>
      <c r="P88" s="2" t="s">
        <v>28</v>
      </c>
    </row>
    <row r="89" spans="1:16" ht="75">
      <c r="A89" s="4">
        <v>88</v>
      </c>
      <c r="B89" s="5" t="s">
        <v>297</v>
      </c>
      <c r="C89" s="4" t="s">
        <v>298</v>
      </c>
      <c r="D89" s="4" t="s">
        <v>299</v>
      </c>
      <c r="E89" s="4" t="s">
        <v>296</v>
      </c>
      <c r="F89" s="4">
        <v>3</v>
      </c>
      <c r="G89" s="4">
        <v>1</v>
      </c>
      <c r="H89" s="4" t="s">
        <v>50</v>
      </c>
      <c r="I89" s="4" t="s">
        <v>18</v>
      </c>
      <c r="J89" s="4" t="s">
        <v>28</v>
      </c>
      <c r="K89" s="4" t="s">
        <v>28</v>
      </c>
      <c r="L89" s="4" t="s">
        <v>28</v>
      </c>
      <c r="M89" s="4" t="s">
        <v>28</v>
      </c>
      <c r="N89" s="4" t="s">
        <v>28</v>
      </c>
      <c r="O89" s="4" t="s">
        <v>28</v>
      </c>
      <c r="P89" s="4" t="s">
        <v>28</v>
      </c>
    </row>
    <row r="90" spans="1:16" ht="37.5">
      <c r="A90" s="2">
        <v>89</v>
      </c>
      <c r="B90" s="3" t="s">
        <v>300</v>
      </c>
      <c r="C90" s="2" t="s">
        <v>301</v>
      </c>
      <c r="D90" s="2" t="s">
        <v>302</v>
      </c>
      <c r="E90" s="2" t="s">
        <v>296</v>
      </c>
      <c r="F90" s="2">
        <v>4</v>
      </c>
      <c r="G90" s="2">
        <v>1</v>
      </c>
      <c r="H90" s="2" t="s">
        <v>50</v>
      </c>
      <c r="I90" s="2" t="s">
        <v>51</v>
      </c>
      <c r="J90" s="2" t="s">
        <v>28</v>
      </c>
      <c r="K90" s="2" t="s">
        <v>28</v>
      </c>
      <c r="L90" s="2" t="s">
        <v>28</v>
      </c>
      <c r="M90" s="2" t="s">
        <v>28</v>
      </c>
      <c r="N90" s="2" t="s">
        <v>28</v>
      </c>
      <c r="O90" s="2" t="s">
        <v>28</v>
      </c>
      <c r="P90" s="2" t="s">
        <v>28</v>
      </c>
    </row>
    <row r="91" spans="1:16" ht="37.5">
      <c r="A91" s="4">
        <v>90</v>
      </c>
      <c r="B91" s="5" t="s">
        <v>303</v>
      </c>
      <c r="C91" s="4" t="s">
        <v>304</v>
      </c>
      <c r="D91" s="4" t="s">
        <v>305</v>
      </c>
      <c r="E91" s="4" t="s">
        <v>296</v>
      </c>
      <c r="F91" s="4">
        <v>6</v>
      </c>
      <c r="G91" s="4">
        <v>1</v>
      </c>
      <c r="H91" s="4" t="s">
        <v>50</v>
      </c>
      <c r="I91" s="4" t="s">
        <v>51</v>
      </c>
      <c r="J91" s="4" t="s">
        <v>28</v>
      </c>
      <c r="K91" s="4" t="s">
        <v>28</v>
      </c>
      <c r="L91" s="4" t="s">
        <v>28</v>
      </c>
      <c r="M91" s="4" t="s">
        <v>28</v>
      </c>
      <c r="N91" s="4" t="s">
        <v>28</v>
      </c>
      <c r="O91" s="4" t="s">
        <v>28</v>
      </c>
      <c r="P91" s="4" t="s">
        <v>28</v>
      </c>
    </row>
    <row r="92" spans="1:16" ht="37.5">
      <c r="A92" s="2">
        <v>91</v>
      </c>
      <c r="B92" s="3" t="s">
        <v>306</v>
      </c>
      <c r="C92" s="2" t="s">
        <v>307</v>
      </c>
      <c r="D92" s="2" t="s">
        <v>308</v>
      </c>
      <c r="E92" s="2" t="s">
        <v>296</v>
      </c>
      <c r="F92" s="2">
        <v>2</v>
      </c>
      <c r="G92" s="2">
        <v>1</v>
      </c>
      <c r="H92" s="2" t="s">
        <v>50</v>
      </c>
      <c r="I92" s="2" t="s">
        <v>51</v>
      </c>
      <c r="J92" s="2" t="s">
        <v>28</v>
      </c>
      <c r="K92" s="2" t="s">
        <v>28</v>
      </c>
      <c r="L92" s="2" t="s">
        <v>28</v>
      </c>
      <c r="M92" s="2">
        <v>2</v>
      </c>
      <c r="N92" s="2" t="s">
        <v>28</v>
      </c>
      <c r="O92" s="2" t="s">
        <v>28</v>
      </c>
      <c r="P92" s="2" t="s">
        <v>28</v>
      </c>
    </row>
    <row r="93" spans="1:16" ht="75">
      <c r="A93" s="4">
        <v>92</v>
      </c>
      <c r="B93" s="5" t="s">
        <v>309</v>
      </c>
      <c r="C93" s="4" t="s">
        <v>310</v>
      </c>
      <c r="D93" s="4" t="s">
        <v>311</v>
      </c>
      <c r="E93" s="4" t="s">
        <v>296</v>
      </c>
      <c r="F93" s="4">
        <v>3</v>
      </c>
      <c r="G93" s="4">
        <v>1</v>
      </c>
      <c r="H93" s="4" t="s">
        <v>50</v>
      </c>
      <c r="I93" s="4" t="s">
        <v>100</v>
      </c>
      <c r="J93" s="4" t="s">
        <v>28</v>
      </c>
      <c r="K93" s="4" t="s">
        <v>28</v>
      </c>
      <c r="L93" s="4">
        <v>1</v>
      </c>
      <c r="M93" s="4">
        <v>1</v>
      </c>
      <c r="N93" s="4" t="s">
        <v>28</v>
      </c>
      <c r="O93" s="4" t="s">
        <v>28</v>
      </c>
      <c r="P93" s="4" t="s">
        <v>28</v>
      </c>
    </row>
    <row r="94" spans="1:16" ht="37.5">
      <c r="A94" s="2">
        <v>93</v>
      </c>
      <c r="B94" s="3" t="s">
        <v>312</v>
      </c>
      <c r="C94" s="2" t="s">
        <v>313</v>
      </c>
      <c r="D94" s="2" t="s">
        <v>314</v>
      </c>
      <c r="E94" s="2" t="s">
        <v>296</v>
      </c>
      <c r="F94" s="2">
        <v>5</v>
      </c>
      <c r="G94" s="2" t="s">
        <v>28</v>
      </c>
      <c r="H94" s="2" t="s">
        <v>50</v>
      </c>
      <c r="I94" s="2" t="s">
        <v>51</v>
      </c>
      <c r="J94" s="2" t="s">
        <v>28</v>
      </c>
      <c r="K94" s="2" t="s">
        <v>28</v>
      </c>
      <c r="L94" s="2" t="s">
        <v>28</v>
      </c>
      <c r="M94" s="2">
        <v>1</v>
      </c>
      <c r="N94" s="2" t="s">
        <v>28</v>
      </c>
      <c r="O94" s="2" t="s">
        <v>28</v>
      </c>
      <c r="P94" s="2" t="s">
        <v>28</v>
      </c>
    </row>
    <row r="95" spans="1:16" ht="75">
      <c r="A95" s="4">
        <v>94</v>
      </c>
      <c r="B95" s="5" t="s">
        <v>315</v>
      </c>
      <c r="C95" s="4" t="s">
        <v>316</v>
      </c>
      <c r="D95" s="4" t="s">
        <v>317</v>
      </c>
      <c r="E95" s="4" t="s">
        <v>296</v>
      </c>
      <c r="F95" s="4">
        <v>2</v>
      </c>
      <c r="G95" s="4">
        <v>1</v>
      </c>
      <c r="H95" s="4" t="s">
        <v>50</v>
      </c>
      <c r="I95" s="4" t="s">
        <v>100</v>
      </c>
      <c r="J95" s="4" t="s">
        <v>28</v>
      </c>
      <c r="K95" s="4" t="s">
        <v>28</v>
      </c>
      <c r="L95" s="4" t="s">
        <v>28</v>
      </c>
      <c r="M95" s="4">
        <v>1</v>
      </c>
      <c r="N95" s="4" t="s">
        <v>28</v>
      </c>
      <c r="O95" s="4" t="s">
        <v>28</v>
      </c>
      <c r="P95" s="4" t="s">
        <v>28</v>
      </c>
    </row>
    <row r="96" spans="1:16" ht="37.5">
      <c r="A96" s="2">
        <v>95</v>
      </c>
      <c r="B96" s="3" t="s">
        <v>318</v>
      </c>
      <c r="C96" s="2" t="s">
        <v>319</v>
      </c>
      <c r="D96" s="2" t="s">
        <v>320</v>
      </c>
      <c r="E96" s="2" t="s">
        <v>296</v>
      </c>
      <c r="F96" s="2" t="s">
        <v>28</v>
      </c>
      <c r="G96" s="2">
        <v>1</v>
      </c>
      <c r="H96" s="2" t="s">
        <v>50</v>
      </c>
      <c r="I96" s="2" t="s">
        <v>19</v>
      </c>
      <c r="J96" s="2" t="s">
        <v>28</v>
      </c>
      <c r="K96" s="2" t="s">
        <v>28</v>
      </c>
      <c r="L96" s="2" t="s">
        <v>28</v>
      </c>
      <c r="M96" s="2" t="s">
        <v>28</v>
      </c>
      <c r="N96" s="2" t="s">
        <v>28</v>
      </c>
      <c r="O96" s="2" t="s">
        <v>28</v>
      </c>
      <c r="P96" s="2" t="s">
        <v>28</v>
      </c>
    </row>
    <row r="97" spans="1:16" ht="37.5">
      <c r="A97" s="4">
        <v>96</v>
      </c>
      <c r="B97" s="5" t="s">
        <v>321</v>
      </c>
      <c r="C97" s="4" t="s">
        <v>322</v>
      </c>
      <c r="D97" s="4" t="s">
        <v>323</v>
      </c>
      <c r="E97" s="4" t="s">
        <v>296</v>
      </c>
      <c r="F97" s="4" t="s">
        <v>28</v>
      </c>
      <c r="G97" s="4">
        <v>1</v>
      </c>
      <c r="H97" s="4" t="s">
        <v>50</v>
      </c>
      <c r="I97" s="4" t="s">
        <v>51</v>
      </c>
      <c r="J97" s="4" t="s">
        <v>28</v>
      </c>
      <c r="K97" s="4" t="s">
        <v>28</v>
      </c>
      <c r="L97" s="4" t="s">
        <v>28</v>
      </c>
      <c r="M97" s="4" t="s">
        <v>28</v>
      </c>
      <c r="N97" s="4" t="s">
        <v>28</v>
      </c>
      <c r="O97" s="4" t="s">
        <v>28</v>
      </c>
      <c r="P97" s="4" t="s">
        <v>28</v>
      </c>
    </row>
    <row r="98" spans="1:16" ht="37.5">
      <c r="A98" s="2">
        <v>97</v>
      </c>
      <c r="B98" s="3" t="s">
        <v>15</v>
      </c>
      <c r="C98" s="2" t="s">
        <v>324</v>
      </c>
      <c r="D98" s="2" t="s">
        <v>325</v>
      </c>
      <c r="E98" s="2" t="s">
        <v>296</v>
      </c>
      <c r="F98" s="2">
        <v>4</v>
      </c>
      <c r="G98" s="2" t="s">
        <v>28</v>
      </c>
      <c r="H98" s="2" t="s">
        <v>27</v>
      </c>
      <c r="I98" s="2" t="s">
        <v>18</v>
      </c>
      <c r="J98" s="2" t="s">
        <v>28</v>
      </c>
      <c r="K98" s="2" t="s">
        <v>28</v>
      </c>
      <c r="L98" s="2" t="s">
        <v>28</v>
      </c>
      <c r="M98" s="2" t="s">
        <v>28</v>
      </c>
      <c r="N98" s="2" t="s">
        <v>28</v>
      </c>
      <c r="O98" s="2" t="s">
        <v>28</v>
      </c>
      <c r="P98" s="2" t="s">
        <v>28</v>
      </c>
    </row>
    <row r="99" spans="1:16" ht="56.25">
      <c r="A99" s="4">
        <v>98</v>
      </c>
      <c r="B99" s="5" t="s">
        <v>326</v>
      </c>
      <c r="C99" s="4" t="s">
        <v>327</v>
      </c>
      <c r="D99" s="4" t="s">
        <v>328</v>
      </c>
      <c r="E99" s="4" t="s">
        <v>296</v>
      </c>
      <c r="F99" s="4">
        <v>2</v>
      </c>
      <c r="G99" s="4" t="s">
        <v>28</v>
      </c>
      <c r="H99" s="4" t="s">
        <v>50</v>
      </c>
      <c r="I99" s="4" t="s">
        <v>51</v>
      </c>
      <c r="J99" s="4" t="s">
        <v>28</v>
      </c>
      <c r="K99" s="4" t="s">
        <v>28</v>
      </c>
      <c r="L99" s="4" t="s">
        <v>28</v>
      </c>
      <c r="M99" s="4" t="s">
        <v>28</v>
      </c>
      <c r="N99" s="4">
        <v>1</v>
      </c>
      <c r="O99" s="4">
        <v>1</v>
      </c>
      <c r="P99" s="4" t="s">
        <v>28</v>
      </c>
    </row>
    <row r="100" spans="1:16" ht="56.25">
      <c r="A100" s="2">
        <v>99</v>
      </c>
      <c r="B100" s="3" t="s">
        <v>329</v>
      </c>
      <c r="C100" s="2" t="s">
        <v>330</v>
      </c>
      <c r="D100" s="2" t="s">
        <v>331</v>
      </c>
      <c r="E100" s="2" t="s">
        <v>296</v>
      </c>
      <c r="F100" s="2">
        <v>3</v>
      </c>
      <c r="G100" s="2">
        <v>1</v>
      </c>
      <c r="H100" s="2" t="s">
        <v>50</v>
      </c>
      <c r="I100" s="2" t="s">
        <v>51</v>
      </c>
      <c r="J100" s="2" t="s">
        <v>28</v>
      </c>
      <c r="K100" s="2" t="s">
        <v>28</v>
      </c>
      <c r="L100" s="2">
        <v>2</v>
      </c>
      <c r="M100" s="2">
        <v>1</v>
      </c>
      <c r="N100" s="2" t="s">
        <v>28</v>
      </c>
      <c r="O100" s="2" t="s">
        <v>28</v>
      </c>
      <c r="P100" s="2" t="s">
        <v>28</v>
      </c>
    </row>
    <row r="101" spans="1:16" ht="37.5">
      <c r="A101" s="4">
        <v>100</v>
      </c>
      <c r="B101" s="5" t="s">
        <v>332</v>
      </c>
      <c r="C101" s="4" t="s">
        <v>333</v>
      </c>
      <c r="D101" s="4" t="s">
        <v>334</v>
      </c>
      <c r="E101" s="4" t="s">
        <v>335</v>
      </c>
      <c r="F101" s="4">
        <v>4</v>
      </c>
      <c r="G101" s="4" t="s">
        <v>28</v>
      </c>
      <c r="H101" s="4" t="s">
        <v>50</v>
      </c>
      <c r="I101" s="4" t="s">
        <v>18</v>
      </c>
      <c r="J101" s="4">
        <v>1</v>
      </c>
      <c r="K101" s="4" t="s">
        <v>28</v>
      </c>
      <c r="L101" s="4" t="s">
        <v>28</v>
      </c>
      <c r="M101" s="4" t="s">
        <v>28</v>
      </c>
      <c r="N101" s="4" t="s">
        <v>28</v>
      </c>
      <c r="O101" s="4" t="s">
        <v>28</v>
      </c>
      <c r="P101" s="4" t="s">
        <v>28</v>
      </c>
    </row>
    <row r="102" spans="1:16" ht="56.25">
      <c r="A102" s="2">
        <v>101</v>
      </c>
      <c r="B102" s="3" t="s">
        <v>336</v>
      </c>
      <c r="C102" s="2" t="s">
        <v>337</v>
      </c>
      <c r="D102" s="2" t="s">
        <v>338</v>
      </c>
      <c r="E102" s="2" t="s">
        <v>335</v>
      </c>
      <c r="F102" s="2">
        <v>6</v>
      </c>
      <c r="G102" s="2" t="s">
        <v>28</v>
      </c>
      <c r="H102" s="2" t="s">
        <v>50</v>
      </c>
      <c r="I102" s="2" t="s">
        <v>51</v>
      </c>
      <c r="J102" s="2" t="s">
        <v>28</v>
      </c>
      <c r="K102" s="2" t="s">
        <v>28</v>
      </c>
      <c r="L102" s="2">
        <v>1</v>
      </c>
      <c r="M102" s="2">
        <v>1</v>
      </c>
      <c r="N102" s="2">
        <v>1</v>
      </c>
      <c r="O102" s="2">
        <v>2</v>
      </c>
      <c r="P102" s="2" t="s">
        <v>28</v>
      </c>
    </row>
    <row r="103" spans="1:16" ht="56.25">
      <c r="A103" s="4">
        <v>102</v>
      </c>
      <c r="B103" s="5" t="s">
        <v>339</v>
      </c>
      <c r="C103" s="4" t="s">
        <v>340</v>
      </c>
      <c r="D103" s="4" t="s">
        <v>341</v>
      </c>
      <c r="E103" s="4" t="s">
        <v>335</v>
      </c>
      <c r="F103" s="4">
        <v>5</v>
      </c>
      <c r="G103" s="4" t="s">
        <v>28</v>
      </c>
      <c r="H103" s="4" t="s">
        <v>50</v>
      </c>
      <c r="I103" s="4" t="s">
        <v>51</v>
      </c>
      <c r="J103" s="4" t="s">
        <v>28</v>
      </c>
      <c r="K103" s="4" t="s">
        <v>28</v>
      </c>
      <c r="L103" s="4" t="s">
        <v>28</v>
      </c>
      <c r="M103" s="4" t="s">
        <v>28</v>
      </c>
      <c r="N103" s="4" t="s">
        <v>28</v>
      </c>
      <c r="O103" s="4" t="s">
        <v>28</v>
      </c>
      <c r="P103" s="4" t="s">
        <v>28</v>
      </c>
    </row>
    <row r="104" spans="1:16" ht="56.25">
      <c r="A104" s="2">
        <v>103</v>
      </c>
      <c r="B104" s="3" t="s">
        <v>342</v>
      </c>
      <c r="C104" s="2" t="s">
        <v>343</v>
      </c>
      <c r="D104" s="2" t="s">
        <v>344</v>
      </c>
      <c r="E104" s="2" t="s">
        <v>335</v>
      </c>
      <c r="F104" s="2">
        <v>6</v>
      </c>
      <c r="G104" s="2" t="s">
        <v>28</v>
      </c>
      <c r="H104" s="2" t="s">
        <v>50</v>
      </c>
      <c r="I104" s="2" t="s">
        <v>18</v>
      </c>
      <c r="J104" s="2">
        <v>2</v>
      </c>
      <c r="K104" s="2" t="s">
        <v>28</v>
      </c>
      <c r="L104" s="2" t="s">
        <v>28</v>
      </c>
      <c r="M104" s="2" t="s">
        <v>28</v>
      </c>
      <c r="N104" s="2" t="s">
        <v>28</v>
      </c>
      <c r="O104" s="2" t="s">
        <v>28</v>
      </c>
      <c r="P104" s="2" t="s">
        <v>28</v>
      </c>
    </row>
    <row r="105" spans="1:16" ht="37.5">
      <c r="A105" s="4">
        <v>104</v>
      </c>
      <c r="B105" s="5" t="s">
        <v>345</v>
      </c>
      <c r="C105" s="4" t="s">
        <v>346</v>
      </c>
      <c r="D105" s="4" t="s">
        <v>347</v>
      </c>
      <c r="E105" s="4" t="s">
        <v>335</v>
      </c>
      <c r="F105" s="4">
        <v>7</v>
      </c>
      <c r="G105" s="4" t="s">
        <v>28</v>
      </c>
      <c r="H105" s="4" t="s">
        <v>50</v>
      </c>
      <c r="I105" s="4" t="s">
        <v>51</v>
      </c>
      <c r="J105" s="4" t="s">
        <v>28</v>
      </c>
      <c r="K105" s="4" t="s">
        <v>28</v>
      </c>
      <c r="L105" s="4" t="s">
        <v>28</v>
      </c>
      <c r="M105" s="4" t="s">
        <v>28</v>
      </c>
      <c r="N105" s="4" t="s">
        <v>28</v>
      </c>
      <c r="O105" s="4" t="s">
        <v>28</v>
      </c>
      <c r="P105" s="4" t="s">
        <v>28</v>
      </c>
    </row>
    <row r="106" spans="1:16" ht="37.5">
      <c r="A106" s="2">
        <v>105</v>
      </c>
      <c r="B106" s="3" t="s">
        <v>348</v>
      </c>
      <c r="C106" s="2" t="s">
        <v>349</v>
      </c>
      <c r="D106" s="2" t="s">
        <v>350</v>
      </c>
      <c r="E106" s="2" t="s">
        <v>335</v>
      </c>
      <c r="F106" s="2">
        <v>4</v>
      </c>
      <c r="G106" s="2" t="s">
        <v>28</v>
      </c>
      <c r="H106" s="2" t="s">
        <v>50</v>
      </c>
      <c r="I106" s="2" t="s">
        <v>51</v>
      </c>
      <c r="J106" s="2" t="s">
        <v>28</v>
      </c>
      <c r="K106" s="2" t="s">
        <v>28</v>
      </c>
      <c r="L106" s="2" t="s">
        <v>28</v>
      </c>
      <c r="M106" s="2" t="s">
        <v>28</v>
      </c>
      <c r="N106" s="2" t="s">
        <v>28</v>
      </c>
      <c r="O106" s="2">
        <v>2</v>
      </c>
      <c r="P106" s="2">
        <v>1</v>
      </c>
    </row>
    <row r="107" spans="1:16" ht="37.5">
      <c r="A107" s="4">
        <v>106</v>
      </c>
      <c r="B107" s="5" t="s">
        <v>351</v>
      </c>
      <c r="C107" s="4" t="s">
        <v>352</v>
      </c>
      <c r="D107" s="4" t="s">
        <v>353</v>
      </c>
      <c r="E107" s="4" t="s">
        <v>335</v>
      </c>
      <c r="F107" s="4">
        <v>7</v>
      </c>
      <c r="G107" s="4" t="s">
        <v>28</v>
      </c>
      <c r="H107" s="4" t="s">
        <v>50</v>
      </c>
      <c r="I107" s="4" t="s">
        <v>51</v>
      </c>
      <c r="J107" s="4" t="s">
        <v>28</v>
      </c>
      <c r="K107" s="4" t="s">
        <v>28</v>
      </c>
      <c r="L107" s="4" t="s">
        <v>28</v>
      </c>
      <c r="M107" s="4" t="s">
        <v>28</v>
      </c>
      <c r="N107" s="4" t="s">
        <v>28</v>
      </c>
      <c r="O107" s="4" t="s">
        <v>28</v>
      </c>
      <c r="P107" s="4" t="s">
        <v>28</v>
      </c>
    </row>
    <row r="108" spans="1:16" ht="56.25">
      <c r="A108" s="2">
        <v>107</v>
      </c>
      <c r="B108" s="3" t="s">
        <v>354</v>
      </c>
      <c r="C108" s="2" t="s">
        <v>355</v>
      </c>
      <c r="D108" s="2" t="s">
        <v>356</v>
      </c>
      <c r="E108" s="2" t="s">
        <v>335</v>
      </c>
      <c r="F108" s="2" t="s">
        <v>357</v>
      </c>
      <c r="G108" s="2" t="s">
        <v>28</v>
      </c>
      <c r="H108" s="2" t="s">
        <v>50</v>
      </c>
      <c r="I108" s="2" t="s">
        <v>51</v>
      </c>
      <c r="J108" s="2" t="s">
        <v>28</v>
      </c>
      <c r="K108" s="2" t="s">
        <v>28</v>
      </c>
      <c r="L108" s="2">
        <v>1</v>
      </c>
      <c r="M108" s="2">
        <v>1</v>
      </c>
      <c r="N108" s="2" t="s">
        <v>28</v>
      </c>
      <c r="O108" s="2">
        <v>1</v>
      </c>
      <c r="P108" s="2" t="s">
        <v>28</v>
      </c>
    </row>
    <row r="109" spans="1:16" ht="37.5">
      <c r="A109" s="4">
        <v>108</v>
      </c>
      <c r="B109" s="5" t="s">
        <v>358</v>
      </c>
      <c r="C109" s="4" t="s">
        <v>359</v>
      </c>
      <c r="D109" s="4" t="s">
        <v>360</v>
      </c>
      <c r="E109" s="4" t="s">
        <v>335</v>
      </c>
      <c r="F109" s="4">
        <v>5</v>
      </c>
      <c r="G109" s="4" t="s">
        <v>28</v>
      </c>
      <c r="H109" s="4" t="s">
        <v>50</v>
      </c>
      <c r="I109" s="4" t="s">
        <v>18</v>
      </c>
      <c r="J109" s="4">
        <v>2</v>
      </c>
      <c r="K109" s="4" t="s">
        <v>28</v>
      </c>
      <c r="L109" s="4" t="s">
        <v>28</v>
      </c>
      <c r="M109" s="4" t="s">
        <v>28</v>
      </c>
      <c r="N109" s="4" t="s">
        <v>28</v>
      </c>
      <c r="O109" s="4" t="s">
        <v>28</v>
      </c>
      <c r="P109" s="4" t="s">
        <v>28</v>
      </c>
    </row>
    <row r="110" spans="1:16" ht="37.5">
      <c r="A110" s="2">
        <v>109</v>
      </c>
      <c r="B110" s="3" t="s">
        <v>361</v>
      </c>
      <c r="C110" s="2" t="s">
        <v>362</v>
      </c>
      <c r="D110" s="2" t="s">
        <v>363</v>
      </c>
      <c r="E110" s="2" t="s">
        <v>335</v>
      </c>
      <c r="F110" s="2">
        <v>7</v>
      </c>
      <c r="G110" s="2" t="s">
        <v>28</v>
      </c>
      <c r="H110" s="2" t="s">
        <v>50</v>
      </c>
      <c r="I110" s="2" t="s">
        <v>18</v>
      </c>
      <c r="J110" s="2" t="s">
        <v>28</v>
      </c>
      <c r="K110" s="2" t="s">
        <v>28</v>
      </c>
      <c r="L110" s="2" t="s">
        <v>28</v>
      </c>
      <c r="M110" s="2" t="s">
        <v>28</v>
      </c>
      <c r="N110" s="2" t="s">
        <v>28</v>
      </c>
      <c r="O110" s="2" t="s">
        <v>28</v>
      </c>
      <c r="P110" s="2" t="s">
        <v>28</v>
      </c>
    </row>
    <row r="111" spans="1:16" ht="37.5">
      <c r="A111" s="4">
        <v>110</v>
      </c>
      <c r="B111" s="5" t="s">
        <v>364</v>
      </c>
      <c r="C111" s="4" t="s">
        <v>365</v>
      </c>
      <c r="D111" s="4" t="s">
        <v>366</v>
      </c>
      <c r="E111" s="4" t="s">
        <v>335</v>
      </c>
      <c r="F111" s="4">
        <v>5</v>
      </c>
      <c r="G111" s="4" t="s">
        <v>28</v>
      </c>
      <c r="H111" s="4" t="s">
        <v>50</v>
      </c>
      <c r="I111" s="4" t="s">
        <v>18</v>
      </c>
      <c r="J111" s="4">
        <v>3</v>
      </c>
      <c r="K111" s="4" t="s">
        <v>28</v>
      </c>
      <c r="L111" s="4" t="s">
        <v>28</v>
      </c>
      <c r="M111" s="4" t="s">
        <v>28</v>
      </c>
      <c r="N111" s="4">
        <v>1</v>
      </c>
      <c r="O111" s="4" t="s">
        <v>28</v>
      </c>
      <c r="P111" s="4" t="s">
        <v>28</v>
      </c>
    </row>
    <row r="112" spans="1:16" ht="37.5">
      <c r="A112" s="2">
        <v>111</v>
      </c>
      <c r="B112" s="3" t="s">
        <v>367</v>
      </c>
      <c r="C112" s="2" t="s">
        <v>368</v>
      </c>
      <c r="D112" s="2" t="s">
        <v>369</v>
      </c>
      <c r="E112" s="2" t="s">
        <v>335</v>
      </c>
      <c r="F112" s="2">
        <v>3</v>
      </c>
      <c r="G112" s="2" t="s">
        <v>28</v>
      </c>
      <c r="H112" s="2" t="s">
        <v>50</v>
      </c>
      <c r="I112" s="2" t="s">
        <v>51</v>
      </c>
      <c r="J112" s="2" t="s">
        <v>28</v>
      </c>
      <c r="K112" s="2" t="s">
        <v>28</v>
      </c>
      <c r="L112" s="2" t="s">
        <v>28</v>
      </c>
      <c r="M112" s="2" t="s">
        <v>28</v>
      </c>
      <c r="N112" s="2">
        <v>1</v>
      </c>
      <c r="O112" s="2" t="s">
        <v>28</v>
      </c>
      <c r="P112" s="2" t="s">
        <v>28</v>
      </c>
    </row>
    <row r="113" spans="1:16" ht="37.5">
      <c r="A113" s="4">
        <v>112</v>
      </c>
      <c r="B113" s="5" t="s">
        <v>370</v>
      </c>
      <c r="C113" s="4" t="s">
        <v>371</v>
      </c>
      <c r="D113" s="4" t="s">
        <v>372</v>
      </c>
      <c r="E113" s="4" t="s">
        <v>335</v>
      </c>
      <c r="F113" s="4">
        <v>4</v>
      </c>
      <c r="G113" s="4" t="s">
        <v>28</v>
      </c>
      <c r="H113" s="4" t="s">
        <v>50</v>
      </c>
      <c r="I113" s="4" t="s">
        <v>18</v>
      </c>
      <c r="J113" s="4">
        <v>1</v>
      </c>
      <c r="K113" s="4" t="s">
        <v>28</v>
      </c>
      <c r="L113" s="4" t="s">
        <v>28</v>
      </c>
      <c r="M113" s="4" t="s">
        <v>28</v>
      </c>
      <c r="N113" s="4" t="s">
        <v>28</v>
      </c>
      <c r="O113" s="4" t="s">
        <v>28</v>
      </c>
      <c r="P113" s="4" t="s">
        <v>28</v>
      </c>
    </row>
    <row r="114" spans="1:16" ht="37.5">
      <c r="A114" s="2">
        <v>113</v>
      </c>
      <c r="B114" s="3" t="s">
        <v>373</v>
      </c>
      <c r="C114" s="2" t="s">
        <v>374</v>
      </c>
      <c r="D114" s="2" t="s">
        <v>375</v>
      </c>
      <c r="E114" s="2" t="s">
        <v>335</v>
      </c>
      <c r="F114" s="2">
        <v>4</v>
      </c>
      <c r="G114" s="2" t="s">
        <v>28</v>
      </c>
      <c r="H114" s="2" t="s">
        <v>50</v>
      </c>
      <c r="I114" s="2" t="s">
        <v>51</v>
      </c>
      <c r="J114" s="2" t="s">
        <v>28</v>
      </c>
      <c r="K114" s="2" t="s">
        <v>28</v>
      </c>
      <c r="L114" s="2" t="s">
        <v>28</v>
      </c>
      <c r="M114" s="2" t="s">
        <v>28</v>
      </c>
      <c r="N114" s="2" t="s">
        <v>28</v>
      </c>
      <c r="O114" s="2">
        <v>1</v>
      </c>
      <c r="P114" s="2">
        <v>1</v>
      </c>
    </row>
    <row r="115" spans="1:16" ht="37.5">
      <c r="A115" s="4">
        <v>114</v>
      </c>
      <c r="B115" s="5" t="s">
        <v>376</v>
      </c>
      <c r="C115" s="4" t="s">
        <v>377</v>
      </c>
      <c r="D115" s="4" t="s">
        <v>378</v>
      </c>
      <c r="E115" s="4" t="s">
        <v>335</v>
      </c>
      <c r="F115" s="4">
        <v>3</v>
      </c>
      <c r="G115" s="4" t="s">
        <v>28</v>
      </c>
      <c r="H115" s="4" t="s">
        <v>50</v>
      </c>
      <c r="I115" s="4" t="s">
        <v>18</v>
      </c>
      <c r="J115" s="4">
        <v>1</v>
      </c>
      <c r="K115" s="4" t="s">
        <v>28</v>
      </c>
      <c r="L115" s="4" t="s">
        <v>28</v>
      </c>
      <c r="M115" s="4" t="s">
        <v>28</v>
      </c>
      <c r="N115" s="4" t="s">
        <v>28</v>
      </c>
      <c r="O115" s="4" t="s">
        <v>28</v>
      </c>
      <c r="P115" s="4" t="s">
        <v>28</v>
      </c>
    </row>
    <row r="116" spans="1:16" ht="37.5">
      <c r="A116" s="2">
        <v>115</v>
      </c>
      <c r="B116" s="3" t="s">
        <v>379</v>
      </c>
      <c r="C116" s="2" t="s">
        <v>380</v>
      </c>
      <c r="D116" s="2" t="s">
        <v>381</v>
      </c>
      <c r="E116" s="2" t="s">
        <v>335</v>
      </c>
      <c r="F116" s="2">
        <v>11</v>
      </c>
      <c r="G116" s="2" t="s">
        <v>28</v>
      </c>
      <c r="H116" s="2" t="s">
        <v>27</v>
      </c>
      <c r="I116" s="2" t="s">
        <v>19</v>
      </c>
      <c r="J116" s="2" t="s">
        <v>28</v>
      </c>
      <c r="K116" s="2">
        <v>10</v>
      </c>
      <c r="L116" s="2" t="s">
        <v>28</v>
      </c>
      <c r="M116" s="2" t="s">
        <v>28</v>
      </c>
      <c r="N116" s="2" t="s">
        <v>28</v>
      </c>
      <c r="O116" s="2" t="s">
        <v>28</v>
      </c>
      <c r="P116" s="2" t="s">
        <v>28</v>
      </c>
    </row>
    <row r="117" spans="1:16" ht="37.5">
      <c r="A117" s="4">
        <v>116</v>
      </c>
      <c r="B117" s="5" t="s">
        <v>382</v>
      </c>
      <c r="C117" s="4" t="s">
        <v>383</v>
      </c>
      <c r="D117" s="4" t="s">
        <v>384</v>
      </c>
      <c r="E117" s="4" t="s">
        <v>335</v>
      </c>
      <c r="F117" s="4">
        <v>5</v>
      </c>
      <c r="G117" s="4" t="s">
        <v>28</v>
      </c>
      <c r="H117" s="4" t="s">
        <v>50</v>
      </c>
      <c r="I117" s="4" t="s">
        <v>51</v>
      </c>
      <c r="J117" s="4" t="s">
        <v>28</v>
      </c>
      <c r="K117" s="4" t="s">
        <v>28</v>
      </c>
      <c r="L117" s="4" t="s">
        <v>28</v>
      </c>
      <c r="M117" s="4" t="s">
        <v>28</v>
      </c>
      <c r="N117" s="4" t="s">
        <v>28</v>
      </c>
      <c r="O117" s="4" t="s">
        <v>28</v>
      </c>
      <c r="P117" s="4" t="s">
        <v>28</v>
      </c>
    </row>
    <row r="118" spans="1:16" ht="75">
      <c r="A118" s="2">
        <v>117</v>
      </c>
      <c r="B118" s="3" t="s">
        <v>385</v>
      </c>
      <c r="C118" s="2" t="s">
        <v>386</v>
      </c>
      <c r="D118" s="2" t="s">
        <v>387</v>
      </c>
      <c r="E118" s="2" t="s">
        <v>335</v>
      </c>
      <c r="F118" s="2">
        <v>5</v>
      </c>
      <c r="G118" s="2" t="s">
        <v>28</v>
      </c>
      <c r="H118" s="2" t="s">
        <v>50</v>
      </c>
      <c r="I118" s="2" t="s">
        <v>100</v>
      </c>
      <c r="J118" s="2" t="s">
        <v>28</v>
      </c>
      <c r="K118" s="2" t="s">
        <v>28</v>
      </c>
      <c r="L118" s="2">
        <v>3</v>
      </c>
      <c r="M118" s="2" t="s">
        <v>28</v>
      </c>
      <c r="N118" s="2" t="s">
        <v>28</v>
      </c>
      <c r="O118" s="2" t="s">
        <v>28</v>
      </c>
      <c r="P118" s="2" t="s">
        <v>28</v>
      </c>
    </row>
    <row r="119" spans="1:16" ht="37.5">
      <c r="A119" s="4">
        <v>118</v>
      </c>
      <c r="B119" s="5" t="s">
        <v>388</v>
      </c>
      <c r="C119" s="4" t="s">
        <v>389</v>
      </c>
      <c r="D119" s="4" t="s">
        <v>390</v>
      </c>
      <c r="E119" s="4" t="s">
        <v>335</v>
      </c>
      <c r="F119" s="4">
        <v>7</v>
      </c>
      <c r="G119" s="4" t="s">
        <v>28</v>
      </c>
      <c r="H119" s="4" t="s">
        <v>50</v>
      </c>
      <c r="I119" s="4" t="s">
        <v>51</v>
      </c>
      <c r="J119" s="4" t="s">
        <v>28</v>
      </c>
      <c r="K119" s="4" t="s">
        <v>28</v>
      </c>
      <c r="L119" s="4" t="s">
        <v>28</v>
      </c>
      <c r="M119" s="4" t="s">
        <v>28</v>
      </c>
      <c r="N119" s="4" t="s">
        <v>28</v>
      </c>
      <c r="O119" s="4" t="s">
        <v>28</v>
      </c>
      <c r="P119" s="4" t="s">
        <v>28</v>
      </c>
    </row>
    <row r="120" spans="1:16" ht="37.5">
      <c r="A120" s="2">
        <v>119</v>
      </c>
      <c r="B120" s="3" t="s">
        <v>391</v>
      </c>
      <c r="C120" s="2" t="s">
        <v>392</v>
      </c>
      <c r="D120" s="2" t="s">
        <v>393</v>
      </c>
      <c r="E120" s="2" t="s">
        <v>335</v>
      </c>
      <c r="F120" s="2">
        <v>5</v>
      </c>
      <c r="G120" s="2" t="s">
        <v>28</v>
      </c>
      <c r="H120" s="2" t="s">
        <v>50</v>
      </c>
      <c r="I120" s="2" t="s">
        <v>18</v>
      </c>
      <c r="J120" s="2">
        <v>1</v>
      </c>
      <c r="K120" s="2" t="s">
        <v>28</v>
      </c>
      <c r="L120" s="2" t="s">
        <v>28</v>
      </c>
      <c r="M120" s="2" t="s">
        <v>28</v>
      </c>
      <c r="N120" s="2" t="s">
        <v>28</v>
      </c>
      <c r="O120" s="2" t="s">
        <v>28</v>
      </c>
      <c r="P120" s="2" t="s">
        <v>28</v>
      </c>
    </row>
    <row r="121" spans="1:16" ht="37.5">
      <c r="A121" s="4">
        <v>120</v>
      </c>
      <c r="B121" s="5" t="s">
        <v>394</v>
      </c>
      <c r="C121" s="4" t="s">
        <v>395</v>
      </c>
      <c r="D121" s="4" t="s">
        <v>396</v>
      </c>
      <c r="E121" s="4" t="s">
        <v>335</v>
      </c>
      <c r="F121" s="4">
        <v>5</v>
      </c>
      <c r="G121" s="4" t="s">
        <v>28</v>
      </c>
      <c r="H121" s="4" t="s">
        <v>50</v>
      </c>
      <c r="I121" s="4" t="s">
        <v>51</v>
      </c>
      <c r="J121" s="4" t="s">
        <v>28</v>
      </c>
      <c r="K121" s="4" t="s">
        <v>28</v>
      </c>
      <c r="L121" s="4">
        <v>1</v>
      </c>
      <c r="M121" s="4">
        <v>2</v>
      </c>
      <c r="N121" s="4" t="s">
        <v>28</v>
      </c>
      <c r="O121" s="4" t="s">
        <v>28</v>
      </c>
      <c r="P121" s="4" t="s">
        <v>28</v>
      </c>
    </row>
    <row r="122" spans="1:16" ht="75">
      <c r="A122" s="2">
        <v>121</v>
      </c>
      <c r="B122" s="3" t="s">
        <v>397</v>
      </c>
      <c r="C122" s="2" t="s">
        <v>398</v>
      </c>
      <c r="D122" s="2" t="s">
        <v>399</v>
      </c>
      <c r="E122" s="2" t="s">
        <v>335</v>
      </c>
      <c r="F122" s="2">
        <v>6</v>
      </c>
      <c r="G122" s="2" t="s">
        <v>28</v>
      </c>
      <c r="H122" s="2" t="s">
        <v>50</v>
      </c>
      <c r="I122" s="2" t="s">
        <v>100</v>
      </c>
      <c r="J122" s="2" t="s">
        <v>28</v>
      </c>
      <c r="K122" s="2" t="s">
        <v>28</v>
      </c>
      <c r="L122" s="2" t="s">
        <v>28</v>
      </c>
      <c r="M122" s="2" t="s">
        <v>28</v>
      </c>
      <c r="N122" s="2">
        <v>1</v>
      </c>
      <c r="O122" s="2">
        <v>2</v>
      </c>
      <c r="P122" s="2" t="s">
        <v>28</v>
      </c>
    </row>
    <row r="123" spans="1:16" ht="37.5">
      <c r="A123" s="4">
        <v>122</v>
      </c>
      <c r="B123" s="5" t="s">
        <v>400</v>
      </c>
      <c r="C123" s="4" t="s">
        <v>401</v>
      </c>
      <c r="D123" s="4" t="s">
        <v>402</v>
      </c>
      <c r="E123" s="4" t="s">
        <v>335</v>
      </c>
      <c r="F123" s="4">
        <v>9</v>
      </c>
      <c r="G123" s="4" t="s">
        <v>28</v>
      </c>
      <c r="H123" s="4" t="s">
        <v>27</v>
      </c>
      <c r="I123" s="4" t="s">
        <v>18</v>
      </c>
      <c r="J123" s="4">
        <v>5</v>
      </c>
      <c r="K123" s="4" t="s">
        <v>28</v>
      </c>
      <c r="L123" s="4" t="s">
        <v>28</v>
      </c>
      <c r="M123" s="4" t="s">
        <v>28</v>
      </c>
      <c r="N123" s="4" t="s">
        <v>28</v>
      </c>
      <c r="O123" s="4" t="s">
        <v>28</v>
      </c>
      <c r="P123" s="4" t="s">
        <v>28</v>
      </c>
    </row>
    <row r="124" spans="1:16" ht="93.75">
      <c r="A124" s="2">
        <v>123</v>
      </c>
      <c r="B124" s="3" t="s">
        <v>403</v>
      </c>
      <c r="C124" s="2" t="s">
        <v>404</v>
      </c>
      <c r="D124" s="2" t="s">
        <v>405</v>
      </c>
      <c r="E124" s="2" t="s">
        <v>335</v>
      </c>
      <c r="F124" s="2">
        <v>3</v>
      </c>
      <c r="G124" s="2" t="s">
        <v>28</v>
      </c>
      <c r="H124" s="2" t="s">
        <v>50</v>
      </c>
      <c r="I124" s="2" t="s">
        <v>107</v>
      </c>
      <c r="J124" s="2" t="s">
        <v>28</v>
      </c>
      <c r="K124" s="2" t="s">
        <v>28</v>
      </c>
      <c r="L124" s="2" t="s">
        <v>28</v>
      </c>
      <c r="M124" s="2" t="s">
        <v>28</v>
      </c>
      <c r="N124" s="2" t="s">
        <v>28</v>
      </c>
      <c r="O124" s="2" t="s">
        <v>28</v>
      </c>
      <c r="P124" s="2" t="s">
        <v>28</v>
      </c>
    </row>
    <row r="125" spans="1:16" ht="37.5">
      <c r="A125" s="4">
        <v>124</v>
      </c>
      <c r="B125" s="5" t="s">
        <v>406</v>
      </c>
      <c r="C125" s="4" t="s">
        <v>407</v>
      </c>
      <c r="D125" s="4" t="s">
        <v>408</v>
      </c>
      <c r="E125" s="4" t="s">
        <v>335</v>
      </c>
      <c r="F125" s="4">
        <v>5</v>
      </c>
      <c r="G125" s="4" t="s">
        <v>28</v>
      </c>
      <c r="H125" s="4" t="s">
        <v>50</v>
      </c>
      <c r="I125" s="4" t="s">
        <v>51</v>
      </c>
      <c r="J125" s="4" t="s">
        <v>28</v>
      </c>
      <c r="K125" s="4" t="s">
        <v>28</v>
      </c>
      <c r="L125" s="4">
        <v>2</v>
      </c>
      <c r="M125" s="4" t="s">
        <v>28</v>
      </c>
      <c r="N125" s="4" t="s">
        <v>28</v>
      </c>
      <c r="O125" s="4" t="s">
        <v>28</v>
      </c>
      <c r="P125" s="4" t="s">
        <v>28</v>
      </c>
    </row>
    <row r="126" spans="1:16" ht="75">
      <c r="A126" s="2">
        <v>125</v>
      </c>
      <c r="B126" s="3" t="s">
        <v>409</v>
      </c>
      <c r="C126" s="2" t="s">
        <v>410</v>
      </c>
      <c r="D126" s="2" t="s">
        <v>411</v>
      </c>
      <c r="E126" s="2" t="s">
        <v>335</v>
      </c>
      <c r="F126" s="2">
        <v>5</v>
      </c>
      <c r="G126" s="2" t="s">
        <v>28</v>
      </c>
      <c r="H126" s="2" t="s">
        <v>50</v>
      </c>
      <c r="I126" s="2" t="s">
        <v>100</v>
      </c>
      <c r="J126" s="2" t="s">
        <v>28</v>
      </c>
      <c r="K126" s="2" t="s">
        <v>28</v>
      </c>
      <c r="L126" s="2" t="s">
        <v>28</v>
      </c>
      <c r="M126" s="2" t="s">
        <v>28</v>
      </c>
      <c r="N126" s="2" t="s">
        <v>28</v>
      </c>
      <c r="O126" s="2">
        <v>2</v>
      </c>
      <c r="P126" s="2" t="s">
        <v>28</v>
      </c>
    </row>
    <row r="127" spans="1:16" ht="56.25">
      <c r="A127" s="4">
        <v>126</v>
      </c>
      <c r="B127" s="5" t="s">
        <v>412</v>
      </c>
      <c r="C127" s="4" t="s">
        <v>413</v>
      </c>
      <c r="D127" s="4" t="s">
        <v>414</v>
      </c>
      <c r="E127" s="4" t="s">
        <v>335</v>
      </c>
      <c r="F127" s="4">
        <v>4</v>
      </c>
      <c r="G127" s="4" t="s">
        <v>28</v>
      </c>
      <c r="H127" s="4" t="s">
        <v>50</v>
      </c>
      <c r="I127" s="4" t="s">
        <v>51</v>
      </c>
      <c r="J127" s="4" t="s">
        <v>28</v>
      </c>
      <c r="K127" s="4" t="s">
        <v>28</v>
      </c>
      <c r="L127" s="4">
        <v>1</v>
      </c>
      <c r="M127" s="4">
        <v>2</v>
      </c>
      <c r="N127" s="4">
        <v>1</v>
      </c>
      <c r="O127" s="4" t="s">
        <v>28</v>
      </c>
      <c r="P127" s="4" t="s">
        <v>28</v>
      </c>
    </row>
    <row r="128" spans="1:16" ht="56.25">
      <c r="A128" s="2">
        <v>127</v>
      </c>
      <c r="B128" s="3" t="s">
        <v>415</v>
      </c>
      <c r="C128" s="2" t="s">
        <v>416</v>
      </c>
      <c r="D128" s="2" t="s">
        <v>417</v>
      </c>
      <c r="E128" s="2" t="s">
        <v>418</v>
      </c>
      <c r="F128" s="2">
        <v>3</v>
      </c>
      <c r="G128" s="2" t="s">
        <v>28</v>
      </c>
      <c r="H128" s="2" t="s">
        <v>50</v>
      </c>
      <c r="I128" s="2" t="s">
        <v>51</v>
      </c>
      <c r="J128" s="2" t="s">
        <v>28</v>
      </c>
      <c r="K128" s="2" t="s">
        <v>28</v>
      </c>
      <c r="L128" s="2" t="s">
        <v>28</v>
      </c>
      <c r="M128" s="2">
        <v>1</v>
      </c>
      <c r="N128" s="2" t="s">
        <v>28</v>
      </c>
      <c r="O128" s="2" t="s">
        <v>28</v>
      </c>
      <c r="P128" s="2" t="s">
        <v>28</v>
      </c>
    </row>
    <row r="129" spans="1:16" ht="93.75">
      <c r="A129" s="4">
        <v>128</v>
      </c>
      <c r="B129" s="5" t="s">
        <v>419</v>
      </c>
      <c r="C129" s="4" t="s">
        <v>420</v>
      </c>
      <c r="D129" s="4" t="s">
        <v>421</v>
      </c>
      <c r="E129" s="4" t="s">
        <v>418</v>
      </c>
      <c r="F129" s="4">
        <v>4</v>
      </c>
      <c r="G129" s="4" t="s">
        <v>28</v>
      </c>
      <c r="H129" s="4" t="s">
        <v>50</v>
      </c>
      <c r="I129" s="4" t="s">
        <v>107</v>
      </c>
      <c r="J129" s="4" t="s">
        <v>28</v>
      </c>
      <c r="K129" s="4" t="s">
        <v>28</v>
      </c>
      <c r="L129" s="4" t="s">
        <v>28</v>
      </c>
      <c r="M129" s="4" t="s">
        <v>28</v>
      </c>
      <c r="N129" s="4">
        <v>1</v>
      </c>
      <c r="O129" s="4">
        <v>3</v>
      </c>
      <c r="P129" s="4" t="s">
        <v>28</v>
      </c>
    </row>
    <row r="130" spans="1:16" ht="75">
      <c r="A130" s="2">
        <v>129</v>
      </c>
      <c r="B130" s="3" t="s">
        <v>422</v>
      </c>
      <c r="C130" s="2" t="s">
        <v>423</v>
      </c>
      <c r="D130" s="2" t="s">
        <v>424</v>
      </c>
      <c r="E130" s="2" t="s">
        <v>418</v>
      </c>
      <c r="F130" s="2">
        <v>3</v>
      </c>
      <c r="G130" s="2" t="s">
        <v>28</v>
      </c>
      <c r="H130" s="2" t="s">
        <v>50</v>
      </c>
      <c r="I130" s="2" t="s">
        <v>100</v>
      </c>
      <c r="J130" s="2" t="s">
        <v>28</v>
      </c>
      <c r="K130" s="2" t="s">
        <v>28</v>
      </c>
      <c r="L130" s="2" t="s">
        <v>28</v>
      </c>
      <c r="M130" s="2" t="s">
        <v>28</v>
      </c>
      <c r="N130" s="2" t="s">
        <v>28</v>
      </c>
      <c r="O130" s="2">
        <v>2</v>
      </c>
      <c r="P130" s="2" t="s">
        <v>28</v>
      </c>
    </row>
    <row r="131" spans="1:16" ht="37.5">
      <c r="A131" s="4">
        <v>130</v>
      </c>
      <c r="B131" s="5" t="s">
        <v>425</v>
      </c>
      <c r="C131" s="4" t="s">
        <v>426</v>
      </c>
      <c r="D131" s="4" t="s">
        <v>427</v>
      </c>
      <c r="E131" s="4" t="s">
        <v>418</v>
      </c>
      <c r="F131" s="4" t="s">
        <v>428</v>
      </c>
      <c r="G131" s="4" t="s">
        <v>28</v>
      </c>
      <c r="H131" s="4" t="s">
        <v>429</v>
      </c>
      <c r="I131" s="4" t="s">
        <v>430</v>
      </c>
      <c r="J131" s="4">
        <v>2</v>
      </c>
      <c r="K131" s="4" t="s">
        <v>28</v>
      </c>
      <c r="L131" s="4" t="s">
        <v>28</v>
      </c>
      <c r="M131" s="4" t="s">
        <v>28</v>
      </c>
      <c r="N131" s="4" t="s">
        <v>28</v>
      </c>
      <c r="O131" s="4" t="s">
        <v>28</v>
      </c>
      <c r="P131" s="4" t="s">
        <v>28</v>
      </c>
    </row>
    <row r="132" spans="1:16" ht="56.25">
      <c r="A132" s="2">
        <v>131</v>
      </c>
      <c r="B132" s="3" t="s">
        <v>431</v>
      </c>
      <c r="C132" s="2" t="s">
        <v>432</v>
      </c>
      <c r="D132" s="2" t="s">
        <v>433</v>
      </c>
      <c r="E132" s="2" t="s">
        <v>418</v>
      </c>
      <c r="F132" s="2" t="s">
        <v>428</v>
      </c>
      <c r="G132" s="2" t="s">
        <v>28</v>
      </c>
      <c r="H132" s="2" t="s">
        <v>429</v>
      </c>
      <c r="I132" s="2" t="s">
        <v>434</v>
      </c>
      <c r="J132" s="2" t="s">
        <v>28</v>
      </c>
      <c r="K132" s="2" t="s">
        <v>28</v>
      </c>
      <c r="L132" s="2" t="s">
        <v>28</v>
      </c>
      <c r="M132" s="2" t="s">
        <v>28</v>
      </c>
      <c r="N132" s="2">
        <v>1</v>
      </c>
      <c r="O132" s="2" t="s">
        <v>28</v>
      </c>
      <c r="P132" s="2" t="s">
        <v>28</v>
      </c>
    </row>
    <row r="133" spans="1:16" ht="56.25">
      <c r="A133" s="4">
        <v>132</v>
      </c>
      <c r="B133" s="5" t="s">
        <v>435</v>
      </c>
      <c r="C133" s="4" t="s">
        <v>436</v>
      </c>
      <c r="D133" s="4" t="s">
        <v>437</v>
      </c>
      <c r="E133" s="4" t="s">
        <v>418</v>
      </c>
      <c r="F133" s="4" t="s">
        <v>428</v>
      </c>
      <c r="G133" s="4" t="s">
        <v>28</v>
      </c>
      <c r="H133" s="4" t="s">
        <v>429</v>
      </c>
      <c r="I133" s="4" t="s">
        <v>434</v>
      </c>
      <c r="J133" s="4" t="s">
        <v>28</v>
      </c>
      <c r="K133" s="4" t="s">
        <v>28</v>
      </c>
      <c r="L133" s="4" t="s">
        <v>28</v>
      </c>
      <c r="M133" s="4">
        <v>1</v>
      </c>
      <c r="N133" s="4" t="s">
        <v>28</v>
      </c>
      <c r="O133" s="4" t="s">
        <v>28</v>
      </c>
      <c r="P133" s="4" t="s">
        <v>28</v>
      </c>
    </row>
    <row r="134" spans="1:16" ht="37.5">
      <c r="A134" s="2">
        <v>133</v>
      </c>
      <c r="B134" s="3" t="s">
        <v>438</v>
      </c>
      <c r="C134" s="2" t="s">
        <v>439</v>
      </c>
      <c r="D134" s="2" t="s">
        <v>440</v>
      </c>
      <c r="E134" s="2" t="s">
        <v>418</v>
      </c>
      <c r="F134" s="2">
        <v>4</v>
      </c>
      <c r="G134" s="2" t="s">
        <v>28</v>
      </c>
      <c r="H134" s="2" t="s">
        <v>50</v>
      </c>
      <c r="I134" s="2" t="s">
        <v>51</v>
      </c>
      <c r="J134" s="2" t="s">
        <v>28</v>
      </c>
      <c r="K134" s="2" t="s">
        <v>28</v>
      </c>
      <c r="L134" s="2" t="s">
        <v>28</v>
      </c>
      <c r="M134" s="2" t="s">
        <v>28</v>
      </c>
      <c r="N134" s="2" t="s">
        <v>28</v>
      </c>
      <c r="O134" s="2" t="s">
        <v>28</v>
      </c>
      <c r="P134" s="2" t="s">
        <v>28</v>
      </c>
    </row>
    <row r="135" spans="1:16" ht="37.5">
      <c r="A135" s="4">
        <v>134</v>
      </c>
      <c r="B135" s="5" t="s">
        <v>441</v>
      </c>
      <c r="C135" s="4" t="s">
        <v>442</v>
      </c>
      <c r="D135" s="4" t="s">
        <v>443</v>
      </c>
      <c r="E135" s="4" t="s">
        <v>418</v>
      </c>
      <c r="F135" s="4">
        <v>5</v>
      </c>
      <c r="G135" s="4" t="s">
        <v>28</v>
      </c>
      <c r="H135" s="4" t="s">
        <v>50</v>
      </c>
      <c r="I135" s="4" t="s">
        <v>51</v>
      </c>
      <c r="J135" s="4" t="s">
        <v>28</v>
      </c>
      <c r="K135" s="4" t="s">
        <v>28</v>
      </c>
      <c r="L135" s="4" t="s">
        <v>28</v>
      </c>
      <c r="M135" s="4" t="s">
        <v>28</v>
      </c>
      <c r="N135" s="4" t="s">
        <v>28</v>
      </c>
      <c r="O135" s="4" t="s">
        <v>28</v>
      </c>
      <c r="P135" s="4" t="s">
        <v>28</v>
      </c>
    </row>
    <row r="136" spans="1:16" ht="56.25">
      <c r="A136" s="2">
        <v>135</v>
      </c>
      <c r="B136" s="3" t="s">
        <v>444</v>
      </c>
      <c r="C136" s="2" t="s">
        <v>445</v>
      </c>
      <c r="D136" s="2" t="s">
        <v>446</v>
      </c>
      <c r="E136" s="2" t="s">
        <v>418</v>
      </c>
      <c r="F136" s="2">
        <v>5</v>
      </c>
      <c r="G136" s="2" t="s">
        <v>28</v>
      </c>
      <c r="H136" s="2" t="s">
        <v>50</v>
      </c>
      <c r="I136" s="2" t="s">
        <v>51</v>
      </c>
      <c r="J136" s="2" t="s">
        <v>28</v>
      </c>
      <c r="K136" s="2" t="s">
        <v>28</v>
      </c>
      <c r="L136" s="2">
        <v>1</v>
      </c>
      <c r="M136" s="2">
        <v>1</v>
      </c>
      <c r="N136" s="2" t="s">
        <v>28</v>
      </c>
      <c r="O136" s="2" t="s">
        <v>28</v>
      </c>
      <c r="P136" s="2" t="s">
        <v>28</v>
      </c>
    </row>
    <row r="137" spans="1:16" ht="37.5">
      <c r="A137" s="4">
        <v>136</v>
      </c>
      <c r="B137" s="5" t="s">
        <v>447</v>
      </c>
      <c r="C137" s="4" t="s">
        <v>448</v>
      </c>
      <c r="D137" s="4" t="s">
        <v>449</v>
      </c>
      <c r="E137" s="4" t="s">
        <v>418</v>
      </c>
      <c r="F137" s="4">
        <v>2</v>
      </c>
      <c r="G137" s="4" t="s">
        <v>28</v>
      </c>
      <c r="H137" s="4" t="s">
        <v>50</v>
      </c>
      <c r="I137" s="4" t="s">
        <v>51</v>
      </c>
      <c r="J137" s="4" t="s">
        <v>28</v>
      </c>
      <c r="K137" s="4" t="s">
        <v>28</v>
      </c>
      <c r="L137" s="4">
        <v>1</v>
      </c>
      <c r="M137" s="4">
        <v>1</v>
      </c>
      <c r="N137" s="4" t="s">
        <v>28</v>
      </c>
      <c r="O137" s="4" t="s">
        <v>28</v>
      </c>
      <c r="P137" s="4" t="s">
        <v>28</v>
      </c>
    </row>
    <row r="138" spans="1:16" ht="75">
      <c r="A138" s="2">
        <v>137</v>
      </c>
      <c r="B138" s="3" t="s">
        <v>450</v>
      </c>
      <c r="C138" s="2" t="s">
        <v>451</v>
      </c>
      <c r="D138" s="2" t="s">
        <v>452</v>
      </c>
      <c r="E138" s="2" t="s">
        <v>418</v>
      </c>
      <c r="F138" s="2">
        <v>5</v>
      </c>
      <c r="G138" s="2" t="s">
        <v>28</v>
      </c>
      <c r="H138" s="2" t="s">
        <v>50</v>
      </c>
      <c r="I138" s="2" t="s">
        <v>100</v>
      </c>
      <c r="J138" s="2" t="s">
        <v>28</v>
      </c>
      <c r="K138" s="2" t="s">
        <v>28</v>
      </c>
      <c r="L138" s="2" t="s">
        <v>28</v>
      </c>
      <c r="M138" s="2" t="s">
        <v>28</v>
      </c>
      <c r="N138" s="2" t="s">
        <v>28</v>
      </c>
      <c r="O138" s="2">
        <v>2</v>
      </c>
      <c r="P138" s="2" t="s">
        <v>28</v>
      </c>
    </row>
    <row r="139" spans="1:16" ht="56.25">
      <c r="A139" s="4">
        <v>138</v>
      </c>
      <c r="B139" s="5" t="s">
        <v>453</v>
      </c>
      <c r="C139" s="4" t="s">
        <v>454</v>
      </c>
      <c r="D139" s="4" t="s">
        <v>455</v>
      </c>
      <c r="E139" s="4" t="s">
        <v>418</v>
      </c>
      <c r="F139" s="4">
        <v>4</v>
      </c>
      <c r="G139" s="4" t="s">
        <v>28</v>
      </c>
      <c r="H139" s="4" t="s">
        <v>50</v>
      </c>
      <c r="I139" s="4" t="s">
        <v>51</v>
      </c>
      <c r="J139" s="4" t="s">
        <v>28</v>
      </c>
      <c r="K139" s="4" t="s">
        <v>28</v>
      </c>
      <c r="L139" s="4" t="s">
        <v>28</v>
      </c>
      <c r="M139" s="4">
        <v>2</v>
      </c>
      <c r="N139" s="4" t="s">
        <v>28</v>
      </c>
      <c r="O139" s="4" t="s">
        <v>28</v>
      </c>
      <c r="P139" s="4" t="s">
        <v>28</v>
      </c>
    </row>
    <row r="140" spans="1:16" ht="56.25">
      <c r="A140" s="2">
        <v>139</v>
      </c>
      <c r="B140" s="3" t="s">
        <v>456</v>
      </c>
      <c r="C140" s="2" t="s">
        <v>457</v>
      </c>
      <c r="D140" s="2" t="s">
        <v>458</v>
      </c>
      <c r="E140" s="2" t="s">
        <v>418</v>
      </c>
      <c r="F140" s="2">
        <v>4</v>
      </c>
      <c r="G140" s="2" t="s">
        <v>28</v>
      </c>
      <c r="H140" s="2" t="s">
        <v>50</v>
      </c>
      <c r="I140" s="2" t="s">
        <v>51</v>
      </c>
      <c r="J140" s="2" t="s">
        <v>28</v>
      </c>
      <c r="K140" s="2" t="s">
        <v>28</v>
      </c>
      <c r="L140" s="2" t="s">
        <v>28</v>
      </c>
      <c r="M140" s="2">
        <v>1</v>
      </c>
      <c r="N140" s="2" t="s">
        <v>28</v>
      </c>
      <c r="O140" s="2" t="s">
        <v>28</v>
      </c>
      <c r="P140" s="2" t="s">
        <v>28</v>
      </c>
    </row>
    <row r="141" spans="1:16" ht="56.25">
      <c r="A141" s="4">
        <v>140</v>
      </c>
      <c r="B141" s="5" t="s">
        <v>459</v>
      </c>
      <c r="C141" s="4" t="s">
        <v>460</v>
      </c>
      <c r="D141" s="4" t="s">
        <v>461</v>
      </c>
      <c r="E141" s="4" t="s">
        <v>418</v>
      </c>
      <c r="F141" s="4">
        <v>6</v>
      </c>
      <c r="G141" s="4" t="s">
        <v>28</v>
      </c>
      <c r="H141" s="4" t="s">
        <v>50</v>
      </c>
      <c r="I141" s="4" t="s">
        <v>19</v>
      </c>
      <c r="J141" s="4" t="s">
        <v>28</v>
      </c>
      <c r="K141" s="4" t="s">
        <v>28</v>
      </c>
      <c r="L141" s="4" t="s">
        <v>28</v>
      </c>
      <c r="M141" s="4" t="s">
        <v>28</v>
      </c>
      <c r="N141" s="4" t="s">
        <v>28</v>
      </c>
      <c r="O141" s="4" t="s">
        <v>28</v>
      </c>
      <c r="P141" s="4" t="s">
        <v>28</v>
      </c>
    </row>
    <row r="142" spans="1:16" ht="75">
      <c r="A142" s="2">
        <v>141</v>
      </c>
      <c r="B142" s="3" t="s">
        <v>462</v>
      </c>
      <c r="C142" s="2" t="s">
        <v>463</v>
      </c>
      <c r="D142" s="2" t="s">
        <v>464</v>
      </c>
      <c r="E142" s="2" t="s">
        <v>418</v>
      </c>
      <c r="F142" s="2">
        <v>5</v>
      </c>
      <c r="G142" s="2" t="s">
        <v>28</v>
      </c>
      <c r="H142" s="2" t="s">
        <v>50</v>
      </c>
      <c r="I142" s="2" t="s">
        <v>18</v>
      </c>
      <c r="J142" s="2" t="s">
        <v>28</v>
      </c>
      <c r="K142" s="2" t="s">
        <v>28</v>
      </c>
      <c r="L142" s="2" t="s">
        <v>28</v>
      </c>
      <c r="M142" s="2" t="s">
        <v>28</v>
      </c>
      <c r="N142" s="2" t="s">
        <v>28</v>
      </c>
      <c r="O142" s="2" t="s">
        <v>28</v>
      </c>
      <c r="P142" s="2" t="s">
        <v>28</v>
      </c>
    </row>
    <row r="143" spans="1:16" ht="75">
      <c r="A143" s="4">
        <v>142</v>
      </c>
      <c r="B143" s="5" t="s">
        <v>465</v>
      </c>
      <c r="C143" s="4" t="s">
        <v>466</v>
      </c>
      <c r="D143" s="4" t="s">
        <v>467</v>
      </c>
      <c r="E143" s="4" t="s">
        <v>418</v>
      </c>
      <c r="F143" s="4">
        <v>4</v>
      </c>
      <c r="G143" s="4" t="s">
        <v>28</v>
      </c>
      <c r="H143" s="4" t="s">
        <v>50</v>
      </c>
      <c r="I143" s="4" t="s">
        <v>100</v>
      </c>
      <c r="J143" s="4" t="s">
        <v>28</v>
      </c>
      <c r="K143" s="4" t="s">
        <v>28</v>
      </c>
      <c r="L143" s="4">
        <v>2</v>
      </c>
      <c r="M143" s="4" t="s">
        <v>28</v>
      </c>
      <c r="N143" s="4" t="s">
        <v>28</v>
      </c>
      <c r="O143" s="4" t="s">
        <v>28</v>
      </c>
      <c r="P143" s="4" t="s">
        <v>28</v>
      </c>
    </row>
    <row r="144" spans="1:16" ht="56.25">
      <c r="A144" s="2">
        <v>143</v>
      </c>
      <c r="B144" s="3" t="s">
        <v>468</v>
      </c>
      <c r="C144" s="2" t="s">
        <v>469</v>
      </c>
      <c r="D144" s="2" t="s">
        <v>470</v>
      </c>
      <c r="E144" s="2" t="s">
        <v>418</v>
      </c>
      <c r="F144" s="2" t="s">
        <v>428</v>
      </c>
      <c r="G144" s="2" t="s">
        <v>28</v>
      </c>
      <c r="H144" s="2" t="s">
        <v>429</v>
      </c>
      <c r="I144" s="2" t="s">
        <v>434</v>
      </c>
      <c r="J144" s="2" t="s">
        <v>28</v>
      </c>
      <c r="K144" s="2" t="s">
        <v>28</v>
      </c>
      <c r="L144" s="2" t="s">
        <v>28</v>
      </c>
      <c r="M144" s="2" t="s">
        <v>28</v>
      </c>
      <c r="N144" s="2" t="s">
        <v>28</v>
      </c>
      <c r="O144" s="2" t="s">
        <v>28</v>
      </c>
      <c r="P144" s="2" t="s">
        <v>28</v>
      </c>
    </row>
    <row r="145" spans="1:16" ht="93.75">
      <c r="A145" s="4">
        <v>144</v>
      </c>
      <c r="B145" s="5" t="s">
        <v>471</v>
      </c>
      <c r="C145" s="4" t="s">
        <v>472</v>
      </c>
      <c r="D145" s="4" t="s">
        <v>473</v>
      </c>
      <c r="E145" s="4" t="s">
        <v>418</v>
      </c>
      <c r="F145" s="4" t="s">
        <v>428</v>
      </c>
      <c r="G145" s="4" t="s">
        <v>28</v>
      </c>
      <c r="H145" s="4" t="s">
        <v>429</v>
      </c>
      <c r="I145" s="4" t="s">
        <v>474</v>
      </c>
      <c r="J145" s="4" t="s">
        <v>28</v>
      </c>
      <c r="K145" s="4" t="s">
        <v>28</v>
      </c>
      <c r="L145" s="4">
        <v>2</v>
      </c>
      <c r="M145" s="4" t="s">
        <v>28</v>
      </c>
      <c r="N145" s="4" t="s">
        <v>28</v>
      </c>
      <c r="O145" s="4" t="s">
        <v>28</v>
      </c>
      <c r="P145" s="4" t="s">
        <v>28</v>
      </c>
    </row>
    <row r="146" spans="1:16" ht="37.5">
      <c r="A146" s="2">
        <v>145</v>
      </c>
      <c r="B146" s="3" t="s">
        <v>475</v>
      </c>
      <c r="C146" s="2" t="s">
        <v>476</v>
      </c>
      <c r="D146" s="2" t="s">
        <v>477</v>
      </c>
      <c r="E146" s="2" t="s">
        <v>478</v>
      </c>
      <c r="F146" s="2">
        <v>3</v>
      </c>
      <c r="G146" s="2" t="s">
        <v>28</v>
      </c>
      <c r="H146" s="2" t="s">
        <v>50</v>
      </c>
      <c r="I146" s="2" t="s">
        <v>51</v>
      </c>
      <c r="J146" s="2" t="s">
        <v>28</v>
      </c>
      <c r="K146" s="2" t="s">
        <v>28</v>
      </c>
      <c r="L146" s="2">
        <v>1</v>
      </c>
      <c r="M146" s="2">
        <v>1</v>
      </c>
      <c r="N146" s="2" t="s">
        <v>28</v>
      </c>
      <c r="O146" s="2">
        <v>1</v>
      </c>
      <c r="P146" s="2" t="s">
        <v>28</v>
      </c>
    </row>
    <row r="147" spans="1:16" ht="37.5">
      <c r="A147" s="4">
        <v>146</v>
      </c>
      <c r="B147" s="5" t="s">
        <v>479</v>
      </c>
      <c r="C147" s="4" t="s">
        <v>480</v>
      </c>
      <c r="D147" s="4" t="s">
        <v>481</v>
      </c>
      <c r="E147" s="4" t="s">
        <v>478</v>
      </c>
      <c r="F147" s="4">
        <v>5</v>
      </c>
      <c r="G147" s="4" t="s">
        <v>28</v>
      </c>
      <c r="H147" s="4" t="s">
        <v>50</v>
      </c>
      <c r="I147" s="4" t="s">
        <v>51</v>
      </c>
      <c r="J147" s="4" t="s">
        <v>28</v>
      </c>
      <c r="K147" s="4" t="s">
        <v>28</v>
      </c>
      <c r="L147" s="4">
        <v>1</v>
      </c>
      <c r="M147" s="4">
        <v>1</v>
      </c>
      <c r="N147" s="4" t="s">
        <v>28</v>
      </c>
      <c r="O147" s="4" t="s">
        <v>28</v>
      </c>
      <c r="P147" s="4" t="s">
        <v>28</v>
      </c>
    </row>
    <row r="148" spans="1:16" ht="37.5">
      <c r="A148" s="2">
        <v>147</v>
      </c>
      <c r="B148" s="3" t="s">
        <v>482</v>
      </c>
      <c r="C148" s="2" t="s">
        <v>483</v>
      </c>
      <c r="D148" s="2" t="s">
        <v>484</v>
      </c>
      <c r="E148" s="2" t="s">
        <v>478</v>
      </c>
      <c r="F148" s="2">
        <v>3</v>
      </c>
      <c r="G148" s="2" t="s">
        <v>28</v>
      </c>
      <c r="H148" s="2" t="s">
        <v>50</v>
      </c>
      <c r="I148" s="2" t="s">
        <v>51</v>
      </c>
      <c r="J148" s="2" t="s">
        <v>28</v>
      </c>
      <c r="K148" s="2" t="s">
        <v>28</v>
      </c>
      <c r="L148" s="2" t="s">
        <v>28</v>
      </c>
      <c r="M148" s="2" t="s">
        <v>28</v>
      </c>
      <c r="N148" s="2" t="s">
        <v>28</v>
      </c>
      <c r="O148" s="2" t="s">
        <v>28</v>
      </c>
      <c r="P148" s="2" t="s">
        <v>28</v>
      </c>
    </row>
    <row r="149" spans="1:16" ht="37.5">
      <c r="A149" s="4">
        <v>148</v>
      </c>
      <c r="B149" s="5" t="s">
        <v>485</v>
      </c>
      <c r="C149" s="4" t="s">
        <v>486</v>
      </c>
      <c r="D149" s="4" t="s">
        <v>487</v>
      </c>
      <c r="E149" s="4" t="s">
        <v>478</v>
      </c>
      <c r="F149" s="4">
        <v>3</v>
      </c>
      <c r="G149" s="4" t="s">
        <v>28</v>
      </c>
      <c r="H149" s="4" t="s">
        <v>50</v>
      </c>
      <c r="I149" s="4" t="s">
        <v>51</v>
      </c>
      <c r="J149" s="4" t="s">
        <v>28</v>
      </c>
      <c r="K149" s="4" t="s">
        <v>28</v>
      </c>
      <c r="L149" s="4">
        <v>1</v>
      </c>
      <c r="M149" s="4">
        <v>1</v>
      </c>
      <c r="N149" s="4" t="s">
        <v>28</v>
      </c>
      <c r="O149" s="4" t="s">
        <v>28</v>
      </c>
      <c r="P149" s="4" t="s">
        <v>28</v>
      </c>
    </row>
    <row r="150" spans="1:16" ht="37.5">
      <c r="A150" s="2">
        <v>149</v>
      </c>
      <c r="B150" s="3" t="s">
        <v>488</v>
      </c>
      <c r="C150" s="2" t="s">
        <v>489</v>
      </c>
      <c r="D150" s="2" t="s">
        <v>490</v>
      </c>
      <c r="E150" s="2" t="s">
        <v>478</v>
      </c>
      <c r="F150" s="2">
        <v>5</v>
      </c>
      <c r="G150" s="2" t="s">
        <v>28</v>
      </c>
      <c r="H150" s="2" t="s">
        <v>50</v>
      </c>
      <c r="I150" s="2" t="s">
        <v>51</v>
      </c>
      <c r="J150" s="2" t="s">
        <v>28</v>
      </c>
      <c r="K150" s="2" t="s">
        <v>28</v>
      </c>
      <c r="L150" s="2" t="s">
        <v>28</v>
      </c>
      <c r="M150" s="2" t="s">
        <v>28</v>
      </c>
      <c r="N150" s="2" t="s">
        <v>28</v>
      </c>
      <c r="O150" s="2">
        <v>3</v>
      </c>
      <c r="P150" s="2" t="s">
        <v>28</v>
      </c>
    </row>
    <row r="151" spans="1:16" ht="75">
      <c r="A151" s="4">
        <v>150</v>
      </c>
      <c r="B151" s="5" t="s">
        <v>491</v>
      </c>
      <c r="C151" s="4" t="s">
        <v>492</v>
      </c>
      <c r="D151" s="4" t="s">
        <v>493</v>
      </c>
      <c r="E151" s="4" t="s">
        <v>478</v>
      </c>
      <c r="F151" s="4">
        <v>4</v>
      </c>
      <c r="G151" s="4" t="s">
        <v>28</v>
      </c>
      <c r="H151" s="4" t="s">
        <v>50</v>
      </c>
      <c r="I151" s="4" t="s">
        <v>100</v>
      </c>
      <c r="J151" s="4" t="s">
        <v>28</v>
      </c>
      <c r="K151" s="4" t="s">
        <v>28</v>
      </c>
      <c r="L151" s="4" t="s">
        <v>28</v>
      </c>
      <c r="M151" s="4" t="s">
        <v>28</v>
      </c>
      <c r="N151" s="4" t="s">
        <v>28</v>
      </c>
      <c r="O151" s="4">
        <v>1</v>
      </c>
      <c r="P151" s="4" t="s">
        <v>28</v>
      </c>
    </row>
    <row r="152" spans="1:16" ht="37.5">
      <c r="A152" s="2">
        <v>151</v>
      </c>
      <c r="B152" s="3" t="s">
        <v>494</v>
      </c>
      <c r="C152" s="2" t="s">
        <v>495</v>
      </c>
      <c r="D152" s="2" t="s">
        <v>496</v>
      </c>
      <c r="E152" s="2" t="s">
        <v>478</v>
      </c>
      <c r="F152" s="2">
        <v>5</v>
      </c>
      <c r="G152" s="2" t="s">
        <v>28</v>
      </c>
      <c r="H152" s="2" t="s">
        <v>50</v>
      </c>
      <c r="I152" s="2" t="s">
        <v>51</v>
      </c>
      <c r="J152" s="2" t="s">
        <v>28</v>
      </c>
      <c r="K152" s="2" t="s">
        <v>28</v>
      </c>
      <c r="L152" s="2" t="s">
        <v>28</v>
      </c>
      <c r="M152" s="2" t="s">
        <v>28</v>
      </c>
      <c r="N152" s="2" t="s">
        <v>28</v>
      </c>
      <c r="O152" s="2" t="s">
        <v>28</v>
      </c>
      <c r="P152" s="2" t="s">
        <v>28</v>
      </c>
    </row>
    <row r="153" spans="1:16" ht="37.5">
      <c r="A153" s="4">
        <v>152</v>
      </c>
      <c r="B153" s="5" t="s">
        <v>497</v>
      </c>
      <c r="C153" s="4" t="s">
        <v>498</v>
      </c>
      <c r="D153" s="4" t="s">
        <v>499</v>
      </c>
      <c r="E153" s="4" t="s">
        <v>478</v>
      </c>
      <c r="F153" s="4">
        <v>2</v>
      </c>
      <c r="G153" s="4" t="s">
        <v>28</v>
      </c>
      <c r="H153" s="4" t="s">
        <v>50</v>
      </c>
      <c r="I153" s="4" t="s">
        <v>51</v>
      </c>
      <c r="J153" s="4" t="s">
        <v>28</v>
      </c>
      <c r="K153" s="4" t="s">
        <v>28</v>
      </c>
      <c r="L153" s="4" t="s">
        <v>28</v>
      </c>
      <c r="M153" s="4" t="s">
        <v>28</v>
      </c>
      <c r="N153" s="4" t="s">
        <v>28</v>
      </c>
      <c r="O153" s="4" t="s">
        <v>28</v>
      </c>
      <c r="P153" s="4" t="s">
        <v>28</v>
      </c>
    </row>
    <row r="154" spans="1:16" ht="56.25">
      <c r="A154" s="2">
        <v>153</v>
      </c>
      <c r="B154" s="3" t="s">
        <v>500</v>
      </c>
      <c r="C154" s="2" t="s">
        <v>501</v>
      </c>
      <c r="D154" s="2" t="s">
        <v>502</v>
      </c>
      <c r="E154" s="2" t="s">
        <v>478</v>
      </c>
      <c r="F154" s="2">
        <v>2</v>
      </c>
      <c r="G154" s="2" t="s">
        <v>28</v>
      </c>
      <c r="H154" s="2" t="s">
        <v>50</v>
      </c>
      <c r="I154" s="2" t="s">
        <v>503</v>
      </c>
      <c r="J154" s="2" t="s">
        <v>28</v>
      </c>
      <c r="K154" s="2" t="s">
        <v>28</v>
      </c>
      <c r="L154" s="2" t="s">
        <v>28</v>
      </c>
      <c r="M154" s="2" t="s">
        <v>28</v>
      </c>
      <c r="N154" s="2" t="s">
        <v>28</v>
      </c>
      <c r="O154" s="2" t="s">
        <v>28</v>
      </c>
      <c r="P154" s="2" t="s">
        <v>28</v>
      </c>
    </row>
    <row r="155" spans="1:16" ht="93.75">
      <c r="A155" s="4">
        <v>154</v>
      </c>
      <c r="B155" s="5" t="s">
        <v>504</v>
      </c>
      <c r="C155" s="4" t="s">
        <v>505</v>
      </c>
      <c r="D155" s="4" t="s">
        <v>506</v>
      </c>
      <c r="E155" s="4" t="s">
        <v>478</v>
      </c>
      <c r="F155" s="4">
        <v>4</v>
      </c>
      <c r="G155" s="4" t="s">
        <v>28</v>
      </c>
      <c r="H155" s="4" t="s">
        <v>50</v>
      </c>
      <c r="I155" s="4" t="s">
        <v>107</v>
      </c>
      <c r="J155" s="4" t="s">
        <v>28</v>
      </c>
      <c r="K155" s="4" t="s">
        <v>28</v>
      </c>
      <c r="L155" s="4" t="s">
        <v>28</v>
      </c>
      <c r="M155" s="4" t="s">
        <v>28</v>
      </c>
      <c r="N155" s="4" t="s">
        <v>28</v>
      </c>
      <c r="O155" s="4" t="s">
        <v>28</v>
      </c>
      <c r="P155" s="4" t="s">
        <v>28</v>
      </c>
    </row>
    <row r="156" spans="1:16" ht="56.25">
      <c r="A156" s="2">
        <v>155</v>
      </c>
      <c r="B156" s="3" t="s">
        <v>507</v>
      </c>
      <c r="C156" s="2" t="s">
        <v>508</v>
      </c>
      <c r="D156" s="2" t="s">
        <v>509</v>
      </c>
      <c r="E156" s="2" t="s">
        <v>478</v>
      </c>
      <c r="F156" s="2">
        <v>2</v>
      </c>
      <c r="G156" s="2" t="s">
        <v>28</v>
      </c>
      <c r="H156" s="2" t="s">
        <v>50</v>
      </c>
      <c r="I156" s="2" t="s">
        <v>51</v>
      </c>
      <c r="J156" s="2" t="s">
        <v>28</v>
      </c>
      <c r="K156" s="2" t="s">
        <v>28</v>
      </c>
      <c r="L156" s="2" t="s">
        <v>28</v>
      </c>
      <c r="M156" s="2" t="s">
        <v>28</v>
      </c>
      <c r="N156" s="2" t="s">
        <v>28</v>
      </c>
      <c r="O156" s="2">
        <v>2</v>
      </c>
      <c r="P156" s="2" t="s">
        <v>28</v>
      </c>
    </row>
    <row r="157" spans="1:16" ht="75">
      <c r="A157" s="4">
        <v>156</v>
      </c>
      <c r="B157" s="5" t="s">
        <v>510</v>
      </c>
      <c r="C157" s="4" t="s">
        <v>511</v>
      </c>
      <c r="D157" s="4" t="s">
        <v>512</v>
      </c>
      <c r="E157" s="4" t="s">
        <v>478</v>
      </c>
      <c r="F157" s="4">
        <v>4</v>
      </c>
      <c r="G157" s="4" t="s">
        <v>28</v>
      </c>
      <c r="H157" s="4" t="s">
        <v>50</v>
      </c>
      <c r="I157" s="4" t="s">
        <v>51</v>
      </c>
      <c r="J157" s="4" t="s">
        <v>28</v>
      </c>
      <c r="K157" s="4" t="s">
        <v>28</v>
      </c>
      <c r="L157" s="4" t="s">
        <v>28</v>
      </c>
      <c r="M157" s="4" t="s">
        <v>28</v>
      </c>
      <c r="N157" s="4" t="s">
        <v>28</v>
      </c>
      <c r="O157" s="4" t="s">
        <v>28</v>
      </c>
      <c r="P157" s="4" t="s">
        <v>28</v>
      </c>
    </row>
    <row r="158" spans="1:16" ht="75">
      <c r="A158" s="2">
        <v>157</v>
      </c>
      <c r="B158" s="3" t="s">
        <v>513</v>
      </c>
      <c r="C158" s="2" t="s">
        <v>514</v>
      </c>
      <c r="D158" s="2" t="s">
        <v>515</v>
      </c>
      <c r="E158" s="2" t="s">
        <v>478</v>
      </c>
      <c r="F158" s="2">
        <v>3</v>
      </c>
      <c r="G158" s="2" t="s">
        <v>28</v>
      </c>
      <c r="H158" s="2" t="s">
        <v>50</v>
      </c>
      <c r="I158" s="2" t="s">
        <v>516</v>
      </c>
      <c r="J158" s="2" t="s">
        <v>28</v>
      </c>
      <c r="K158" s="2">
        <v>2</v>
      </c>
      <c r="L158" s="2" t="s">
        <v>28</v>
      </c>
      <c r="M158" s="2" t="s">
        <v>28</v>
      </c>
      <c r="N158" s="2" t="s">
        <v>28</v>
      </c>
      <c r="O158" s="2" t="s">
        <v>28</v>
      </c>
      <c r="P158" s="2" t="s">
        <v>28</v>
      </c>
    </row>
    <row r="159" spans="1:16" ht="56.25">
      <c r="A159" s="4">
        <v>158</v>
      </c>
      <c r="B159" s="5" t="s">
        <v>517</v>
      </c>
      <c r="C159" s="4" t="s">
        <v>518</v>
      </c>
      <c r="D159" s="4" t="s">
        <v>519</v>
      </c>
      <c r="E159" s="4" t="s">
        <v>478</v>
      </c>
      <c r="F159" s="4">
        <v>6</v>
      </c>
      <c r="G159" s="4" t="s">
        <v>28</v>
      </c>
      <c r="H159" s="4" t="s">
        <v>50</v>
      </c>
      <c r="I159" s="4" t="s">
        <v>51</v>
      </c>
      <c r="J159" s="4" t="s">
        <v>28</v>
      </c>
      <c r="K159" s="4" t="s">
        <v>28</v>
      </c>
      <c r="L159" s="4">
        <v>1</v>
      </c>
      <c r="M159" s="4">
        <v>2</v>
      </c>
      <c r="N159" s="4" t="s">
        <v>28</v>
      </c>
      <c r="O159" s="4" t="s">
        <v>28</v>
      </c>
      <c r="P159" s="4" t="s">
        <v>28</v>
      </c>
    </row>
    <row r="160" spans="1:16" ht="37.5">
      <c r="A160" s="2">
        <v>159</v>
      </c>
      <c r="B160" s="3" t="s">
        <v>520</v>
      </c>
      <c r="C160" s="2" t="s">
        <v>521</v>
      </c>
      <c r="D160" s="2" t="s">
        <v>522</v>
      </c>
      <c r="E160" s="2" t="s">
        <v>478</v>
      </c>
      <c r="F160" s="2">
        <v>4</v>
      </c>
      <c r="G160" s="2" t="s">
        <v>28</v>
      </c>
      <c r="H160" s="2" t="s">
        <v>50</v>
      </c>
      <c r="I160" s="2" t="s">
        <v>19</v>
      </c>
      <c r="J160" s="2" t="s">
        <v>28</v>
      </c>
      <c r="K160" s="2" t="s">
        <v>28</v>
      </c>
      <c r="L160" s="2" t="s">
        <v>28</v>
      </c>
      <c r="M160" s="2" t="s">
        <v>28</v>
      </c>
      <c r="N160" s="2" t="s">
        <v>28</v>
      </c>
      <c r="O160" s="2" t="s">
        <v>28</v>
      </c>
      <c r="P160" s="2" t="s">
        <v>28</v>
      </c>
    </row>
    <row r="161" spans="1:16" ht="75">
      <c r="A161" s="4">
        <v>160</v>
      </c>
      <c r="B161" s="5" t="s">
        <v>523</v>
      </c>
      <c r="C161" s="4" t="s">
        <v>524</v>
      </c>
      <c r="D161" s="4" t="s">
        <v>525</v>
      </c>
      <c r="E161" s="4" t="s">
        <v>478</v>
      </c>
      <c r="F161" s="4">
        <v>3</v>
      </c>
      <c r="G161" s="4" t="s">
        <v>28</v>
      </c>
      <c r="H161" s="4" t="s">
        <v>50</v>
      </c>
      <c r="I161" s="4" t="s">
        <v>100</v>
      </c>
      <c r="J161" s="4" t="s">
        <v>28</v>
      </c>
      <c r="K161" s="4" t="s">
        <v>28</v>
      </c>
      <c r="L161" s="4">
        <v>2</v>
      </c>
      <c r="M161" s="4" t="s">
        <v>28</v>
      </c>
      <c r="N161" s="4" t="s">
        <v>28</v>
      </c>
      <c r="O161" s="4" t="s">
        <v>28</v>
      </c>
      <c r="P161" s="4" t="s">
        <v>28</v>
      </c>
    </row>
    <row r="162" spans="1:16" ht="37.5">
      <c r="A162" s="2">
        <v>161</v>
      </c>
      <c r="B162" s="3" t="s">
        <v>526</v>
      </c>
      <c r="C162" s="2" t="s">
        <v>527</v>
      </c>
      <c r="D162" s="2" t="s">
        <v>528</v>
      </c>
      <c r="E162" s="2" t="s">
        <v>478</v>
      </c>
      <c r="F162" s="2">
        <v>5</v>
      </c>
      <c r="G162" s="2" t="s">
        <v>28</v>
      </c>
      <c r="H162" s="2" t="s">
        <v>50</v>
      </c>
      <c r="I162" s="2" t="s">
        <v>51</v>
      </c>
      <c r="J162" s="2" t="s">
        <v>28</v>
      </c>
      <c r="K162" s="2" t="s">
        <v>28</v>
      </c>
      <c r="L162" s="2">
        <v>5</v>
      </c>
      <c r="M162" s="2" t="s">
        <v>28</v>
      </c>
      <c r="N162" s="2" t="s">
        <v>28</v>
      </c>
      <c r="O162" s="2" t="s">
        <v>28</v>
      </c>
      <c r="P162" s="2" t="s">
        <v>28</v>
      </c>
    </row>
    <row r="163" spans="1:16" ht="56.25">
      <c r="A163" s="4">
        <v>162</v>
      </c>
      <c r="B163" s="5" t="s">
        <v>529</v>
      </c>
      <c r="C163" s="4" t="s">
        <v>530</v>
      </c>
      <c r="D163" s="4" t="s">
        <v>531</v>
      </c>
      <c r="E163" s="4" t="s">
        <v>478</v>
      </c>
      <c r="F163" s="4">
        <v>5</v>
      </c>
      <c r="G163" s="4" t="s">
        <v>28</v>
      </c>
      <c r="H163" s="4" t="s">
        <v>50</v>
      </c>
      <c r="I163" s="4" t="s">
        <v>51</v>
      </c>
      <c r="J163" s="4" t="s">
        <v>28</v>
      </c>
      <c r="K163" s="4" t="s">
        <v>28</v>
      </c>
      <c r="L163" s="4">
        <v>1</v>
      </c>
      <c r="M163" s="4">
        <v>1</v>
      </c>
      <c r="N163" s="4" t="s">
        <v>28</v>
      </c>
      <c r="O163" s="4" t="s">
        <v>28</v>
      </c>
      <c r="P163" s="4" t="s">
        <v>28</v>
      </c>
    </row>
    <row r="164" spans="1:16" ht="37.5">
      <c r="A164" s="2">
        <v>163</v>
      </c>
      <c r="B164" s="3" t="s">
        <v>532</v>
      </c>
      <c r="C164" s="2" t="s">
        <v>533</v>
      </c>
      <c r="D164" s="2" t="s">
        <v>534</v>
      </c>
      <c r="E164" s="2" t="s">
        <v>478</v>
      </c>
      <c r="F164" s="2">
        <v>5</v>
      </c>
      <c r="G164" s="2" t="s">
        <v>28</v>
      </c>
      <c r="H164" s="2" t="s">
        <v>50</v>
      </c>
      <c r="I164" s="2" t="s">
        <v>51</v>
      </c>
      <c r="J164" s="2" t="s">
        <v>28</v>
      </c>
      <c r="K164" s="2" t="s">
        <v>28</v>
      </c>
      <c r="L164" s="2" t="s">
        <v>28</v>
      </c>
      <c r="M164" s="2" t="s">
        <v>28</v>
      </c>
      <c r="N164" s="2" t="s">
        <v>28</v>
      </c>
      <c r="O164" s="2">
        <v>2</v>
      </c>
      <c r="P164" s="2" t="s">
        <v>28</v>
      </c>
    </row>
    <row r="165" spans="1:16" ht="37.5">
      <c r="A165" s="4">
        <v>164</v>
      </c>
      <c r="B165" s="5" t="s">
        <v>535</v>
      </c>
      <c r="C165" s="4" t="s">
        <v>536</v>
      </c>
      <c r="D165" s="4" t="s">
        <v>537</v>
      </c>
      <c r="E165" s="4" t="s">
        <v>478</v>
      </c>
      <c r="F165" s="4">
        <v>6</v>
      </c>
      <c r="G165" s="4" t="s">
        <v>28</v>
      </c>
      <c r="H165" s="4" t="s">
        <v>50</v>
      </c>
      <c r="I165" s="4" t="s">
        <v>19</v>
      </c>
      <c r="J165" s="4" t="s">
        <v>28</v>
      </c>
      <c r="K165" s="4">
        <v>2</v>
      </c>
      <c r="L165" s="4" t="s">
        <v>28</v>
      </c>
      <c r="M165" s="4" t="s">
        <v>28</v>
      </c>
      <c r="N165" s="4" t="s">
        <v>28</v>
      </c>
      <c r="O165" s="4" t="s">
        <v>28</v>
      </c>
      <c r="P165" s="4" t="s">
        <v>28</v>
      </c>
    </row>
    <row r="166" spans="1:16" ht="75">
      <c r="A166" s="2">
        <v>165</v>
      </c>
      <c r="B166" s="3" t="s">
        <v>538</v>
      </c>
      <c r="C166" s="2" t="s">
        <v>539</v>
      </c>
      <c r="D166" s="2" t="s">
        <v>540</v>
      </c>
      <c r="E166" s="2" t="s">
        <v>478</v>
      </c>
      <c r="F166" s="2">
        <v>5</v>
      </c>
      <c r="G166" s="2" t="s">
        <v>28</v>
      </c>
      <c r="H166" s="2" t="s">
        <v>50</v>
      </c>
      <c r="I166" s="2" t="s">
        <v>18</v>
      </c>
      <c r="J166" s="2">
        <v>1</v>
      </c>
      <c r="K166" s="2" t="s">
        <v>28</v>
      </c>
      <c r="L166" s="2" t="s">
        <v>28</v>
      </c>
      <c r="M166" s="2" t="s">
        <v>28</v>
      </c>
      <c r="N166" s="2" t="s">
        <v>28</v>
      </c>
      <c r="O166" s="2" t="s">
        <v>28</v>
      </c>
      <c r="P166" s="2" t="s">
        <v>28</v>
      </c>
    </row>
    <row r="167" spans="1:16" ht="75">
      <c r="A167" s="4">
        <v>166</v>
      </c>
      <c r="B167" s="5" t="s">
        <v>541</v>
      </c>
      <c r="C167" s="4" t="s">
        <v>542</v>
      </c>
      <c r="D167" s="4" t="s">
        <v>543</v>
      </c>
      <c r="E167" s="4" t="s">
        <v>478</v>
      </c>
      <c r="F167" s="4">
        <v>5</v>
      </c>
      <c r="G167" s="4" t="s">
        <v>28</v>
      </c>
      <c r="H167" s="4" t="s">
        <v>50</v>
      </c>
      <c r="I167" s="4" t="s">
        <v>100</v>
      </c>
      <c r="J167" s="4" t="s">
        <v>28</v>
      </c>
      <c r="K167" s="4" t="s">
        <v>28</v>
      </c>
      <c r="L167" s="4">
        <v>3</v>
      </c>
      <c r="M167" s="4" t="s">
        <v>28</v>
      </c>
      <c r="N167" s="4">
        <v>1</v>
      </c>
      <c r="O167" s="4" t="s">
        <v>28</v>
      </c>
      <c r="P167" s="4" t="s">
        <v>28</v>
      </c>
    </row>
    <row r="168" spans="1:16" ht="37.5">
      <c r="A168" s="2">
        <v>167</v>
      </c>
      <c r="B168" s="3" t="s">
        <v>544</v>
      </c>
      <c r="C168" s="2" t="s">
        <v>545</v>
      </c>
      <c r="D168" s="2" t="s">
        <v>546</v>
      </c>
      <c r="E168" s="2" t="s">
        <v>478</v>
      </c>
      <c r="F168" s="2">
        <v>5</v>
      </c>
      <c r="G168" s="2" t="s">
        <v>28</v>
      </c>
      <c r="H168" s="2" t="s">
        <v>50</v>
      </c>
      <c r="I168" s="2" t="s">
        <v>18</v>
      </c>
      <c r="J168" s="2">
        <v>3</v>
      </c>
      <c r="K168" s="2" t="s">
        <v>28</v>
      </c>
      <c r="L168" s="2" t="s">
        <v>28</v>
      </c>
      <c r="M168" s="2" t="s">
        <v>28</v>
      </c>
      <c r="N168" s="2" t="s">
        <v>28</v>
      </c>
      <c r="O168" s="2" t="s">
        <v>28</v>
      </c>
      <c r="P168" s="2" t="s">
        <v>28</v>
      </c>
    </row>
    <row r="169" spans="1:16" ht="37.5">
      <c r="A169" s="4">
        <v>168</v>
      </c>
      <c r="B169" s="5" t="s">
        <v>547</v>
      </c>
      <c r="C169" s="4" t="s">
        <v>548</v>
      </c>
      <c r="D169" s="4" t="s">
        <v>549</v>
      </c>
      <c r="E169" s="4" t="s">
        <v>478</v>
      </c>
      <c r="F169" s="4">
        <v>5</v>
      </c>
      <c r="G169" s="4" t="s">
        <v>28</v>
      </c>
      <c r="H169" s="4" t="s">
        <v>50</v>
      </c>
      <c r="I169" s="4" t="s">
        <v>51</v>
      </c>
      <c r="J169" s="4" t="s">
        <v>28</v>
      </c>
      <c r="K169" s="4" t="s">
        <v>28</v>
      </c>
      <c r="L169" s="4">
        <v>2</v>
      </c>
      <c r="M169" s="4">
        <v>2</v>
      </c>
      <c r="N169" s="4" t="s">
        <v>28</v>
      </c>
      <c r="O169" s="4" t="s">
        <v>28</v>
      </c>
      <c r="P169" s="4" t="s">
        <v>28</v>
      </c>
    </row>
    <row r="170" spans="1:16" ht="75">
      <c r="A170" s="2">
        <v>169</v>
      </c>
      <c r="B170" s="3" t="s">
        <v>550</v>
      </c>
      <c r="C170" s="2" t="s">
        <v>551</v>
      </c>
      <c r="D170" s="2" t="s">
        <v>552</v>
      </c>
      <c r="E170" s="2" t="s">
        <v>478</v>
      </c>
      <c r="F170" s="2">
        <v>4</v>
      </c>
      <c r="G170" s="2" t="s">
        <v>28</v>
      </c>
      <c r="H170" s="2" t="s">
        <v>50</v>
      </c>
      <c r="I170" s="2" t="s">
        <v>51</v>
      </c>
      <c r="J170" s="2" t="s">
        <v>28</v>
      </c>
      <c r="K170" s="2" t="s">
        <v>28</v>
      </c>
      <c r="L170" s="2" t="s">
        <v>28</v>
      </c>
      <c r="M170" s="2" t="s">
        <v>28</v>
      </c>
      <c r="N170" s="2">
        <v>1</v>
      </c>
      <c r="O170" s="2">
        <v>2</v>
      </c>
      <c r="P170" s="2" t="s">
        <v>28</v>
      </c>
    </row>
    <row r="171" spans="1:16" ht="75">
      <c r="A171" s="4">
        <v>170</v>
      </c>
      <c r="B171" s="5" t="s">
        <v>553</v>
      </c>
      <c r="C171" s="4" t="s">
        <v>553</v>
      </c>
      <c r="D171" s="4" t="s">
        <v>554</v>
      </c>
      <c r="E171" s="4" t="s">
        <v>478</v>
      </c>
      <c r="F171" s="4">
        <v>4</v>
      </c>
      <c r="G171" s="4" t="s">
        <v>28</v>
      </c>
      <c r="H171" s="4" t="s">
        <v>50</v>
      </c>
      <c r="I171" s="4" t="s">
        <v>51</v>
      </c>
      <c r="J171" s="4" t="s">
        <v>28</v>
      </c>
      <c r="K171" s="4" t="s">
        <v>28</v>
      </c>
      <c r="L171" s="4" t="s">
        <v>28</v>
      </c>
      <c r="M171" s="4" t="s">
        <v>28</v>
      </c>
      <c r="N171" s="4" t="s">
        <v>28</v>
      </c>
      <c r="O171" s="4" t="s">
        <v>28</v>
      </c>
      <c r="P171" s="4" t="s">
        <v>28</v>
      </c>
    </row>
    <row r="172" spans="1:16" ht="56.25">
      <c r="A172" s="2">
        <v>171</v>
      </c>
      <c r="B172" s="3" t="s">
        <v>555</v>
      </c>
      <c r="C172" s="2" t="s">
        <v>556</v>
      </c>
      <c r="D172" s="2" t="s">
        <v>557</v>
      </c>
      <c r="E172" s="2" t="s">
        <v>287</v>
      </c>
      <c r="F172" s="2">
        <v>4</v>
      </c>
      <c r="G172" s="2" t="s">
        <v>28</v>
      </c>
      <c r="H172" s="2" t="s">
        <v>50</v>
      </c>
      <c r="I172" s="2" t="s">
        <v>51</v>
      </c>
      <c r="J172" s="2" t="s">
        <v>28</v>
      </c>
      <c r="K172" s="2" t="s">
        <v>28</v>
      </c>
      <c r="L172" s="2">
        <v>1</v>
      </c>
      <c r="M172" s="2">
        <v>2</v>
      </c>
      <c r="N172" s="2" t="s">
        <v>28</v>
      </c>
      <c r="O172" s="2" t="s">
        <v>28</v>
      </c>
      <c r="P172" s="2" t="s">
        <v>28</v>
      </c>
    </row>
    <row r="173" spans="1:16" ht="37.5">
      <c r="A173" s="4">
        <v>172</v>
      </c>
      <c r="B173" s="5" t="s">
        <v>558</v>
      </c>
      <c r="C173" s="4" t="s">
        <v>559</v>
      </c>
      <c r="D173" s="4" t="s">
        <v>560</v>
      </c>
      <c r="E173" s="4" t="s">
        <v>287</v>
      </c>
      <c r="F173" s="4">
        <v>5</v>
      </c>
      <c r="G173" s="4" t="s">
        <v>28</v>
      </c>
      <c r="H173" s="4" t="s">
        <v>50</v>
      </c>
      <c r="I173" s="4" t="s">
        <v>51</v>
      </c>
      <c r="J173" s="4" t="s">
        <v>28</v>
      </c>
      <c r="K173" s="4" t="s">
        <v>28</v>
      </c>
      <c r="L173" s="4" t="s">
        <v>28</v>
      </c>
      <c r="M173" s="4">
        <v>1</v>
      </c>
      <c r="N173" s="4" t="s">
        <v>28</v>
      </c>
      <c r="O173" s="4" t="s">
        <v>28</v>
      </c>
      <c r="P173" s="4" t="s">
        <v>28</v>
      </c>
    </row>
    <row r="174" spans="1:16" ht="93.75">
      <c r="A174" s="2">
        <v>173</v>
      </c>
      <c r="B174" s="3" t="s">
        <v>561</v>
      </c>
      <c r="C174" s="2" t="s">
        <v>562</v>
      </c>
      <c r="D174" s="2" t="s">
        <v>563</v>
      </c>
      <c r="E174" s="2" t="s">
        <v>564</v>
      </c>
      <c r="F174" s="2">
        <v>3</v>
      </c>
      <c r="G174" s="2" t="s">
        <v>28</v>
      </c>
      <c r="H174" s="2" t="s">
        <v>50</v>
      </c>
      <c r="I174" s="2" t="s">
        <v>107</v>
      </c>
      <c r="J174" s="2" t="s">
        <v>28</v>
      </c>
      <c r="K174" s="2" t="s">
        <v>28</v>
      </c>
      <c r="L174" s="2">
        <v>1</v>
      </c>
      <c r="M174" s="2">
        <v>1</v>
      </c>
      <c r="N174" s="2">
        <v>1</v>
      </c>
      <c r="O174" s="2" t="s">
        <v>28</v>
      </c>
      <c r="P174" s="2" t="s">
        <v>28</v>
      </c>
    </row>
    <row r="175" spans="1:16" ht="75">
      <c r="A175" s="4">
        <v>174</v>
      </c>
      <c r="B175" s="5" t="s">
        <v>565</v>
      </c>
      <c r="C175" s="4" t="s">
        <v>566</v>
      </c>
      <c r="D175" s="4" t="s">
        <v>567</v>
      </c>
      <c r="E175" s="4" t="s">
        <v>564</v>
      </c>
      <c r="F175" s="4">
        <v>0</v>
      </c>
      <c r="G175" s="4" t="s">
        <v>28</v>
      </c>
      <c r="H175" s="4" t="s">
        <v>568</v>
      </c>
      <c r="I175" s="4" t="s">
        <v>569</v>
      </c>
      <c r="J175" s="4" t="s">
        <v>28</v>
      </c>
      <c r="K175" s="4" t="s">
        <v>28</v>
      </c>
      <c r="L175" s="4" t="s">
        <v>28</v>
      </c>
      <c r="M175" s="4" t="s">
        <v>28</v>
      </c>
      <c r="N175" s="4">
        <v>1</v>
      </c>
      <c r="O175" s="4" t="s">
        <v>28</v>
      </c>
      <c r="P175" s="4" t="s">
        <v>28</v>
      </c>
    </row>
    <row r="176" spans="1:16" ht="37.5">
      <c r="A176" s="2">
        <v>175</v>
      </c>
      <c r="B176" s="3" t="s">
        <v>570</v>
      </c>
      <c r="C176" s="2" t="s">
        <v>571</v>
      </c>
      <c r="D176" s="2" t="s">
        <v>572</v>
      </c>
      <c r="E176" s="2" t="s">
        <v>564</v>
      </c>
      <c r="F176" s="2">
        <v>3</v>
      </c>
      <c r="G176" s="2" t="s">
        <v>28</v>
      </c>
      <c r="H176" s="2" t="s">
        <v>50</v>
      </c>
      <c r="I176" s="2" t="s">
        <v>51</v>
      </c>
      <c r="J176" s="2" t="s">
        <v>28</v>
      </c>
      <c r="K176" s="2" t="s">
        <v>28</v>
      </c>
      <c r="L176" s="2" t="s">
        <v>28</v>
      </c>
      <c r="M176" s="2" t="s">
        <v>28</v>
      </c>
      <c r="N176" s="2" t="s">
        <v>28</v>
      </c>
      <c r="O176" s="2" t="s">
        <v>28</v>
      </c>
      <c r="P176" s="2" t="s">
        <v>28</v>
      </c>
    </row>
    <row r="177" spans="1:16" ht="56.25">
      <c r="A177" s="4">
        <v>176</v>
      </c>
      <c r="B177" s="5" t="s">
        <v>573</v>
      </c>
      <c r="C177" s="4" t="s">
        <v>574</v>
      </c>
      <c r="D177" s="4" t="s">
        <v>575</v>
      </c>
      <c r="E177" s="4" t="s">
        <v>564</v>
      </c>
      <c r="F177" s="4">
        <v>4</v>
      </c>
      <c r="G177" s="4" t="s">
        <v>28</v>
      </c>
      <c r="H177" s="4" t="s">
        <v>50</v>
      </c>
      <c r="I177" s="4" t="s">
        <v>51</v>
      </c>
      <c r="J177" s="4" t="s">
        <v>28</v>
      </c>
      <c r="K177" s="4" t="s">
        <v>28</v>
      </c>
      <c r="L177" s="4">
        <v>1</v>
      </c>
      <c r="M177" s="4">
        <v>1</v>
      </c>
      <c r="N177" s="4" t="s">
        <v>28</v>
      </c>
      <c r="O177" s="4" t="s">
        <v>28</v>
      </c>
      <c r="P177" s="4" t="s">
        <v>28</v>
      </c>
    </row>
    <row r="178" spans="1:16" ht="75">
      <c r="A178" s="2">
        <v>177</v>
      </c>
      <c r="B178" s="3" t="s">
        <v>576</v>
      </c>
      <c r="C178" s="2" t="s">
        <v>577</v>
      </c>
      <c r="D178" s="2" t="s">
        <v>578</v>
      </c>
      <c r="E178" s="2" t="s">
        <v>564</v>
      </c>
      <c r="F178" s="2">
        <v>6</v>
      </c>
      <c r="G178" s="2" t="s">
        <v>28</v>
      </c>
      <c r="H178" s="2" t="s">
        <v>50</v>
      </c>
      <c r="I178" s="2" t="s">
        <v>51</v>
      </c>
      <c r="J178" s="2" t="s">
        <v>28</v>
      </c>
      <c r="K178" s="2" t="s">
        <v>28</v>
      </c>
      <c r="L178" s="2">
        <v>4</v>
      </c>
      <c r="M178" s="2" t="s">
        <v>28</v>
      </c>
      <c r="N178" s="2" t="s">
        <v>28</v>
      </c>
      <c r="O178" s="2" t="s">
        <v>28</v>
      </c>
      <c r="P178" s="2" t="s">
        <v>28</v>
      </c>
    </row>
    <row r="179" spans="1:16" ht="93.75">
      <c r="A179" s="4">
        <v>178</v>
      </c>
      <c r="B179" s="5" t="s">
        <v>579</v>
      </c>
      <c r="C179" s="4" t="s">
        <v>580</v>
      </c>
      <c r="D179" s="4" t="s">
        <v>581</v>
      </c>
      <c r="E179" s="4" t="s">
        <v>564</v>
      </c>
      <c r="F179" s="4">
        <v>5</v>
      </c>
      <c r="G179" s="4" t="s">
        <v>28</v>
      </c>
      <c r="H179" s="4" t="s">
        <v>50</v>
      </c>
      <c r="I179" s="4" t="s">
        <v>582</v>
      </c>
      <c r="J179" s="4" t="s">
        <v>28</v>
      </c>
      <c r="K179" s="4" t="s">
        <v>28</v>
      </c>
      <c r="L179" s="4" t="s">
        <v>28</v>
      </c>
      <c r="M179" s="4" t="s">
        <v>28</v>
      </c>
      <c r="N179" s="4" t="s">
        <v>28</v>
      </c>
      <c r="O179" s="4" t="s">
        <v>28</v>
      </c>
      <c r="P179" s="4" t="s">
        <v>28</v>
      </c>
    </row>
    <row r="180" spans="1:16" ht="93.75">
      <c r="A180" s="2">
        <v>179</v>
      </c>
      <c r="B180" s="3" t="s">
        <v>583</v>
      </c>
      <c r="C180" s="2" t="s">
        <v>584</v>
      </c>
      <c r="D180" s="2" t="s">
        <v>585</v>
      </c>
      <c r="E180" s="2" t="s">
        <v>564</v>
      </c>
      <c r="F180" s="2">
        <v>5</v>
      </c>
      <c r="G180" s="2" t="s">
        <v>28</v>
      </c>
      <c r="H180" s="2" t="s">
        <v>50</v>
      </c>
      <c r="I180" s="2" t="s">
        <v>582</v>
      </c>
      <c r="J180" s="2" t="s">
        <v>28</v>
      </c>
      <c r="K180" s="2" t="s">
        <v>28</v>
      </c>
      <c r="L180" s="2" t="s">
        <v>28</v>
      </c>
      <c r="M180" s="2" t="s">
        <v>28</v>
      </c>
      <c r="N180" s="2" t="s">
        <v>28</v>
      </c>
      <c r="O180" s="2" t="s">
        <v>28</v>
      </c>
      <c r="P180" s="2" t="s">
        <v>28</v>
      </c>
    </row>
    <row r="181" spans="1:16" ht="93.75">
      <c r="A181" s="4">
        <v>180</v>
      </c>
      <c r="B181" s="5" t="s">
        <v>586</v>
      </c>
      <c r="C181" s="4" t="s">
        <v>587</v>
      </c>
      <c r="D181" s="4" t="s">
        <v>588</v>
      </c>
      <c r="E181" s="4" t="s">
        <v>564</v>
      </c>
      <c r="F181" s="4">
        <v>5</v>
      </c>
      <c r="G181" s="4" t="s">
        <v>28</v>
      </c>
      <c r="H181" s="4" t="s">
        <v>50</v>
      </c>
      <c r="I181" s="4" t="s">
        <v>582</v>
      </c>
      <c r="J181" s="4" t="s">
        <v>28</v>
      </c>
      <c r="K181" s="4" t="s">
        <v>28</v>
      </c>
      <c r="L181" s="4">
        <v>2</v>
      </c>
      <c r="M181" s="4" t="s">
        <v>28</v>
      </c>
      <c r="N181" s="4" t="s">
        <v>28</v>
      </c>
      <c r="O181" s="4" t="s">
        <v>28</v>
      </c>
      <c r="P181" s="4" t="s">
        <v>28</v>
      </c>
    </row>
    <row r="182" spans="1:16" ht="93.75">
      <c r="A182" s="2">
        <v>181</v>
      </c>
      <c r="B182" s="3" t="s">
        <v>589</v>
      </c>
      <c r="C182" s="2" t="s">
        <v>590</v>
      </c>
      <c r="D182" s="2" t="s">
        <v>591</v>
      </c>
      <c r="E182" s="2" t="s">
        <v>564</v>
      </c>
      <c r="F182" s="2">
        <v>5</v>
      </c>
      <c r="G182" s="2" t="s">
        <v>28</v>
      </c>
      <c r="H182" s="2" t="s">
        <v>50</v>
      </c>
      <c r="I182" s="2" t="s">
        <v>582</v>
      </c>
      <c r="J182" s="2" t="s">
        <v>28</v>
      </c>
      <c r="K182" s="2" t="s">
        <v>28</v>
      </c>
      <c r="L182" s="2">
        <v>1</v>
      </c>
      <c r="M182" s="2">
        <v>1</v>
      </c>
      <c r="N182" s="2" t="s">
        <v>28</v>
      </c>
      <c r="O182" s="2" t="s">
        <v>28</v>
      </c>
      <c r="P182" s="2" t="s">
        <v>28</v>
      </c>
    </row>
    <row r="183" spans="1:16" ht="93.75">
      <c r="A183" s="4">
        <v>182</v>
      </c>
      <c r="B183" s="5" t="s">
        <v>592</v>
      </c>
      <c r="C183" s="4" t="s">
        <v>593</v>
      </c>
      <c r="D183" s="4" t="s">
        <v>594</v>
      </c>
      <c r="E183" s="4" t="s">
        <v>564</v>
      </c>
      <c r="F183" s="4">
        <v>4</v>
      </c>
      <c r="G183" s="4" t="s">
        <v>28</v>
      </c>
      <c r="H183" s="4" t="s">
        <v>50</v>
      </c>
      <c r="I183" s="4" t="s">
        <v>582</v>
      </c>
      <c r="J183" s="4" t="s">
        <v>28</v>
      </c>
      <c r="K183" s="4" t="s">
        <v>28</v>
      </c>
      <c r="L183" s="4" t="s">
        <v>28</v>
      </c>
      <c r="M183" s="4" t="s">
        <v>28</v>
      </c>
      <c r="N183" s="4">
        <v>2</v>
      </c>
      <c r="O183" s="4" t="s">
        <v>28</v>
      </c>
      <c r="P183" s="4" t="s">
        <v>28</v>
      </c>
    </row>
    <row r="184" spans="1:16" ht="93.75">
      <c r="A184" s="2">
        <v>183</v>
      </c>
      <c r="B184" s="3" t="s">
        <v>595</v>
      </c>
      <c r="C184" s="2" t="s">
        <v>596</v>
      </c>
      <c r="D184" s="2" t="s">
        <v>597</v>
      </c>
      <c r="E184" s="2" t="s">
        <v>564</v>
      </c>
      <c r="F184" s="2">
        <v>5</v>
      </c>
      <c r="G184" s="2" t="s">
        <v>28</v>
      </c>
      <c r="H184" s="2" t="s">
        <v>50</v>
      </c>
      <c r="I184" s="2" t="s">
        <v>582</v>
      </c>
      <c r="J184" s="2" t="s">
        <v>28</v>
      </c>
      <c r="K184" s="2" t="s">
        <v>28</v>
      </c>
      <c r="L184" s="2" t="s">
        <v>28</v>
      </c>
      <c r="M184" s="2" t="s">
        <v>28</v>
      </c>
      <c r="N184" s="2" t="s">
        <v>28</v>
      </c>
      <c r="O184" s="2" t="s">
        <v>28</v>
      </c>
      <c r="P184" s="2" t="s">
        <v>28</v>
      </c>
    </row>
    <row r="185" spans="1:16" ht="93.75">
      <c r="A185" s="4">
        <v>184</v>
      </c>
      <c r="B185" s="5" t="s">
        <v>598</v>
      </c>
      <c r="C185" s="4" t="s">
        <v>599</v>
      </c>
      <c r="D185" s="4" t="s">
        <v>600</v>
      </c>
      <c r="E185" s="4" t="s">
        <v>564</v>
      </c>
      <c r="F185" s="4">
        <v>5</v>
      </c>
      <c r="G185" s="4" t="s">
        <v>28</v>
      </c>
      <c r="H185" s="4" t="s">
        <v>50</v>
      </c>
      <c r="I185" s="4" t="s">
        <v>582</v>
      </c>
      <c r="J185" s="4" t="s">
        <v>28</v>
      </c>
      <c r="K185" s="4" t="s">
        <v>28</v>
      </c>
      <c r="L185" s="4" t="s">
        <v>28</v>
      </c>
      <c r="M185" s="4" t="s">
        <v>28</v>
      </c>
      <c r="N185" s="4" t="s">
        <v>28</v>
      </c>
      <c r="O185" s="4" t="s">
        <v>28</v>
      </c>
      <c r="P185" s="4" t="s">
        <v>28</v>
      </c>
    </row>
    <row r="186" spans="1:16" ht="131.25">
      <c r="A186" s="2">
        <v>185</v>
      </c>
      <c r="B186" s="3" t="s">
        <v>601</v>
      </c>
      <c r="C186" s="2" t="s">
        <v>602</v>
      </c>
      <c r="D186" s="2" t="s">
        <v>603</v>
      </c>
      <c r="E186" s="2" t="s">
        <v>564</v>
      </c>
      <c r="F186" s="2">
        <v>5</v>
      </c>
      <c r="G186" s="2" t="s">
        <v>28</v>
      </c>
      <c r="H186" s="2" t="s">
        <v>50</v>
      </c>
      <c r="I186" s="2" t="s">
        <v>604</v>
      </c>
      <c r="J186" s="2" t="s">
        <v>28</v>
      </c>
      <c r="K186" s="2">
        <v>2</v>
      </c>
      <c r="L186" s="2" t="s">
        <v>28</v>
      </c>
      <c r="M186" s="2" t="s">
        <v>28</v>
      </c>
      <c r="N186" s="2" t="s">
        <v>28</v>
      </c>
      <c r="O186" s="2" t="s">
        <v>28</v>
      </c>
      <c r="P186" s="2" t="s">
        <v>28</v>
      </c>
    </row>
    <row r="187" spans="1:16" ht="93.75">
      <c r="A187" s="4">
        <v>186</v>
      </c>
      <c r="B187" s="5" t="s">
        <v>605</v>
      </c>
      <c r="C187" s="4" t="s">
        <v>606</v>
      </c>
      <c r="D187" s="4" t="s">
        <v>607</v>
      </c>
      <c r="E187" s="4" t="s">
        <v>564</v>
      </c>
      <c r="F187" s="4">
        <v>5</v>
      </c>
      <c r="G187" s="4" t="s">
        <v>28</v>
      </c>
      <c r="H187" s="4" t="s">
        <v>50</v>
      </c>
      <c r="I187" s="4" t="s">
        <v>582</v>
      </c>
      <c r="J187" s="4" t="s">
        <v>28</v>
      </c>
      <c r="K187" s="4" t="s">
        <v>28</v>
      </c>
      <c r="L187" s="4" t="s">
        <v>28</v>
      </c>
      <c r="M187" s="4" t="s">
        <v>28</v>
      </c>
      <c r="N187" s="4" t="s">
        <v>28</v>
      </c>
      <c r="O187" s="4">
        <v>2</v>
      </c>
      <c r="P187" s="4" t="s">
        <v>28</v>
      </c>
    </row>
    <row r="188" spans="1:16" ht="93.75">
      <c r="A188" s="2">
        <v>187</v>
      </c>
      <c r="B188" s="3" t="s">
        <v>608</v>
      </c>
      <c r="C188" s="2" t="s">
        <v>609</v>
      </c>
      <c r="D188" s="2" t="s">
        <v>610</v>
      </c>
      <c r="E188" s="2" t="s">
        <v>564</v>
      </c>
      <c r="F188" s="2">
        <v>5</v>
      </c>
      <c r="G188" s="2" t="s">
        <v>28</v>
      </c>
      <c r="H188" s="2" t="s">
        <v>50</v>
      </c>
      <c r="I188" s="2" t="s">
        <v>582</v>
      </c>
      <c r="J188" s="2" t="s">
        <v>28</v>
      </c>
      <c r="K188" s="2" t="s">
        <v>28</v>
      </c>
      <c r="L188" s="2" t="s">
        <v>28</v>
      </c>
      <c r="M188" s="2" t="s">
        <v>28</v>
      </c>
      <c r="N188" s="2" t="s">
        <v>28</v>
      </c>
      <c r="O188" s="2" t="s">
        <v>28</v>
      </c>
      <c r="P188" s="2" t="s">
        <v>28</v>
      </c>
    </row>
    <row r="189" spans="1:16" ht="93.75">
      <c r="A189" s="4">
        <v>188</v>
      </c>
      <c r="B189" s="5" t="s">
        <v>611</v>
      </c>
      <c r="C189" s="4" t="s">
        <v>612</v>
      </c>
      <c r="D189" s="4" t="s">
        <v>613</v>
      </c>
      <c r="E189" s="4" t="s">
        <v>564</v>
      </c>
      <c r="F189" s="4">
        <v>5</v>
      </c>
      <c r="G189" s="4" t="s">
        <v>28</v>
      </c>
      <c r="H189" s="4" t="s">
        <v>50</v>
      </c>
      <c r="I189" s="4" t="s">
        <v>582</v>
      </c>
      <c r="J189" s="4" t="s">
        <v>28</v>
      </c>
      <c r="K189" s="4" t="s">
        <v>28</v>
      </c>
      <c r="L189" s="4" t="s">
        <v>28</v>
      </c>
      <c r="M189" s="4">
        <v>2</v>
      </c>
      <c r="N189" s="4" t="s">
        <v>28</v>
      </c>
      <c r="O189" s="4" t="s">
        <v>28</v>
      </c>
      <c r="P189" s="4" t="s">
        <v>28</v>
      </c>
    </row>
    <row r="190" spans="1:16" ht="37.5">
      <c r="A190" s="2">
        <v>189</v>
      </c>
      <c r="B190" s="3" t="s">
        <v>614</v>
      </c>
      <c r="C190" s="2" t="s">
        <v>615</v>
      </c>
      <c r="D190" s="2" t="s">
        <v>616</v>
      </c>
      <c r="E190" s="2" t="s">
        <v>564</v>
      </c>
      <c r="F190" s="2">
        <v>5</v>
      </c>
      <c r="G190" s="2" t="s">
        <v>28</v>
      </c>
      <c r="H190" s="2" t="s">
        <v>50</v>
      </c>
      <c r="I190" s="2" t="s">
        <v>18</v>
      </c>
      <c r="J190" s="2">
        <v>1</v>
      </c>
      <c r="K190" s="2" t="s">
        <v>28</v>
      </c>
      <c r="L190" s="2" t="s">
        <v>28</v>
      </c>
      <c r="M190" s="2" t="s">
        <v>28</v>
      </c>
      <c r="N190" s="2">
        <v>1</v>
      </c>
      <c r="O190" s="2" t="s">
        <v>28</v>
      </c>
      <c r="P190" s="2" t="s">
        <v>28</v>
      </c>
    </row>
    <row r="191" spans="1:16" ht="56.25">
      <c r="A191" s="4">
        <v>190</v>
      </c>
      <c r="B191" s="5" t="s">
        <v>617</v>
      </c>
      <c r="C191" s="4" t="s">
        <v>618</v>
      </c>
      <c r="D191" s="4" t="s">
        <v>619</v>
      </c>
      <c r="E191" s="4" t="s">
        <v>564</v>
      </c>
      <c r="F191" s="4">
        <v>1</v>
      </c>
      <c r="G191" s="4" t="s">
        <v>28</v>
      </c>
      <c r="H191" s="4" t="s">
        <v>50</v>
      </c>
      <c r="I191" s="4" t="s">
        <v>51</v>
      </c>
      <c r="J191" s="4" t="s">
        <v>28</v>
      </c>
      <c r="K191" s="4" t="s">
        <v>28</v>
      </c>
      <c r="L191" s="4" t="s">
        <v>28</v>
      </c>
      <c r="M191" s="4" t="s">
        <v>28</v>
      </c>
      <c r="N191" s="4" t="s">
        <v>28</v>
      </c>
      <c r="O191" s="4">
        <v>4</v>
      </c>
      <c r="P191" s="4" t="s">
        <v>28</v>
      </c>
    </row>
    <row r="192" spans="1:16" ht="37.5">
      <c r="A192" s="2">
        <v>191</v>
      </c>
      <c r="B192" s="3" t="s">
        <v>620</v>
      </c>
      <c r="C192" s="2" t="s">
        <v>621</v>
      </c>
      <c r="D192" s="2" t="s">
        <v>622</v>
      </c>
      <c r="E192" s="2" t="s">
        <v>564</v>
      </c>
      <c r="F192" s="2" t="s">
        <v>428</v>
      </c>
      <c r="G192" s="2" t="s">
        <v>28</v>
      </c>
      <c r="H192" s="2" t="s">
        <v>623</v>
      </c>
      <c r="I192" s="2" t="s">
        <v>51</v>
      </c>
      <c r="J192" s="2" t="s">
        <v>28</v>
      </c>
      <c r="K192" s="2" t="s">
        <v>28</v>
      </c>
      <c r="L192" s="2" t="s">
        <v>28</v>
      </c>
      <c r="M192" s="2">
        <v>2</v>
      </c>
      <c r="N192" s="2" t="s">
        <v>28</v>
      </c>
      <c r="O192" s="2" t="s">
        <v>28</v>
      </c>
      <c r="P192" s="2" t="s">
        <v>28</v>
      </c>
    </row>
    <row r="193" spans="1:16" ht="112.5">
      <c r="A193" s="4">
        <v>192</v>
      </c>
      <c r="B193" s="5" t="s">
        <v>624</v>
      </c>
      <c r="C193" s="4" t="s">
        <v>625</v>
      </c>
      <c r="D193" s="4" t="s">
        <v>626</v>
      </c>
      <c r="E193" s="4" t="s">
        <v>564</v>
      </c>
      <c r="F193" s="4">
        <v>5</v>
      </c>
      <c r="G193" s="4" t="s">
        <v>28</v>
      </c>
      <c r="H193" s="4" t="s">
        <v>50</v>
      </c>
      <c r="I193" s="4" t="s">
        <v>627</v>
      </c>
      <c r="J193" s="4" t="s">
        <v>28</v>
      </c>
      <c r="K193" s="4" t="s">
        <v>28</v>
      </c>
      <c r="L193" s="4">
        <v>2</v>
      </c>
      <c r="M193" s="4" t="s">
        <v>28</v>
      </c>
      <c r="N193" s="4" t="s">
        <v>28</v>
      </c>
      <c r="O193" s="4" t="s">
        <v>28</v>
      </c>
      <c r="P193" s="4" t="s">
        <v>28</v>
      </c>
    </row>
    <row r="194" spans="1:16" ht="75">
      <c r="A194" s="2">
        <v>193</v>
      </c>
      <c r="B194" s="3" t="s">
        <v>628</v>
      </c>
      <c r="C194" s="2" t="s">
        <v>629</v>
      </c>
      <c r="D194" s="2" t="s">
        <v>630</v>
      </c>
      <c r="E194" s="2" t="s">
        <v>564</v>
      </c>
      <c r="F194" s="2">
        <v>1</v>
      </c>
      <c r="G194" s="2" t="s">
        <v>28</v>
      </c>
      <c r="H194" s="2" t="s">
        <v>631</v>
      </c>
      <c r="I194" s="2" t="s">
        <v>632</v>
      </c>
      <c r="J194" s="2" t="s">
        <v>28</v>
      </c>
      <c r="K194" s="2" t="s">
        <v>28</v>
      </c>
      <c r="L194" s="2" t="s">
        <v>28</v>
      </c>
      <c r="M194" s="2">
        <v>2</v>
      </c>
      <c r="N194" s="2" t="s">
        <v>28</v>
      </c>
      <c r="O194" s="2" t="s">
        <v>28</v>
      </c>
      <c r="P194" s="2" t="s">
        <v>28</v>
      </c>
    </row>
    <row r="195" spans="1:16" ht="75">
      <c r="A195" s="4">
        <v>194</v>
      </c>
      <c r="B195" s="5" t="s">
        <v>633</v>
      </c>
      <c r="C195" s="4" t="s">
        <v>634</v>
      </c>
      <c r="D195" s="4" t="s">
        <v>635</v>
      </c>
      <c r="E195" s="4" t="s">
        <v>564</v>
      </c>
      <c r="F195" s="4">
        <v>4</v>
      </c>
      <c r="G195" s="4" t="s">
        <v>28</v>
      </c>
      <c r="H195" s="4" t="s">
        <v>50</v>
      </c>
      <c r="I195" s="4" t="s">
        <v>51</v>
      </c>
      <c r="J195" s="4" t="s">
        <v>28</v>
      </c>
      <c r="K195" s="4" t="s">
        <v>28</v>
      </c>
      <c r="L195" s="4">
        <v>1</v>
      </c>
      <c r="M195" s="4">
        <v>2</v>
      </c>
      <c r="N195" s="4" t="s">
        <v>28</v>
      </c>
      <c r="O195" s="4" t="s">
        <v>28</v>
      </c>
      <c r="P195" s="4" t="s">
        <v>28</v>
      </c>
    </row>
    <row r="196" spans="1:16" ht="56.25">
      <c r="A196" s="2">
        <v>195</v>
      </c>
      <c r="B196" s="3" t="s">
        <v>636</v>
      </c>
      <c r="C196" s="2" t="s">
        <v>637</v>
      </c>
      <c r="D196" s="2" t="s">
        <v>638</v>
      </c>
      <c r="E196" s="2" t="s">
        <v>564</v>
      </c>
      <c r="F196" s="2">
        <v>1</v>
      </c>
      <c r="G196" s="2" t="s">
        <v>28</v>
      </c>
      <c r="H196" s="2" t="s">
        <v>631</v>
      </c>
      <c r="I196" s="2" t="s">
        <v>639</v>
      </c>
      <c r="J196" s="2" t="s">
        <v>28</v>
      </c>
      <c r="K196" s="2">
        <v>0</v>
      </c>
      <c r="L196" s="2" t="s">
        <v>28</v>
      </c>
      <c r="M196" s="2" t="s">
        <v>28</v>
      </c>
      <c r="N196" s="2" t="s">
        <v>28</v>
      </c>
      <c r="O196" s="2" t="s">
        <v>28</v>
      </c>
      <c r="P196" s="2" t="s">
        <v>28</v>
      </c>
    </row>
    <row r="197" spans="1:16" ht="37.5">
      <c r="A197" s="4">
        <v>196</v>
      </c>
      <c r="B197" s="5" t="s">
        <v>640</v>
      </c>
      <c r="C197" s="4" t="s">
        <v>641</v>
      </c>
      <c r="D197" s="4" t="s">
        <v>642</v>
      </c>
      <c r="E197" s="4" t="s">
        <v>564</v>
      </c>
      <c r="F197" s="4">
        <v>5</v>
      </c>
      <c r="G197" s="4" t="s">
        <v>28</v>
      </c>
      <c r="H197" s="4" t="s">
        <v>50</v>
      </c>
      <c r="I197" s="4" t="s">
        <v>51</v>
      </c>
      <c r="J197" s="4" t="s">
        <v>28</v>
      </c>
      <c r="K197" s="4" t="s">
        <v>28</v>
      </c>
      <c r="L197" s="4">
        <v>1</v>
      </c>
      <c r="M197" s="4">
        <v>1</v>
      </c>
      <c r="N197" s="4" t="s">
        <v>28</v>
      </c>
      <c r="O197" s="4">
        <v>1</v>
      </c>
      <c r="P197" s="4" t="s">
        <v>28</v>
      </c>
    </row>
    <row r="198" spans="1:16" ht="37.5">
      <c r="A198" s="2">
        <v>197</v>
      </c>
      <c r="B198" s="3" t="s">
        <v>643</v>
      </c>
      <c r="C198" s="2" t="s">
        <v>644</v>
      </c>
      <c r="D198" s="2" t="s">
        <v>645</v>
      </c>
      <c r="E198" s="2" t="s">
        <v>564</v>
      </c>
      <c r="F198" s="2">
        <v>3</v>
      </c>
      <c r="G198" s="2" t="s">
        <v>28</v>
      </c>
      <c r="H198" s="2" t="s">
        <v>50</v>
      </c>
      <c r="I198" s="2" t="s">
        <v>51</v>
      </c>
      <c r="J198" s="2" t="s">
        <v>28</v>
      </c>
      <c r="K198" s="2" t="s">
        <v>28</v>
      </c>
      <c r="L198" s="2" t="s">
        <v>28</v>
      </c>
      <c r="M198" s="2">
        <v>1</v>
      </c>
      <c r="N198" s="2" t="s">
        <v>28</v>
      </c>
      <c r="O198" s="2" t="s">
        <v>28</v>
      </c>
      <c r="P198" s="2" t="s">
        <v>28</v>
      </c>
    </row>
    <row r="199" spans="1:16" ht="37.5">
      <c r="A199" s="4">
        <v>198</v>
      </c>
      <c r="B199" s="5" t="s">
        <v>646</v>
      </c>
      <c r="C199" s="4" t="s">
        <v>647</v>
      </c>
      <c r="D199" s="4" t="s">
        <v>648</v>
      </c>
      <c r="E199" s="4" t="s">
        <v>564</v>
      </c>
      <c r="F199" s="4">
        <v>4</v>
      </c>
      <c r="G199" s="4" t="s">
        <v>28</v>
      </c>
      <c r="H199" s="4" t="s">
        <v>50</v>
      </c>
      <c r="I199" s="4" t="s">
        <v>51</v>
      </c>
      <c r="J199" s="4" t="s">
        <v>28</v>
      </c>
      <c r="K199" s="4" t="s">
        <v>28</v>
      </c>
      <c r="L199" s="4" t="s">
        <v>28</v>
      </c>
      <c r="M199" s="4" t="s">
        <v>28</v>
      </c>
      <c r="N199" s="4" t="s">
        <v>28</v>
      </c>
      <c r="O199" s="4" t="s">
        <v>28</v>
      </c>
      <c r="P199" s="4" t="s">
        <v>28</v>
      </c>
    </row>
    <row r="200" spans="1:16" ht="37.5">
      <c r="A200" s="2">
        <v>199</v>
      </c>
      <c r="B200" s="3" t="s">
        <v>649</v>
      </c>
      <c r="C200" s="2" t="s">
        <v>650</v>
      </c>
      <c r="D200" s="2" t="s">
        <v>651</v>
      </c>
      <c r="E200" s="2" t="s">
        <v>564</v>
      </c>
      <c r="F200" s="2">
        <v>4</v>
      </c>
      <c r="G200" s="2" t="s">
        <v>28</v>
      </c>
      <c r="H200" s="2" t="s">
        <v>50</v>
      </c>
      <c r="I200" s="2" t="s">
        <v>51</v>
      </c>
      <c r="J200" s="2" t="s">
        <v>28</v>
      </c>
      <c r="K200" s="2" t="s">
        <v>28</v>
      </c>
      <c r="L200" s="2" t="s">
        <v>28</v>
      </c>
      <c r="M200" s="2" t="s">
        <v>28</v>
      </c>
      <c r="N200" s="2" t="s">
        <v>28</v>
      </c>
      <c r="O200" s="2">
        <v>2</v>
      </c>
      <c r="P200" s="2" t="s">
        <v>28</v>
      </c>
    </row>
    <row r="201" spans="1:16" ht="56.25">
      <c r="A201" s="4">
        <v>200</v>
      </c>
      <c r="B201" s="5" t="s">
        <v>652</v>
      </c>
      <c r="C201" s="4" t="s">
        <v>653</v>
      </c>
      <c r="D201" s="4" t="s">
        <v>654</v>
      </c>
      <c r="E201" s="4" t="s">
        <v>564</v>
      </c>
      <c r="F201" s="4">
        <v>3</v>
      </c>
      <c r="G201" s="4" t="s">
        <v>28</v>
      </c>
      <c r="H201" s="4" t="s">
        <v>50</v>
      </c>
      <c r="I201" s="4" t="s">
        <v>51</v>
      </c>
      <c r="J201" s="4" t="s">
        <v>28</v>
      </c>
      <c r="K201" s="4" t="s">
        <v>28</v>
      </c>
      <c r="L201" s="4" t="s">
        <v>28</v>
      </c>
      <c r="M201" s="4">
        <v>1</v>
      </c>
      <c r="N201" s="4">
        <v>1</v>
      </c>
      <c r="O201" s="4" t="s">
        <v>28</v>
      </c>
      <c r="P201" s="4" t="s">
        <v>28</v>
      </c>
    </row>
    <row r="202" spans="1:16" ht="37.5">
      <c r="A202" s="2">
        <v>201</v>
      </c>
      <c r="B202" s="3" t="s">
        <v>655</v>
      </c>
      <c r="C202" s="2" t="s">
        <v>656</v>
      </c>
      <c r="D202" s="2" t="s">
        <v>657</v>
      </c>
      <c r="E202" s="2" t="s">
        <v>564</v>
      </c>
      <c r="F202" s="2">
        <v>6</v>
      </c>
      <c r="G202" s="2" t="s">
        <v>28</v>
      </c>
      <c r="H202" s="2" t="s">
        <v>50</v>
      </c>
      <c r="I202" s="2" t="s">
        <v>51</v>
      </c>
      <c r="J202" s="2" t="s">
        <v>28</v>
      </c>
      <c r="K202" s="2" t="s">
        <v>28</v>
      </c>
      <c r="L202" s="2" t="s">
        <v>28</v>
      </c>
      <c r="M202" s="2" t="s">
        <v>28</v>
      </c>
      <c r="N202" s="2" t="s">
        <v>28</v>
      </c>
      <c r="O202" s="2" t="s">
        <v>28</v>
      </c>
      <c r="P202" s="2" t="s">
        <v>28</v>
      </c>
    </row>
    <row r="203" spans="1:16" ht="75">
      <c r="A203" s="4">
        <v>202</v>
      </c>
      <c r="B203" s="5" t="s">
        <v>658</v>
      </c>
      <c r="C203" s="4" t="s">
        <v>659</v>
      </c>
      <c r="D203" s="4" t="s">
        <v>660</v>
      </c>
      <c r="E203" s="4" t="s">
        <v>564</v>
      </c>
      <c r="F203" s="4">
        <v>5</v>
      </c>
      <c r="G203" s="4" t="s">
        <v>28</v>
      </c>
      <c r="H203" s="4" t="s">
        <v>50</v>
      </c>
      <c r="I203" s="4" t="s">
        <v>51</v>
      </c>
      <c r="J203" s="4" t="s">
        <v>28</v>
      </c>
      <c r="K203" s="4" t="s">
        <v>28</v>
      </c>
      <c r="L203" s="4">
        <v>1</v>
      </c>
      <c r="M203" s="4">
        <v>2</v>
      </c>
      <c r="N203" s="4" t="s">
        <v>28</v>
      </c>
      <c r="O203" s="4" t="s">
        <v>28</v>
      </c>
      <c r="P203" s="4" t="s">
        <v>28</v>
      </c>
    </row>
    <row r="204" spans="1:16" ht="75">
      <c r="A204" s="2">
        <v>203</v>
      </c>
      <c r="B204" s="3" t="s">
        <v>661</v>
      </c>
      <c r="C204" s="2" t="s">
        <v>662</v>
      </c>
      <c r="D204" s="2" t="s">
        <v>663</v>
      </c>
      <c r="E204" s="2" t="s">
        <v>564</v>
      </c>
      <c r="F204" s="2">
        <v>4</v>
      </c>
      <c r="G204" s="2" t="s">
        <v>28</v>
      </c>
      <c r="H204" s="2" t="s">
        <v>50</v>
      </c>
      <c r="I204" s="2" t="s">
        <v>664</v>
      </c>
      <c r="J204" s="2" t="s">
        <v>28</v>
      </c>
      <c r="K204" s="2" t="s">
        <v>28</v>
      </c>
      <c r="L204" s="2" t="s">
        <v>28</v>
      </c>
      <c r="M204" s="2" t="s">
        <v>28</v>
      </c>
      <c r="N204" s="2" t="s">
        <v>28</v>
      </c>
      <c r="O204" s="2">
        <v>5</v>
      </c>
      <c r="P204" s="2" t="s">
        <v>28</v>
      </c>
    </row>
    <row r="205" spans="1:16" ht="112.5">
      <c r="A205" s="4">
        <v>204</v>
      </c>
      <c r="B205" s="5" t="s">
        <v>665</v>
      </c>
      <c r="C205" s="4" t="s">
        <v>666</v>
      </c>
      <c r="D205" s="4" t="s">
        <v>667</v>
      </c>
      <c r="E205" s="4" t="s">
        <v>564</v>
      </c>
      <c r="F205" s="4">
        <v>4</v>
      </c>
      <c r="G205" s="4" t="s">
        <v>28</v>
      </c>
      <c r="H205" s="4" t="s">
        <v>50</v>
      </c>
      <c r="I205" s="4" t="s">
        <v>627</v>
      </c>
      <c r="J205" s="4" t="s">
        <v>28</v>
      </c>
      <c r="K205" s="4" t="s">
        <v>28</v>
      </c>
      <c r="L205" s="4" t="s">
        <v>28</v>
      </c>
      <c r="M205" s="4" t="s">
        <v>28</v>
      </c>
      <c r="N205" s="4" t="s">
        <v>28</v>
      </c>
      <c r="O205" s="4" t="s">
        <v>28</v>
      </c>
      <c r="P205" s="4" t="s">
        <v>28</v>
      </c>
    </row>
    <row r="206" spans="1:16" ht="37.5">
      <c r="A206" s="2">
        <v>205</v>
      </c>
      <c r="B206" s="3" t="s">
        <v>668</v>
      </c>
      <c r="C206" s="2" t="s">
        <v>669</v>
      </c>
      <c r="D206" s="2" t="s">
        <v>670</v>
      </c>
      <c r="E206" s="2" t="s">
        <v>564</v>
      </c>
      <c r="F206" s="2">
        <v>2</v>
      </c>
      <c r="G206" s="2" t="s">
        <v>28</v>
      </c>
      <c r="H206" s="2" t="s">
        <v>50</v>
      </c>
      <c r="I206" s="2" t="s">
        <v>51</v>
      </c>
      <c r="J206" s="2" t="s">
        <v>28</v>
      </c>
      <c r="K206" s="2" t="s">
        <v>28</v>
      </c>
      <c r="L206" s="2" t="s">
        <v>28</v>
      </c>
      <c r="M206" s="2" t="s">
        <v>28</v>
      </c>
      <c r="N206" s="2" t="s">
        <v>28</v>
      </c>
      <c r="O206" s="2">
        <v>1</v>
      </c>
      <c r="P206" s="2" t="s">
        <v>28</v>
      </c>
    </row>
    <row r="207" spans="1:16" ht="37.5">
      <c r="A207" s="4">
        <v>206</v>
      </c>
      <c r="B207" s="5" t="s">
        <v>671</v>
      </c>
      <c r="C207" s="4" t="s">
        <v>672</v>
      </c>
      <c r="D207" s="4" t="s">
        <v>673</v>
      </c>
      <c r="E207" s="4" t="s">
        <v>564</v>
      </c>
      <c r="F207" s="4">
        <v>4</v>
      </c>
      <c r="G207" s="4" t="s">
        <v>28</v>
      </c>
      <c r="H207" s="4" t="s">
        <v>50</v>
      </c>
      <c r="I207" s="4" t="s">
        <v>51</v>
      </c>
      <c r="J207" s="4" t="s">
        <v>28</v>
      </c>
      <c r="K207" s="4" t="s">
        <v>28</v>
      </c>
      <c r="L207" s="4">
        <v>1</v>
      </c>
      <c r="M207" s="4">
        <v>2</v>
      </c>
      <c r="N207" s="4" t="s">
        <v>28</v>
      </c>
      <c r="O207" s="4" t="s">
        <v>28</v>
      </c>
      <c r="P207" s="4" t="s">
        <v>28</v>
      </c>
    </row>
    <row r="208" spans="1:16" ht="56.25">
      <c r="A208" s="2">
        <v>207</v>
      </c>
      <c r="B208" s="3" t="s">
        <v>674</v>
      </c>
      <c r="C208" s="2" t="s">
        <v>675</v>
      </c>
      <c r="D208" s="2" t="s">
        <v>676</v>
      </c>
      <c r="E208" s="2" t="s">
        <v>564</v>
      </c>
      <c r="F208" s="2">
        <v>0</v>
      </c>
      <c r="G208" s="2" t="s">
        <v>28</v>
      </c>
      <c r="H208" s="2" t="s">
        <v>568</v>
      </c>
      <c r="I208" s="2" t="s">
        <v>569</v>
      </c>
      <c r="J208" s="2" t="s">
        <v>28</v>
      </c>
      <c r="K208" s="2" t="s">
        <v>28</v>
      </c>
      <c r="L208" s="2" t="s">
        <v>28</v>
      </c>
      <c r="M208" s="2" t="s">
        <v>28</v>
      </c>
      <c r="N208" s="2" t="s">
        <v>28</v>
      </c>
      <c r="O208" s="2" t="s">
        <v>28</v>
      </c>
      <c r="P208" s="2" t="s">
        <v>28</v>
      </c>
    </row>
    <row r="209" spans="1:16" ht="37.5">
      <c r="A209" s="4">
        <v>208</v>
      </c>
      <c r="B209" s="5" t="s">
        <v>677</v>
      </c>
      <c r="C209" s="4" t="s">
        <v>678</v>
      </c>
      <c r="D209" s="4" t="s">
        <v>679</v>
      </c>
      <c r="E209" s="4" t="s">
        <v>564</v>
      </c>
      <c r="F209" s="4">
        <v>5</v>
      </c>
      <c r="G209" s="4" t="s">
        <v>28</v>
      </c>
      <c r="H209" s="4" t="s">
        <v>50</v>
      </c>
      <c r="I209" s="4" t="s">
        <v>51</v>
      </c>
      <c r="J209" s="4" t="s">
        <v>28</v>
      </c>
      <c r="K209" s="4" t="s">
        <v>28</v>
      </c>
      <c r="L209" s="4" t="s">
        <v>28</v>
      </c>
      <c r="M209" s="4">
        <v>1</v>
      </c>
      <c r="N209" s="4" t="s">
        <v>28</v>
      </c>
      <c r="O209" s="4" t="s">
        <v>28</v>
      </c>
      <c r="P209" s="4" t="s">
        <v>28</v>
      </c>
    </row>
    <row r="210" spans="1:16" ht="37.5">
      <c r="A210" s="2">
        <v>209</v>
      </c>
      <c r="B210" s="3" t="s">
        <v>680</v>
      </c>
      <c r="C210" s="2" t="s">
        <v>681</v>
      </c>
      <c r="D210" s="2" t="s">
        <v>682</v>
      </c>
      <c r="E210" s="2" t="s">
        <v>564</v>
      </c>
      <c r="F210" s="2">
        <v>5</v>
      </c>
      <c r="G210" s="2" t="s">
        <v>28</v>
      </c>
      <c r="H210" s="2" t="s">
        <v>50</v>
      </c>
      <c r="I210" s="2" t="s">
        <v>51</v>
      </c>
      <c r="J210" s="2" t="s">
        <v>28</v>
      </c>
      <c r="K210" s="2" t="s">
        <v>28</v>
      </c>
      <c r="L210" s="2" t="s">
        <v>28</v>
      </c>
      <c r="M210" s="2" t="s">
        <v>28</v>
      </c>
      <c r="N210" s="2" t="s">
        <v>28</v>
      </c>
      <c r="O210" s="2" t="s">
        <v>28</v>
      </c>
      <c r="P210" s="2" t="s">
        <v>28</v>
      </c>
    </row>
    <row r="211" spans="1:16" ht="75">
      <c r="A211" s="4">
        <v>210</v>
      </c>
      <c r="B211" s="5" t="s">
        <v>683</v>
      </c>
      <c r="C211" s="4" t="s">
        <v>684</v>
      </c>
      <c r="D211" s="4" t="s">
        <v>685</v>
      </c>
      <c r="E211" s="4" t="s">
        <v>564</v>
      </c>
      <c r="F211" s="4">
        <v>5</v>
      </c>
      <c r="G211" s="4" t="s">
        <v>28</v>
      </c>
      <c r="H211" s="4" t="s">
        <v>50</v>
      </c>
      <c r="I211" s="4" t="s">
        <v>100</v>
      </c>
      <c r="J211" s="4" t="s">
        <v>28</v>
      </c>
      <c r="K211" s="4" t="s">
        <v>28</v>
      </c>
      <c r="L211" s="4" t="s">
        <v>28</v>
      </c>
      <c r="M211" s="4" t="s">
        <v>28</v>
      </c>
      <c r="N211" s="4" t="s">
        <v>28</v>
      </c>
      <c r="O211" s="4">
        <v>2</v>
      </c>
      <c r="P211" s="4" t="s">
        <v>28</v>
      </c>
    </row>
    <row r="212" spans="1:16" ht="75">
      <c r="A212" s="2">
        <v>211</v>
      </c>
      <c r="B212" s="3" t="s">
        <v>686</v>
      </c>
      <c r="C212" s="2" t="s">
        <v>687</v>
      </c>
      <c r="D212" s="2" t="s">
        <v>688</v>
      </c>
      <c r="E212" s="2" t="s">
        <v>564</v>
      </c>
      <c r="F212" s="2">
        <v>0</v>
      </c>
      <c r="G212" s="2" t="s">
        <v>28</v>
      </c>
      <c r="H212" s="2" t="s">
        <v>568</v>
      </c>
      <c r="I212" s="2" t="s">
        <v>569</v>
      </c>
      <c r="J212" s="2" t="s">
        <v>28</v>
      </c>
      <c r="K212" s="2" t="s">
        <v>28</v>
      </c>
      <c r="L212" s="2">
        <v>1</v>
      </c>
      <c r="M212" s="2" t="s">
        <v>28</v>
      </c>
      <c r="N212" s="2" t="s">
        <v>28</v>
      </c>
      <c r="O212" s="2" t="s">
        <v>28</v>
      </c>
      <c r="P212" s="2" t="s">
        <v>28</v>
      </c>
    </row>
    <row r="213" spans="1:16" ht="75">
      <c r="A213" s="4">
        <v>212</v>
      </c>
      <c r="B213" s="5" t="s">
        <v>689</v>
      </c>
      <c r="C213" s="4" t="s">
        <v>690</v>
      </c>
      <c r="D213" s="4" t="s">
        <v>691</v>
      </c>
      <c r="E213" s="4" t="s">
        <v>564</v>
      </c>
      <c r="F213" s="4">
        <v>1</v>
      </c>
      <c r="G213" s="4" t="s">
        <v>28</v>
      </c>
      <c r="H213" s="4" t="s">
        <v>631</v>
      </c>
      <c r="I213" s="4" t="s">
        <v>692</v>
      </c>
      <c r="J213" s="4" t="s">
        <v>28</v>
      </c>
      <c r="K213" s="4" t="s">
        <v>28</v>
      </c>
      <c r="L213" s="4" t="s">
        <v>28</v>
      </c>
      <c r="M213" s="4" t="s">
        <v>28</v>
      </c>
      <c r="N213" s="4" t="s">
        <v>28</v>
      </c>
      <c r="O213" s="4" t="s">
        <v>28</v>
      </c>
      <c r="P213" s="4" t="s">
        <v>28</v>
      </c>
    </row>
    <row r="214" spans="1:16" ht="37.5">
      <c r="A214" s="2">
        <v>213</v>
      </c>
      <c r="B214" s="3" t="s">
        <v>693</v>
      </c>
      <c r="C214" s="2" t="s">
        <v>694</v>
      </c>
      <c r="D214" s="2" t="s">
        <v>695</v>
      </c>
      <c r="E214" s="2" t="s">
        <v>564</v>
      </c>
      <c r="F214" s="2">
        <v>4</v>
      </c>
      <c r="G214" s="2" t="s">
        <v>28</v>
      </c>
      <c r="H214" s="2" t="s">
        <v>50</v>
      </c>
      <c r="I214" s="2" t="s">
        <v>51</v>
      </c>
      <c r="J214" s="2" t="s">
        <v>28</v>
      </c>
      <c r="K214" s="2" t="s">
        <v>28</v>
      </c>
      <c r="L214" s="2">
        <v>1</v>
      </c>
      <c r="M214" s="2">
        <v>1</v>
      </c>
      <c r="N214" s="2" t="s">
        <v>28</v>
      </c>
      <c r="O214" s="2" t="s">
        <v>28</v>
      </c>
      <c r="P214" s="2" t="s">
        <v>28</v>
      </c>
    </row>
    <row r="215" spans="1:16" ht="56.25">
      <c r="A215" s="4">
        <v>214</v>
      </c>
      <c r="B215" s="5" t="s">
        <v>696</v>
      </c>
      <c r="C215" s="4" t="s">
        <v>697</v>
      </c>
      <c r="D215" s="4" t="s">
        <v>698</v>
      </c>
      <c r="E215" s="4" t="s">
        <v>564</v>
      </c>
      <c r="F215" s="4">
        <v>0</v>
      </c>
      <c r="G215" s="4" t="s">
        <v>28</v>
      </c>
      <c r="H215" s="4" t="s">
        <v>568</v>
      </c>
      <c r="I215" s="4" t="s">
        <v>569</v>
      </c>
      <c r="J215" s="4" t="s">
        <v>28</v>
      </c>
      <c r="K215" s="4" t="s">
        <v>28</v>
      </c>
      <c r="L215" s="4" t="s">
        <v>28</v>
      </c>
      <c r="M215" s="4" t="s">
        <v>28</v>
      </c>
      <c r="N215" s="4" t="s">
        <v>28</v>
      </c>
      <c r="O215" s="4">
        <v>1</v>
      </c>
      <c r="P215" s="4" t="s">
        <v>28</v>
      </c>
    </row>
    <row r="216" spans="1:16" ht="56.25">
      <c r="A216" s="2">
        <v>215</v>
      </c>
      <c r="B216" s="3" t="s">
        <v>699</v>
      </c>
      <c r="C216" s="2" t="s">
        <v>700</v>
      </c>
      <c r="D216" s="2" t="s">
        <v>701</v>
      </c>
      <c r="E216" s="2" t="s">
        <v>564</v>
      </c>
      <c r="F216" s="2">
        <v>0</v>
      </c>
      <c r="G216" s="2" t="s">
        <v>28</v>
      </c>
      <c r="H216" s="2" t="s">
        <v>568</v>
      </c>
      <c r="I216" s="2" t="s">
        <v>569</v>
      </c>
      <c r="J216" s="2" t="s">
        <v>28</v>
      </c>
      <c r="K216" s="2" t="s">
        <v>28</v>
      </c>
      <c r="L216" s="2" t="s">
        <v>28</v>
      </c>
      <c r="M216" s="2">
        <v>1</v>
      </c>
      <c r="N216" s="2" t="s">
        <v>28</v>
      </c>
      <c r="O216" s="2" t="s">
        <v>28</v>
      </c>
      <c r="P216" s="2" t="s">
        <v>28</v>
      </c>
    </row>
    <row r="217" spans="1:16" ht="37.5">
      <c r="A217" s="4">
        <v>216</v>
      </c>
      <c r="B217" s="5" t="s">
        <v>702</v>
      </c>
      <c r="C217" s="4" t="s">
        <v>703</v>
      </c>
      <c r="D217" s="4" t="s">
        <v>704</v>
      </c>
      <c r="E217" s="4" t="s">
        <v>564</v>
      </c>
      <c r="F217" s="4">
        <v>5</v>
      </c>
      <c r="G217" s="4" t="s">
        <v>28</v>
      </c>
      <c r="H217" s="4" t="s">
        <v>50</v>
      </c>
      <c r="I217" s="4" t="s">
        <v>51</v>
      </c>
      <c r="J217" s="4" t="s">
        <v>28</v>
      </c>
      <c r="K217" s="4" t="s">
        <v>28</v>
      </c>
      <c r="L217" s="4" t="s">
        <v>28</v>
      </c>
      <c r="M217" s="4" t="s">
        <v>28</v>
      </c>
      <c r="N217" s="4" t="s">
        <v>28</v>
      </c>
      <c r="O217" s="4" t="s">
        <v>28</v>
      </c>
      <c r="P217" s="4" t="s">
        <v>28</v>
      </c>
    </row>
    <row r="218" spans="1:16" ht="37.5">
      <c r="A218" s="2">
        <v>217</v>
      </c>
      <c r="B218" s="3" t="s">
        <v>705</v>
      </c>
      <c r="C218" s="2" t="s">
        <v>706</v>
      </c>
      <c r="D218" s="2" t="s">
        <v>707</v>
      </c>
      <c r="E218" s="2" t="s">
        <v>564</v>
      </c>
      <c r="F218" s="2">
        <v>5</v>
      </c>
      <c r="G218" s="2" t="s">
        <v>28</v>
      </c>
      <c r="H218" s="2" t="s">
        <v>50</v>
      </c>
      <c r="I218" s="2" t="s">
        <v>51</v>
      </c>
      <c r="J218" s="2" t="s">
        <v>28</v>
      </c>
      <c r="K218" s="2" t="s">
        <v>28</v>
      </c>
      <c r="L218" s="2" t="s">
        <v>28</v>
      </c>
      <c r="M218" s="2" t="s">
        <v>28</v>
      </c>
      <c r="N218" s="2" t="s">
        <v>28</v>
      </c>
      <c r="O218" s="2" t="s">
        <v>28</v>
      </c>
      <c r="P218" s="2" t="s">
        <v>28</v>
      </c>
    </row>
    <row r="219" spans="1:16" ht="56.25">
      <c r="A219" s="4">
        <v>218</v>
      </c>
      <c r="B219" s="5" t="s">
        <v>708</v>
      </c>
      <c r="C219" s="4" t="s">
        <v>709</v>
      </c>
      <c r="D219" s="4" t="s">
        <v>710</v>
      </c>
      <c r="E219" s="4" t="s">
        <v>564</v>
      </c>
      <c r="F219" s="4">
        <v>5</v>
      </c>
      <c r="G219" s="4" t="s">
        <v>28</v>
      </c>
      <c r="H219" s="4" t="s">
        <v>50</v>
      </c>
      <c r="I219" s="4" t="s">
        <v>51</v>
      </c>
      <c r="J219" s="4" t="s">
        <v>28</v>
      </c>
      <c r="K219" s="4" t="s">
        <v>28</v>
      </c>
      <c r="L219" s="4" t="s">
        <v>28</v>
      </c>
      <c r="M219" s="4" t="s">
        <v>28</v>
      </c>
      <c r="N219" s="4" t="s">
        <v>28</v>
      </c>
      <c r="O219" s="4" t="s">
        <v>28</v>
      </c>
      <c r="P219" s="4" t="s">
        <v>28</v>
      </c>
    </row>
    <row r="220" spans="1:16" ht="37.5">
      <c r="A220" s="2">
        <v>219</v>
      </c>
      <c r="B220" s="3" t="s">
        <v>711</v>
      </c>
      <c r="C220" s="2" t="s">
        <v>712</v>
      </c>
      <c r="D220" s="2" t="s">
        <v>713</v>
      </c>
      <c r="E220" s="2" t="s">
        <v>564</v>
      </c>
      <c r="F220" s="2">
        <v>5</v>
      </c>
      <c r="G220" s="2" t="s">
        <v>28</v>
      </c>
      <c r="H220" s="2" t="s">
        <v>50</v>
      </c>
      <c r="I220" s="2" t="s">
        <v>51</v>
      </c>
      <c r="J220" s="2" t="s">
        <v>28</v>
      </c>
      <c r="K220" s="2" t="s">
        <v>28</v>
      </c>
      <c r="L220" s="2" t="s">
        <v>28</v>
      </c>
      <c r="M220" s="2">
        <v>1</v>
      </c>
      <c r="N220" s="2" t="s">
        <v>28</v>
      </c>
      <c r="O220" s="2">
        <v>2</v>
      </c>
      <c r="P220" s="2" t="s">
        <v>28</v>
      </c>
    </row>
    <row r="221" spans="1:16" ht="37.5">
      <c r="A221" s="4">
        <v>220</v>
      </c>
      <c r="B221" s="5" t="s">
        <v>714</v>
      </c>
      <c r="C221" s="4" t="s">
        <v>715</v>
      </c>
      <c r="D221" s="4" t="s">
        <v>716</v>
      </c>
      <c r="E221" s="4" t="s">
        <v>564</v>
      </c>
      <c r="F221" s="4">
        <v>4</v>
      </c>
      <c r="G221" s="4" t="s">
        <v>28</v>
      </c>
      <c r="H221" s="4" t="s">
        <v>50</v>
      </c>
      <c r="I221" s="4" t="s">
        <v>51</v>
      </c>
      <c r="J221" s="4" t="s">
        <v>28</v>
      </c>
      <c r="K221" s="4" t="s">
        <v>28</v>
      </c>
      <c r="L221" s="4" t="s">
        <v>28</v>
      </c>
      <c r="M221" s="4" t="s">
        <v>28</v>
      </c>
      <c r="N221" s="4" t="s">
        <v>28</v>
      </c>
      <c r="O221" s="4" t="s">
        <v>28</v>
      </c>
      <c r="P221" s="4" t="s">
        <v>28</v>
      </c>
    </row>
    <row r="222" spans="1:16" ht="75">
      <c r="A222" s="2">
        <v>221</v>
      </c>
      <c r="B222" s="3" t="s">
        <v>717</v>
      </c>
      <c r="C222" s="2" t="s">
        <v>718</v>
      </c>
      <c r="D222" s="2" t="s">
        <v>719</v>
      </c>
      <c r="E222" s="2" t="s">
        <v>564</v>
      </c>
      <c r="F222" s="2">
        <v>3</v>
      </c>
      <c r="G222" s="2" t="s">
        <v>28</v>
      </c>
      <c r="H222" s="2" t="s">
        <v>50</v>
      </c>
      <c r="I222" s="2" t="s">
        <v>100</v>
      </c>
      <c r="J222" s="2" t="s">
        <v>28</v>
      </c>
      <c r="K222" s="2" t="s">
        <v>28</v>
      </c>
      <c r="L222" s="2">
        <v>1</v>
      </c>
      <c r="M222" s="2">
        <v>1</v>
      </c>
      <c r="N222" s="2" t="s">
        <v>28</v>
      </c>
      <c r="O222" s="2" t="s">
        <v>28</v>
      </c>
      <c r="P222" s="2" t="s">
        <v>28</v>
      </c>
    </row>
    <row r="223" spans="1:16" ht="37.5">
      <c r="A223" s="4">
        <v>222</v>
      </c>
      <c r="B223" s="5" t="s">
        <v>720</v>
      </c>
      <c r="C223" s="4" t="s">
        <v>721</v>
      </c>
      <c r="D223" s="4" t="s">
        <v>722</v>
      </c>
      <c r="E223" s="4" t="s">
        <v>564</v>
      </c>
      <c r="F223" s="4">
        <v>2</v>
      </c>
      <c r="G223" s="4" t="s">
        <v>28</v>
      </c>
      <c r="H223" s="4" t="s">
        <v>50</v>
      </c>
      <c r="I223" s="4" t="s">
        <v>51</v>
      </c>
      <c r="J223" s="4" t="s">
        <v>28</v>
      </c>
      <c r="K223" s="4" t="s">
        <v>28</v>
      </c>
      <c r="L223" s="4">
        <v>1</v>
      </c>
      <c r="M223" s="4">
        <v>1</v>
      </c>
      <c r="N223" s="4" t="s">
        <v>28</v>
      </c>
      <c r="O223" s="4" t="s">
        <v>28</v>
      </c>
      <c r="P223" s="4" t="s">
        <v>28</v>
      </c>
    </row>
    <row r="224" spans="1:16" ht="37.5">
      <c r="A224" s="2">
        <v>223</v>
      </c>
      <c r="B224" s="3" t="s">
        <v>723</v>
      </c>
      <c r="C224" s="2" t="s">
        <v>724</v>
      </c>
      <c r="D224" s="2" t="s">
        <v>725</v>
      </c>
      <c r="E224" s="2" t="s">
        <v>564</v>
      </c>
      <c r="F224" s="2">
        <v>4</v>
      </c>
      <c r="G224" s="2" t="s">
        <v>28</v>
      </c>
      <c r="H224" s="2" t="s">
        <v>50</v>
      </c>
      <c r="I224" s="2" t="s">
        <v>19</v>
      </c>
      <c r="J224" s="2" t="s">
        <v>28</v>
      </c>
      <c r="K224" s="2" t="s">
        <v>28</v>
      </c>
      <c r="L224" s="2" t="s">
        <v>28</v>
      </c>
      <c r="M224" s="2" t="s">
        <v>28</v>
      </c>
      <c r="N224" s="2" t="s">
        <v>28</v>
      </c>
      <c r="O224" s="2" t="s">
        <v>28</v>
      </c>
      <c r="P224" s="2" t="s">
        <v>28</v>
      </c>
    </row>
    <row r="225" spans="1:16" ht="37.5">
      <c r="A225" s="4">
        <v>224</v>
      </c>
      <c r="B225" s="5" t="s">
        <v>726</v>
      </c>
      <c r="C225" s="4" t="s">
        <v>727</v>
      </c>
      <c r="D225" s="4" t="s">
        <v>728</v>
      </c>
      <c r="E225" s="4" t="s">
        <v>564</v>
      </c>
      <c r="F225" s="4">
        <v>3</v>
      </c>
      <c r="G225" s="4" t="s">
        <v>28</v>
      </c>
      <c r="H225" s="4" t="s">
        <v>50</v>
      </c>
      <c r="I225" s="4" t="s">
        <v>51</v>
      </c>
      <c r="J225" s="4" t="s">
        <v>28</v>
      </c>
      <c r="K225" s="4" t="s">
        <v>28</v>
      </c>
      <c r="L225" s="4" t="s">
        <v>28</v>
      </c>
      <c r="M225" s="4" t="s">
        <v>28</v>
      </c>
      <c r="N225" s="4">
        <v>1</v>
      </c>
      <c r="O225" s="4" t="s">
        <v>28</v>
      </c>
      <c r="P225" s="4" t="s">
        <v>28</v>
      </c>
    </row>
    <row r="226" spans="1:16" ht="93.75">
      <c r="A226" s="2">
        <v>225</v>
      </c>
      <c r="B226" s="3" t="s">
        <v>729</v>
      </c>
      <c r="C226" s="2" t="s">
        <v>730</v>
      </c>
      <c r="D226" s="2" t="s">
        <v>731</v>
      </c>
      <c r="E226" s="2" t="s">
        <v>564</v>
      </c>
      <c r="F226" s="2">
        <v>2</v>
      </c>
      <c r="G226" s="2" t="s">
        <v>28</v>
      </c>
      <c r="H226" s="2" t="s">
        <v>50</v>
      </c>
      <c r="I226" s="2" t="s">
        <v>107</v>
      </c>
      <c r="J226" s="2" t="s">
        <v>28</v>
      </c>
      <c r="K226" s="2" t="s">
        <v>28</v>
      </c>
      <c r="L226" s="2" t="s">
        <v>28</v>
      </c>
      <c r="M226" s="2" t="s">
        <v>28</v>
      </c>
      <c r="N226" s="2" t="s">
        <v>28</v>
      </c>
      <c r="O226" s="2" t="s">
        <v>28</v>
      </c>
      <c r="P226" s="2" t="s">
        <v>28</v>
      </c>
    </row>
    <row r="227" spans="1:16" ht="75">
      <c r="A227" s="4">
        <v>226</v>
      </c>
      <c r="B227" s="5" t="s">
        <v>732</v>
      </c>
      <c r="C227" s="4" t="s">
        <v>733</v>
      </c>
      <c r="D227" s="4" t="s">
        <v>734</v>
      </c>
      <c r="E227" s="4" t="s">
        <v>564</v>
      </c>
      <c r="F227" s="4" t="s">
        <v>428</v>
      </c>
      <c r="G227" s="4" t="s">
        <v>28</v>
      </c>
      <c r="H227" s="4" t="s">
        <v>623</v>
      </c>
      <c r="I227" s="4" t="s">
        <v>100</v>
      </c>
      <c r="J227" s="4" t="s">
        <v>28</v>
      </c>
      <c r="K227" s="4" t="s">
        <v>28</v>
      </c>
      <c r="L227" s="4" t="s">
        <v>28</v>
      </c>
      <c r="M227" s="4" t="s">
        <v>28</v>
      </c>
      <c r="N227" s="4" t="s">
        <v>28</v>
      </c>
      <c r="O227" s="4" t="s">
        <v>28</v>
      </c>
      <c r="P227" s="4" t="s">
        <v>28</v>
      </c>
    </row>
    <row r="228" spans="1:16" ht="75">
      <c r="A228" s="2">
        <v>227</v>
      </c>
      <c r="B228" s="3" t="s">
        <v>735</v>
      </c>
      <c r="C228" s="2" t="s">
        <v>736</v>
      </c>
      <c r="D228" s="2" t="s">
        <v>737</v>
      </c>
      <c r="E228" s="2" t="s">
        <v>564</v>
      </c>
      <c r="F228" s="2">
        <v>5</v>
      </c>
      <c r="G228" s="2" t="s">
        <v>28</v>
      </c>
      <c r="H228" s="2" t="s">
        <v>50</v>
      </c>
      <c r="I228" s="2" t="s">
        <v>100</v>
      </c>
      <c r="J228" s="2" t="s">
        <v>28</v>
      </c>
      <c r="K228" s="2" t="s">
        <v>28</v>
      </c>
      <c r="L228" s="2" t="s">
        <v>28</v>
      </c>
      <c r="M228" s="2" t="s">
        <v>28</v>
      </c>
      <c r="N228" s="2" t="s">
        <v>28</v>
      </c>
      <c r="O228" s="2" t="s">
        <v>28</v>
      </c>
      <c r="P228" s="2" t="s">
        <v>28</v>
      </c>
    </row>
    <row r="229" spans="1:16" ht="56.25">
      <c r="A229" s="4">
        <v>228</v>
      </c>
      <c r="B229" s="5" t="s">
        <v>738</v>
      </c>
      <c r="C229" s="4" t="s">
        <v>739</v>
      </c>
      <c r="D229" s="4" t="s">
        <v>740</v>
      </c>
      <c r="E229" s="4" t="s">
        <v>564</v>
      </c>
      <c r="F229" s="4" t="s">
        <v>428</v>
      </c>
      <c r="G229" s="4" t="s">
        <v>28</v>
      </c>
      <c r="H229" s="4" t="s">
        <v>623</v>
      </c>
      <c r="I229" s="4" t="s">
        <v>18</v>
      </c>
      <c r="J229" s="4">
        <v>3</v>
      </c>
      <c r="K229" s="4" t="s">
        <v>28</v>
      </c>
      <c r="L229" s="4" t="s">
        <v>28</v>
      </c>
      <c r="M229" s="4" t="s">
        <v>28</v>
      </c>
      <c r="N229" s="4" t="s">
        <v>28</v>
      </c>
      <c r="O229" s="4" t="s">
        <v>28</v>
      </c>
      <c r="P229" s="4" t="s">
        <v>28</v>
      </c>
    </row>
    <row r="230" spans="1:16" ht="37.5">
      <c r="A230" s="2">
        <v>229</v>
      </c>
      <c r="B230" s="3" t="s">
        <v>741</v>
      </c>
      <c r="C230" s="2" t="s">
        <v>742</v>
      </c>
      <c r="D230" s="2" t="s">
        <v>743</v>
      </c>
      <c r="E230" s="2" t="s">
        <v>744</v>
      </c>
      <c r="F230" s="2" t="s">
        <v>745</v>
      </c>
      <c r="G230" s="2" t="s">
        <v>28</v>
      </c>
      <c r="H230" s="2" t="s">
        <v>50</v>
      </c>
      <c r="I230" s="2" t="s">
        <v>51</v>
      </c>
      <c r="J230" s="2" t="s">
        <v>28</v>
      </c>
      <c r="K230" s="2" t="s">
        <v>28</v>
      </c>
      <c r="L230" s="2" t="s">
        <v>28</v>
      </c>
      <c r="M230" s="2" t="s">
        <v>28</v>
      </c>
      <c r="N230" s="2" t="s">
        <v>28</v>
      </c>
      <c r="O230" s="2" t="s">
        <v>28</v>
      </c>
      <c r="P230" s="2" t="s">
        <v>28</v>
      </c>
    </row>
    <row r="231" spans="1:16" ht="37.5">
      <c r="A231" s="4">
        <v>230</v>
      </c>
      <c r="B231" s="5" t="s">
        <v>746</v>
      </c>
      <c r="C231" s="4" t="s">
        <v>747</v>
      </c>
      <c r="D231" s="4" t="s">
        <v>748</v>
      </c>
      <c r="E231" s="4" t="s">
        <v>744</v>
      </c>
      <c r="F231" s="4" t="s">
        <v>749</v>
      </c>
      <c r="G231" s="4" t="s">
        <v>28</v>
      </c>
      <c r="H231" s="4" t="s">
        <v>50</v>
      </c>
      <c r="I231" s="4" t="s">
        <v>51</v>
      </c>
      <c r="J231" s="4" t="s">
        <v>28</v>
      </c>
      <c r="K231" s="4" t="s">
        <v>28</v>
      </c>
      <c r="L231" s="4" t="s">
        <v>28</v>
      </c>
      <c r="M231" s="4" t="s">
        <v>28</v>
      </c>
      <c r="N231" s="4" t="s">
        <v>28</v>
      </c>
      <c r="O231" s="4" t="s">
        <v>28</v>
      </c>
      <c r="P231" s="4" t="s">
        <v>28</v>
      </c>
    </row>
    <row r="232" spans="1:16" ht="75">
      <c r="A232" s="2">
        <v>231</v>
      </c>
      <c r="B232" s="3" t="s">
        <v>750</v>
      </c>
      <c r="C232" s="2" t="s">
        <v>751</v>
      </c>
      <c r="D232" s="2" t="s">
        <v>752</v>
      </c>
      <c r="E232" s="2" t="s">
        <v>744</v>
      </c>
      <c r="F232" s="2">
        <v>4</v>
      </c>
      <c r="G232" s="2" t="s">
        <v>28</v>
      </c>
      <c r="H232" s="2" t="s">
        <v>50</v>
      </c>
      <c r="I232" s="2" t="s">
        <v>100</v>
      </c>
      <c r="J232" s="2" t="s">
        <v>28</v>
      </c>
      <c r="K232" s="2" t="s">
        <v>28</v>
      </c>
      <c r="L232" s="2" t="s">
        <v>28</v>
      </c>
      <c r="M232" s="2" t="s">
        <v>28</v>
      </c>
      <c r="N232" s="2" t="s">
        <v>28</v>
      </c>
      <c r="O232" s="2" t="s">
        <v>28</v>
      </c>
      <c r="P232" s="2" t="s">
        <v>28</v>
      </c>
    </row>
    <row r="233" spans="1:16" ht="56.25">
      <c r="A233" s="4">
        <v>232</v>
      </c>
      <c r="B233" s="5" t="s">
        <v>753</v>
      </c>
      <c r="C233" s="4" t="s">
        <v>754</v>
      </c>
      <c r="D233" s="4" t="s">
        <v>755</v>
      </c>
      <c r="E233" s="4" t="s">
        <v>744</v>
      </c>
      <c r="F233" s="4">
        <v>5</v>
      </c>
      <c r="G233" s="4" t="s">
        <v>28</v>
      </c>
      <c r="H233" s="4" t="s">
        <v>50</v>
      </c>
      <c r="I233" s="4" t="s">
        <v>51</v>
      </c>
      <c r="J233" s="4" t="s">
        <v>28</v>
      </c>
      <c r="K233" s="4" t="s">
        <v>28</v>
      </c>
      <c r="L233" s="4" t="s">
        <v>28</v>
      </c>
      <c r="M233" s="4" t="s">
        <v>28</v>
      </c>
      <c r="N233" s="4" t="s">
        <v>28</v>
      </c>
      <c r="O233" s="4" t="s">
        <v>28</v>
      </c>
      <c r="P233" s="4" t="s">
        <v>28</v>
      </c>
    </row>
    <row r="234" spans="1:16" ht="56.25">
      <c r="A234" s="2">
        <v>233</v>
      </c>
      <c r="B234" s="3" t="s">
        <v>756</v>
      </c>
      <c r="C234" s="2" t="s">
        <v>757</v>
      </c>
      <c r="D234" s="2" t="s">
        <v>758</v>
      </c>
      <c r="E234" s="2" t="s">
        <v>744</v>
      </c>
      <c r="F234" s="2">
        <v>5</v>
      </c>
      <c r="G234" s="2" t="s">
        <v>28</v>
      </c>
      <c r="H234" s="2" t="s">
        <v>50</v>
      </c>
      <c r="I234" s="2" t="s">
        <v>51</v>
      </c>
      <c r="J234" s="2" t="s">
        <v>28</v>
      </c>
      <c r="K234" s="2" t="s">
        <v>28</v>
      </c>
      <c r="L234" s="2" t="s">
        <v>28</v>
      </c>
      <c r="M234" s="2" t="s">
        <v>28</v>
      </c>
      <c r="N234" s="2">
        <v>1</v>
      </c>
      <c r="O234" s="2">
        <v>1</v>
      </c>
      <c r="P234" s="2" t="s">
        <v>28</v>
      </c>
    </row>
    <row r="235" spans="1:16" ht="37.5">
      <c r="A235" s="4">
        <v>234</v>
      </c>
      <c r="B235" s="5" t="s">
        <v>759</v>
      </c>
      <c r="C235" s="4" t="s">
        <v>760</v>
      </c>
      <c r="D235" s="4" t="s">
        <v>761</v>
      </c>
      <c r="E235" s="4" t="s">
        <v>744</v>
      </c>
      <c r="F235" s="4">
        <v>4</v>
      </c>
      <c r="G235" s="4" t="s">
        <v>28</v>
      </c>
      <c r="H235" s="4" t="s">
        <v>50</v>
      </c>
      <c r="I235" s="4" t="s">
        <v>51</v>
      </c>
      <c r="J235" s="4" t="s">
        <v>28</v>
      </c>
      <c r="K235" s="4" t="s">
        <v>28</v>
      </c>
      <c r="L235" s="4" t="s">
        <v>28</v>
      </c>
      <c r="M235" s="4">
        <v>1</v>
      </c>
      <c r="N235" s="4" t="s">
        <v>28</v>
      </c>
      <c r="O235" s="4" t="s">
        <v>28</v>
      </c>
      <c r="P235" s="4" t="s">
        <v>28</v>
      </c>
    </row>
    <row r="236" spans="1:16" ht="37.5">
      <c r="A236" s="2">
        <v>235</v>
      </c>
      <c r="B236" s="3" t="s">
        <v>762</v>
      </c>
      <c r="C236" s="2" t="s">
        <v>763</v>
      </c>
      <c r="D236" s="2" t="s">
        <v>764</v>
      </c>
      <c r="E236" s="2" t="s">
        <v>744</v>
      </c>
      <c r="F236" s="2" t="s">
        <v>765</v>
      </c>
      <c r="G236" s="2" t="s">
        <v>28</v>
      </c>
      <c r="H236" s="2" t="s">
        <v>50</v>
      </c>
      <c r="I236" s="2" t="s">
        <v>51</v>
      </c>
      <c r="J236" s="2" t="s">
        <v>28</v>
      </c>
      <c r="K236" s="2" t="s">
        <v>28</v>
      </c>
      <c r="L236" s="2">
        <v>1</v>
      </c>
      <c r="M236" s="2">
        <v>1</v>
      </c>
      <c r="N236" s="2" t="s">
        <v>28</v>
      </c>
      <c r="O236" s="2" t="s">
        <v>28</v>
      </c>
      <c r="P236" s="2" t="s">
        <v>28</v>
      </c>
    </row>
    <row r="237" spans="1:16" ht="37.5">
      <c r="A237" s="4">
        <v>236</v>
      </c>
      <c r="B237" s="5" t="s">
        <v>766</v>
      </c>
      <c r="C237" s="4" t="s">
        <v>767</v>
      </c>
      <c r="D237" s="4" t="s">
        <v>768</v>
      </c>
      <c r="E237" s="4" t="s">
        <v>744</v>
      </c>
      <c r="F237" s="4">
        <v>5</v>
      </c>
      <c r="G237" s="4" t="s">
        <v>28</v>
      </c>
      <c r="H237" s="4" t="s">
        <v>50</v>
      </c>
      <c r="I237" s="4" t="s">
        <v>51</v>
      </c>
      <c r="J237" s="4" t="s">
        <v>28</v>
      </c>
      <c r="K237" s="4" t="s">
        <v>28</v>
      </c>
      <c r="L237" s="4" t="s">
        <v>28</v>
      </c>
      <c r="M237" s="4" t="s">
        <v>28</v>
      </c>
      <c r="N237" s="4" t="s">
        <v>28</v>
      </c>
      <c r="O237" s="4" t="s">
        <v>28</v>
      </c>
      <c r="P237" s="4" t="s">
        <v>28</v>
      </c>
    </row>
    <row r="238" spans="1:16" ht="37.5">
      <c r="A238" s="2">
        <v>237</v>
      </c>
      <c r="B238" s="3" t="s">
        <v>769</v>
      </c>
      <c r="C238" s="2" t="s">
        <v>770</v>
      </c>
      <c r="D238" s="2" t="s">
        <v>771</v>
      </c>
      <c r="E238" s="2" t="s">
        <v>744</v>
      </c>
      <c r="F238" s="2">
        <v>5</v>
      </c>
      <c r="G238" s="2" t="s">
        <v>28</v>
      </c>
      <c r="H238" s="2" t="s">
        <v>50</v>
      </c>
      <c r="I238" s="2" t="s">
        <v>51</v>
      </c>
      <c r="J238" s="2" t="s">
        <v>28</v>
      </c>
      <c r="K238" s="2" t="s">
        <v>28</v>
      </c>
      <c r="L238" s="2">
        <v>1</v>
      </c>
      <c r="M238" s="2">
        <v>1</v>
      </c>
      <c r="N238" s="2" t="s">
        <v>28</v>
      </c>
      <c r="O238" s="2" t="s">
        <v>28</v>
      </c>
      <c r="P238" s="2" t="s">
        <v>28</v>
      </c>
    </row>
    <row r="239" spans="1:16" ht="37.5">
      <c r="A239" s="4">
        <v>238</v>
      </c>
      <c r="B239" s="5" t="s">
        <v>772</v>
      </c>
      <c r="C239" s="4" t="s">
        <v>773</v>
      </c>
      <c r="D239" s="4" t="s">
        <v>774</v>
      </c>
      <c r="E239" s="4" t="s">
        <v>744</v>
      </c>
      <c r="F239" s="4">
        <v>4</v>
      </c>
      <c r="G239" s="4" t="s">
        <v>28</v>
      </c>
      <c r="H239" s="4" t="s">
        <v>50</v>
      </c>
      <c r="I239" s="4" t="s">
        <v>51</v>
      </c>
      <c r="J239" s="4" t="s">
        <v>28</v>
      </c>
      <c r="K239" s="4" t="s">
        <v>28</v>
      </c>
      <c r="L239" s="4">
        <v>1</v>
      </c>
      <c r="M239" s="4">
        <v>2</v>
      </c>
      <c r="N239" s="4" t="s">
        <v>28</v>
      </c>
      <c r="O239" s="4" t="s">
        <v>28</v>
      </c>
      <c r="P239" s="4" t="s">
        <v>28</v>
      </c>
    </row>
    <row r="240" spans="1:16" ht="37.5">
      <c r="A240" s="2">
        <v>239</v>
      </c>
      <c r="B240" s="3" t="s">
        <v>775</v>
      </c>
      <c r="C240" s="2" t="s">
        <v>776</v>
      </c>
      <c r="D240" s="2" t="s">
        <v>777</v>
      </c>
      <c r="E240" s="2" t="s">
        <v>744</v>
      </c>
      <c r="F240" s="2" t="s">
        <v>749</v>
      </c>
      <c r="G240" s="2" t="s">
        <v>28</v>
      </c>
      <c r="H240" s="2" t="s">
        <v>50</v>
      </c>
      <c r="I240" s="2" t="s">
        <v>18</v>
      </c>
      <c r="J240" s="2">
        <v>1</v>
      </c>
      <c r="K240" s="2" t="s">
        <v>28</v>
      </c>
      <c r="L240" s="2" t="s">
        <v>28</v>
      </c>
      <c r="M240" s="2" t="s">
        <v>28</v>
      </c>
      <c r="N240" s="2" t="s">
        <v>28</v>
      </c>
      <c r="O240" s="2" t="s">
        <v>28</v>
      </c>
      <c r="P240" s="2" t="s">
        <v>28</v>
      </c>
    </row>
    <row r="241" spans="1:16" ht="75">
      <c r="A241" s="4">
        <v>240</v>
      </c>
      <c r="B241" s="5" t="s">
        <v>778</v>
      </c>
      <c r="C241" s="4" t="s">
        <v>779</v>
      </c>
      <c r="D241" s="4" t="s">
        <v>780</v>
      </c>
      <c r="E241" s="4" t="s">
        <v>744</v>
      </c>
      <c r="F241" s="4">
        <v>5</v>
      </c>
      <c r="G241" s="4" t="s">
        <v>28</v>
      </c>
      <c r="H241" s="4" t="s">
        <v>50</v>
      </c>
      <c r="I241" s="4" t="s">
        <v>100</v>
      </c>
      <c r="J241" s="4" t="s">
        <v>28</v>
      </c>
      <c r="K241" s="4" t="s">
        <v>28</v>
      </c>
      <c r="L241" s="4" t="s">
        <v>28</v>
      </c>
      <c r="M241" s="4" t="s">
        <v>28</v>
      </c>
      <c r="N241" s="4" t="s">
        <v>28</v>
      </c>
      <c r="O241" s="4" t="s">
        <v>28</v>
      </c>
      <c r="P241" s="4" t="s">
        <v>28</v>
      </c>
    </row>
    <row r="242" spans="1:16" ht="56.25">
      <c r="A242" s="2">
        <v>241</v>
      </c>
      <c r="B242" s="3" t="s">
        <v>781</v>
      </c>
      <c r="C242" s="2" t="s">
        <v>782</v>
      </c>
      <c r="D242" s="2" t="s">
        <v>783</v>
      </c>
      <c r="E242" s="2" t="s">
        <v>744</v>
      </c>
      <c r="F242" s="2">
        <v>2</v>
      </c>
      <c r="G242" s="2" t="s">
        <v>28</v>
      </c>
      <c r="H242" s="2" t="s">
        <v>50</v>
      </c>
      <c r="I242" s="2" t="s">
        <v>51</v>
      </c>
      <c r="J242" s="2" t="s">
        <v>28</v>
      </c>
      <c r="K242" s="2" t="s">
        <v>28</v>
      </c>
      <c r="L242" s="2" t="s">
        <v>28</v>
      </c>
      <c r="M242" s="2">
        <v>1</v>
      </c>
      <c r="N242" s="2">
        <v>1</v>
      </c>
      <c r="O242" s="2" t="s">
        <v>28</v>
      </c>
      <c r="P242" s="2" t="s">
        <v>28</v>
      </c>
    </row>
    <row r="243" spans="1:16" ht="37.5">
      <c r="A243" s="4">
        <v>242</v>
      </c>
      <c r="B243" s="5" t="s">
        <v>784</v>
      </c>
      <c r="C243" s="4" t="s">
        <v>785</v>
      </c>
      <c r="D243" s="4" t="s">
        <v>786</v>
      </c>
      <c r="E243" s="4" t="s">
        <v>287</v>
      </c>
      <c r="F243" s="4">
        <v>8</v>
      </c>
      <c r="G243" s="4" t="s">
        <v>28</v>
      </c>
      <c r="H243" s="4" t="s">
        <v>50</v>
      </c>
      <c r="I243" s="4" t="s">
        <v>51</v>
      </c>
      <c r="J243" s="4" t="s">
        <v>28</v>
      </c>
      <c r="K243" s="4" t="s">
        <v>28</v>
      </c>
      <c r="L243" s="4" t="s">
        <v>28</v>
      </c>
      <c r="M243" s="4" t="s">
        <v>28</v>
      </c>
      <c r="N243" s="4" t="s">
        <v>28</v>
      </c>
      <c r="O243" s="4" t="s">
        <v>28</v>
      </c>
      <c r="P243" s="4" t="s">
        <v>28</v>
      </c>
    </row>
    <row r="244" spans="1:16" ht="75">
      <c r="A244" s="2">
        <v>243</v>
      </c>
      <c r="B244" s="3" t="s">
        <v>787</v>
      </c>
      <c r="C244" s="2" t="s">
        <v>788</v>
      </c>
      <c r="D244" s="2" t="s">
        <v>789</v>
      </c>
      <c r="E244" s="2" t="s">
        <v>790</v>
      </c>
      <c r="F244" s="2">
        <v>3</v>
      </c>
      <c r="G244" s="2" t="s">
        <v>28</v>
      </c>
      <c r="H244" s="2" t="s">
        <v>50</v>
      </c>
      <c r="I244" s="2" t="s">
        <v>791</v>
      </c>
      <c r="J244" s="2" t="s">
        <v>28</v>
      </c>
      <c r="K244" s="2" t="s">
        <v>28</v>
      </c>
      <c r="L244" s="2">
        <v>1</v>
      </c>
      <c r="M244" s="2">
        <v>1</v>
      </c>
      <c r="N244" s="2" t="s">
        <v>28</v>
      </c>
      <c r="O244" s="2" t="s">
        <v>28</v>
      </c>
      <c r="P244" s="2" t="s">
        <v>28</v>
      </c>
    </row>
    <row r="245" spans="1:16" ht="56.25">
      <c r="A245" s="4">
        <v>244</v>
      </c>
      <c r="B245" s="5" t="s">
        <v>792</v>
      </c>
      <c r="C245" s="4" t="s">
        <v>793</v>
      </c>
      <c r="D245" s="4" t="s">
        <v>794</v>
      </c>
      <c r="E245" s="4" t="s">
        <v>790</v>
      </c>
      <c r="F245" s="4">
        <v>5</v>
      </c>
      <c r="G245" s="4" t="s">
        <v>28</v>
      </c>
      <c r="H245" s="4" t="s">
        <v>50</v>
      </c>
      <c r="I245" s="4" t="s">
        <v>795</v>
      </c>
      <c r="J245" s="4">
        <v>2</v>
      </c>
      <c r="K245" s="4" t="s">
        <v>28</v>
      </c>
      <c r="L245" s="4" t="s">
        <v>28</v>
      </c>
      <c r="M245" s="4" t="s">
        <v>28</v>
      </c>
      <c r="N245" s="4" t="s">
        <v>28</v>
      </c>
      <c r="O245" s="4" t="s">
        <v>28</v>
      </c>
      <c r="P245" s="4" t="s">
        <v>28</v>
      </c>
    </row>
    <row r="246" spans="1:16" ht="56.25">
      <c r="A246" s="2">
        <v>245</v>
      </c>
      <c r="B246" s="3" t="s">
        <v>796</v>
      </c>
      <c r="C246" s="2" t="s">
        <v>797</v>
      </c>
      <c r="D246" s="2" t="s">
        <v>798</v>
      </c>
      <c r="E246" s="2" t="s">
        <v>790</v>
      </c>
      <c r="F246" s="2">
        <v>5</v>
      </c>
      <c r="G246" s="2" t="s">
        <v>28</v>
      </c>
      <c r="H246" s="2" t="s">
        <v>50</v>
      </c>
      <c r="I246" s="2" t="s">
        <v>51</v>
      </c>
      <c r="J246" s="2" t="s">
        <v>28</v>
      </c>
      <c r="K246" s="2" t="s">
        <v>28</v>
      </c>
      <c r="L246" s="2">
        <v>2</v>
      </c>
      <c r="M246" s="2">
        <v>2</v>
      </c>
      <c r="N246" s="2" t="s">
        <v>28</v>
      </c>
      <c r="O246" s="2" t="s">
        <v>28</v>
      </c>
      <c r="P246" s="2" t="s">
        <v>28</v>
      </c>
    </row>
    <row r="247" spans="1:16" ht="112.5">
      <c r="A247" s="4">
        <v>246</v>
      </c>
      <c r="B247" s="5" t="s">
        <v>799</v>
      </c>
      <c r="C247" s="4" t="s">
        <v>800</v>
      </c>
      <c r="D247" s="4" t="s">
        <v>801</v>
      </c>
      <c r="E247" s="4" t="s">
        <v>790</v>
      </c>
      <c r="F247" s="4">
        <v>5</v>
      </c>
      <c r="G247" s="4" t="s">
        <v>28</v>
      </c>
      <c r="H247" s="4" t="s">
        <v>50</v>
      </c>
      <c r="I247" s="4" t="s">
        <v>802</v>
      </c>
      <c r="J247" s="4" t="s">
        <v>28</v>
      </c>
      <c r="K247" s="4" t="s">
        <v>28</v>
      </c>
      <c r="L247" s="4" t="s">
        <v>28</v>
      </c>
      <c r="M247" s="4" t="s">
        <v>28</v>
      </c>
      <c r="N247" s="4" t="s">
        <v>28</v>
      </c>
      <c r="O247" s="4" t="s">
        <v>28</v>
      </c>
      <c r="P247" s="4" t="s">
        <v>28</v>
      </c>
    </row>
    <row r="248" spans="1:16" ht="37.5">
      <c r="A248" s="2">
        <v>247</v>
      </c>
      <c r="B248" s="3" t="s">
        <v>803</v>
      </c>
      <c r="C248" s="2" t="s">
        <v>804</v>
      </c>
      <c r="D248" s="2" t="s">
        <v>805</v>
      </c>
      <c r="E248" s="2" t="s">
        <v>790</v>
      </c>
      <c r="F248" s="2">
        <v>5</v>
      </c>
      <c r="G248" s="2" t="s">
        <v>28</v>
      </c>
      <c r="H248" s="2" t="s">
        <v>50</v>
      </c>
      <c r="I248" s="2" t="s">
        <v>51</v>
      </c>
      <c r="J248" s="2" t="s">
        <v>28</v>
      </c>
      <c r="K248" s="2" t="s">
        <v>28</v>
      </c>
      <c r="L248" s="2" t="s">
        <v>28</v>
      </c>
      <c r="M248" s="2" t="s">
        <v>28</v>
      </c>
      <c r="N248" s="2" t="s">
        <v>28</v>
      </c>
      <c r="O248" s="2" t="s">
        <v>28</v>
      </c>
      <c r="P248" s="2" t="s">
        <v>28</v>
      </c>
    </row>
    <row r="249" spans="1:16" ht="37.5">
      <c r="A249" s="4">
        <v>248</v>
      </c>
      <c r="B249" s="5" t="s">
        <v>806</v>
      </c>
      <c r="C249" s="4" t="s">
        <v>807</v>
      </c>
      <c r="D249" s="4" t="s">
        <v>808</v>
      </c>
      <c r="E249" s="4" t="s">
        <v>790</v>
      </c>
      <c r="F249" s="4">
        <v>4</v>
      </c>
      <c r="G249" s="4" t="s">
        <v>28</v>
      </c>
      <c r="H249" s="4" t="s">
        <v>50</v>
      </c>
      <c r="I249" s="4" t="s">
        <v>51</v>
      </c>
      <c r="J249" s="4" t="s">
        <v>28</v>
      </c>
      <c r="K249" s="4" t="s">
        <v>28</v>
      </c>
      <c r="L249" s="4">
        <v>1</v>
      </c>
      <c r="M249" s="4">
        <v>1</v>
      </c>
      <c r="N249" s="4" t="s">
        <v>28</v>
      </c>
      <c r="O249" s="4" t="s">
        <v>28</v>
      </c>
      <c r="P249" s="4" t="s">
        <v>28</v>
      </c>
    </row>
    <row r="250" spans="1:16" ht="75">
      <c r="A250" s="2">
        <v>249</v>
      </c>
      <c r="B250" s="3" t="s">
        <v>809</v>
      </c>
      <c r="C250" s="2" t="s">
        <v>810</v>
      </c>
      <c r="D250" s="2" t="s">
        <v>811</v>
      </c>
      <c r="E250" s="2" t="s">
        <v>790</v>
      </c>
      <c r="F250" s="2">
        <v>2</v>
      </c>
      <c r="G250" s="2" t="s">
        <v>28</v>
      </c>
      <c r="H250" s="2" t="s">
        <v>50</v>
      </c>
      <c r="I250" s="2" t="s">
        <v>812</v>
      </c>
      <c r="J250" s="2" t="s">
        <v>28</v>
      </c>
      <c r="K250" s="2" t="s">
        <v>28</v>
      </c>
      <c r="L250" s="2">
        <v>1</v>
      </c>
      <c r="M250" s="2">
        <v>1</v>
      </c>
      <c r="N250" s="2" t="s">
        <v>28</v>
      </c>
      <c r="O250" s="2" t="s">
        <v>28</v>
      </c>
      <c r="P250" s="2" t="s">
        <v>28</v>
      </c>
    </row>
    <row r="251" spans="1:16" ht="75">
      <c r="A251" s="4">
        <v>250</v>
      </c>
      <c r="B251" s="5" t="s">
        <v>813</v>
      </c>
      <c r="C251" s="4" t="s">
        <v>814</v>
      </c>
      <c r="D251" s="4" t="s">
        <v>815</v>
      </c>
      <c r="E251" s="4" t="s">
        <v>790</v>
      </c>
      <c r="F251" s="4">
        <v>5</v>
      </c>
      <c r="G251" s="4" t="s">
        <v>28</v>
      </c>
      <c r="H251" s="4" t="s">
        <v>50</v>
      </c>
      <c r="I251" s="4" t="s">
        <v>100</v>
      </c>
      <c r="J251" s="4" t="s">
        <v>28</v>
      </c>
      <c r="K251" s="4" t="s">
        <v>28</v>
      </c>
      <c r="L251" s="4" t="s">
        <v>28</v>
      </c>
      <c r="M251" s="4" t="s">
        <v>28</v>
      </c>
      <c r="N251" s="4" t="s">
        <v>28</v>
      </c>
      <c r="O251" s="4" t="s">
        <v>28</v>
      </c>
      <c r="P251" s="4" t="s">
        <v>28</v>
      </c>
    </row>
    <row r="252" spans="1:16" ht="37.5">
      <c r="A252" s="2">
        <v>251</v>
      </c>
      <c r="B252" s="3" t="s">
        <v>816</v>
      </c>
      <c r="C252" s="2" t="s">
        <v>817</v>
      </c>
      <c r="D252" s="2" t="s">
        <v>818</v>
      </c>
      <c r="E252" s="2" t="s">
        <v>790</v>
      </c>
      <c r="F252" s="2">
        <v>5</v>
      </c>
      <c r="G252" s="2" t="s">
        <v>28</v>
      </c>
      <c r="H252" s="2" t="s">
        <v>50</v>
      </c>
      <c r="I252" s="2" t="s">
        <v>51</v>
      </c>
      <c r="J252" s="2" t="s">
        <v>28</v>
      </c>
      <c r="K252" s="2" t="s">
        <v>28</v>
      </c>
      <c r="L252" s="2">
        <v>1</v>
      </c>
      <c r="M252" s="2">
        <v>1</v>
      </c>
      <c r="N252" s="2" t="s">
        <v>28</v>
      </c>
      <c r="O252" s="2">
        <v>1</v>
      </c>
      <c r="P252" s="2" t="s">
        <v>28</v>
      </c>
    </row>
    <row r="253" spans="1:16" ht="75">
      <c r="A253" s="4">
        <v>252</v>
      </c>
      <c r="B253" s="5" t="s">
        <v>819</v>
      </c>
      <c r="C253" s="4" t="s">
        <v>820</v>
      </c>
      <c r="D253" s="4" t="s">
        <v>821</v>
      </c>
      <c r="E253" s="4" t="s">
        <v>790</v>
      </c>
      <c r="F253" s="4">
        <v>5</v>
      </c>
      <c r="G253" s="4" t="s">
        <v>28</v>
      </c>
      <c r="H253" s="4" t="s">
        <v>50</v>
      </c>
      <c r="I253" s="4" t="s">
        <v>791</v>
      </c>
      <c r="J253" s="4" t="s">
        <v>28</v>
      </c>
      <c r="K253" s="4" t="s">
        <v>28</v>
      </c>
      <c r="L253" s="4" t="s">
        <v>28</v>
      </c>
      <c r="M253" s="4">
        <v>1</v>
      </c>
      <c r="N253" s="4" t="s">
        <v>28</v>
      </c>
      <c r="O253" s="4" t="s">
        <v>28</v>
      </c>
      <c r="P253" s="4" t="s">
        <v>28</v>
      </c>
    </row>
    <row r="254" spans="1:16" ht="37.5">
      <c r="A254" s="2">
        <v>253</v>
      </c>
      <c r="B254" s="3" t="s">
        <v>822</v>
      </c>
      <c r="C254" s="2" t="s">
        <v>823</v>
      </c>
      <c r="D254" s="2" t="s">
        <v>824</v>
      </c>
      <c r="E254" s="2" t="s">
        <v>790</v>
      </c>
      <c r="F254" s="2">
        <v>4</v>
      </c>
      <c r="G254" s="2" t="s">
        <v>28</v>
      </c>
      <c r="H254" s="2" t="s">
        <v>50</v>
      </c>
      <c r="I254" s="2" t="s">
        <v>51</v>
      </c>
      <c r="J254" s="2" t="s">
        <v>28</v>
      </c>
      <c r="K254" s="2" t="s">
        <v>28</v>
      </c>
      <c r="L254" s="2" t="s">
        <v>28</v>
      </c>
      <c r="M254" s="2" t="s">
        <v>28</v>
      </c>
      <c r="N254" s="2">
        <v>1</v>
      </c>
      <c r="O254" s="2">
        <v>2</v>
      </c>
      <c r="P254" s="2" t="s">
        <v>28</v>
      </c>
    </row>
    <row r="255" spans="1:16" ht="37.5">
      <c r="A255" s="4">
        <v>254</v>
      </c>
      <c r="B255" s="5" t="s">
        <v>825</v>
      </c>
      <c r="C255" s="4" t="s">
        <v>826</v>
      </c>
      <c r="D255" s="4" t="s">
        <v>827</v>
      </c>
      <c r="E255" s="4" t="s">
        <v>790</v>
      </c>
      <c r="F255" s="4">
        <v>4</v>
      </c>
      <c r="G255" s="4" t="s">
        <v>28</v>
      </c>
      <c r="H255" s="4" t="s">
        <v>50</v>
      </c>
      <c r="I255" s="4" t="s">
        <v>51</v>
      </c>
      <c r="J255" s="4" t="s">
        <v>28</v>
      </c>
      <c r="K255" s="4" t="s">
        <v>28</v>
      </c>
      <c r="L255" s="4" t="s">
        <v>28</v>
      </c>
      <c r="M255" s="4" t="s">
        <v>28</v>
      </c>
      <c r="N255" s="4" t="s">
        <v>28</v>
      </c>
      <c r="O255" s="4" t="s">
        <v>28</v>
      </c>
      <c r="P255" s="4" t="s">
        <v>28</v>
      </c>
    </row>
    <row r="256" spans="1:16" ht="112.5">
      <c r="A256" s="2">
        <v>255</v>
      </c>
      <c r="B256" s="3" t="s">
        <v>828</v>
      </c>
      <c r="C256" s="2" t="s">
        <v>829</v>
      </c>
      <c r="D256" s="2" t="s">
        <v>830</v>
      </c>
      <c r="E256" s="2" t="s">
        <v>790</v>
      </c>
      <c r="F256" s="2">
        <v>3</v>
      </c>
      <c r="G256" s="2" t="s">
        <v>28</v>
      </c>
      <c r="H256" s="2" t="s">
        <v>50</v>
      </c>
      <c r="I256" s="2" t="s">
        <v>831</v>
      </c>
      <c r="J256" s="2" t="s">
        <v>28</v>
      </c>
      <c r="K256" s="2" t="s">
        <v>28</v>
      </c>
      <c r="L256" s="2">
        <v>1</v>
      </c>
      <c r="M256" s="2">
        <v>1</v>
      </c>
      <c r="N256" s="2" t="s">
        <v>28</v>
      </c>
      <c r="O256" s="2" t="s">
        <v>28</v>
      </c>
      <c r="P256" s="2" t="s">
        <v>28</v>
      </c>
    </row>
    <row r="257" spans="1:16" ht="56.25">
      <c r="A257" s="4">
        <v>256</v>
      </c>
      <c r="B257" s="5" t="s">
        <v>832</v>
      </c>
      <c r="C257" s="4" t="s">
        <v>833</v>
      </c>
      <c r="D257" s="4" t="s">
        <v>834</v>
      </c>
      <c r="E257" s="4" t="s">
        <v>790</v>
      </c>
      <c r="F257" s="4">
        <v>3</v>
      </c>
      <c r="G257" s="4" t="s">
        <v>28</v>
      </c>
      <c r="H257" s="4" t="s">
        <v>50</v>
      </c>
      <c r="I257" s="4" t="s">
        <v>214</v>
      </c>
      <c r="J257" s="4" t="s">
        <v>28</v>
      </c>
      <c r="K257" s="4" t="s">
        <v>28</v>
      </c>
      <c r="L257" s="4">
        <v>2</v>
      </c>
      <c r="M257" s="4" t="s">
        <v>28</v>
      </c>
      <c r="N257" s="4" t="s">
        <v>28</v>
      </c>
      <c r="O257" s="4" t="s">
        <v>28</v>
      </c>
      <c r="P257" s="4" t="s">
        <v>28</v>
      </c>
    </row>
    <row r="258" spans="1:16" ht="56.25">
      <c r="A258" s="2">
        <v>257</v>
      </c>
      <c r="B258" s="3" t="s">
        <v>835</v>
      </c>
      <c r="C258" s="2" t="s">
        <v>836</v>
      </c>
      <c r="D258" s="2" t="s">
        <v>837</v>
      </c>
      <c r="E258" s="2" t="s">
        <v>790</v>
      </c>
      <c r="F258" s="2">
        <v>3</v>
      </c>
      <c r="G258" s="2" t="s">
        <v>28</v>
      </c>
      <c r="H258" s="2" t="s">
        <v>50</v>
      </c>
      <c r="I258" s="2" t="s">
        <v>214</v>
      </c>
      <c r="J258" s="2" t="s">
        <v>28</v>
      </c>
      <c r="K258" s="2" t="s">
        <v>28</v>
      </c>
      <c r="L258" s="2" t="s">
        <v>28</v>
      </c>
      <c r="M258" s="2">
        <v>1</v>
      </c>
      <c r="N258" s="2" t="s">
        <v>28</v>
      </c>
      <c r="O258" s="2" t="s">
        <v>28</v>
      </c>
      <c r="P258" s="2" t="s">
        <v>28</v>
      </c>
    </row>
    <row r="259" spans="1:16" ht="37.5">
      <c r="A259" s="4">
        <v>258</v>
      </c>
      <c r="B259" s="5" t="s">
        <v>838</v>
      </c>
      <c r="C259" s="4" t="s">
        <v>839</v>
      </c>
      <c r="D259" s="4" t="s">
        <v>840</v>
      </c>
      <c r="E259" s="4" t="s">
        <v>790</v>
      </c>
      <c r="F259" s="4">
        <v>2</v>
      </c>
      <c r="G259" s="4" t="s">
        <v>28</v>
      </c>
      <c r="H259" s="4" t="s">
        <v>50</v>
      </c>
      <c r="I259" s="4" t="s">
        <v>51</v>
      </c>
      <c r="J259" s="4" t="s">
        <v>28</v>
      </c>
      <c r="K259" s="4" t="s">
        <v>28</v>
      </c>
      <c r="L259" s="4" t="s">
        <v>28</v>
      </c>
      <c r="M259" s="4">
        <v>1</v>
      </c>
      <c r="N259" s="4" t="s">
        <v>28</v>
      </c>
      <c r="O259" s="4" t="s">
        <v>28</v>
      </c>
      <c r="P259" s="4" t="s">
        <v>28</v>
      </c>
    </row>
    <row r="260" spans="1:16" ht="93.75">
      <c r="A260" s="2">
        <v>259</v>
      </c>
      <c r="B260" s="3" t="s">
        <v>841</v>
      </c>
      <c r="C260" s="2" t="s">
        <v>842</v>
      </c>
      <c r="D260" s="2" t="s">
        <v>843</v>
      </c>
      <c r="E260" s="2" t="s">
        <v>790</v>
      </c>
      <c r="F260" s="2">
        <v>5</v>
      </c>
      <c r="G260" s="2" t="s">
        <v>28</v>
      </c>
      <c r="H260" s="2" t="s">
        <v>50</v>
      </c>
      <c r="I260" s="2" t="s">
        <v>844</v>
      </c>
      <c r="J260" s="2" t="s">
        <v>28</v>
      </c>
      <c r="K260" s="2" t="s">
        <v>28</v>
      </c>
      <c r="L260" s="2" t="s">
        <v>28</v>
      </c>
      <c r="M260" s="2" t="s">
        <v>28</v>
      </c>
      <c r="N260" s="2" t="s">
        <v>28</v>
      </c>
      <c r="O260" s="2" t="s">
        <v>28</v>
      </c>
      <c r="P260" s="2" t="s">
        <v>28</v>
      </c>
    </row>
    <row r="261" spans="1:16" ht="75">
      <c r="A261" s="4">
        <v>260</v>
      </c>
      <c r="B261" s="5" t="s">
        <v>845</v>
      </c>
      <c r="C261" s="4" t="s">
        <v>846</v>
      </c>
      <c r="D261" s="4" t="s">
        <v>847</v>
      </c>
      <c r="E261" s="4" t="s">
        <v>790</v>
      </c>
      <c r="F261" s="4">
        <v>2</v>
      </c>
      <c r="G261" s="4" t="s">
        <v>28</v>
      </c>
      <c r="H261" s="4" t="s">
        <v>50</v>
      </c>
      <c r="I261" s="4" t="s">
        <v>791</v>
      </c>
      <c r="J261" s="4" t="s">
        <v>28</v>
      </c>
      <c r="K261" s="4" t="s">
        <v>28</v>
      </c>
      <c r="L261" s="4">
        <v>1</v>
      </c>
      <c r="M261" s="4">
        <v>1</v>
      </c>
      <c r="N261" s="4" t="s">
        <v>28</v>
      </c>
      <c r="O261" s="4" t="s">
        <v>28</v>
      </c>
      <c r="P261" s="4" t="s">
        <v>28</v>
      </c>
    </row>
    <row r="262" spans="1:16" ht="75">
      <c r="A262" s="2">
        <v>261</v>
      </c>
      <c r="B262" s="3" t="s">
        <v>848</v>
      </c>
      <c r="C262" s="2" t="s">
        <v>849</v>
      </c>
      <c r="D262" s="2" t="s">
        <v>850</v>
      </c>
      <c r="E262" s="2" t="s">
        <v>790</v>
      </c>
      <c r="F262" s="2">
        <v>2</v>
      </c>
      <c r="G262" s="2" t="s">
        <v>28</v>
      </c>
      <c r="H262" s="2" t="s">
        <v>50</v>
      </c>
      <c r="I262" s="2" t="s">
        <v>812</v>
      </c>
      <c r="J262" s="2" t="s">
        <v>28</v>
      </c>
      <c r="K262" s="2" t="s">
        <v>28</v>
      </c>
      <c r="L262" s="2" t="s">
        <v>28</v>
      </c>
      <c r="M262" s="2" t="s">
        <v>28</v>
      </c>
      <c r="N262" s="2">
        <v>1</v>
      </c>
      <c r="O262" s="2">
        <v>1</v>
      </c>
      <c r="P262" s="2" t="s">
        <v>28</v>
      </c>
    </row>
    <row r="263" spans="1:16" ht="93.75">
      <c r="A263" s="4">
        <v>262</v>
      </c>
      <c r="B263" s="5" t="s">
        <v>851</v>
      </c>
      <c r="C263" s="4" t="s">
        <v>852</v>
      </c>
      <c r="D263" s="4" t="s">
        <v>853</v>
      </c>
      <c r="E263" s="4" t="s">
        <v>790</v>
      </c>
      <c r="F263" s="4">
        <v>5</v>
      </c>
      <c r="G263" s="4" t="s">
        <v>28</v>
      </c>
      <c r="H263" s="4" t="s">
        <v>50</v>
      </c>
      <c r="I263" s="4" t="s">
        <v>844</v>
      </c>
      <c r="J263" s="4" t="s">
        <v>28</v>
      </c>
      <c r="K263" s="4" t="s">
        <v>28</v>
      </c>
      <c r="L263" s="4" t="s">
        <v>28</v>
      </c>
      <c r="M263" s="4" t="s">
        <v>28</v>
      </c>
      <c r="N263" s="4" t="s">
        <v>28</v>
      </c>
      <c r="O263" s="4" t="s">
        <v>28</v>
      </c>
      <c r="P263" s="4" t="s">
        <v>28</v>
      </c>
    </row>
    <row r="264" spans="1:16" ht="93.75">
      <c r="A264" s="2">
        <v>263</v>
      </c>
      <c r="B264" s="3" t="s">
        <v>854</v>
      </c>
      <c r="C264" s="2" t="s">
        <v>855</v>
      </c>
      <c r="D264" s="2" t="s">
        <v>856</v>
      </c>
      <c r="E264" s="2" t="s">
        <v>790</v>
      </c>
      <c r="F264" s="2">
        <v>5</v>
      </c>
      <c r="G264" s="2" t="s">
        <v>28</v>
      </c>
      <c r="H264" s="2" t="s">
        <v>50</v>
      </c>
      <c r="I264" s="2" t="s">
        <v>844</v>
      </c>
      <c r="J264" s="2" t="s">
        <v>28</v>
      </c>
      <c r="K264" s="2" t="s">
        <v>28</v>
      </c>
      <c r="L264" s="2" t="s">
        <v>28</v>
      </c>
      <c r="M264" s="2" t="s">
        <v>28</v>
      </c>
      <c r="N264" s="2">
        <v>1</v>
      </c>
      <c r="O264" s="2" t="s">
        <v>28</v>
      </c>
      <c r="P264" s="2" t="s">
        <v>28</v>
      </c>
    </row>
    <row r="265" spans="1:16" ht="75">
      <c r="A265" s="4">
        <v>264</v>
      </c>
      <c r="B265" s="5" t="s">
        <v>857</v>
      </c>
      <c r="C265" s="4" t="s">
        <v>858</v>
      </c>
      <c r="D265" s="4" t="s">
        <v>859</v>
      </c>
      <c r="E265" s="4" t="s">
        <v>790</v>
      </c>
      <c r="F265" s="4">
        <v>4</v>
      </c>
      <c r="G265" s="4" t="s">
        <v>28</v>
      </c>
      <c r="H265" s="4" t="s">
        <v>50</v>
      </c>
      <c r="I265" s="4" t="s">
        <v>791</v>
      </c>
      <c r="J265" s="4" t="s">
        <v>28</v>
      </c>
      <c r="K265" s="4" t="s">
        <v>28</v>
      </c>
      <c r="L265" s="4" t="s">
        <v>28</v>
      </c>
      <c r="M265" s="4" t="s">
        <v>28</v>
      </c>
      <c r="N265" s="4" t="s">
        <v>28</v>
      </c>
      <c r="O265" s="4" t="s">
        <v>28</v>
      </c>
      <c r="P265" s="4" t="s">
        <v>28</v>
      </c>
    </row>
    <row r="266" spans="1:16" ht="75">
      <c r="A266" s="2">
        <v>265</v>
      </c>
      <c r="B266" s="3" t="s">
        <v>860</v>
      </c>
      <c r="C266" s="2" t="s">
        <v>861</v>
      </c>
      <c r="D266" s="2" t="s">
        <v>862</v>
      </c>
      <c r="E266" s="2" t="s">
        <v>790</v>
      </c>
      <c r="F266" s="2">
        <v>4</v>
      </c>
      <c r="G266" s="2" t="s">
        <v>28</v>
      </c>
      <c r="H266" s="2" t="s">
        <v>50</v>
      </c>
      <c r="I266" s="2" t="s">
        <v>791</v>
      </c>
      <c r="J266" s="2" t="s">
        <v>28</v>
      </c>
      <c r="K266" s="2" t="s">
        <v>28</v>
      </c>
      <c r="L266" s="2" t="s">
        <v>28</v>
      </c>
      <c r="M266" s="2">
        <v>1</v>
      </c>
      <c r="N266" s="2" t="s">
        <v>28</v>
      </c>
      <c r="O266" s="2" t="s">
        <v>28</v>
      </c>
      <c r="P266" s="2" t="s">
        <v>28</v>
      </c>
    </row>
    <row r="267" spans="1:16" ht="56.25">
      <c r="A267" s="4">
        <v>266</v>
      </c>
      <c r="B267" s="5" t="s">
        <v>863</v>
      </c>
      <c r="C267" s="4" t="s">
        <v>864</v>
      </c>
      <c r="D267" s="4" t="s">
        <v>865</v>
      </c>
      <c r="E267" s="4" t="s">
        <v>790</v>
      </c>
      <c r="F267" s="4">
        <v>2</v>
      </c>
      <c r="G267" s="4" t="s">
        <v>28</v>
      </c>
      <c r="H267" s="4" t="s">
        <v>50</v>
      </c>
      <c r="I267" s="4" t="s">
        <v>866</v>
      </c>
      <c r="J267" s="4">
        <v>1</v>
      </c>
      <c r="K267" s="4" t="s">
        <v>28</v>
      </c>
      <c r="L267" s="4" t="s">
        <v>28</v>
      </c>
      <c r="M267" s="4" t="s">
        <v>28</v>
      </c>
      <c r="N267" s="4" t="s">
        <v>28</v>
      </c>
      <c r="O267" s="4" t="s">
        <v>28</v>
      </c>
      <c r="P267" s="4" t="s">
        <v>28</v>
      </c>
    </row>
    <row r="268" spans="1:16" ht="56.25">
      <c r="A268" s="2">
        <v>267</v>
      </c>
      <c r="B268" s="3" t="s">
        <v>867</v>
      </c>
      <c r="C268" s="2" t="s">
        <v>868</v>
      </c>
      <c r="D268" s="2" t="s">
        <v>869</v>
      </c>
      <c r="E268" s="2" t="s">
        <v>790</v>
      </c>
      <c r="F268" s="2">
        <v>5</v>
      </c>
      <c r="G268" s="2" t="s">
        <v>28</v>
      </c>
      <c r="H268" s="2" t="s">
        <v>50</v>
      </c>
      <c r="I268" s="2" t="s">
        <v>18</v>
      </c>
      <c r="J268" s="2">
        <v>2</v>
      </c>
      <c r="K268" s="2" t="s">
        <v>28</v>
      </c>
      <c r="L268" s="2" t="s">
        <v>28</v>
      </c>
      <c r="M268" s="2" t="s">
        <v>28</v>
      </c>
      <c r="N268" s="2" t="s">
        <v>28</v>
      </c>
      <c r="O268" s="2" t="s">
        <v>28</v>
      </c>
      <c r="P268" s="2" t="s">
        <v>28</v>
      </c>
    </row>
    <row r="269" spans="1:16" ht="56.25">
      <c r="A269" s="4">
        <v>268</v>
      </c>
      <c r="B269" s="5" t="s">
        <v>870</v>
      </c>
      <c r="C269" s="4" t="s">
        <v>871</v>
      </c>
      <c r="D269" s="4" t="s">
        <v>872</v>
      </c>
      <c r="E269" s="4" t="s">
        <v>790</v>
      </c>
      <c r="F269" s="4">
        <v>3</v>
      </c>
      <c r="G269" s="4" t="s">
        <v>28</v>
      </c>
      <c r="H269" s="4" t="s">
        <v>50</v>
      </c>
      <c r="I269" s="4" t="s">
        <v>214</v>
      </c>
      <c r="J269" s="4" t="s">
        <v>28</v>
      </c>
      <c r="K269" s="4" t="s">
        <v>28</v>
      </c>
      <c r="L269" s="4" t="s">
        <v>28</v>
      </c>
      <c r="M269" s="4" t="s">
        <v>28</v>
      </c>
      <c r="N269" s="4" t="s">
        <v>28</v>
      </c>
      <c r="O269" s="4" t="s">
        <v>28</v>
      </c>
      <c r="P269" s="4" t="s">
        <v>28</v>
      </c>
    </row>
    <row r="270" spans="1:16" ht="37.5">
      <c r="A270" s="2">
        <v>269</v>
      </c>
      <c r="B270" s="3" t="s">
        <v>873</v>
      </c>
      <c r="C270" s="2" t="s">
        <v>874</v>
      </c>
      <c r="D270" s="2" t="s">
        <v>875</v>
      </c>
      <c r="E270" s="2" t="s">
        <v>790</v>
      </c>
      <c r="F270" s="2">
        <v>4</v>
      </c>
      <c r="G270" s="2" t="s">
        <v>28</v>
      </c>
      <c r="H270" s="2" t="s">
        <v>50</v>
      </c>
      <c r="I270" s="2" t="s">
        <v>51</v>
      </c>
      <c r="J270" s="2" t="s">
        <v>28</v>
      </c>
      <c r="K270" s="2" t="s">
        <v>28</v>
      </c>
      <c r="L270" s="2">
        <v>1</v>
      </c>
      <c r="M270" s="2">
        <v>2</v>
      </c>
      <c r="N270" s="2" t="s">
        <v>28</v>
      </c>
      <c r="O270" s="2" t="s">
        <v>28</v>
      </c>
      <c r="P270" s="2" t="s">
        <v>28</v>
      </c>
    </row>
    <row r="271" spans="1:16" ht="56.25">
      <c r="A271" s="4">
        <v>270</v>
      </c>
      <c r="B271" s="5" t="s">
        <v>876</v>
      </c>
      <c r="C271" s="4" t="s">
        <v>877</v>
      </c>
      <c r="D271" s="4" t="s">
        <v>878</v>
      </c>
      <c r="E271" s="4" t="s">
        <v>790</v>
      </c>
      <c r="F271" s="4">
        <v>6</v>
      </c>
      <c r="G271" s="4" t="s">
        <v>28</v>
      </c>
      <c r="H271" s="4" t="s">
        <v>50</v>
      </c>
      <c r="I271" s="4" t="s">
        <v>214</v>
      </c>
      <c r="J271" s="4" t="s">
        <v>28</v>
      </c>
      <c r="K271" s="4" t="s">
        <v>28</v>
      </c>
      <c r="L271" s="4">
        <v>1</v>
      </c>
      <c r="M271" s="4" t="s">
        <v>28</v>
      </c>
      <c r="N271" s="4" t="s">
        <v>28</v>
      </c>
      <c r="O271" s="4" t="s">
        <v>28</v>
      </c>
      <c r="P271" s="4" t="s">
        <v>28</v>
      </c>
    </row>
    <row r="272" spans="1:16" ht="37.5">
      <c r="A272" s="2">
        <v>271</v>
      </c>
      <c r="B272" s="3" t="s">
        <v>879</v>
      </c>
      <c r="C272" s="2" t="s">
        <v>880</v>
      </c>
      <c r="D272" s="2" t="s">
        <v>881</v>
      </c>
      <c r="E272" s="2" t="s">
        <v>790</v>
      </c>
      <c r="F272" s="2">
        <v>4</v>
      </c>
      <c r="G272" s="2" t="s">
        <v>28</v>
      </c>
      <c r="H272" s="2" t="s">
        <v>50</v>
      </c>
      <c r="I272" s="2" t="s">
        <v>51</v>
      </c>
      <c r="J272" s="2" t="s">
        <v>28</v>
      </c>
      <c r="K272" s="2" t="s">
        <v>28</v>
      </c>
      <c r="L272" s="2" t="s">
        <v>28</v>
      </c>
      <c r="M272" s="2" t="s">
        <v>28</v>
      </c>
      <c r="N272" s="2">
        <v>1</v>
      </c>
      <c r="O272" s="2" t="s">
        <v>28</v>
      </c>
      <c r="P272" s="2" t="s">
        <v>28</v>
      </c>
    </row>
    <row r="273" spans="1:16" ht="75">
      <c r="A273" s="4">
        <v>272</v>
      </c>
      <c r="B273" s="5" t="s">
        <v>882</v>
      </c>
      <c r="C273" s="4" t="s">
        <v>883</v>
      </c>
      <c r="D273" s="4" t="s">
        <v>884</v>
      </c>
      <c r="E273" s="4" t="s">
        <v>790</v>
      </c>
      <c r="F273" s="4">
        <v>5</v>
      </c>
      <c r="G273" s="4" t="s">
        <v>28</v>
      </c>
      <c r="H273" s="4" t="s">
        <v>50</v>
      </c>
      <c r="I273" s="4" t="s">
        <v>791</v>
      </c>
      <c r="J273" s="4" t="s">
        <v>28</v>
      </c>
      <c r="K273" s="4" t="s">
        <v>28</v>
      </c>
      <c r="L273" s="4" t="s">
        <v>28</v>
      </c>
      <c r="M273" s="4" t="s">
        <v>28</v>
      </c>
      <c r="N273" s="4">
        <v>1</v>
      </c>
      <c r="O273" s="4">
        <v>4</v>
      </c>
      <c r="P273" s="4" t="s">
        <v>28</v>
      </c>
    </row>
    <row r="274" spans="1:16" ht="56.25">
      <c r="A274" s="2">
        <v>273</v>
      </c>
      <c r="B274" s="3" t="s">
        <v>885</v>
      </c>
      <c r="C274" s="2" t="s">
        <v>886</v>
      </c>
      <c r="D274" s="2" t="s">
        <v>887</v>
      </c>
      <c r="E274" s="2" t="s">
        <v>790</v>
      </c>
      <c r="F274" s="2">
        <v>2</v>
      </c>
      <c r="G274" s="2" t="s">
        <v>28</v>
      </c>
      <c r="H274" s="2" t="s">
        <v>888</v>
      </c>
      <c r="I274" s="2" t="s">
        <v>888</v>
      </c>
      <c r="J274" s="2" t="s">
        <v>28</v>
      </c>
      <c r="K274" s="2" t="s">
        <v>28</v>
      </c>
      <c r="L274" s="2" t="s">
        <v>28</v>
      </c>
      <c r="M274" s="2" t="s">
        <v>28</v>
      </c>
      <c r="N274" s="2">
        <v>2</v>
      </c>
      <c r="O274" s="2" t="s">
        <v>28</v>
      </c>
      <c r="P274" s="2" t="s">
        <v>28</v>
      </c>
    </row>
    <row r="275" spans="1:16" ht="75">
      <c r="A275" s="4">
        <v>274</v>
      </c>
      <c r="B275" s="5" t="s">
        <v>889</v>
      </c>
      <c r="C275" s="4" t="s">
        <v>890</v>
      </c>
      <c r="D275" s="4" t="s">
        <v>891</v>
      </c>
      <c r="E275" s="4" t="s">
        <v>790</v>
      </c>
      <c r="F275" s="4">
        <v>6</v>
      </c>
      <c r="G275" s="4" t="s">
        <v>28</v>
      </c>
      <c r="H275" s="4" t="s">
        <v>888</v>
      </c>
      <c r="I275" s="4" t="s">
        <v>888</v>
      </c>
      <c r="J275" s="4" t="s">
        <v>28</v>
      </c>
      <c r="K275" s="4" t="s">
        <v>28</v>
      </c>
      <c r="L275" s="4" t="s">
        <v>28</v>
      </c>
      <c r="M275" s="4" t="s">
        <v>28</v>
      </c>
      <c r="N275" s="4" t="s">
        <v>28</v>
      </c>
      <c r="O275" s="4" t="s">
        <v>28</v>
      </c>
      <c r="P275" s="4" t="s">
        <v>28</v>
      </c>
    </row>
    <row r="276" spans="1:16" ht="37.5">
      <c r="A276" s="2">
        <v>275</v>
      </c>
      <c r="B276" s="3" t="s">
        <v>892</v>
      </c>
      <c r="C276" s="2" t="s">
        <v>893</v>
      </c>
      <c r="D276" s="2" t="s">
        <v>894</v>
      </c>
      <c r="E276" s="2" t="s">
        <v>790</v>
      </c>
      <c r="F276" s="2">
        <v>5</v>
      </c>
      <c r="G276" s="2" t="s">
        <v>28</v>
      </c>
      <c r="H276" s="2" t="s">
        <v>888</v>
      </c>
      <c r="I276" s="2" t="s">
        <v>888</v>
      </c>
      <c r="J276" s="2" t="s">
        <v>28</v>
      </c>
      <c r="K276" s="2" t="s">
        <v>28</v>
      </c>
      <c r="L276" s="2" t="s">
        <v>28</v>
      </c>
      <c r="M276" s="2" t="s">
        <v>28</v>
      </c>
      <c r="N276" s="2" t="s">
        <v>28</v>
      </c>
      <c r="O276" s="2" t="s">
        <v>28</v>
      </c>
      <c r="P276" s="2" t="s">
        <v>28</v>
      </c>
    </row>
    <row r="277" spans="1:16" ht="37.5">
      <c r="A277" s="4">
        <v>276</v>
      </c>
      <c r="B277" s="5" t="s">
        <v>895</v>
      </c>
      <c r="C277" s="4" t="s">
        <v>896</v>
      </c>
      <c r="D277" s="4" t="s">
        <v>897</v>
      </c>
      <c r="E277" s="4" t="s">
        <v>790</v>
      </c>
      <c r="F277" s="4">
        <v>5</v>
      </c>
      <c r="G277" s="4" t="s">
        <v>28</v>
      </c>
      <c r="H277" s="4" t="s">
        <v>888</v>
      </c>
      <c r="I277" s="4" t="s">
        <v>888</v>
      </c>
      <c r="J277" s="4" t="s">
        <v>28</v>
      </c>
      <c r="K277" s="4" t="s">
        <v>28</v>
      </c>
      <c r="L277" s="4" t="s">
        <v>28</v>
      </c>
      <c r="M277" s="4" t="s">
        <v>28</v>
      </c>
      <c r="N277" s="4" t="s">
        <v>28</v>
      </c>
      <c r="O277" s="4" t="s">
        <v>28</v>
      </c>
      <c r="P277" s="4" t="s">
        <v>28</v>
      </c>
    </row>
    <row r="278" spans="1:16" ht="37.5">
      <c r="A278" s="2">
        <v>277</v>
      </c>
      <c r="B278" s="3" t="s">
        <v>898</v>
      </c>
      <c r="C278" s="2" t="s">
        <v>899</v>
      </c>
      <c r="D278" s="2" t="s">
        <v>900</v>
      </c>
      <c r="E278" s="2" t="s">
        <v>790</v>
      </c>
      <c r="F278" s="2">
        <v>5</v>
      </c>
      <c r="G278" s="2" t="s">
        <v>28</v>
      </c>
      <c r="H278" s="2" t="s">
        <v>888</v>
      </c>
      <c r="I278" s="2" t="s">
        <v>888</v>
      </c>
      <c r="J278" s="2" t="s">
        <v>28</v>
      </c>
      <c r="K278" s="2" t="s">
        <v>28</v>
      </c>
      <c r="L278" s="2" t="s">
        <v>28</v>
      </c>
      <c r="M278" s="2" t="s">
        <v>28</v>
      </c>
      <c r="N278" s="2" t="s">
        <v>28</v>
      </c>
      <c r="O278" s="2" t="s">
        <v>28</v>
      </c>
      <c r="P278" s="2" t="s">
        <v>28</v>
      </c>
    </row>
    <row r="279" spans="1:16" ht="37.5">
      <c r="A279" s="4">
        <v>278</v>
      </c>
      <c r="B279" s="5" t="s">
        <v>901</v>
      </c>
      <c r="C279" s="4" t="s">
        <v>902</v>
      </c>
      <c r="D279" s="4" t="s">
        <v>903</v>
      </c>
      <c r="E279" s="4" t="s">
        <v>790</v>
      </c>
      <c r="F279" s="4">
        <v>4</v>
      </c>
      <c r="G279" s="4" t="s">
        <v>28</v>
      </c>
      <c r="H279" s="4" t="s">
        <v>888</v>
      </c>
      <c r="I279" s="4" t="s">
        <v>888</v>
      </c>
      <c r="J279" s="4" t="s">
        <v>28</v>
      </c>
      <c r="K279" s="4" t="s">
        <v>28</v>
      </c>
      <c r="L279" s="4" t="s">
        <v>28</v>
      </c>
      <c r="M279" s="4" t="s">
        <v>28</v>
      </c>
      <c r="N279" s="4" t="s">
        <v>28</v>
      </c>
      <c r="O279" s="4" t="s">
        <v>28</v>
      </c>
      <c r="P279" s="4" t="s">
        <v>28</v>
      </c>
    </row>
    <row r="280" spans="1:16" ht="37.5">
      <c r="A280" s="2">
        <v>279</v>
      </c>
      <c r="B280" s="3" t="s">
        <v>904</v>
      </c>
      <c r="C280" s="2" t="s">
        <v>905</v>
      </c>
      <c r="D280" s="2" t="s">
        <v>906</v>
      </c>
      <c r="E280" s="2" t="s">
        <v>790</v>
      </c>
      <c r="F280" s="2">
        <v>0</v>
      </c>
      <c r="G280" s="2" t="s">
        <v>28</v>
      </c>
      <c r="H280" s="2" t="s">
        <v>888</v>
      </c>
      <c r="I280" s="2" t="s">
        <v>888</v>
      </c>
      <c r="J280" s="2" t="s">
        <v>28</v>
      </c>
      <c r="K280" s="2" t="s">
        <v>28</v>
      </c>
      <c r="L280" s="2" t="s">
        <v>28</v>
      </c>
      <c r="M280" s="2" t="s">
        <v>28</v>
      </c>
      <c r="N280" s="2">
        <v>1</v>
      </c>
      <c r="O280" s="2" t="s">
        <v>28</v>
      </c>
      <c r="P280" s="2" t="s">
        <v>28</v>
      </c>
    </row>
    <row r="281" spans="1:16" ht="37.5">
      <c r="A281" s="4">
        <v>280</v>
      </c>
      <c r="B281" s="5" t="s">
        <v>907</v>
      </c>
      <c r="C281" s="4" t="s">
        <v>908</v>
      </c>
      <c r="D281" s="4" t="s">
        <v>909</v>
      </c>
      <c r="E281" s="4" t="s">
        <v>790</v>
      </c>
      <c r="F281" s="4">
        <v>4</v>
      </c>
      <c r="G281" s="4" t="s">
        <v>28</v>
      </c>
      <c r="H281" s="4" t="s">
        <v>888</v>
      </c>
      <c r="I281" s="4" t="s">
        <v>888</v>
      </c>
      <c r="J281" s="4" t="s">
        <v>28</v>
      </c>
      <c r="K281" s="4" t="s">
        <v>28</v>
      </c>
      <c r="L281" s="4" t="s">
        <v>28</v>
      </c>
      <c r="M281" s="4" t="s">
        <v>28</v>
      </c>
      <c r="N281" s="4" t="s">
        <v>28</v>
      </c>
      <c r="O281" s="4" t="s">
        <v>28</v>
      </c>
      <c r="P281" s="4" t="s">
        <v>28</v>
      </c>
    </row>
    <row r="282" spans="1:16" ht="37.5">
      <c r="A282" s="2">
        <v>281</v>
      </c>
      <c r="B282" s="3" t="s">
        <v>910</v>
      </c>
      <c r="C282" s="2" t="s">
        <v>911</v>
      </c>
      <c r="D282" s="2" t="s">
        <v>912</v>
      </c>
      <c r="E282" s="2" t="s">
        <v>790</v>
      </c>
      <c r="F282" s="2">
        <v>7</v>
      </c>
      <c r="G282" s="2" t="s">
        <v>28</v>
      </c>
      <c r="H282" s="2" t="s">
        <v>888</v>
      </c>
      <c r="I282" s="2" t="s">
        <v>888</v>
      </c>
      <c r="J282" s="2" t="s">
        <v>28</v>
      </c>
      <c r="K282" s="2" t="s">
        <v>28</v>
      </c>
      <c r="L282" s="2" t="s">
        <v>28</v>
      </c>
      <c r="M282" s="2" t="s">
        <v>28</v>
      </c>
      <c r="N282" s="2" t="s">
        <v>28</v>
      </c>
      <c r="O282" s="2" t="s">
        <v>28</v>
      </c>
      <c r="P282" s="2" t="s">
        <v>28</v>
      </c>
    </row>
    <row r="283" spans="1:16" ht="37.5">
      <c r="A283" s="4">
        <v>282</v>
      </c>
      <c r="B283" s="5" t="s">
        <v>913</v>
      </c>
      <c r="C283" s="4" t="s">
        <v>914</v>
      </c>
      <c r="D283" s="4" t="s">
        <v>915</v>
      </c>
      <c r="E283" s="4" t="s">
        <v>790</v>
      </c>
      <c r="F283" s="4">
        <v>3</v>
      </c>
      <c r="G283" s="4" t="s">
        <v>28</v>
      </c>
      <c r="H283" s="4" t="s">
        <v>888</v>
      </c>
      <c r="I283" s="4" t="s">
        <v>888</v>
      </c>
      <c r="J283" s="4" t="s">
        <v>28</v>
      </c>
      <c r="K283" s="4" t="s">
        <v>28</v>
      </c>
      <c r="L283" s="4" t="s">
        <v>28</v>
      </c>
      <c r="M283" s="4" t="s">
        <v>28</v>
      </c>
      <c r="N283" s="4" t="s">
        <v>28</v>
      </c>
      <c r="O283" s="4" t="s">
        <v>28</v>
      </c>
      <c r="P283" s="4" t="s">
        <v>28</v>
      </c>
    </row>
    <row r="284" spans="1:16" ht="37.5">
      <c r="A284" s="2">
        <v>283</v>
      </c>
      <c r="B284" s="3" t="s">
        <v>916</v>
      </c>
      <c r="C284" s="2" t="s">
        <v>917</v>
      </c>
      <c r="D284" s="2" t="s">
        <v>918</v>
      </c>
      <c r="E284" s="2" t="s">
        <v>790</v>
      </c>
      <c r="F284" s="2">
        <v>3</v>
      </c>
      <c r="G284" s="2" t="s">
        <v>28</v>
      </c>
      <c r="H284" s="2" t="s">
        <v>888</v>
      </c>
      <c r="I284" s="2" t="s">
        <v>888</v>
      </c>
      <c r="J284" s="2" t="s">
        <v>28</v>
      </c>
      <c r="K284" s="2" t="s">
        <v>28</v>
      </c>
      <c r="L284" s="2" t="s">
        <v>28</v>
      </c>
      <c r="M284" s="2" t="s">
        <v>28</v>
      </c>
      <c r="N284" s="2" t="s">
        <v>28</v>
      </c>
      <c r="O284" s="2" t="s">
        <v>28</v>
      </c>
      <c r="P284" s="2" t="s">
        <v>28</v>
      </c>
    </row>
    <row r="285" spans="1:16" ht="37.5">
      <c r="A285" s="4">
        <v>284</v>
      </c>
      <c r="B285" s="5" t="s">
        <v>919</v>
      </c>
      <c r="C285" s="4" t="s">
        <v>920</v>
      </c>
      <c r="D285" s="4" t="s">
        <v>921</v>
      </c>
      <c r="E285" s="4" t="s">
        <v>790</v>
      </c>
      <c r="F285" s="4">
        <v>0</v>
      </c>
      <c r="G285" s="4" t="s">
        <v>28</v>
      </c>
      <c r="H285" s="4" t="s">
        <v>888</v>
      </c>
      <c r="I285" s="4" t="s">
        <v>888</v>
      </c>
      <c r="J285" s="4" t="s">
        <v>28</v>
      </c>
      <c r="K285" s="4" t="s">
        <v>28</v>
      </c>
      <c r="L285" s="4" t="s">
        <v>28</v>
      </c>
      <c r="M285" s="4" t="s">
        <v>28</v>
      </c>
      <c r="N285" s="4" t="s">
        <v>28</v>
      </c>
      <c r="O285" s="4" t="s">
        <v>28</v>
      </c>
      <c r="P285" s="4" t="s">
        <v>28</v>
      </c>
    </row>
    <row r="286" spans="1:16" ht="37.5">
      <c r="A286" s="2">
        <v>285</v>
      </c>
      <c r="B286" s="3" t="s">
        <v>922</v>
      </c>
      <c r="C286" s="2" t="s">
        <v>923</v>
      </c>
      <c r="D286" s="2" t="s">
        <v>924</v>
      </c>
      <c r="E286" s="2" t="s">
        <v>790</v>
      </c>
      <c r="F286" s="2">
        <v>6</v>
      </c>
      <c r="G286" s="2" t="s">
        <v>28</v>
      </c>
      <c r="H286" s="2" t="s">
        <v>888</v>
      </c>
      <c r="I286" s="2" t="s">
        <v>888</v>
      </c>
      <c r="J286" s="2" t="s">
        <v>28</v>
      </c>
      <c r="K286" s="2" t="s">
        <v>28</v>
      </c>
      <c r="L286" s="2" t="s">
        <v>28</v>
      </c>
      <c r="M286" s="2" t="s">
        <v>28</v>
      </c>
      <c r="N286" s="2" t="s">
        <v>28</v>
      </c>
      <c r="O286" s="2" t="s">
        <v>28</v>
      </c>
      <c r="P286" s="2" t="s">
        <v>28</v>
      </c>
    </row>
    <row r="287" spans="1:16" ht="56.25">
      <c r="A287" s="4">
        <v>286</v>
      </c>
      <c r="B287" s="5" t="s">
        <v>925</v>
      </c>
      <c r="C287" s="4" t="s">
        <v>926</v>
      </c>
      <c r="D287" s="4" t="s">
        <v>927</v>
      </c>
      <c r="E287" s="4" t="s">
        <v>790</v>
      </c>
      <c r="F287" s="4">
        <v>2</v>
      </c>
      <c r="G287" s="4" t="s">
        <v>28</v>
      </c>
      <c r="H287" s="4" t="s">
        <v>888</v>
      </c>
      <c r="I287" s="4" t="s">
        <v>888</v>
      </c>
      <c r="J287" s="4" t="s">
        <v>28</v>
      </c>
      <c r="K287" s="4" t="s">
        <v>28</v>
      </c>
      <c r="L287" s="4" t="s">
        <v>28</v>
      </c>
      <c r="M287" s="4" t="s">
        <v>28</v>
      </c>
      <c r="N287" s="4">
        <v>1</v>
      </c>
      <c r="O287" s="4" t="s">
        <v>28</v>
      </c>
      <c r="P287" s="4" t="s">
        <v>28</v>
      </c>
    </row>
    <row r="288" spans="1:16" ht="37.5">
      <c r="A288" s="2">
        <v>287</v>
      </c>
      <c r="B288" s="3" t="s">
        <v>928</v>
      </c>
      <c r="C288" s="2" t="s">
        <v>929</v>
      </c>
      <c r="D288" s="2" t="s">
        <v>930</v>
      </c>
      <c r="E288" s="2" t="s">
        <v>790</v>
      </c>
      <c r="F288" s="2">
        <v>5</v>
      </c>
      <c r="G288" s="2" t="s">
        <v>28</v>
      </c>
      <c r="H288" s="2" t="s">
        <v>888</v>
      </c>
      <c r="I288" s="2" t="s">
        <v>888</v>
      </c>
      <c r="J288" s="2" t="s">
        <v>28</v>
      </c>
      <c r="K288" s="2" t="s">
        <v>28</v>
      </c>
      <c r="L288" s="2" t="s">
        <v>28</v>
      </c>
      <c r="M288" s="2" t="s">
        <v>28</v>
      </c>
      <c r="N288" s="2" t="s">
        <v>28</v>
      </c>
      <c r="O288" s="2" t="s">
        <v>28</v>
      </c>
      <c r="P288" s="2" t="s">
        <v>28</v>
      </c>
    </row>
    <row r="289" spans="1:16" ht="37.5">
      <c r="A289" s="4">
        <v>288</v>
      </c>
      <c r="B289" s="5" t="s">
        <v>931</v>
      </c>
      <c r="C289" s="4" t="s">
        <v>932</v>
      </c>
      <c r="D289" s="4" t="s">
        <v>933</v>
      </c>
      <c r="E289" s="4" t="s">
        <v>790</v>
      </c>
      <c r="F289" s="4">
        <v>1</v>
      </c>
      <c r="G289" s="4" t="s">
        <v>28</v>
      </c>
      <c r="H289" s="4" t="s">
        <v>888</v>
      </c>
      <c r="I289" s="4" t="s">
        <v>888</v>
      </c>
      <c r="J289" s="4" t="s">
        <v>28</v>
      </c>
      <c r="K289" s="4" t="s">
        <v>28</v>
      </c>
      <c r="L289" s="4" t="s">
        <v>28</v>
      </c>
      <c r="M289" s="4" t="s">
        <v>28</v>
      </c>
      <c r="N289" s="4">
        <v>1</v>
      </c>
      <c r="O289" s="4" t="s">
        <v>28</v>
      </c>
      <c r="P289" s="4" t="s">
        <v>28</v>
      </c>
    </row>
    <row r="290" spans="1:16" ht="37.5">
      <c r="A290" s="2">
        <v>289</v>
      </c>
      <c r="B290" s="3" t="s">
        <v>934</v>
      </c>
      <c r="C290" s="2" t="s">
        <v>935</v>
      </c>
      <c r="D290" s="2" t="s">
        <v>936</v>
      </c>
      <c r="E290" s="2" t="s">
        <v>790</v>
      </c>
      <c r="F290" s="2">
        <v>0</v>
      </c>
      <c r="G290" s="2" t="s">
        <v>28</v>
      </c>
      <c r="H290" s="2" t="s">
        <v>888</v>
      </c>
      <c r="I290" s="2" t="s">
        <v>888</v>
      </c>
      <c r="J290" s="2" t="s">
        <v>28</v>
      </c>
      <c r="K290" s="2" t="s">
        <v>28</v>
      </c>
      <c r="L290" s="2" t="s">
        <v>28</v>
      </c>
      <c r="M290" s="2" t="s">
        <v>28</v>
      </c>
      <c r="N290" s="2" t="s">
        <v>28</v>
      </c>
      <c r="O290" s="2" t="s">
        <v>28</v>
      </c>
      <c r="P290" s="2" t="s">
        <v>28</v>
      </c>
    </row>
    <row r="291" spans="1:16" ht="37.5">
      <c r="A291" s="4">
        <v>290</v>
      </c>
      <c r="B291" s="5" t="s">
        <v>937</v>
      </c>
      <c r="C291" s="4" t="s">
        <v>938</v>
      </c>
      <c r="D291" s="4" t="s">
        <v>939</v>
      </c>
      <c r="E291" s="4" t="s">
        <v>790</v>
      </c>
      <c r="F291" s="4">
        <v>8</v>
      </c>
      <c r="G291" s="4" t="s">
        <v>28</v>
      </c>
      <c r="H291" s="4" t="s">
        <v>888</v>
      </c>
      <c r="I291" s="4" t="s">
        <v>888</v>
      </c>
      <c r="J291" s="4" t="s">
        <v>28</v>
      </c>
      <c r="K291" s="4" t="s">
        <v>28</v>
      </c>
      <c r="L291" s="4" t="s">
        <v>28</v>
      </c>
      <c r="M291" s="4" t="s">
        <v>28</v>
      </c>
      <c r="N291" s="4" t="s">
        <v>28</v>
      </c>
      <c r="O291" s="4" t="s">
        <v>28</v>
      </c>
      <c r="P291" s="4" t="s">
        <v>28</v>
      </c>
    </row>
    <row r="292" spans="1:16" ht="37.5">
      <c r="A292" s="2">
        <v>291</v>
      </c>
      <c r="B292" s="3" t="s">
        <v>940</v>
      </c>
      <c r="C292" s="2" t="s">
        <v>941</v>
      </c>
      <c r="D292" s="2" t="s">
        <v>942</v>
      </c>
      <c r="E292" s="2" t="s">
        <v>790</v>
      </c>
      <c r="F292" s="2">
        <v>3</v>
      </c>
      <c r="G292" s="2" t="s">
        <v>28</v>
      </c>
      <c r="H292" s="2" t="s">
        <v>888</v>
      </c>
      <c r="I292" s="2" t="s">
        <v>888</v>
      </c>
      <c r="J292" s="2" t="s">
        <v>28</v>
      </c>
      <c r="K292" s="2" t="s">
        <v>28</v>
      </c>
      <c r="L292" s="2" t="s">
        <v>28</v>
      </c>
      <c r="M292" s="2" t="s">
        <v>28</v>
      </c>
      <c r="N292" s="2" t="s">
        <v>28</v>
      </c>
      <c r="O292" s="2" t="s">
        <v>28</v>
      </c>
      <c r="P292" s="2" t="s">
        <v>28</v>
      </c>
    </row>
    <row r="293" spans="1:16" ht="37.5">
      <c r="A293" s="4">
        <v>292</v>
      </c>
      <c r="B293" s="5" t="s">
        <v>943</v>
      </c>
      <c r="C293" s="4" t="s">
        <v>944</v>
      </c>
      <c r="D293" s="4" t="s">
        <v>945</v>
      </c>
      <c r="E293" s="4" t="s">
        <v>790</v>
      </c>
      <c r="F293" s="4">
        <v>3</v>
      </c>
      <c r="G293" s="4" t="s">
        <v>28</v>
      </c>
      <c r="H293" s="4" t="s">
        <v>888</v>
      </c>
      <c r="I293" s="4" t="s">
        <v>888</v>
      </c>
      <c r="J293" s="4" t="s">
        <v>28</v>
      </c>
      <c r="K293" s="4" t="s">
        <v>28</v>
      </c>
      <c r="L293" s="4" t="s">
        <v>28</v>
      </c>
      <c r="M293" s="4" t="s">
        <v>28</v>
      </c>
      <c r="N293" s="4" t="s">
        <v>28</v>
      </c>
      <c r="O293" s="4" t="s">
        <v>28</v>
      </c>
      <c r="P293" s="4" t="s">
        <v>28</v>
      </c>
    </row>
    <row r="294" spans="1:16" ht="112.5">
      <c r="A294" s="2">
        <v>293</v>
      </c>
      <c r="B294" s="3" t="s">
        <v>946</v>
      </c>
      <c r="C294" s="2" t="s">
        <v>947</v>
      </c>
      <c r="D294" s="2" t="s">
        <v>948</v>
      </c>
      <c r="E294" s="2" t="s">
        <v>790</v>
      </c>
      <c r="F294" s="2" t="s">
        <v>949</v>
      </c>
      <c r="G294" s="2" t="s">
        <v>28</v>
      </c>
      <c r="H294" s="2" t="s">
        <v>950</v>
      </c>
      <c r="I294" s="2" t="s">
        <v>951</v>
      </c>
      <c r="J294" s="2" t="s">
        <v>28</v>
      </c>
      <c r="K294" s="2" t="s">
        <v>28</v>
      </c>
      <c r="L294" s="2">
        <v>2</v>
      </c>
      <c r="M294" s="2" t="s">
        <v>28</v>
      </c>
      <c r="N294" s="2" t="s">
        <v>28</v>
      </c>
      <c r="O294" s="2" t="s">
        <v>28</v>
      </c>
      <c r="P294" s="2" t="s">
        <v>28</v>
      </c>
    </row>
    <row r="295" spans="1:16" ht="75">
      <c r="A295" s="4">
        <v>294</v>
      </c>
      <c r="B295" s="5" t="s">
        <v>952</v>
      </c>
      <c r="C295" s="4" t="s">
        <v>953</v>
      </c>
      <c r="D295" s="4" t="s">
        <v>954</v>
      </c>
      <c r="E295" s="4" t="s">
        <v>790</v>
      </c>
      <c r="F295" s="4" t="s">
        <v>955</v>
      </c>
      <c r="G295" s="4" t="s">
        <v>28</v>
      </c>
      <c r="H295" s="4" t="s">
        <v>950</v>
      </c>
      <c r="I295" s="4" t="s">
        <v>791</v>
      </c>
      <c r="J295" s="4" t="s">
        <v>28</v>
      </c>
      <c r="K295" s="4" t="s">
        <v>28</v>
      </c>
      <c r="L295" s="4" t="s">
        <v>28</v>
      </c>
      <c r="M295" s="4" t="s">
        <v>28</v>
      </c>
      <c r="N295" s="4" t="s">
        <v>28</v>
      </c>
      <c r="O295" s="4" t="s">
        <v>28</v>
      </c>
      <c r="P295" s="4" t="s">
        <v>28</v>
      </c>
    </row>
    <row r="296" spans="1:16" ht="75">
      <c r="A296" s="2">
        <v>295</v>
      </c>
      <c r="B296" s="3" t="s">
        <v>956</v>
      </c>
      <c r="C296" s="2" t="s">
        <v>957</v>
      </c>
      <c r="D296" s="2" t="s">
        <v>958</v>
      </c>
      <c r="E296" s="2" t="s">
        <v>790</v>
      </c>
      <c r="F296" s="2" t="s">
        <v>949</v>
      </c>
      <c r="G296" s="2" t="s">
        <v>28</v>
      </c>
      <c r="H296" s="2" t="s">
        <v>950</v>
      </c>
      <c r="I296" s="2" t="s">
        <v>812</v>
      </c>
      <c r="J296" s="2" t="s">
        <v>28</v>
      </c>
      <c r="K296" s="2" t="s">
        <v>28</v>
      </c>
      <c r="L296" s="2">
        <v>2</v>
      </c>
      <c r="M296" s="2">
        <v>1</v>
      </c>
      <c r="N296" s="2" t="s">
        <v>28</v>
      </c>
      <c r="O296" s="2" t="s">
        <v>28</v>
      </c>
      <c r="P296" s="2" t="s">
        <v>28</v>
      </c>
    </row>
    <row r="297" spans="1:16" ht="56.25">
      <c r="A297" s="4">
        <v>296</v>
      </c>
      <c r="B297" s="5" t="s">
        <v>959</v>
      </c>
      <c r="C297" s="4" t="s">
        <v>960</v>
      </c>
      <c r="D297" s="4" t="s">
        <v>961</v>
      </c>
      <c r="E297" s="4" t="s">
        <v>790</v>
      </c>
      <c r="F297" s="4" t="s">
        <v>955</v>
      </c>
      <c r="G297" s="4" t="s">
        <v>28</v>
      </c>
      <c r="H297" s="4" t="s">
        <v>950</v>
      </c>
      <c r="I297" s="4" t="s">
        <v>214</v>
      </c>
      <c r="J297" s="4" t="s">
        <v>28</v>
      </c>
      <c r="K297" s="4" t="s">
        <v>28</v>
      </c>
      <c r="L297" s="4" t="s">
        <v>28</v>
      </c>
      <c r="M297" s="4">
        <v>1</v>
      </c>
      <c r="N297" s="4" t="s">
        <v>28</v>
      </c>
      <c r="O297" s="4" t="s">
        <v>28</v>
      </c>
      <c r="P297" s="4" t="s">
        <v>28</v>
      </c>
    </row>
    <row r="298" spans="1:16" ht="75">
      <c r="A298" s="2">
        <v>297</v>
      </c>
      <c r="B298" s="3" t="s">
        <v>962</v>
      </c>
      <c r="C298" s="2" t="s">
        <v>963</v>
      </c>
      <c r="D298" s="2" t="s">
        <v>964</v>
      </c>
      <c r="E298" s="2" t="s">
        <v>790</v>
      </c>
      <c r="F298" s="2" t="s">
        <v>965</v>
      </c>
      <c r="G298" s="2" t="s">
        <v>28</v>
      </c>
      <c r="H298" s="2" t="s">
        <v>950</v>
      </c>
      <c r="I298" s="2" t="s">
        <v>812</v>
      </c>
      <c r="J298" s="2" t="s">
        <v>28</v>
      </c>
      <c r="K298" s="2" t="s">
        <v>28</v>
      </c>
      <c r="L298" s="2" t="s">
        <v>28</v>
      </c>
      <c r="M298" s="2">
        <v>1</v>
      </c>
      <c r="N298" s="2" t="s">
        <v>28</v>
      </c>
      <c r="O298" s="2">
        <v>1</v>
      </c>
      <c r="P298" s="2" t="s">
        <v>28</v>
      </c>
    </row>
    <row r="299" spans="1:16" ht="75">
      <c r="A299" s="4">
        <v>298</v>
      </c>
      <c r="B299" s="5" t="s">
        <v>966</v>
      </c>
      <c r="C299" s="4" t="s">
        <v>967</v>
      </c>
      <c r="D299" s="4" t="s">
        <v>968</v>
      </c>
      <c r="E299" s="4" t="s">
        <v>790</v>
      </c>
      <c r="F299" s="4" t="s">
        <v>969</v>
      </c>
      <c r="G299" s="4" t="s">
        <v>28</v>
      </c>
      <c r="H299" s="4" t="s">
        <v>950</v>
      </c>
      <c r="I299" s="4" t="s">
        <v>812</v>
      </c>
      <c r="J299" s="4" t="s">
        <v>28</v>
      </c>
      <c r="K299" s="4" t="s">
        <v>28</v>
      </c>
      <c r="L299" s="4" t="s">
        <v>28</v>
      </c>
      <c r="M299" s="4" t="s">
        <v>28</v>
      </c>
      <c r="N299" s="4" t="s">
        <v>28</v>
      </c>
      <c r="O299" s="4">
        <v>2</v>
      </c>
      <c r="P299" s="4" t="s">
        <v>28</v>
      </c>
    </row>
    <row r="300" spans="1:16" ht="112.5">
      <c r="A300" s="2">
        <v>299</v>
      </c>
      <c r="B300" s="3" t="s">
        <v>970</v>
      </c>
      <c r="C300" s="2" t="s">
        <v>971</v>
      </c>
      <c r="D300" s="2" t="s">
        <v>972</v>
      </c>
      <c r="E300" s="2" t="s">
        <v>790</v>
      </c>
      <c r="F300" s="2" t="s">
        <v>965</v>
      </c>
      <c r="G300" s="2" t="s">
        <v>28</v>
      </c>
      <c r="H300" s="2" t="s">
        <v>950</v>
      </c>
      <c r="I300" s="2" t="s">
        <v>951</v>
      </c>
      <c r="J300" s="2" t="s">
        <v>28</v>
      </c>
      <c r="K300" s="2" t="s">
        <v>28</v>
      </c>
      <c r="L300" s="2" t="s">
        <v>28</v>
      </c>
      <c r="M300" s="2" t="s">
        <v>28</v>
      </c>
      <c r="N300" s="2" t="s">
        <v>28</v>
      </c>
      <c r="O300" s="2">
        <v>2</v>
      </c>
      <c r="P300" s="2" t="s">
        <v>28</v>
      </c>
    </row>
    <row r="301" spans="1:16" ht="75">
      <c r="A301" s="4">
        <v>300</v>
      </c>
      <c r="B301" s="5" t="s">
        <v>973</v>
      </c>
      <c r="C301" s="4" t="s">
        <v>974</v>
      </c>
      <c r="D301" s="4" t="s">
        <v>975</v>
      </c>
      <c r="E301" s="4" t="s">
        <v>790</v>
      </c>
      <c r="F301" s="4" t="s">
        <v>969</v>
      </c>
      <c r="G301" s="4" t="s">
        <v>28</v>
      </c>
      <c r="H301" s="4" t="s">
        <v>950</v>
      </c>
      <c r="I301" s="4" t="s">
        <v>812</v>
      </c>
      <c r="J301" s="4" t="s">
        <v>28</v>
      </c>
      <c r="K301" s="4" t="s">
        <v>28</v>
      </c>
      <c r="L301" s="4" t="s">
        <v>28</v>
      </c>
      <c r="M301" s="4" t="s">
        <v>28</v>
      </c>
      <c r="N301" s="4" t="s">
        <v>28</v>
      </c>
      <c r="O301" s="4" t="s">
        <v>28</v>
      </c>
      <c r="P301" s="4" t="s">
        <v>28</v>
      </c>
    </row>
    <row r="302" spans="1:16" ht="37.5">
      <c r="A302" s="2">
        <v>301</v>
      </c>
      <c r="B302" s="3" t="s">
        <v>976</v>
      </c>
      <c r="C302" s="2" t="s">
        <v>977</v>
      </c>
      <c r="D302" s="2" t="s">
        <v>978</v>
      </c>
      <c r="E302" s="2" t="s">
        <v>287</v>
      </c>
      <c r="F302" s="2">
        <v>5</v>
      </c>
      <c r="G302" s="2" t="s">
        <v>28</v>
      </c>
      <c r="H302" s="2" t="s">
        <v>888</v>
      </c>
      <c r="I302" s="2" t="s">
        <v>888</v>
      </c>
      <c r="J302" s="2" t="s">
        <v>28</v>
      </c>
      <c r="K302" s="2" t="s">
        <v>28</v>
      </c>
      <c r="L302" s="2" t="s">
        <v>28</v>
      </c>
      <c r="M302" s="2" t="s">
        <v>28</v>
      </c>
      <c r="N302" s="2" t="s">
        <v>28</v>
      </c>
      <c r="O302" s="2" t="s">
        <v>28</v>
      </c>
      <c r="P302" s="2" t="s">
        <v>28</v>
      </c>
    </row>
  </sheetData>
  <phoneticPr fontId="1"/>
  <hyperlinks>
    <hyperlink ref="B2" r:id="rId1" display="http://suka.s5.xrea.com/dom/list.cgi?id=1&amp;mode=show"/>
    <hyperlink ref="B3" r:id="rId2" display="http://suka.s5.xrea.com/dom/list.cgi?id=2&amp;mode=show"/>
    <hyperlink ref="B4" r:id="rId3" display="http://suka.s5.xrea.com/dom/list.cgi?id=3&amp;mode=show"/>
    <hyperlink ref="B5" r:id="rId4" display="http://suka.s5.xrea.com/dom/list.cgi?id=4&amp;mode=show"/>
    <hyperlink ref="B6" r:id="rId5" display="http://suka.s5.xrea.com/dom/list.cgi?id=5&amp;mode=show"/>
    <hyperlink ref="B7" r:id="rId6" display="http://suka.s5.xrea.com/dom/list.cgi?id=6&amp;mode=show"/>
    <hyperlink ref="B8" r:id="rId7" display="http://suka.s5.xrea.com/dom/list.cgi?id=7&amp;mode=show"/>
    <hyperlink ref="B9" r:id="rId8" display="http://suka.s5.xrea.com/dom/list.cgi?id=8&amp;mode=show"/>
    <hyperlink ref="B10" r:id="rId9" display="http://suka.s5.xrea.com/dom/list.cgi?id=9&amp;mode=show"/>
    <hyperlink ref="B11" r:id="rId10" display="http://suka.s5.xrea.com/dom/list.cgi?id=10&amp;mode=show"/>
    <hyperlink ref="B12" r:id="rId11" display="http://suka.s5.xrea.com/dom/list.cgi?id=11&amp;mode=show"/>
    <hyperlink ref="B13" r:id="rId12" display="http://suka.s5.xrea.com/dom/list.cgi?id=12&amp;mode=show"/>
    <hyperlink ref="B14" r:id="rId13" display="http://suka.s5.xrea.com/dom/list.cgi?id=13&amp;mode=show"/>
    <hyperlink ref="B15" r:id="rId14" display="http://suka.s5.xrea.com/dom/list.cgi?id=14&amp;mode=show"/>
    <hyperlink ref="B16" r:id="rId15" display="http://suka.s5.xrea.com/dom/list.cgi?id=15&amp;mode=show"/>
    <hyperlink ref="B17" r:id="rId16" display="http://suka.s5.xrea.com/dom/list.cgi?id=16&amp;mode=show"/>
    <hyperlink ref="B18" r:id="rId17" display="http://suka.s5.xrea.com/dom/list.cgi?id=17&amp;mode=show"/>
    <hyperlink ref="B19" r:id="rId18" display="http://suka.s5.xrea.com/dom/list.cgi?id=18&amp;mode=show"/>
    <hyperlink ref="B20" r:id="rId19" display="http://suka.s5.xrea.com/dom/list.cgi?id=19&amp;mode=show"/>
    <hyperlink ref="B21" r:id="rId20" display="http://suka.s5.xrea.com/dom/list.cgi?id=20&amp;mode=show"/>
    <hyperlink ref="B22" r:id="rId21" display="http://suka.s5.xrea.com/dom/list.cgi?id=21&amp;mode=show"/>
    <hyperlink ref="B23" r:id="rId22" display="http://suka.s5.xrea.com/dom/list.cgi?id=22&amp;mode=show"/>
    <hyperlink ref="B24" r:id="rId23" display="http://suka.s5.xrea.com/dom/list.cgi?id=23&amp;mode=show"/>
    <hyperlink ref="B25" r:id="rId24" display="http://suka.s5.xrea.com/dom/list.cgi?id=24&amp;mode=show"/>
    <hyperlink ref="B26" r:id="rId25" display="http://suka.s5.xrea.com/dom/list.cgi?id=25&amp;mode=show"/>
    <hyperlink ref="B27" r:id="rId26" display="http://suka.s5.xrea.com/dom/list.cgi?id=26&amp;mode=show"/>
    <hyperlink ref="B28" r:id="rId27" display="http://suka.s5.xrea.com/dom/list.cgi?id=27&amp;mode=show"/>
    <hyperlink ref="B29" r:id="rId28" display="http://suka.s5.xrea.com/dom/list.cgi?id=28&amp;mode=show"/>
    <hyperlink ref="B30" r:id="rId29" display="http://suka.s5.xrea.com/dom/list.cgi?id=29&amp;mode=show"/>
    <hyperlink ref="B31" r:id="rId30" display="http://suka.s5.xrea.com/dom/list.cgi?id=30&amp;mode=show"/>
    <hyperlink ref="B32" r:id="rId31" display="http://suka.s5.xrea.com/dom/list.cgi?id=31&amp;mode=show"/>
    <hyperlink ref="B33" r:id="rId32" display="http://suka.s5.xrea.com/dom/list.cgi?id=32&amp;mode=show"/>
    <hyperlink ref="B34" r:id="rId33" display="http://suka.s5.xrea.com/dom/list.cgi?id=33&amp;mode=show"/>
    <hyperlink ref="B35" r:id="rId34" display="http://suka.s5.xrea.com/dom/list.cgi?id=34&amp;mode=show"/>
    <hyperlink ref="B36" r:id="rId35" display="http://suka.s5.xrea.com/dom/list.cgi?id=35&amp;mode=show"/>
    <hyperlink ref="B37" r:id="rId36" display="http://suka.s5.xrea.com/dom/list.cgi?id=36&amp;mode=show"/>
    <hyperlink ref="B38" r:id="rId37" display="http://suka.s5.xrea.com/dom/list.cgi?id=37&amp;mode=show"/>
    <hyperlink ref="B39" r:id="rId38" display="http://suka.s5.xrea.com/dom/list.cgi?id=38&amp;mode=show"/>
    <hyperlink ref="B40" r:id="rId39" display="http://suka.s5.xrea.com/dom/list.cgi?id=39&amp;mode=show"/>
    <hyperlink ref="B41" r:id="rId40" display="http://suka.s5.xrea.com/dom/list.cgi?id=40&amp;mode=show"/>
    <hyperlink ref="B42" r:id="rId41" display="http://suka.s5.xrea.com/dom/list.cgi?id=41&amp;mode=show"/>
    <hyperlink ref="B43" r:id="rId42" display="http://suka.s5.xrea.com/dom/list.cgi?id=42&amp;mode=show"/>
    <hyperlink ref="B44" r:id="rId43" display="http://suka.s5.xrea.com/dom/list.cgi?id=43&amp;mode=show"/>
    <hyperlink ref="B45" r:id="rId44" display="http://suka.s5.xrea.com/dom/list.cgi?id=44&amp;mode=show"/>
    <hyperlink ref="B46" r:id="rId45" display="http://suka.s5.xrea.com/dom/list.cgi?id=45&amp;mode=show"/>
    <hyperlink ref="B47" r:id="rId46" display="http://suka.s5.xrea.com/dom/list.cgi?id=46&amp;mode=show"/>
    <hyperlink ref="B48" r:id="rId47" display="http://suka.s5.xrea.com/dom/list.cgi?id=47&amp;mode=show"/>
    <hyperlink ref="B49" r:id="rId48" display="http://suka.s5.xrea.com/dom/list.cgi?id=48&amp;mode=show"/>
    <hyperlink ref="B50" r:id="rId49" display="http://suka.s5.xrea.com/dom/list.cgi?id=49&amp;mode=show"/>
    <hyperlink ref="B51" r:id="rId50" display="http://suka.s5.xrea.com/dom/list.cgi?id=50&amp;mode=show"/>
    <hyperlink ref="B52" r:id="rId51" display="http://suka.s5.xrea.com/dom/list.cgi?id=51&amp;mode=show"/>
    <hyperlink ref="B53" r:id="rId52" display="http://suka.s5.xrea.com/dom/list.cgi?id=52&amp;mode=show"/>
    <hyperlink ref="B54" r:id="rId53" display="http://suka.s5.xrea.com/dom/list.cgi?id=53&amp;mode=show"/>
    <hyperlink ref="B55" r:id="rId54" display="http://suka.s5.xrea.com/dom/list.cgi?id=54&amp;mode=show"/>
    <hyperlink ref="B56" r:id="rId55" display="http://suka.s5.xrea.com/dom/list.cgi?id=55&amp;mode=show"/>
    <hyperlink ref="B57" r:id="rId56" display="http://suka.s5.xrea.com/dom/list.cgi?id=56&amp;mode=show"/>
    <hyperlink ref="B58" r:id="rId57" display="http://suka.s5.xrea.com/dom/list.cgi?id=57&amp;mode=show"/>
    <hyperlink ref="B59" r:id="rId58" display="http://suka.s5.xrea.com/dom/list.cgi?id=58&amp;mode=show"/>
    <hyperlink ref="B60" r:id="rId59" display="http://suka.s5.xrea.com/dom/list.cgi?id=59&amp;mode=show"/>
    <hyperlink ref="B61" r:id="rId60" display="http://suka.s5.xrea.com/dom/list.cgi?id=60&amp;mode=show"/>
    <hyperlink ref="B62" r:id="rId61" display="http://suka.s5.xrea.com/dom/list.cgi?id=61&amp;mode=show"/>
    <hyperlink ref="B63" r:id="rId62" display="http://suka.s5.xrea.com/dom/list.cgi?id=62&amp;mode=show"/>
    <hyperlink ref="B64" r:id="rId63" display="http://suka.s5.xrea.com/dom/list.cgi?id=63&amp;mode=show"/>
    <hyperlink ref="B65" r:id="rId64" display="http://suka.s5.xrea.com/dom/list.cgi?id=64&amp;mode=show"/>
    <hyperlink ref="B66" r:id="rId65" display="http://suka.s5.xrea.com/dom/list.cgi?id=65&amp;mode=show"/>
    <hyperlink ref="B67" r:id="rId66" display="http://suka.s5.xrea.com/dom/list.cgi?id=66&amp;mode=show"/>
    <hyperlink ref="B68" r:id="rId67" display="http://suka.s5.xrea.com/dom/list.cgi?id=67&amp;mode=show"/>
    <hyperlink ref="B69" r:id="rId68" display="http://suka.s5.xrea.com/dom/list.cgi?id=68&amp;mode=show"/>
    <hyperlink ref="B70" r:id="rId69" display="http://suka.s5.xrea.com/dom/list.cgi?id=69&amp;mode=show"/>
    <hyperlink ref="B71" r:id="rId70" display="http://suka.s5.xrea.com/dom/list.cgi?id=70&amp;mode=show"/>
    <hyperlink ref="B72" r:id="rId71" display="http://suka.s5.xrea.com/dom/list.cgi?id=71&amp;mode=show"/>
    <hyperlink ref="B73" r:id="rId72" display="http://suka.s5.xrea.com/dom/list.cgi?id=72&amp;mode=show"/>
    <hyperlink ref="B74" r:id="rId73" display="http://suka.s5.xrea.com/dom/list.cgi?id=73&amp;mode=show"/>
    <hyperlink ref="B75" r:id="rId74" display="http://suka.s5.xrea.com/dom/list.cgi?id=74&amp;mode=show"/>
    <hyperlink ref="B76" r:id="rId75" display="http://suka.s5.xrea.com/dom/list.cgi?id=75&amp;mode=show"/>
    <hyperlink ref="B77" r:id="rId76" display="http://suka.s5.xrea.com/dom/list.cgi?id=76&amp;mode=show"/>
    <hyperlink ref="B78" r:id="rId77" display="http://suka.s5.xrea.com/dom/list.cgi?id=77&amp;mode=show"/>
    <hyperlink ref="B79" r:id="rId78" display="http://suka.s5.xrea.com/dom/list.cgi?id=78&amp;mode=show"/>
    <hyperlink ref="B80" r:id="rId79" display="http://suka.s5.xrea.com/dom/list.cgi?id=79&amp;mode=show"/>
    <hyperlink ref="B81" r:id="rId80" display="http://suka.s5.xrea.com/dom/list.cgi?id=80&amp;mode=show"/>
    <hyperlink ref="B82" r:id="rId81" display="http://suka.s5.xrea.com/dom/list.cgi?id=81&amp;mode=show"/>
    <hyperlink ref="B83" r:id="rId82" display="http://suka.s5.xrea.com/dom/list.cgi?id=82&amp;mode=show"/>
    <hyperlink ref="B84" r:id="rId83" display="http://suka.s5.xrea.com/dom/list.cgi?id=83&amp;mode=show"/>
    <hyperlink ref="B85" r:id="rId84" display="http://suka.s5.xrea.com/dom/list.cgi?id=84&amp;mode=show"/>
    <hyperlink ref="B86" r:id="rId85" display="http://suka.s5.xrea.com/dom/list.cgi?id=85&amp;mode=show"/>
    <hyperlink ref="B87" r:id="rId86" display="http://suka.s5.xrea.com/dom/list.cgi?id=86&amp;mode=show"/>
    <hyperlink ref="B88" r:id="rId87" display="http://suka.s5.xrea.com/dom/list.cgi?id=87&amp;mode=show"/>
    <hyperlink ref="B89" r:id="rId88" display="http://suka.s5.xrea.com/dom/list.cgi?id=88&amp;mode=show"/>
    <hyperlink ref="B90" r:id="rId89" display="http://suka.s5.xrea.com/dom/list.cgi?id=89&amp;mode=show"/>
    <hyperlink ref="B91" r:id="rId90" display="http://suka.s5.xrea.com/dom/list.cgi?id=90&amp;mode=show"/>
    <hyperlink ref="B92" r:id="rId91" display="http://suka.s5.xrea.com/dom/list.cgi?id=91&amp;mode=show"/>
    <hyperlink ref="B93" r:id="rId92" display="http://suka.s5.xrea.com/dom/list.cgi?id=92&amp;mode=show"/>
    <hyperlink ref="B94" r:id="rId93" display="http://suka.s5.xrea.com/dom/list.cgi?id=93&amp;mode=show"/>
    <hyperlink ref="B95" r:id="rId94" display="http://suka.s5.xrea.com/dom/list.cgi?id=94&amp;mode=show"/>
    <hyperlink ref="B96" r:id="rId95" display="http://suka.s5.xrea.com/dom/list.cgi?id=95&amp;mode=show"/>
    <hyperlink ref="B97" r:id="rId96" display="http://suka.s5.xrea.com/dom/list.cgi?id=96&amp;mode=show"/>
    <hyperlink ref="B98" r:id="rId97" display="http://suka.s5.xrea.com/dom/list.cgi?id=97&amp;mode=show"/>
    <hyperlink ref="B99" r:id="rId98" display="http://suka.s5.xrea.com/dom/list.cgi?id=98&amp;mode=show"/>
    <hyperlink ref="B100" r:id="rId99" display="http://suka.s5.xrea.com/dom/list.cgi?id=99&amp;mode=show"/>
    <hyperlink ref="B101" r:id="rId100" display="http://suka.s5.xrea.com/dom/list.cgi?id=100&amp;mode=show"/>
    <hyperlink ref="B102" r:id="rId101" display="http://suka.s5.xrea.com/dom/list.cgi?id=101&amp;mode=show"/>
    <hyperlink ref="B103" r:id="rId102" display="http://suka.s5.xrea.com/dom/list.cgi?id=102&amp;mode=show"/>
    <hyperlink ref="B104" r:id="rId103" display="http://suka.s5.xrea.com/dom/list.cgi?id=103&amp;mode=show"/>
    <hyperlink ref="B105" r:id="rId104" display="http://suka.s5.xrea.com/dom/list.cgi?id=104&amp;mode=show"/>
    <hyperlink ref="B106" r:id="rId105" display="http://suka.s5.xrea.com/dom/list.cgi?id=105&amp;mode=show"/>
    <hyperlink ref="B107" r:id="rId106" display="http://suka.s5.xrea.com/dom/list.cgi?id=106&amp;mode=show"/>
    <hyperlink ref="B108" r:id="rId107" display="http://suka.s5.xrea.com/dom/list.cgi?id=107&amp;mode=show"/>
    <hyperlink ref="B109" r:id="rId108" display="http://suka.s5.xrea.com/dom/list.cgi?id=108&amp;mode=show"/>
    <hyperlink ref="B110" r:id="rId109" display="http://suka.s5.xrea.com/dom/list.cgi?id=109&amp;mode=show"/>
    <hyperlink ref="B111" r:id="rId110" display="http://suka.s5.xrea.com/dom/list.cgi?id=110&amp;mode=show"/>
    <hyperlink ref="B112" r:id="rId111" display="http://suka.s5.xrea.com/dom/list.cgi?id=111&amp;mode=show"/>
    <hyperlink ref="B113" r:id="rId112" display="http://suka.s5.xrea.com/dom/list.cgi?id=112&amp;mode=show"/>
    <hyperlink ref="B114" r:id="rId113" display="http://suka.s5.xrea.com/dom/list.cgi?id=113&amp;mode=show"/>
    <hyperlink ref="B115" r:id="rId114" display="http://suka.s5.xrea.com/dom/list.cgi?id=114&amp;mode=show"/>
    <hyperlink ref="B116" r:id="rId115" display="http://suka.s5.xrea.com/dom/list.cgi?id=115&amp;mode=show"/>
    <hyperlink ref="B117" r:id="rId116" display="http://suka.s5.xrea.com/dom/list.cgi?id=116&amp;mode=show"/>
    <hyperlink ref="B118" r:id="rId117" display="http://suka.s5.xrea.com/dom/list.cgi?id=117&amp;mode=show"/>
    <hyperlink ref="B119" r:id="rId118" display="http://suka.s5.xrea.com/dom/list.cgi?id=118&amp;mode=show"/>
    <hyperlink ref="B120" r:id="rId119" display="http://suka.s5.xrea.com/dom/list.cgi?id=119&amp;mode=show"/>
    <hyperlink ref="B121" r:id="rId120" display="http://suka.s5.xrea.com/dom/list.cgi?id=120&amp;mode=show"/>
    <hyperlink ref="B122" r:id="rId121" display="http://suka.s5.xrea.com/dom/list.cgi?id=121&amp;mode=show"/>
    <hyperlink ref="B123" r:id="rId122" display="http://suka.s5.xrea.com/dom/list.cgi?id=122&amp;mode=show"/>
    <hyperlink ref="B124" r:id="rId123" display="http://suka.s5.xrea.com/dom/list.cgi?id=123&amp;mode=show"/>
    <hyperlink ref="B125" r:id="rId124" display="http://suka.s5.xrea.com/dom/list.cgi?id=124&amp;mode=show"/>
    <hyperlink ref="B126" r:id="rId125" display="http://suka.s5.xrea.com/dom/list.cgi?id=125&amp;mode=show"/>
    <hyperlink ref="B127" r:id="rId126" display="http://suka.s5.xrea.com/dom/list.cgi?id=126&amp;mode=show"/>
    <hyperlink ref="B128" r:id="rId127" display="http://suka.s5.xrea.com/dom/list.cgi?id=127&amp;mode=show"/>
    <hyperlink ref="B129" r:id="rId128" display="http://suka.s5.xrea.com/dom/list.cgi?id=128&amp;mode=show"/>
    <hyperlink ref="B130" r:id="rId129" display="http://suka.s5.xrea.com/dom/list.cgi?id=129&amp;mode=show"/>
    <hyperlink ref="B131" r:id="rId130" display="http://suka.s5.xrea.com/dom/list.cgi?id=130&amp;mode=show"/>
    <hyperlink ref="B132" r:id="rId131" display="http://suka.s5.xrea.com/dom/list.cgi?id=131&amp;mode=show"/>
    <hyperlink ref="B133" r:id="rId132" display="http://suka.s5.xrea.com/dom/list.cgi?id=132&amp;mode=show"/>
    <hyperlink ref="B134" r:id="rId133" display="http://suka.s5.xrea.com/dom/list.cgi?id=133&amp;mode=show"/>
    <hyperlink ref="B135" r:id="rId134" display="http://suka.s5.xrea.com/dom/list.cgi?id=134&amp;mode=show"/>
    <hyperlink ref="B136" r:id="rId135" display="http://suka.s5.xrea.com/dom/list.cgi?id=135&amp;mode=show"/>
    <hyperlink ref="B137" r:id="rId136" display="http://suka.s5.xrea.com/dom/list.cgi?id=136&amp;mode=show"/>
    <hyperlink ref="B138" r:id="rId137" display="http://suka.s5.xrea.com/dom/list.cgi?id=137&amp;mode=show"/>
    <hyperlink ref="B139" r:id="rId138" display="http://suka.s5.xrea.com/dom/list.cgi?id=138&amp;mode=show"/>
    <hyperlink ref="B140" r:id="rId139" display="http://suka.s5.xrea.com/dom/list.cgi?id=139&amp;mode=show"/>
    <hyperlink ref="B141" r:id="rId140" display="http://suka.s5.xrea.com/dom/list.cgi?id=140&amp;mode=show"/>
    <hyperlink ref="B142" r:id="rId141" display="http://suka.s5.xrea.com/dom/list.cgi?id=141&amp;mode=show"/>
    <hyperlink ref="B143" r:id="rId142" display="http://suka.s5.xrea.com/dom/list.cgi?id=142&amp;mode=show"/>
    <hyperlink ref="B144" r:id="rId143" display="http://suka.s5.xrea.com/dom/list.cgi?id=143&amp;mode=show"/>
    <hyperlink ref="B145" r:id="rId144" display="http://suka.s5.xrea.com/dom/list.cgi?id=144&amp;mode=show"/>
    <hyperlink ref="B146" r:id="rId145" display="http://suka.s5.xrea.com/dom/list.cgi?id=145&amp;mode=show"/>
    <hyperlink ref="B147" r:id="rId146" display="http://suka.s5.xrea.com/dom/list.cgi?id=146&amp;mode=show"/>
    <hyperlink ref="B148" r:id="rId147" display="http://suka.s5.xrea.com/dom/list.cgi?id=147&amp;mode=show"/>
    <hyperlink ref="B149" r:id="rId148" display="http://suka.s5.xrea.com/dom/list.cgi?id=148&amp;mode=show"/>
    <hyperlink ref="B150" r:id="rId149" display="http://suka.s5.xrea.com/dom/list.cgi?id=149&amp;mode=show"/>
    <hyperlink ref="B151" r:id="rId150" display="http://suka.s5.xrea.com/dom/list.cgi?id=150&amp;mode=show"/>
    <hyperlink ref="B152" r:id="rId151" display="http://suka.s5.xrea.com/dom/list.cgi?id=151&amp;mode=show"/>
    <hyperlink ref="B153" r:id="rId152" display="http://suka.s5.xrea.com/dom/list.cgi?id=152&amp;mode=show"/>
    <hyperlink ref="B154" r:id="rId153" display="http://suka.s5.xrea.com/dom/list.cgi?id=153&amp;mode=show"/>
    <hyperlink ref="B155" r:id="rId154" display="http://suka.s5.xrea.com/dom/list.cgi?id=154&amp;mode=show"/>
    <hyperlink ref="B156" r:id="rId155" display="http://suka.s5.xrea.com/dom/list.cgi?id=155&amp;mode=show"/>
    <hyperlink ref="B157" r:id="rId156" display="http://suka.s5.xrea.com/dom/list.cgi?id=156&amp;mode=show"/>
    <hyperlink ref="B158" r:id="rId157" display="http://suka.s5.xrea.com/dom/list.cgi?id=157&amp;mode=show"/>
    <hyperlink ref="B159" r:id="rId158" display="http://suka.s5.xrea.com/dom/list.cgi?id=158&amp;mode=show"/>
    <hyperlink ref="B160" r:id="rId159" display="http://suka.s5.xrea.com/dom/list.cgi?id=159&amp;mode=show"/>
    <hyperlink ref="B161" r:id="rId160" display="http://suka.s5.xrea.com/dom/list.cgi?id=160&amp;mode=show"/>
    <hyperlink ref="B162" r:id="rId161" display="http://suka.s5.xrea.com/dom/list.cgi?id=161&amp;mode=show"/>
    <hyperlink ref="B163" r:id="rId162" display="http://suka.s5.xrea.com/dom/list.cgi?id=162&amp;mode=show"/>
    <hyperlink ref="B164" r:id="rId163" display="http://suka.s5.xrea.com/dom/list.cgi?id=163&amp;mode=show"/>
    <hyperlink ref="B165" r:id="rId164" display="http://suka.s5.xrea.com/dom/list.cgi?id=164&amp;mode=show"/>
    <hyperlink ref="B166" r:id="rId165" display="http://suka.s5.xrea.com/dom/list.cgi?id=165&amp;mode=show"/>
    <hyperlink ref="B167" r:id="rId166" display="http://suka.s5.xrea.com/dom/list.cgi?id=166&amp;mode=show"/>
    <hyperlink ref="B168" r:id="rId167" display="http://suka.s5.xrea.com/dom/list.cgi?id=167&amp;mode=show"/>
    <hyperlink ref="B169" r:id="rId168" display="http://suka.s5.xrea.com/dom/list.cgi?id=168&amp;mode=show"/>
    <hyperlink ref="B170" r:id="rId169" display="http://suka.s5.xrea.com/dom/list.cgi?id=169&amp;mode=show"/>
    <hyperlink ref="B171" r:id="rId170" display="http://suka.s5.xrea.com/dom/list.cgi?id=170&amp;mode=show"/>
    <hyperlink ref="B172" r:id="rId171" display="http://suka.s5.xrea.com/dom/list.cgi?id=171&amp;mode=show"/>
    <hyperlink ref="B173" r:id="rId172" display="http://suka.s5.xrea.com/dom/list.cgi?id=172&amp;mode=show"/>
    <hyperlink ref="B174" r:id="rId173" display="http://suka.s5.xrea.com/dom/list.cgi?id=173&amp;mode=show"/>
    <hyperlink ref="B175" r:id="rId174" display="http://suka.s5.xrea.com/dom/list.cgi?id=174&amp;mode=show"/>
    <hyperlink ref="B176" r:id="rId175" display="http://suka.s5.xrea.com/dom/list.cgi?id=175&amp;mode=show"/>
    <hyperlink ref="B177" r:id="rId176" display="http://suka.s5.xrea.com/dom/list.cgi?id=176&amp;mode=show"/>
    <hyperlink ref="B178" r:id="rId177" display="http://suka.s5.xrea.com/dom/list.cgi?id=177&amp;mode=show"/>
    <hyperlink ref="B179" r:id="rId178" display="http://suka.s5.xrea.com/dom/list.cgi?id=178&amp;mode=show"/>
    <hyperlink ref="B180" r:id="rId179" display="http://suka.s5.xrea.com/dom/list.cgi?id=179&amp;mode=show"/>
    <hyperlink ref="B181" r:id="rId180" display="http://suka.s5.xrea.com/dom/list.cgi?id=180&amp;mode=show"/>
    <hyperlink ref="B182" r:id="rId181" display="http://suka.s5.xrea.com/dom/list.cgi?id=181&amp;mode=show"/>
    <hyperlink ref="B183" r:id="rId182" display="http://suka.s5.xrea.com/dom/list.cgi?id=182&amp;mode=show"/>
    <hyperlink ref="B184" r:id="rId183" display="http://suka.s5.xrea.com/dom/list.cgi?id=183&amp;mode=show"/>
    <hyperlink ref="B185" r:id="rId184" display="http://suka.s5.xrea.com/dom/list.cgi?id=184&amp;mode=show"/>
    <hyperlink ref="B186" r:id="rId185" display="http://suka.s5.xrea.com/dom/list.cgi?id=185&amp;mode=show"/>
    <hyperlink ref="B187" r:id="rId186" display="http://suka.s5.xrea.com/dom/list.cgi?id=186&amp;mode=show"/>
    <hyperlink ref="B188" r:id="rId187" display="http://suka.s5.xrea.com/dom/list.cgi?id=187&amp;mode=show"/>
    <hyperlink ref="B189" r:id="rId188" display="http://suka.s5.xrea.com/dom/list.cgi?id=188&amp;mode=show"/>
    <hyperlink ref="B190" r:id="rId189" display="http://suka.s5.xrea.com/dom/list.cgi?id=189&amp;mode=show"/>
    <hyperlink ref="B191" r:id="rId190" display="http://suka.s5.xrea.com/dom/list.cgi?id=190&amp;mode=show"/>
    <hyperlink ref="B192" r:id="rId191" display="http://suka.s5.xrea.com/dom/list.cgi?id=191&amp;mode=show"/>
    <hyperlink ref="B193" r:id="rId192" display="http://suka.s5.xrea.com/dom/list.cgi?id=192&amp;mode=show"/>
    <hyperlink ref="B194" r:id="rId193" display="http://suka.s5.xrea.com/dom/list.cgi?id=193&amp;mode=show"/>
    <hyperlink ref="B195" r:id="rId194" display="http://suka.s5.xrea.com/dom/list.cgi?id=194&amp;mode=show"/>
    <hyperlink ref="B196" r:id="rId195" display="http://suka.s5.xrea.com/dom/list.cgi?id=195&amp;mode=show"/>
    <hyperlink ref="B197" r:id="rId196" display="http://suka.s5.xrea.com/dom/list.cgi?id=196&amp;mode=show"/>
    <hyperlink ref="B198" r:id="rId197" display="http://suka.s5.xrea.com/dom/list.cgi?id=197&amp;mode=show"/>
    <hyperlink ref="B199" r:id="rId198" display="http://suka.s5.xrea.com/dom/list.cgi?id=198&amp;mode=show"/>
    <hyperlink ref="B200" r:id="rId199" display="http://suka.s5.xrea.com/dom/list.cgi?id=199&amp;mode=show"/>
    <hyperlink ref="B201" r:id="rId200" display="http://suka.s5.xrea.com/dom/list.cgi?id=200&amp;mode=show"/>
    <hyperlink ref="B202" r:id="rId201" display="http://suka.s5.xrea.com/dom/list.cgi?id=201&amp;mode=show"/>
    <hyperlink ref="B203" r:id="rId202" display="http://suka.s5.xrea.com/dom/list.cgi?id=202&amp;mode=show"/>
    <hyperlink ref="B204" r:id="rId203" display="http://suka.s5.xrea.com/dom/list.cgi?id=203&amp;mode=show"/>
    <hyperlink ref="B205" r:id="rId204" display="http://suka.s5.xrea.com/dom/list.cgi?id=204&amp;mode=show"/>
    <hyperlink ref="B206" r:id="rId205" display="http://suka.s5.xrea.com/dom/list.cgi?id=205&amp;mode=show"/>
    <hyperlink ref="B207" r:id="rId206" display="http://suka.s5.xrea.com/dom/list.cgi?id=206&amp;mode=show"/>
    <hyperlink ref="B208" r:id="rId207" display="http://suka.s5.xrea.com/dom/list.cgi?id=207&amp;mode=show"/>
    <hyperlink ref="B209" r:id="rId208" display="http://suka.s5.xrea.com/dom/list.cgi?id=208&amp;mode=show"/>
    <hyperlink ref="B210" r:id="rId209" display="http://suka.s5.xrea.com/dom/list.cgi?id=209&amp;mode=show"/>
    <hyperlink ref="B211" r:id="rId210" display="http://suka.s5.xrea.com/dom/list.cgi?id=210&amp;mode=show"/>
    <hyperlink ref="B212" r:id="rId211" display="http://suka.s5.xrea.com/dom/list.cgi?id=211&amp;mode=show"/>
    <hyperlink ref="B213" r:id="rId212" display="http://suka.s5.xrea.com/dom/list.cgi?id=212&amp;mode=show"/>
    <hyperlink ref="B214" r:id="rId213" display="http://suka.s5.xrea.com/dom/list.cgi?id=213&amp;mode=show"/>
    <hyperlink ref="B215" r:id="rId214" display="http://suka.s5.xrea.com/dom/list.cgi?id=214&amp;mode=show"/>
    <hyperlink ref="B216" r:id="rId215" display="http://suka.s5.xrea.com/dom/list.cgi?id=215&amp;mode=show"/>
    <hyperlink ref="B217" r:id="rId216" display="http://suka.s5.xrea.com/dom/list.cgi?id=216&amp;mode=show"/>
    <hyperlink ref="B218" r:id="rId217" display="http://suka.s5.xrea.com/dom/list.cgi?id=217&amp;mode=show"/>
    <hyperlink ref="B219" r:id="rId218" display="http://suka.s5.xrea.com/dom/list.cgi?id=218&amp;mode=show"/>
    <hyperlink ref="B220" r:id="rId219" display="http://suka.s5.xrea.com/dom/list.cgi?id=219&amp;mode=show"/>
    <hyperlink ref="B221" r:id="rId220" display="http://suka.s5.xrea.com/dom/list.cgi?id=220&amp;mode=show"/>
    <hyperlink ref="B222" r:id="rId221" display="http://suka.s5.xrea.com/dom/list.cgi?id=221&amp;mode=show"/>
    <hyperlink ref="B223" r:id="rId222" display="http://suka.s5.xrea.com/dom/list.cgi?id=222&amp;mode=show"/>
    <hyperlink ref="B224" r:id="rId223" display="http://suka.s5.xrea.com/dom/list.cgi?id=223&amp;mode=show"/>
    <hyperlink ref="B225" r:id="rId224" display="http://suka.s5.xrea.com/dom/list.cgi?id=224&amp;mode=show"/>
    <hyperlink ref="B226" r:id="rId225" display="http://suka.s5.xrea.com/dom/list.cgi?id=225&amp;mode=show"/>
    <hyperlink ref="B227" r:id="rId226" display="http://suka.s5.xrea.com/dom/list.cgi?id=226&amp;mode=show"/>
    <hyperlink ref="B228" r:id="rId227" display="http://suka.s5.xrea.com/dom/list.cgi?id=227&amp;mode=show"/>
    <hyperlink ref="B229" r:id="rId228" display="http://suka.s5.xrea.com/dom/list.cgi?id=228&amp;mode=show"/>
    <hyperlink ref="B230" r:id="rId229" display="http://suka.s5.xrea.com/dom/list.cgi?id=229&amp;mode=show"/>
    <hyperlink ref="B231" r:id="rId230" display="http://suka.s5.xrea.com/dom/list.cgi?id=230&amp;mode=show"/>
    <hyperlink ref="B232" r:id="rId231" display="http://suka.s5.xrea.com/dom/list.cgi?id=231&amp;mode=show"/>
    <hyperlink ref="B233" r:id="rId232" display="http://suka.s5.xrea.com/dom/list.cgi?id=232&amp;mode=show"/>
    <hyperlink ref="B234" r:id="rId233" display="http://suka.s5.xrea.com/dom/list.cgi?id=233&amp;mode=show"/>
    <hyperlink ref="B235" r:id="rId234" display="http://suka.s5.xrea.com/dom/list.cgi?id=234&amp;mode=show"/>
    <hyperlink ref="B236" r:id="rId235" display="http://suka.s5.xrea.com/dom/list.cgi?id=235&amp;mode=show"/>
    <hyperlink ref="B237" r:id="rId236" display="http://suka.s5.xrea.com/dom/list.cgi?id=236&amp;mode=show"/>
    <hyperlink ref="B238" r:id="rId237" display="http://suka.s5.xrea.com/dom/list.cgi?id=237&amp;mode=show"/>
    <hyperlink ref="B239" r:id="rId238" display="http://suka.s5.xrea.com/dom/list.cgi?id=238&amp;mode=show"/>
    <hyperlink ref="B240" r:id="rId239" display="http://suka.s5.xrea.com/dom/list.cgi?id=239&amp;mode=show"/>
    <hyperlink ref="B241" r:id="rId240" display="http://suka.s5.xrea.com/dom/list.cgi?id=240&amp;mode=show"/>
    <hyperlink ref="B242" r:id="rId241" display="http://suka.s5.xrea.com/dom/list.cgi?id=241&amp;mode=show"/>
    <hyperlink ref="B243" r:id="rId242" display="http://suka.s5.xrea.com/dom/list.cgi?id=242&amp;mode=show"/>
    <hyperlink ref="B244" r:id="rId243" display="http://suka.s5.xrea.com/dom/list.cgi?id=243&amp;mode=show"/>
    <hyperlink ref="B245" r:id="rId244" display="http://suka.s5.xrea.com/dom/list.cgi?id=244&amp;mode=show"/>
    <hyperlink ref="B246" r:id="rId245" display="http://suka.s5.xrea.com/dom/list.cgi?id=245&amp;mode=show"/>
    <hyperlink ref="B247" r:id="rId246" display="http://suka.s5.xrea.com/dom/list.cgi?id=246&amp;mode=show"/>
    <hyperlink ref="B248" r:id="rId247" display="http://suka.s5.xrea.com/dom/list.cgi?id=247&amp;mode=show"/>
    <hyperlink ref="B249" r:id="rId248" display="http://suka.s5.xrea.com/dom/list.cgi?id=248&amp;mode=show"/>
    <hyperlink ref="B250" r:id="rId249" display="http://suka.s5.xrea.com/dom/list.cgi?id=249&amp;mode=show"/>
    <hyperlink ref="B251" r:id="rId250" display="http://suka.s5.xrea.com/dom/list.cgi?id=250&amp;mode=show"/>
    <hyperlink ref="B252" r:id="rId251" display="http://suka.s5.xrea.com/dom/list.cgi?id=251&amp;mode=show"/>
    <hyperlink ref="B253" r:id="rId252" display="http://suka.s5.xrea.com/dom/list.cgi?id=252&amp;mode=show"/>
    <hyperlink ref="B254" r:id="rId253" display="http://suka.s5.xrea.com/dom/list.cgi?id=253&amp;mode=show"/>
    <hyperlink ref="B255" r:id="rId254" display="http://suka.s5.xrea.com/dom/list.cgi?id=254&amp;mode=show"/>
    <hyperlink ref="B256" r:id="rId255" display="http://suka.s5.xrea.com/dom/list.cgi?id=255&amp;mode=show"/>
    <hyperlink ref="B257" r:id="rId256" display="http://suka.s5.xrea.com/dom/list.cgi?id=256&amp;mode=show"/>
    <hyperlink ref="B258" r:id="rId257" display="http://suka.s5.xrea.com/dom/list.cgi?id=257&amp;mode=show"/>
    <hyperlink ref="B259" r:id="rId258" display="http://suka.s5.xrea.com/dom/list.cgi?id=258&amp;mode=show"/>
    <hyperlink ref="B260" r:id="rId259" display="http://suka.s5.xrea.com/dom/list.cgi?id=259&amp;mode=show"/>
    <hyperlink ref="B261" r:id="rId260" display="http://suka.s5.xrea.com/dom/list.cgi?id=260&amp;mode=show"/>
    <hyperlink ref="B262" r:id="rId261" display="http://suka.s5.xrea.com/dom/list.cgi?id=261&amp;mode=show"/>
    <hyperlink ref="B263" r:id="rId262" display="http://suka.s5.xrea.com/dom/list.cgi?id=262&amp;mode=show"/>
    <hyperlink ref="B264" r:id="rId263" display="http://suka.s5.xrea.com/dom/list.cgi?id=263&amp;mode=show"/>
    <hyperlink ref="B265" r:id="rId264" display="http://suka.s5.xrea.com/dom/list.cgi?id=264&amp;mode=show"/>
    <hyperlink ref="B266" r:id="rId265" display="http://suka.s5.xrea.com/dom/list.cgi?id=265&amp;mode=show"/>
    <hyperlink ref="B267" r:id="rId266" display="http://suka.s5.xrea.com/dom/list.cgi?id=266&amp;mode=show"/>
    <hyperlink ref="B268" r:id="rId267" display="http://suka.s5.xrea.com/dom/list.cgi?id=267&amp;mode=show"/>
    <hyperlink ref="B269" r:id="rId268" display="http://suka.s5.xrea.com/dom/list.cgi?id=268&amp;mode=show"/>
    <hyperlink ref="B270" r:id="rId269" display="http://suka.s5.xrea.com/dom/list.cgi?id=269&amp;mode=show"/>
    <hyperlink ref="B271" r:id="rId270" display="http://suka.s5.xrea.com/dom/list.cgi?id=270&amp;mode=show"/>
    <hyperlink ref="B272" r:id="rId271" display="http://suka.s5.xrea.com/dom/list.cgi?id=271&amp;mode=show"/>
    <hyperlink ref="B273" r:id="rId272" display="http://suka.s5.xrea.com/dom/list.cgi?id=272&amp;mode=show"/>
    <hyperlink ref="B274" r:id="rId273" display="http://suka.s5.xrea.com/dom/list.cgi?id=273&amp;mode=show"/>
    <hyperlink ref="B275" r:id="rId274" display="http://suka.s5.xrea.com/dom/list.cgi?id=274&amp;mode=show"/>
    <hyperlink ref="B276" r:id="rId275" display="http://suka.s5.xrea.com/dom/list.cgi?id=275&amp;mode=show"/>
    <hyperlink ref="B277" r:id="rId276" display="http://suka.s5.xrea.com/dom/list.cgi?id=276&amp;mode=show"/>
    <hyperlink ref="B278" r:id="rId277" display="http://suka.s5.xrea.com/dom/list.cgi?id=277&amp;mode=show"/>
    <hyperlink ref="B279" r:id="rId278" display="http://suka.s5.xrea.com/dom/list.cgi?id=278&amp;mode=show"/>
    <hyperlink ref="B280" r:id="rId279" display="http://suka.s5.xrea.com/dom/list.cgi?id=279&amp;mode=show"/>
    <hyperlink ref="B281" r:id="rId280" display="http://suka.s5.xrea.com/dom/list.cgi?id=280&amp;mode=show"/>
    <hyperlink ref="B282" r:id="rId281" display="http://suka.s5.xrea.com/dom/list.cgi?id=281&amp;mode=show"/>
    <hyperlink ref="B283" r:id="rId282" display="http://suka.s5.xrea.com/dom/list.cgi?id=282&amp;mode=show"/>
    <hyperlink ref="B284" r:id="rId283" display="http://suka.s5.xrea.com/dom/list.cgi?id=283&amp;mode=show"/>
    <hyperlink ref="B285" r:id="rId284" display="http://suka.s5.xrea.com/dom/list.cgi?id=284&amp;mode=show"/>
    <hyperlink ref="B286" r:id="rId285" display="http://suka.s5.xrea.com/dom/list.cgi?id=285&amp;mode=show"/>
    <hyperlink ref="B287" r:id="rId286" display="http://suka.s5.xrea.com/dom/list.cgi?id=286&amp;mode=show"/>
    <hyperlink ref="B288" r:id="rId287" display="http://suka.s5.xrea.com/dom/list.cgi?id=287&amp;mode=show"/>
    <hyperlink ref="B289" r:id="rId288" display="http://suka.s5.xrea.com/dom/list.cgi?id=288&amp;mode=show"/>
    <hyperlink ref="B290" r:id="rId289" display="http://suka.s5.xrea.com/dom/list.cgi?id=289&amp;mode=show"/>
    <hyperlink ref="B291" r:id="rId290" display="http://suka.s5.xrea.com/dom/list.cgi?id=290&amp;mode=show"/>
    <hyperlink ref="B292" r:id="rId291" display="http://suka.s5.xrea.com/dom/list.cgi?id=291&amp;mode=show"/>
    <hyperlink ref="B293" r:id="rId292" display="http://suka.s5.xrea.com/dom/list.cgi?id=292&amp;mode=show"/>
    <hyperlink ref="B294" r:id="rId293" display="http://suka.s5.xrea.com/dom/list.cgi?id=293&amp;mode=show"/>
    <hyperlink ref="B295" r:id="rId294" display="http://suka.s5.xrea.com/dom/list.cgi?id=294&amp;mode=show"/>
    <hyperlink ref="B296" r:id="rId295" display="http://suka.s5.xrea.com/dom/list.cgi?id=295&amp;mode=show"/>
    <hyperlink ref="B297" r:id="rId296" display="http://suka.s5.xrea.com/dom/list.cgi?id=296&amp;mode=show"/>
    <hyperlink ref="B298" r:id="rId297" display="http://suka.s5.xrea.com/dom/list.cgi?id=297&amp;mode=show"/>
    <hyperlink ref="B299" r:id="rId298" display="http://suka.s5.xrea.com/dom/list.cgi?id=298&amp;mode=show"/>
    <hyperlink ref="B300" r:id="rId299" display="http://suka.s5.xrea.com/dom/list.cgi?id=299&amp;mode=show"/>
    <hyperlink ref="B301" r:id="rId300" display="http://suka.s5.xrea.com/dom/list.cgi?id=300&amp;mode=show"/>
    <hyperlink ref="B302" r:id="rId301" display="http://suka.s5.xrea.com/dom/list.cgi?id=301&amp;mode=show"/>
  </hyperlinks>
  <pageMargins left="0.7" right="0.7" top="0.75" bottom="0.75" header="0.3" footer="0.3"/>
  <pageSetup paperSize="9" orientation="portrait" verticalDpi="0" r:id="rId3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2"/>
  <sheetViews>
    <sheetView tabSelected="1" workbookViewId="0">
      <selection activeCell="F15" sqref="F15"/>
    </sheetView>
  </sheetViews>
  <sheetFormatPr defaultColWidth="15.83203125" defaultRowHeight="11.25"/>
  <cols>
    <col min="12" max="12" width="22.33203125" customWidth="1"/>
    <col min="13" max="13" width="0" style="6" hidden="1" customWidth="1"/>
    <col min="14" max="15" width="12" style="6" hidden="1" customWidth="1"/>
    <col min="16" max="16" width="8" style="6" hidden="1" customWidth="1"/>
    <col min="17" max="20" width="0" hidden="1" customWidth="1"/>
  </cols>
  <sheetData>
    <row r="1" spans="1:21">
      <c r="A1" t="s">
        <v>0</v>
      </c>
      <c r="C1" t="s">
        <v>1</v>
      </c>
      <c r="D1" t="s">
        <v>3</v>
      </c>
      <c r="E1" t="s">
        <v>979</v>
      </c>
      <c r="F1" t="s">
        <v>6</v>
      </c>
      <c r="G1" t="s">
        <v>7</v>
      </c>
      <c r="H1" t="s">
        <v>982</v>
      </c>
      <c r="I1" t="s">
        <v>4</v>
      </c>
      <c r="K1" t="s">
        <v>980</v>
      </c>
      <c r="U1" t="s">
        <v>5</v>
      </c>
    </row>
    <row r="2" spans="1:21">
      <c r="B2" t="s">
        <v>27</v>
      </c>
      <c r="C2">
        <f>VLOOKUP(B2,Const!$A$1:$B$11,2,FALSE)</f>
        <v>1</v>
      </c>
      <c r="D2" t="s">
        <v>8</v>
      </c>
      <c r="E2" t="s">
        <v>25</v>
      </c>
      <c r="F2" t="s">
        <v>26</v>
      </c>
      <c r="G2">
        <v>0</v>
      </c>
      <c r="H2">
        <v>0</v>
      </c>
      <c r="I2">
        <v>0</v>
      </c>
      <c r="J2" t="s">
        <v>27</v>
      </c>
      <c r="K2">
        <f>VLOOKUP(J2,Const!$D$1:$E$11,2,FALSE)</f>
        <v>0</v>
      </c>
      <c r="L2" t="s">
        <v>18</v>
      </c>
      <c r="M2" s="6" t="s">
        <v>18</v>
      </c>
      <c r="Q2">
        <f>IF(M2="",0,VLOOKUP(M2,Const!$G$1:$H$17,2,FALSE))</f>
        <v>1</v>
      </c>
      <c r="R2">
        <f>IF(N2="",0,VLOOKUP(N2,Const!$G$1:$H$17,2,FALSE))</f>
        <v>0</v>
      </c>
      <c r="S2">
        <f>IF(O2="",0,VLOOKUP(O2,Const!$G$1:$H$17,2,FALSE))</f>
        <v>0</v>
      </c>
      <c r="T2">
        <f>IF(P2="",0,VLOOKUP(P2,Const!$G$1:$H$17,2,FALSE))</f>
        <v>0</v>
      </c>
      <c r="U2">
        <f>SUM(Q2:T2)</f>
        <v>1</v>
      </c>
    </row>
    <row r="3" spans="1:21">
      <c r="B3" t="s">
        <v>27</v>
      </c>
      <c r="C3">
        <f>VLOOKUP(B3,Const!$A$1:$B$11,2,FALSE)</f>
        <v>1</v>
      </c>
      <c r="D3" t="s">
        <v>9</v>
      </c>
      <c r="E3" t="s">
        <v>29</v>
      </c>
      <c r="F3" t="s">
        <v>30</v>
      </c>
      <c r="G3">
        <v>3</v>
      </c>
      <c r="H3">
        <v>0</v>
      </c>
      <c r="I3">
        <v>3</v>
      </c>
      <c r="J3" t="s">
        <v>27</v>
      </c>
      <c r="K3">
        <f>VLOOKUP(J3,Const!$D$1:$E$11,2,FALSE)</f>
        <v>0</v>
      </c>
      <c r="L3" t="s">
        <v>18</v>
      </c>
      <c r="M3" s="6" t="s">
        <v>18</v>
      </c>
      <c r="Q3">
        <f>IF(M3="",0,VLOOKUP(M3,Const!$G$1:$H$17,2,FALSE))</f>
        <v>1</v>
      </c>
      <c r="R3">
        <f>IF(N3="",0,VLOOKUP(N3,Const!$G$1:$H$17,2,FALSE))</f>
        <v>0</v>
      </c>
      <c r="S3">
        <f>IF(O3="",0,VLOOKUP(O3,Const!$G$1:$H$17,2,FALSE))</f>
        <v>0</v>
      </c>
      <c r="T3">
        <f>IF(P3="",0,VLOOKUP(P3,Const!$G$1:$H$17,2,FALSE))</f>
        <v>0</v>
      </c>
      <c r="U3">
        <f t="shared" ref="U3:U66" si="0">SUM(Q3:T3)</f>
        <v>1</v>
      </c>
    </row>
    <row r="4" spans="1:21">
      <c r="B4" t="s">
        <v>27</v>
      </c>
      <c r="C4">
        <f>VLOOKUP(B4,Const!$A$1:$B$11,2,FALSE)</f>
        <v>1</v>
      </c>
      <c r="D4" t="s">
        <v>31</v>
      </c>
      <c r="E4" t="s">
        <v>32</v>
      </c>
      <c r="F4" t="s">
        <v>33</v>
      </c>
      <c r="G4">
        <v>6</v>
      </c>
      <c r="H4">
        <v>0</v>
      </c>
      <c r="I4">
        <v>6</v>
      </c>
      <c r="J4" t="s">
        <v>27</v>
      </c>
      <c r="K4">
        <f>VLOOKUP(J4,Const!$D$1:$E$11,2,FALSE)</f>
        <v>0</v>
      </c>
      <c r="L4" t="s">
        <v>18</v>
      </c>
      <c r="M4" s="6" t="s">
        <v>18</v>
      </c>
      <c r="Q4">
        <f>IF(M4="",0,VLOOKUP(M4,Const!$G$1:$H$17,2,FALSE))</f>
        <v>1</v>
      </c>
      <c r="R4">
        <f>IF(N4="",0,VLOOKUP(N4,Const!$G$1:$H$17,2,FALSE))</f>
        <v>0</v>
      </c>
      <c r="S4">
        <f>IF(O4="",0,VLOOKUP(O4,Const!$G$1:$H$17,2,FALSE))</f>
        <v>0</v>
      </c>
      <c r="T4">
        <f>IF(P4="",0,VLOOKUP(P4,Const!$G$1:$H$17,2,FALSE))</f>
        <v>0</v>
      </c>
      <c r="U4">
        <f t="shared" si="0"/>
        <v>1</v>
      </c>
    </row>
    <row r="5" spans="1:21">
      <c r="B5" t="s">
        <v>27</v>
      </c>
      <c r="C5">
        <f>VLOOKUP(B5,Const!$A$1:$B$11,2,FALSE)</f>
        <v>1</v>
      </c>
      <c r="D5" t="s">
        <v>34</v>
      </c>
      <c r="E5" t="s">
        <v>35</v>
      </c>
      <c r="F5" t="s">
        <v>36</v>
      </c>
      <c r="G5">
        <v>2</v>
      </c>
      <c r="H5">
        <v>0</v>
      </c>
      <c r="I5">
        <v>2</v>
      </c>
      <c r="J5" t="s">
        <v>27</v>
      </c>
      <c r="K5">
        <f>VLOOKUP(J5,Const!$D$1:$E$11,2,FALSE)</f>
        <v>0</v>
      </c>
      <c r="L5" t="s">
        <v>19</v>
      </c>
      <c r="M5" s="6" t="s">
        <v>19</v>
      </c>
      <c r="Q5">
        <f>IF(M5="",0,VLOOKUP(M5,Const!$G$1:$H$17,2,FALSE))</f>
        <v>2</v>
      </c>
      <c r="R5">
        <f>IF(N5="",0,VLOOKUP(N5,Const!$G$1:$H$17,2,FALSE))</f>
        <v>0</v>
      </c>
      <c r="S5">
        <f>IF(O5="",0,VLOOKUP(O5,Const!$G$1:$H$17,2,FALSE))</f>
        <v>0</v>
      </c>
      <c r="T5">
        <f>IF(P5="",0,VLOOKUP(P5,Const!$G$1:$H$17,2,FALSE))</f>
        <v>0</v>
      </c>
      <c r="U5">
        <f t="shared" si="0"/>
        <v>2</v>
      </c>
    </row>
    <row r="6" spans="1:21">
      <c r="B6" t="s">
        <v>27</v>
      </c>
      <c r="C6">
        <f>VLOOKUP(B6,Const!$A$1:$B$11,2,FALSE)</f>
        <v>1</v>
      </c>
      <c r="D6" t="s">
        <v>37</v>
      </c>
      <c r="E6" t="s">
        <v>38</v>
      </c>
      <c r="F6" t="s">
        <v>39</v>
      </c>
      <c r="G6">
        <v>5</v>
      </c>
      <c r="H6">
        <v>0</v>
      </c>
      <c r="I6">
        <v>5</v>
      </c>
      <c r="J6" t="s">
        <v>27</v>
      </c>
      <c r="K6">
        <f>VLOOKUP(J6,Const!$D$1:$E$11,2,FALSE)</f>
        <v>0</v>
      </c>
      <c r="L6" t="s">
        <v>19</v>
      </c>
      <c r="M6" s="6" t="s">
        <v>19</v>
      </c>
      <c r="Q6">
        <f>IF(M6="",0,VLOOKUP(M6,Const!$G$1:$H$17,2,FALSE))</f>
        <v>2</v>
      </c>
      <c r="R6">
        <f>IF(N6="",0,VLOOKUP(N6,Const!$G$1:$H$17,2,FALSE))</f>
        <v>0</v>
      </c>
      <c r="S6">
        <f>IF(O6="",0,VLOOKUP(O6,Const!$G$1:$H$17,2,FALSE))</f>
        <v>0</v>
      </c>
      <c r="T6">
        <f>IF(P6="",0,VLOOKUP(P6,Const!$G$1:$H$17,2,FALSE))</f>
        <v>0</v>
      </c>
      <c r="U6">
        <f t="shared" si="0"/>
        <v>2</v>
      </c>
    </row>
    <row r="7" spans="1:21">
      <c r="B7" t="s">
        <v>27</v>
      </c>
      <c r="C7">
        <f>VLOOKUP(B7,Const!$A$1:$B$11,2,FALSE)</f>
        <v>1</v>
      </c>
      <c r="D7" t="s">
        <v>40</v>
      </c>
      <c r="E7" t="s">
        <v>41</v>
      </c>
      <c r="F7" t="s">
        <v>42</v>
      </c>
      <c r="G7">
        <v>8</v>
      </c>
      <c r="H7">
        <v>0</v>
      </c>
      <c r="I7">
        <v>8</v>
      </c>
      <c r="J7" t="s">
        <v>27</v>
      </c>
      <c r="K7">
        <f>VLOOKUP(J7,Const!$D$1:$E$11,2,FALSE)</f>
        <v>0</v>
      </c>
      <c r="L7" t="s">
        <v>19</v>
      </c>
      <c r="M7" s="6" t="s">
        <v>19</v>
      </c>
      <c r="Q7">
        <f>IF(M7="",0,VLOOKUP(M7,Const!$G$1:$H$17,2,FALSE))</f>
        <v>2</v>
      </c>
      <c r="R7">
        <f>IF(N7="",0,VLOOKUP(N7,Const!$G$1:$H$17,2,FALSE))</f>
        <v>0</v>
      </c>
      <c r="S7">
        <f>IF(O7="",0,VLOOKUP(O7,Const!$G$1:$H$17,2,FALSE))</f>
        <v>0</v>
      </c>
      <c r="T7">
        <f>IF(P7="",0,VLOOKUP(P7,Const!$G$1:$H$17,2,FALSE))</f>
        <v>0</v>
      </c>
      <c r="U7">
        <f t="shared" si="0"/>
        <v>2</v>
      </c>
    </row>
    <row r="8" spans="1:21">
      <c r="B8" t="s">
        <v>27</v>
      </c>
      <c r="C8">
        <f>VLOOKUP(B8,Const!$A$1:$B$11,2,FALSE)</f>
        <v>1</v>
      </c>
      <c r="D8" t="s">
        <v>43</v>
      </c>
      <c r="E8" t="s">
        <v>44</v>
      </c>
      <c r="F8" t="s">
        <v>45</v>
      </c>
      <c r="G8">
        <v>0</v>
      </c>
      <c r="H8">
        <v>0</v>
      </c>
      <c r="I8">
        <v>0</v>
      </c>
      <c r="J8" t="s">
        <v>43</v>
      </c>
      <c r="K8">
        <f>VLOOKUP(J8,Const!$D$1:$E$11,2,FALSE)</f>
        <v>0</v>
      </c>
      <c r="L8" t="s">
        <v>43</v>
      </c>
      <c r="M8" s="6" t="s">
        <v>43</v>
      </c>
      <c r="Q8">
        <f>IF(M8="",0,VLOOKUP(M8,Const!$G$1:$H$17,2,FALSE))</f>
        <v>4</v>
      </c>
      <c r="R8">
        <f>IF(N8="",0,VLOOKUP(N8,Const!$G$1:$H$17,2,FALSE))</f>
        <v>0</v>
      </c>
      <c r="S8">
        <f>IF(O8="",0,VLOOKUP(O8,Const!$G$1:$H$17,2,FALSE))</f>
        <v>0</v>
      </c>
      <c r="T8">
        <f>IF(P8="",0,VLOOKUP(P8,Const!$G$1:$H$17,2,FALSE))</f>
        <v>0</v>
      </c>
      <c r="U8">
        <f t="shared" si="0"/>
        <v>4</v>
      </c>
    </row>
    <row r="9" spans="1:21">
      <c r="B9" t="s">
        <v>27</v>
      </c>
      <c r="C9">
        <f>VLOOKUP(B9,Const!$A$1:$B$11,2,FALSE)</f>
        <v>1</v>
      </c>
      <c r="D9" t="s">
        <v>47</v>
      </c>
      <c r="E9" t="s">
        <v>48</v>
      </c>
      <c r="F9" t="s">
        <v>49</v>
      </c>
      <c r="G9">
        <v>5</v>
      </c>
      <c r="H9">
        <v>0</v>
      </c>
      <c r="I9">
        <v>5</v>
      </c>
      <c r="J9" t="s">
        <v>50</v>
      </c>
      <c r="K9">
        <f>VLOOKUP(J9,Const!$D$1:$E$11,2,FALSE)</f>
        <v>1</v>
      </c>
      <c r="L9" t="s">
        <v>51</v>
      </c>
      <c r="M9" s="6" t="s">
        <v>51</v>
      </c>
      <c r="Q9">
        <f>IF(M9="",0,VLOOKUP(M9,Const!$G$1:$H$17,2,FALSE))</f>
        <v>8</v>
      </c>
      <c r="R9">
        <f>IF(N9="",0,VLOOKUP(N9,Const!$G$1:$H$17,2,FALSE))</f>
        <v>0</v>
      </c>
      <c r="S9">
        <f>IF(O9="",0,VLOOKUP(O9,Const!$G$1:$H$17,2,FALSE))</f>
        <v>0</v>
      </c>
      <c r="T9">
        <f>IF(P9="",0,VLOOKUP(P9,Const!$G$1:$H$17,2,FALSE))</f>
        <v>0</v>
      </c>
      <c r="U9">
        <f t="shared" si="0"/>
        <v>8</v>
      </c>
    </row>
    <row r="10" spans="1:21">
      <c r="B10" t="s">
        <v>27</v>
      </c>
      <c r="C10">
        <f>VLOOKUP(B10,Const!$A$1:$B$11,2,FALSE)</f>
        <v>1</v>
      </c>
      <c r="D10" t="s">
        <v>52</v>
      </c>
      <c r="E10" t="s">
        <v>53</v>
      </c>
      <c r="F10" t="s">
        <v>54</v>
      </c>
      <c r="G10">
        <v>4</v>
      </c>
      <c r="H10">
        <v>0</v>
      </c>
      <c r="I10">
        <v>4</v>
      </c>
      <c r="J10" t="s">
        <v>50</v>
      </c>
      <c r="K10">
        <f>VLOOKUP(J10,Const!$D$1:$E$11,2,FALSE)</f>
        <v>1</v>
      </c>
      <c r="L10" t="s">
        <v>51</v>
      </c>
      <c r="M10" s="6" t="s">
        <v>51</v>
      </c>
      <c r="Q10">
        <f>IF(M10="",0,VLOOKUP(M10,Const!$G$1:$H$17,2,FALSE))</f>
        <v>8</v>
      </c>
      <c r="R10">
        <f>IF(N10="",0,VLOOKUP(N10,Const!$G$1:$H$17,2,FALSE))</f>
        <v>0</v>
      </c>
      <c r="S10">
        <f>IF(O10="",0,VLOOKUP(O10,Const!$G$1:$H$17,2,FALSE))</f>
        <v>0</v>
      </c>
      <c r="T10">
        <f>IF(P10="",0,VLOOKUP(P10,Const!$G$1:$H$17,2,FALSE))</f>
        <v>0</v>
      </c>
      <c r="U10">
        <f t="shared" si="0"/>
        <v>8</v>
      </c>
    </row>
    <row r="11" spans="1:21">
      <c r="B11" t="s">
        <v>27</v>
      </c>
      <c r="C11">
        <f>VLOOKUP(B11,Const!$A$1:$B$11,2,FALSE)</f>
        <v>1</v>
      </c>
      <c r="D11" t="s">
        <v>55</v>
      </c>
      <c r="E11" t="s">
        <v>56</v>
      </c>
      <c r="F11" t="s">
        <v>57</v>
      </c>
      <c r="G11">
        <v>4</v>
      </c>
      <c r="H11">
        <v>0</v>
      </c>
      <c r="I11">
        <v>4</v>
      </c>
      <c r="J11" t="s">
        <v>50</v>
      </c>
      <c r="K11">
        <f>VLOOKUP(J11,Const!$D$1:$E$11,2,FALSE)</f>
        <v>1</v>
      </c>
      <c r="L11" t="s">
        <v>51</v>
      </c>
      <c r="M11" s="6" t="s">
        <v>51</v>
      </c>
      <c r="Q11">
        <f>IF(M11="",0,VLOOKUP(M11,Const!$G$1:$H$17,2,FALSE))</f>
        <v>8</v>
      </c>
      <c r="R11">
        <f>IF(N11="",0,VLOOKUP(N11,Const!$G$1:$H$17,2,FALSE))</f>
        <v>0</v>
      </c>
      <c r="S11">
        <f>IF(O11="",0,VLOOKUP(O11,Const!$G$1:$H$17,2,FALSE))</f>
        <v>0</v>
      </c>
      <c r="T11">
        <f>IF(P11="",0,VLOOKUP(P11,Const!$G$1:$H$17,2,FALSE))</f>
        <v>0</v>
      </c>
      <c r="U11">
        <f t="shared" si="0"/>
        <v>8</v>
      </c>
    </row>
    <row r="12" spans="1:21">
      <c r="B12" t="s">
        <v>27</v>
      </c>
      <c r="C12">
        <f>VLOOKUP(B12,Const!$A$1:$B$11,2,FALSE)</f>
        <v>1</v>
      </c>
      <c r="D12" t="s">
        <v>58</v>
      </c>
      <c r="E12" t="s">
        <v>59</v>
      </c>
      <c r="F12" t="s">
        <v>60</v>
      </c>
      <c r="G12">
        <v>4</v>
      </c>
      <c r="H12">
        <v>0</v>
      </c>
      <c r="I12">
        <v>4</v>
      </c>
      <c r="J12" t="s">
        <v>50</v>
      </c>
      <c r="K12">
        <f>VLOOKUP(J12,Const!$D$1:$E$11,2,FALSE)</f>
        <v>1</v>
      </c>
      <c r="L12" t="s">
        <v>51</v>
      </c>
      <c r="M12" s="6" t="s">
        <v>51</v>
      </c>
      <c r="Q12">
        <f>IF(M12="",0,VLOOKUP(M12,Const!$G$1:$H$17,2,FALSE))</f>
        <v>8</v>
      </c>
      <c r="R12">
        <f>IF(N12="",0,VLOOKUP(N12,Const!$G$1:$H$17,2,FALSE))</f>
        <v>0</v>
      </c>
      <c r="S12">
        <f>IF(O12="",0,VLOOKUP(O12,Const!$G$1:$H$17,2,FALSE))</f>
        <v>0</v>
      </c>
      <c r="T12">
        <f>IF(P12="",0,VLOOKUP(P12,Const!$G$1:$H$17,2,FALSE))</f>
        <v>0</v>
      </c>
      <c r="U12">
        <f t="shared" si="0"/>
        <v>8</v>
      </c>
    </row>
    <row r="13" spans="1:21">
      <c r="B13" t="s">
        <v>27</v>
      </c>
      <c r="C13">
        <f>VLOOKUP(B13,Const!$A$1:$B$11,2,FALSE)</f>
        <v>1</v>
      </c>
      <c r="D13" t="s">
        <v>61</v>
      </c>
      <c r="E13" t="s">
        <v>62</v>
      </c>
      <c r="F13" t="s">
        <v>63</v>
      </c>
      <c r="G13">
        <v>3</v>
      </c>
      <c r="H13">
        <v>0</v>
      </c>
      <c r="I13">
        <v>3</v>
      </c>
      <c r="J13" t="s">
        <v>50</v>
      </c>
      <c r="K13">
        <f>VLOOKUP(J13,Const!$D$1:$E$11,2,FALSE)</f>
        <v>1</v>
      </c>
      <c r="L13" t="s">
        <v>51</v>
      </c>
      <c r="M13" s="6" t="s">
        <v>51</v>
      </c>
      <c r="Q13">
        <f>IF(M13="",0,VLOOKUP(M13,Const!$G$1:$H$17,2,FALSE))</f>
        <v>8</v>
      </c>
      <c r="R13">
        <f>IF(N13="",0,VLOOKUP(N13,Const!$G$1:$H$17,2,FALSE))</f>
        <v>0</v>
      </c>
      <c r="S13">
        <f>IF(O13="",0,VLOOKUP(O13,Const!$G$1:$H$17,2,FALSE))</f>
        <v>0</v>
      </c>
      <c r="T13">
        <f>IF(P13="",0,VLOOKUP(P13,Const!$G$1:$H$17,2,FALSE))</f>
        <v>0</v>
      </c>
      <c r="U13">
        <f t="shared" si="0"/>
        <v>8</v>
      </c>
    </row>
    <row r="14" spans="1:21">
      <c r="B14" t="s">
        <v>27</v>
      </c>
      <c r="C14">
        <f>VLOOKUP(B14,Const!$A$1:$B$11,2,FALSE)</f>
        <v>1</v>
      </c>
      <c r="D14" t="s">
        <v>64</v>
      </c>
      <c r="E14" t="s">
        <v>65</v>
      </c>
      <c r="F14" t="s">
        <v>66</v>
      </c>
      <c r="G14">
        <v>5</v>
      </c>
      <c r="H14">
        <v>0</v>
      </c>
      <c r="I14">
        <v>5</v>
      </c>
      <c r="J14" t="s">
        <v>50</v>
      </c>
      <c r="K14">
        <f>VLOOKUP(J14,Const!$D$1:$E$11,2,FALSE)</f>
        <v>1</v>
      </c>
      <c r="L14" t="s">
        <v>51</v>
      </c>
      <c r="M14" s="6" t="s">
        <v>51</v>
      </c>
      <c r="Q14">
        <f>IF(M14="",0,VLOOKUP(M14,Const!$G$1:$H$17,2,FALSE))</f>
        <v>8</v>
      </c>
      <c r="R14">
        <f>IF(N14="",0,VLOOKUP(N14,Const!$G$1:$H$17,2,FALSE))</f>
        <v>0</v>
      </c>
      <c r="S14">
        <f>IF(O14="",0,VLOOKUP(O14,Const!$G$1:$H$17,2,FALSE))</f>
        <v>0</v>
      </c>
      <c r="T14">
        <f>IF(P14="",0,VLOOKUP(P14,Const!$G$1:$H$17,2,FALSE))</f>
        <v>0</v>
      </c>
      <c r="U14">
        <f t="shared" si="0"/>
        <v>8</v>
      </c>
    </row>
    <row r="15" spans="1:21">
      <c r="B15" t="s">
        <v>27</v>
      </c>
      <c r="C15">
        <f>VLOOKUP(B15,Const!$A$1:$B$11,2,FALSE)</f>
        <v>1</v>
      </c>
      <c r="D15" t="s">
        <v>67</v>
      </c>
      <c r="E15" t="s">
        <v>68</v>
      </c>
      <c r="F15" t="s">
        <v>69</v>
      </c>
      <c r="G15">
        <v>4</v>
      </c>
      <c r="H15">
        <v>0</v>
      </c>
      <c r="I15">
        <v>4</v>
      </c>
      <c r="J15" t="s">
        <v>50</v>
      </c>
      <c r="K15">
        <f>VLOOKUP(J15,Const!$D$1:$E$11,2,FALSE)</f>
        <v>1</v>
      </c>
      <c r="L15" t="s">
        <v>51</v>
      </c>
      <c r="M15" s="6" t="s">
        <v>51</v>
      </c>
      <c r="Q15">
        <f>IF(M15="",0,VLOOKUP(M15,Const!$G$1:$H$17,2,FALSE))</f>
        <v>8</v>
      </c>
      <c r="R15">
        <f>IF(N15="",0,VLOOKUP(N15,Const!$G$1:$H$17,2,FALSE))</f>
        <v>0</v>
      </c>
      <c r="S15">
        <f>IF(O15="",0,VLOOKUP(O15,Const!$G$1:$H$17,2,FALSE))</f>
        <v>0</v>
      </c>
      <c r="T15">
        <f>IF(P15="",0,VLOOKUP(P15,Const!$G$1:$H$17,2,FALSE))</f>
        <v>0</v>
      </c>
      <c r="U15">
        <f t="shared" si="0"/>
        <v>8</v>
      </c>
    </row>
    <row r="16" spans="1:21">
      <c r="B16" t="s">
        <v>27</v>
      </c>
      <c r="C16">
        <f>VLOOKUP(B16,Const!$A$1:$B$11,2,FALSE)</f>
        <v>1</v>
      </c>
      <c r="D16" t="s">
        <v>70</v>
      </c>
      <c r="E16" t="s">
        <v>71</v>
      </c>
      <c r="F16" t="s">
        <v>72</v>
      </c>
      <c r="G16">
        <v>5</v>
      </c>
      <c r="H16">
        <v>0</v>
      </c>
      <c r="I16">
        <v>5</v>
      </c>
      <c r="J16" t="s">
        <v>50</v>
      </c>
      <c r="K16">
        <f>VLOOKUP(J16,Const!$D$1:$E$11,2,FALSE)</f>
        <v>1</v>
      </c>
      <c r="L16" t="s">
        <v>51</v>
      </c>
      <c r="M16" s="6" t="s">
        <v>51</v>
      </c>
      <c r="Q16">
        <f>IF(M16="",0,VLOOKUP(M16,Const!$G$1:$H$17,2,FALSE))</f>
        <v>8</v>
      </c>
      <c r="R16">
        <f>IF(N16="",0,VLOOKUP(N16,Const!$G$1:$H$17,2,FALSE))</f>
        <v>0</v>
      </c>
      <c r="S16">
        <f>IF(O16="",0,VLOOKUP(O16,Const!$G$1:$H$17,2,FALSE))</f>
        <v>0</v>
      </c>
      <c r="T16">
        <f>IF(P16="",0,VLOOKUP(P16,Const!$G$1:$H$17,2,FALSE))</f>
        <v>0</v>
      </c>
      <c r="U16">
        <f t="shared" si="0"/>
        <v>8</v>
      </c>
    </row>
    <row r="17" spans="2:21">
      <c r="B17" t="s">
        <v>27</v>
      </c>
      <c r="C17">
        <f>VLOOKUP(B17,Const!$A$1:$B$11,2,FALSE)</f>
        <v>1</v>
      </c>
      <c r="D17" t="s">
        <v>73</v>
      </c>
      <c r="E17" t="s">
        <v>74</v>
      </c>
      <c r="F17" t="s">
        <v>75</v>
      </c>
      <c r="G17">
        <v>5</v>
      </c>
      <c r="H17">
        <v>0</v>
      </c>
      <c r="I17">
        <v>5</v>
      </c>
      <c r="J17" t="s">
        <v>50</v>
      </c>
      <c r="K17">
        <f>VLOOKUP(J17,Const!$D$1:$E$11,2,FALSE)</f>
        <v>1</v>
      </c>
      <c r="L17" t="s">
        <v>51</v>
      </c>
      <c r="M17" s="6" t="s">
        <v>51</v>
      </c>
      <c r="Q17">
        <f>IF(M17="",0,VLOOKUP(M17,Const!$G$1:$H$17,2,FALSE))</f>
        <v>8</v>
      </c>
      <c r="R17">
        <f>IF(N17="",0,VLOOKUP(N17,Const!$G$1:$H$17,2,FALSE))</f>
        <v>0</v>
      </c>
      <c r="S17">
        <f>IF(O17="",0,VLOOKUP(O17,Const!$G$1:$H$17,2,FALSE))</f>
        <v>0</v>
      </c>
      <c r="T17">
        <f>IF(P17="",0,VLOOKUP(P17,Const!$G$1:$H$17,2,FALSE))</f>
        <v>0</v>
      </c>
      <c r="U17">
        <f t="shared" si="0"/>
        <v>8</v>
      </c>
    </row>
    <row r="18" spans="2:21">
      <c r="B18" t="s">
        <v>27</v>
      </c>
      <c r="C18">
        <f>VLOOKUP(B18,Const!$A$1:$B$11,2,FALSE)</f>
        <v>1</v>
      </c>
      <c r="D18" t="s">
        <v>76</v>
      </c>
      <c r="E18" t="s">
        <v>77</v>
      </c>
      <c r="F18" t="s">
        <v>78</v>
      </c>
      <c r="G18">
        <v>3</v>
      </c>
      <c r="H18">
        <v>0</v>
      </c>
      <c r="I18">
        <v>3</v>
      </c>
      <c r="J18" t="s">
        <v>50</v>
      </c>
      <c r="K18">
        <f>VLOOKUP(J18,Const!$D$1:$E$11,2,FALSE)</f>
        <v>1</v>
      </c>
      <c r="L18" t="s">
        <v>51</v>
      </c>
      <c r="M18" s="6" t="s">
        <v>51</v>
      </c>
      <c r="Q18">
        <f>IF(M18="",0,VLOOKUP(M18,Const!$G$1:$H$17,2,FALSE))</f>
        <v>8</v>
      </c>
      <c r="R18">
        <f>IF(N18="",0,VLOOKUP(N18,Const!$G$1:$H$17,2,FALSE))</f>
        <v>0</v>
      </c>
      <c r="S18">
        <f>IF(O18="",0,VLOOKUP(O18,Const!$G$1:$H$17,2,FALSE))</f>
        <v>0</v>
      </c>
      <c r="T18">
        <f>IF(P18="",0,VLOOKUP(P18,Const!$G$1:$H$17,2,FALSE))</f>
        <v>0</v>
      </c>
      <c r="U18">
        <f t="shared" si="0"/>
        <v>8</v>
      </c>
    </row>
    <row r="19" spans="2:21">
      <c r="B19" t="s">
        <v>27</v>
      </c>
      <c r="C19">
        <f>VLOOKUP(B19,Const!$A$1:$B$11,2,FALSE)</f>
        <v>1</v>
      </c>
      <c r="D19" t="s">
        <v>79</v>
      </c>
      <c r="E19" t="s">
        <v>80</v>
      </c>
      <c r="F19" t="s">
        <v>81</v>
      </c>
      <c r="G19">
        <v>3</v>
      </c>
      <c r="H19">
        <v>0</v>
      </c>
      <c r="I19">
        <v>3</v>
      </c>
      <c r="J19" t="s">
        <v>50</v>
      </c>
      <c r="K19">
        <f>VLOOKUP(J19,Const!$D$1:$E$11,2,FALSE)</f>
        <v>1</v>
      </c>
      <c r="L19" t="s">
        <v>51</v>
      </c>
      <c r="M19" s="6" t="s">
        <v>51</v>
      </c>
      <c r="Q19">
        <f>IF(M19="",0,VLOOKUP(M19,Const!$G$1:$H$17,2,FALSE))</f>
        <v>8</v>
      </c>
      <c r="R19">
        <f>IF(N19="",0,VLOOKUP(N19,Const!$G$1:$H$17,2,FALSE))</f>
        <v>0</v>
      </c>
      <c r="S19">
        <f>IF(O19="",0,VLOOKUP(O19,Const!$G$1:$H$17,2,FALSE))</f>
        <v>0</v>
      </c>
      <c r="T19">
        <f>IF(P19="",0,VLOOKUP(P19,Const!$G$1:$H$17,2,FALSE))</f>
        <v>0</v>
      </c>
      <c r="U19">
        <f t="shared" si="0"/>
        <v>8</v>
      </c>
    </row>
    <row r="20" spans="2:21">
      <c r="B20" t="s">
        <v>27</v>
      </c>
      <c r="C20">
        <f>VLOOKUP(B20,Const!$A$1:$B$11,2,FALSE)</f>
        <v>1</v>
      </c>
      <c r="D20" t="s">
        <v>82</v>
      </c>
      <c r="E20" t="s">
        <v>83</v>
      </c>
      <c r="F20" t="s">
        <v>84</v>
      </c>
      <c r="G20">
        <v>4</v>
      </c>
      <c r="H20">
        <v>0</v>
      </c>
      <c r="I20">
        <v>4</v>
      </c>
      <c r="J20" t="s">
        <v>50</v>
      </c>
      <c r="K20">
        <f>VLOOKUP(J20,Const!$D$1:$E$11,2,FALSE)</f>
        <v>1</v>
      </c>
      <c r="L20" t="s">
        <v>51</v>
      </c>
      <c r="M20" s="6" t="s">
        <v>51</v>
      </c>
      <c r="Q20">
        <f>IF(M20="",0,VLOOKUP(M20,Const!$G$1:$H$17,2,FALSE))</f>
        <v>8</v>
      </c>
      <c r="R20">
        <f>IF(N20="",0,VLOOKUP(N20,Const!$G$1:$H$17,2,FALSE))</f>
        <v>0</v>
      </c>
      <c r="S20">
        <f>IF(O20="",0,VLOOKUP(O20,Const!$G$1:$H$17,2,FALSE))</f>
        <v>0</v>
      </c>
      <c r="T20">
        <f>IF(P20="",0,VLOOKUP(P20,Const!$G$1:$H$17,2,FALSE))</f>
        <v>0</v>
      </c>
      <c r="U20">
        <f t="shared" si="0"/>
        <v>8</v>
      </c>
    </row>
    <row r="21" spans="2:21">
      <c r="B21" t="s">
        <v>27</v>
      </c>
      <c r="C21">
        <f>VLOOKUP(B21,Const!$A$1:$B$11,2,FALSE)</f>
        <v>1</v>
      </c>
      <c r="D21" t="s">
        <v>85</v>
      </c>
      <c r="E21" t="s">
        <v>86</v>
      </c>
      <c r="F21" t="s">
        <v>87</v>
      </c>
      <c r="G21">
        <v>5</v>
      </c>
      <c r="H21">
        <v>0</v>
      </c>
      <c r="I21">
        <v>5</v>
      </c>
      <c r="J21" t="s">
        <v>50</v>
      </c>
      <c r="K21">
        <f>VLOOKUP(J21,Const!$D$1:$E$11,2,FALSE)</f>
        <v>1</v>
      </c>
      <c r="L21" t="s">
        <v>51</v>
      </c>
      <c r="M21" s="6" t="s">
        <v>51</v>
      </c>
      <c r="Q21">
        <f>IF(M21="",0,VLOOKUP(M21,Const!$G$1:$H$17,2,FALSE))</f>
        <v>8</v>
      </c>
      <c r="R21">
        <f>IF(N21="",0,VLOOKUP(N21,Const!$G$1:$H$17,2,FALSE))</f>
        <v>0</v>
      </c>
      <c r="S21">
        <f>IF(O21="",0,VLOOKUP(O21,Const!$G$1:$H$17,2,FALSE))</f>
        <v>0</v>
      </c>
      <c r="T21">
        <f>IF(P21="",0,VLOOKUP(P21,Const!$G$1:$H$17,2,FALSE))</f>
        <v>0</v>
      </c>
      <c r="U21">
        <f t="shared" si="0"/>
        <v>8</v>
      </c>
    </row>
    <row r="22" spans="2:21">
      <c r="B22" t="s">
        <v>27</v>
      </c>
      <c r="C22">
        <f>VLOOKUP(B22,Const!$A$1:$B$11,2,FALSE)</f>
        <v>1</v>
      </c>
      <c r="D22" t="s">
        <v>88</v>
      </c>
      <c r="E22" t="s">
        <v>89</v>
      </c>
      <c r="F22" t="s">
        <v>90</v>
      </c>
      <c r="G22">
        <v>5</v>
      </c>
      <c r="H22">
        <v>0</v>
      </c>
      <c r="I22">
        <v>5</v>
      </c>
      <c r="J22" t="s">
        <v>50</v>
      </c>
      <c r="K22">
        <f>VLOOKUP(J22,Const!$D$1:$E$11,2,FALSE)</f>
        <v>1</v>
      </c>
      <c r="L22" t="s">
        <v>51</v>
      </c>
      <c r="M22" s="6" t="s">
        <v>51</v>
      </c>
      <c r="Q22">
        <f>IF(M22="",0,VLOOKUP(M22,Const!$G$1:$H$17,2,FALSE))</f>
        <v>8</v>
      </c>
      <c r="R22">
        <f>IF(N22="",0,VLOOKUP(N22,Const!$G$1:$H$17,2,FALSE))</f>
        <v>0</v>
      </c>
      <c r="S22">
        <f>IF(O22="",0,VLOOKUP(O22,Const!$G$1:$H$17,2,FALSE))</f>
        <v>0</v>
      </c>
      <c r="T22">
        <f>IF(P22="",0,VLOOKUP(P22,Const!$G$1:$H$17,2,FALSE))</f>
        <v>0</v>
      </c>
      <c r="U22">
        <f t="shared" si="0"/>
        <v>8</v>
      </c>
    </row>
    <row r="23" spans="2:21">
      <c r="B23" t="s">
        <v>27</v>
      </c>
      <c r="C23">
        <f>VLOOKUP(B23,Const!$A$1:$B$11,2,FALSE)</f>
        <v>1</v>
      </c>
      <c r="D23" t="s">
        <v>91</v>
      </c>
      <c r="E23" t="s">
        <v>92</v>
      </c>
      <c r="F23" t="s">
        <v>93</v>
      </c>
      <c r="G23">
        <v>2</v>
      </c>
      <c r="H23">
        <v>0</v>
      </c>
      <c r="I23">
        <v>2</v>
      </c>
      <c r="J23" t="s">
        <v>50</v>
      </c>
      <c r="K23">
        <f>VLOOKUP(J23,Const!$D$1:$E$11,2,FALSE)</f>
        <v>1</v>
      </c>
      <c r="L23" t="s">
        <v>51</v>
      </c>
      <c r="M23" s="6" t="s">
        <v>51</v>
      </c>
      <c r="Q23">
        <f>IF(M23="",0,VLOOKUP(M23,Const!$G$1:$H$17,2,FALSE))</f>
        <v>8</v>
      </c>
      <c r="R23">
        <f>IF(N23="",0,VLOOKUP(N23,Const!$G$1:$H$17,2,FALSE))</f>
        <v>0</v>
      </c>
      <c r="S23">
        <f>IF(O23="",0,VLOOKUP(O23,Const!$G$1:$H$17,2,FALSE))</f>
        <v>0</v>
      </c>
      <c r="T23">
        <f>IF(P23="",0,VLOOKUP(P23,Const!$G$1:$H$17,2,FALSE))</f>
        <v>0</v>
      </c>
      <c r="U23">
        <f t="shared" si="0"/>
        <v>8</v>
      </c>
    </row>
    <row r="24" spans="2:21">
      <c r="B24" t="s">
        <v>27</v>
      </c>
      <c r="C24">
        <f>VLOOKUP(B24,Const!$A$1:$B$11,2,FALSE)</f>
        <v>1</v>
      </c>
      <c r="D24" t="s">
        <v>94</v>
      </c>
      <c r="E24" t="s">
        <v>95</v>
      </c>
      <c r="F24" t="s">
        <v>96</v>
      </c>
      <c r="G24">
        <v>4</v>
      </c>
      <c r="H24">
        <v>0</v>
      </c>
      <c r="I24">
        <v>4</v>
      </c>
      <c r="J24" t="s">
        <v>50</v>
      </c>
      <c r="K24">
        <f>VLOOKUP(J24,Const!$D$1:$E$11,2,FALSE)</f>
        <v>1</v>
      </c>
      <c r="L24" t="s">
        <v>19</v>
      </c>
      <c r="M24" s="6" t="s">
        <v>19</v>
      </c>
      <c r="Q24">
        <f>IF(M24="",0,VLOOKUP(M24,Const!$G$1:$H$17,2,FALSE))</f>
        <v>2</v>
      </c>
      <c r="R24">
        <f>IF(N24="",0,VLOOKUP(N24,Const!$G$1:$H$17,2,FALSE))</f>
        <v>0</v>
      </c>
      <c r="S24">
        <f>IF(O24="",0,VLOOKUP(O24,Const!$G$1:$H$17,2,FALSE))</f>
        <v>0</v>
      </c>
      <c r="T24">
        <f>IF(P24="",0,VLOOKUP(P24,Const!$G$1:$H$17,2,FALSE))</f>
        <v>0</v>
      </c>
      <c r="U24">
        <f t="shared" si="0"/>
        <v>2</v>
      </c>
    </row>
    <row r="25" spans="2:21">
      <c r="B25" t="s">
        <v>27</v>
      </c>
      <c r="C25">
        <f>VLOOKUP(B25,Const!$A$1:$B$11,2,FALSE)</f>
        <v>1</v>
      </c>
      <c r="D25" t="s">
        <v>97</v>
      </c>
      <c r="E25" t="s">
        <v>98</v>
      </c>
      <c r="F25" t="s">
        <v>99</v>
      </c>
      <c r="G25">
        <v>4</v>
      </c>
      <c r="H25">
        <v>0</v>
      </c>
      <c r="I25">
        <v>4</v>
      </c>
      <c r="J25" t="s">
        <v>50</v>
      </c>
      <c r="K25">
        <f>VLOOKUP(J25,Const!$D$1:$E$11,2,FALSE)</f>
        <v>1</v>
      </c>
      <c r="L25" t="s">
        <v>100</v>
      </c>
      <c r="M25" s="6" t="s">
        <v>51</v>
      </c>
      <c r="N25" s="6" t="s">
        <v>990</v>
      </c>
      <c r="Q25">
        <f>IF(M25="",0,VLOOKUP(M25,Const!$G$1:$H$17,2,FALSE))</f>
        <v>8</v>
      </c>
      <c r="R25">
        <f>IF(N25="",0,VLOOKUP(N25,Const!$G$1:$H$17,2,FALSE))</f>
        <v>32</v>
      </c>
      <c r="S25">
        <f>IF(O25="",0,VLOOKUP(O25,Const!$G$1:$H$17,2,FALSE))</f>
        <v>0</v>
      </c>
      <c r="T25">
        <f>IF(P25="",0,VLOOKUP(P25,Const!$G$1:$H$17,2,FALSE))</f>
        <v>0</v>
      </c>
      <c r="U25">
        <f t="shared" si="0"/>
        <v>40</v>
      </c>
    </row>
    <row r="26" spans="2:21">
      <c r="B26" t="s">
        <v>27</v>
      </c>
      <c r="C26">
        <f>VLOOKUP(B26,Const!$A$1:$B$11,2,FALSE)</f>
        <v>1</v>
      </c>
      <c r="D26" t="s">
        <v>101</v>
      </c>
      <c r="E26" t="s">
        <v>102</v>
      </c>
      <c r="F26" t="s">
        <v>103</v>
      </c>
      <c r="G26">
        <v>6</v>
      </c>
      <c r="H26">
        <v>0</v>
      </c>
      <c r="I26">
        <v>6</v>
      </c>
      <c r="J26" t="s">
        <v>50</v>
      </c>
      <c r="K26">
        <f>VLOOKUP(J26,Const!$D$1:$E$11,2,FALSE)</f>
        <v>1</v>
      </c>
      <c r="L26" t="s">
        <v>51</v>
      </c>
      <c r="M26" s="6" t="s">
        <v>51</v>
      </c>
      <c r="Q26">
        <f>IF(M26="",0,VLOOKUP(M26,Const!$G$1:$H$17,2,FALSE))</f>
        <v>8</v>
      </c>
      <c r="R26">
        <f>IF(N26="",0,VLOOKUP(N26,Const!$G$1:$H$17,2,FALSE))</f>
        <v>0</v>
      </c>
      <c r="S26">
        <f>IF(O26="",0,VLOOKUP(O26,Const!$G$1:$H$17,2,FALSE))</f>
        <v>0</v>
      </c>
      <c r="T26">
        <f>IF(P26="",0,VLOOKUP(P26,Const!$G$1:$H$17,2,FALSE))</f>
        <v>0</v>
      </c>
      <c r="U26">
        <f t="shared" si="0"/>
        <v>8</v>
      </c>
    </row>
    <row r="27" spans="2:21">
      <c r="B27" t="s">
        <v>27</v>
      </c>
      <c r="C27">
        <f>VLOOKUP(B27,Const!$A$1:$B$11,2,FALSE)</f>
        <v>1</v>
      </c>
      <c r="D27" t="s">
        <v>104</v>
      </c>
      <c r="E27" t="s">
        <v>105</v>
      </c>
      <c r="F27" t="s">
        <v>106</v>
      </c>
      <c r="G27">
        <v>2</v>
      </c>
      <c r="H27">
        <v>0</v>
      </c>
      <c r="I27">
        <v>2</v>
      </c>
      <c r="J27" t="s">
        <v>50</v>
      </c>
      <c r="K27">
        <f>VLOOKUP(J27,Const!$D$1:$E$11,2,FALSE)</f>
        <v>1</v>
      </c>
      <c r="L27" t="s">
        <v>107</v>
      </c>
      <c r="M27" s="6" t="s">
        <v>51</v>
      </c>
      <c r="N27" s="6" t="s">
        <v>991</v>
      </c>
      <c r="Q27">
        <f>IF(M27="",0,VLOOKUP(M27,Const!$G$1:$H$17,2,FALSE))</f>
        <v>8</v>
      </c>
      <c r="R27">
        <f>IF(N27="",0,VLOOKUP(N27,Const!$G$1:$H$17,2,FALSE))</f>
        <v>16</v>
      </c>
      <c r="S27">
        <f>IF(O27="",0,VLOOKUP(O27,Const!$G$1:$H$17,2,FALSE))</f>
        <v>0</v>
      </c>
      <c r="T27">
        <f>IF(P27="",0,VLOOKUP(P27,Const!$G$1:$H$17,2,FALSE))</f>
        <v>0</v>
      </c>
      <c r="U27">
        <f t="shared" si="0"/>
        <v>24</v>
      </c>
    </row>
    <row r="28" spans="2:21">
      <c r="B28" t="s">
        <v>27</v>
      </c>
      <c r="C28">
        <f>VLOOKUP(B28,Const!$A$1:$B$11,2,FALSE)</f>
        <v>1</v>
      </c>
      <c r="D28" t="s">
        <v>108</v>
      </c>
      <c r="E28" t="s">
        <v>109</v>
      </c>
      <c r="F28" t="s">
        <v>110</v>
      </c>
      <c r="G28">
        <v>5</v>
      </c>
      <c r="H28">
        <v>0</v>
      </c>
      <c r="I28">
        <v>5</v>
      </c>
      <c r="J28" t="s">
        <v>50</v>
      </c>
      <c r="K28">
        <f>VLOOKUP(J28,Const!$D$1:$E$11,2,FALSE)</f>
        <v>1</v>
      </c>
      <c r="L28" t="s">
        <v>100</v>
      </c>
      <c r="M28" s="6" t="s">
        <v>51</v>
      </c>
      <c r="N28" s="6" t="s">
        <v>990</v>
      </c>
      <c r="Q28">
        <f>IF(M28="",0,VLOOKUP(M28,Const!$G$1:$H$17,2,FALSE))</f>
        <v>8</v>
      </c>
      <c r="R28">
        <f>IF(N28="",0,VLOOKUP(N28,Const!$G$1:$H$17,2,FALSE))</f>
        <v>32</v>
      </c>
      <c r="S28">
        <f>IF(O28="",0,VLOOKUP(O28,Const!$G$1:$H$17,2,FALSE))</f>
        <v>0</v>
      </c>
      <c r="T28">
        <f>IF(P28="",0,VLOOKUP(P28,Const!$G$1:$H$17,2,FALSE))</f>
        <v>0</v>
      </c>
      <c r="U28">
        <f t="shared" si="0"/>
        <v>40</v>
      </c>
    </row>
    <row r="29" spans="2:21">
      <c r="B29" t="s">
        <v>27</v>
      </c>
      <c r="C29">
        <f>VLOOKUP(B29,Const!$A$1:$B$11,2,FALSE)</f>
        <v>1</v>
      </c>
      <c r="D29" t="s">
        <v>111</v>
      </c>
      <c r="E29" t="s">
        <v>112</v>
      </c>
      <c r="F29" t="s">
        <v>113</v>
      </c>
      <c r="G29">
        <v>4</v>
      </c>
      <c r="H29">
        <v>0</v>
      </c>
      <c r="I29">
        <v>4</v>
      </c>
      <c r="J29" t="s">
        <v>50</v>
      </c>
      <c r="K29">
        <f>VLOOKUP(J29,Const!$D$1:$E$11,2,FALSE)</f>
        <v>1</v>
      </c>
      <c r="L29" t="s">
        <v>100</v>
      </c>
      <c r="M29" s="6" t="s">
        <v>51</v>
      </c>
      <c r="N29" s="6" t="s">
        <v>990</v>
      </c>
      <c r="Q29">
        <f>IF(M29="",0,VLOOKUP(M29,Const!$G$1:$H$17,2,FALSE))</f>
        <v>8</v>
      </c>
      <c r="R29">
        <f>IF(N29="",0,VLOOKUP(N29,Const!$G$1:$H$17,2,FALSE))</f>
        <v>32</v>
      </c>
      <c r="S29">
        <f>IF(O29="",0,VLOOKUP(O29,Const!$G$1:$H$17,2,FALSE))</f>
        <v>0</v>
      </c>
      <c r="T29">
        <f>IF(P29="",0,VLOOKUP(P29,Const!$G$1:$H$17,2,FALSE))</f>
        <v>0</v>
      </c>
      <c r="U29">
        <f t="shared" si="0"/>
        <v>40</v>
      </c>
    </row>
    <row r="30" spans="2:21">
      <c r="B30" t="s">
        <v>27</v>
      </c>
      <c r="C30">
        <f>VLOOKUP(B30,Const!$A$1:$B$11,2,FALSE)</f>
        <v>1</v>
      </c>
      <c r="D30" t="s">
        <v>114</v>
      </c>
      <c r="E30" t="s">
        <v>115</v>
      </c>
      <c r="F30" t="s">
        <v>116</v>
      </c>
      <c r="G30">
        <v>4</v>
      </c>
      <c r="H30">
        <v>0</v>
      </c>
      <c r="I30">
        <v>4</v>
      </c>
      <c r="J30" t="s">
        <v>50</v>
      </c>
      <c r="K30">
        <f>VLOOKUP(J30,Const!$D$1:$E$11,2,FALSE)</f>
        <v>1</v>
      </c>
      <c r="L30" t="s">
        <v>100</v>
      </c>
      <c r="M30" s="6" t="s">
        <v>51</v>
      </c>
      <c r="N30" s="6" t="s">
        <v>990</v>
      </c>
      <c r="Q30">
        <f>IF(M30="",0,VLOOKUP(M30,Const!$G$1:$H$17,2,FALSE))</f>
        <v>8</v>
      </c>
      <c r="R30">
        <f>IF(N30="",0,VLOOKUP(N30,Const!$G$1:$H$17,2,FALSE))</f>
        <v>32</v>
      </c>
      <c r="S30">
        <f>IF(O30="",0,VLOOKUP(O30,Const!$G$1:$H$17,2,FALSE))</f>
        <v>0</v>
      </c>
      <c r="T30">
        <f>IF(P30="",0,VLOOKUP(P30,Const!$G$1:$H$17,2,FALSE))</f>
        <v>0</v>
      </c>
      <c r="U30">
        <f t="shared" si="0"/>
        <v>40</v>
      </c>
    </row>
    <row r="31" spans="2:21">
      <c r="B31" t="s">
        <v>27</v>
      </c>
      <c r="C31">
        <f>VLOOKUP(B31,Const!$A$1:$B$11,2,FALSE)</f>
        <v>1</v>
      </c>
      <c r="D31" t="s">
        <v>117</v>
      </c>
      <c r="E31" t="s">
        <v>118</v>
      </c>
      <c r="F31" t="s">
        <v>119</v>
      </c>
      <c r="G31">
        <v>3</v>
      </c>
      <c r="H31">
        <v>0</v>
      </c>
      <c r="I31">
        <v>3</v>
      </c>
      <c r="J31" t="s">
        <v>50</v>
      </c>
      <c r="K31">
        <f>VLOOKUP(J31,Const!$D$1:$E$11,2,FALSE)</f>
        <v>1</v>
      </c>
      <c r="L31" t="s">
        <v>51</v>
      </c>
      <c r="M31" s="6" t="s">
        <v>51</v>
      </c>
      <c r="Q31">
        <f>IF(M31="",0,VLOOKUP(M31,Const!$G$1:$H$17,2,FALSE))</f>
        <v>8</v>
      </c>
      <c r="R31">
        <f>IF(N31="",0,VLOOKUP(N31,Const!$G$1:$H$17,2,FALSE))</f>
        <v>0</v>
      </c>
      <c r="S31">
        <f>IF(O31="",0,VLOOKUP(O31,Const!$G$1:$H$17,2,FALSE))</f>
        <v>0</v>
      </c>
      <c r="T31">
        <f>IF(P31="",0,VLOOKUP(P31,Const!$G$1:$H$17,2,FALSE))</f>
        <v>0</v>
      </c>
      <c r="U31">
        <f t="shared" si="0"/>
        <v>8</v>
      </c>
    </row>
    <row r="32" spans="2:21">
      <c r="B32" t="s">
        <v>27</v>
      </c>
      <c r="C32">
        <f>VLOOKUP(B32,Const!$A$1:$B$11,2,FALSE)</f>
        <v>1</v>
      </c>
      <c r="D32" t="s">
        <v>120</v>
      </c>
      <c r="E32" t="s">
        <v>121</v>
      </c>
      <c r="F32" t="s">
        <v>122</v>
      </c>
      <c r="G32">
        <v>4</v>
      </c>
      <c r="H32">
        <v>0</v>
      </c>
      <c r="I32">
        <v>4</v>
      </c>
      <c r="J32" t="s">
        <v>50</v>
      </c>
      <c r="K32">
        <f>VLOOKUP(J32,Const!$D$1:$E$11,2,FALSE)</f>
        <v>1</v>
      </c>
      <c r="L32" t="s">
        <v>100</v>
      </c>
      <c r="M32" s="6" t="s">
        <v>51</v>
      </c>
      <c r="N32" s="6" t="s">
        <v>990</v>
      </c>
      <c r="Q32">
        <f>IF(M32="",0,VLOOKUP(M32,Const!$G$1:$H$17,2,FALSE))</f>
        <v>8</v>
      </c>
      <c r="R32">
        <f>IF(N32="",0,VLOOKUP(N32,Const!$G$1:$H$17,2,FALSE))</f>
        <v>32</v>
      </c>
      <c r="S32">
        <f>IF(O32="",0,VLOOKUP(O32,Const!$G$1:$H$17,2,FALSE))</f>
        <v>0</v>
      </c>
      <c r="T32">
        <f>IF(P32="",0,VLOOKUP(P32,Const!$G$1:$H$17,2,FALSE))</f>
        <v>0</v>
      </c>
      <c r="U32">
        <f t="shared" si="0"/>
        <v>40</v>
      </c>
    </row>
    <row r="33" spans="2:21">
      <c r="B33" t="s">
        <v>27</v>
      </c>
      <c r="C33">
        <f>VLOOKUP(B33,Const!$A$1:$B$11,2,FALSE)</f>
        <v>1</v>
      </c>
      <c r="D33" t="s">
        <v>123</v>
      </c>
      <c r="E33" t="s">
        <v>124</v>
      </c>
      <c r="F33" t="s">
        <v>125</v>
      </c>
      <c r="G33">
        <v>2</v>
      </c>
      <c r="H33">
        <v>0</v>
      </c>
      <c r="I33">
        <v>2</v>
      </c>
      <c r="J33" t="s">
        <v>50</v>
      </c>
      <c r="K33">
        <f>VLOOKUP(J33,Const!$D$1:$E$11,2,FALSE)</f>
        <v>1</v>
      </c>
      <c r="L33" t="s">
        <v>51</v>
      </c>
      <c r="M33" s="6" t="s">
        <v>51</v>
      </c>
      <c r="Q33">
        <f>IF(M33="",0,VLOOKUP(M33,Const!$G$1:$H$17,2,FALSE))</f>
        <v>8</v>
      </c>
      <c r="R33">
        <f>IF(N33="",0,VLOOKUP(N33,Const!$G$1:$H$17,2,FALSE))</f>
        <v>0</v>
      </c>
      <c r="S33">
        <f>IF(O33="",0,VLOOKUP(O33,Const!$G$1:$H$17,2,FALSE))</f>
        <v>0</v>
      </c>
      <c r="T33">
        <f>IF(P33="",0,VLOOKUP(P33,Const!$G$1:$H$17,2,FALSE))</f>
        <v>0</v>
      </c>
      <c r="U33">
        <f t="shared" si="0"/>
        <v>8</v>
      </c>
    </row>
    <row r="34" spans="2:21">
      <c r="B34" t="s">
        <v>129</v>
      </c>
      <c r="C34">
        <f>VLOOKUP(B34,Const!$A$1:$B$11,2,FALSE)</f>
        <v>2</v>
      </c>
      <c r="D34" t="s">
        <v>126</v>
      </c>
      <c r="E34" t="s">
        <v>127</v>
      </c>
      <c r="F34" t="s">
        <v>128</v>
      </c>
      <c r="G34">
        <v>3</v>
      </c>
      <c r="H34">
        <v>0</v>
      </c>
      <c r="I34">
        <v>3</v>
      </c>
      <c r="J34" t="s">
        <v>50</v>
      </c>
      <c r="K34">
        <f>VLOOKUP(J34,Const!$D$1:$E$11,2,FALSE)</f>
        <v>1</v>
      </c>
      <c r="L34" t="s">
        <v>130</v>
      </c>
      <c r="M34" s="6" t="s">
        <v>51</v>
      </c>
      <c r="N34" s="6" t="s">
        <v>19</v>
      </c>
      <c r="Q34">
        <f>IF(M34="",0,VLOOKUP(M34,Const!$G$1:$H$17,2,FALSE))</f>
        <v>8</v>
      </c>
      <c r="R34">
        <f>IF(N34="",0,VLOOKUP(N34,Const!$G$1:$H$17,2,FALSE))</f>
        <v>2</v>
      </c>
      <c r="S34">
        <f>IF(O34="",0,VLOOKUP(O34,Const!$G$1:$H$17,2,FALSE))</f>
        <v>0</v>
      </c>
      <c r="T34">
        <f>IF(P34="",0,VLOOKUP(P34,Const!$G$1:$H$17,2,FALSE))</f>
        <v>0</v>
      </c>
      <c r="U34">
        <f t="shared" si="0"/>
        <v>10</v>
      </c>
    </row>
    <row r="35" spans="2:21">
      <c r="B35" t="s">
        <v>129</v>
      </c>
      <c r="C35">
        <f>VLOOKUP(B35,Const!$A$1:$B$11,2,FALSE)</f>
        <v>2</v>
      </c>
      <c r="D35" t="s">
        <v>131</v>
      </c>
      <c r="E35" t="s">
        <v>132</v>
      </c>
      <c r="F35" t="s">
        <v>133</v>
      </c>
      <c r="G35">
        <v>5</v>
      </c>
      <c r="H35">
        <v>0</v>
      </c>
      <c r="I35">
        <v>5</v>
      </c>
      <c r="J35" t="s">
        <v>50</v>
      </c>
      <c r="K35">
        <f>VLOOKUP(J35,Const!$D$1:$E$11,2,FALSE)</f>
        <v>1</v>
      </c>
      <c r="L35" t="s">
        <v>51</v>
      </c>
      <c r="M35" s="6" t="s">
        <v>51</v>
      </c>
      <c r="Q35">
        <f>IF(M35="",0,VLOOKUP(M35,Const!$G$1:$H$17,2,FALSE))</f>
        <v>8</v>
      </c>
      <c r="R35">
        <f>IF(N35="",0,VLOOKUP(N35,Const!$G$1:$H$17,2,FALSE))</f>
        <v>0</v>
      </c>
      <c r="S35">
        <f>IF(O35="",0,VLOOKUP(O35,Const!$G$1:$H$17,2,FALSE))</f>
        <v>0</v>
      </c>
      <c r="T35">
        <f>IF(P35="",0,VLOOKUP(P35,Const!$G$1:$H$17,2,FALSE))</f>
        <v>0</v>
      </c>
      <c r="U35">
        <f t="shared" si="0"/>
        <v>8</v>
      </c>
    </row>
    <row r="36" spans="2:21">
      <c r="B36" t="s">
        <v>129</v>
      </c>
      <c r="C36">
        <f>VLOOKUP(B36,Const!$A$1:$B$11,2,FALSE)</f>
        <v>2</v>
      </c>
      <c r="D36" t="s">
        <v>134</v>
      </c>
      <c r="E36" t="s">
        <v>135</v>
      </c>
      <c r="F36" t="s">
        <v>136</v>
      </c>
      <c r="G36">
        <v>3</v>
      </c>
      <c r="H36">
        <v>0</v>
      </c>
      <c r="I36">
        <v>3</v>
      </c>
      <c r="J36" t="s">
        <v>50</v>
      </c>
      <c r="K36">
        <f>VLOOKUP(J36,Const!$D$1:$E$11,2,FALSE)</f>
        <v>1</v>
      </c>
      <c r="L36" t="s">
        <v>51</v>
      </c>
      <c r="M36" s="6" t="s">
        <v>51</v>
      </c>
      <c r="Q36">
        <f>IF(M36="",0,VLOOKUP(M36,Const!$G$1:$H$17,2,FALSE))</f>
        <v>8</v>
      </c>
      <c r="R36">
        <f>IF(N36="",0,VLOOKUP(N36,Const!$G$1:$H$17,2,FALSE))</f>
        <v>0</v>
      </c>
      <c r="S36">
        <f>IF(O36="",0,VLOOKUP(O36,Const!$G$1:$H$17,2,FALSE))</f>
        <v>0</v>
      </c>
      <c r="T36">
        <f>IF(P36="",0,VLOOKUP(P36,Const!$G$1:$H$17,2,FALSE))</f>
        <v>0</v>
      </c>
      <c r="U36">
        <f t="shared" si="0"/>
        <v>8</v>
      </c>
    </row>
    <row r="37" spans="2:21">
      <c r="B37" t="s">
        <v>129</v>
      </c>
      <c r="C37">
        <f>VLOOKUP(B37,Const!$A$1:$B$11,2,FALSE)</f>
        <v>2</v>
      </c>
      <c r="D37" t="s">
        <v>137</v>
      </c>
      <c r="E37" t="s">
        <v>138</v>
      </c>
      <c r="F37" t="s">
        <v>139</v>
      </c>
      <c r="G37">
        <v>6</v>
      </c>
      <c r="H37">
        <v>0</v>
      </c>
      <c r="I37">
        <v>6</v>
      </c>
      <c r="J37" t="s">
        <v>50</v>
      </c>
      <c r="K37">
        <f>VLOOKUP(J37,Const!$D$1:$E$11,2,FALSE)</f>
        <v>1</v>
      </c>
      <c r="L37" t="s">
        <v>130</v>
      </c>
      <c r="M37" s="6" t="s">
        <v>51</v>
      </c>
      <c r="N37" s="6" t="s">
        <v>19</v>
      </c>
      <c r="Q37">
        <f>IF(M37="",0,VLOOKUP(M37,Const!$G$1:$H$17,2,FALSE))</f>
        <v>8</v>
      </c>
      <c r="R37">
        <f>IF(N37="",0,VLOOKUP(N37,Const!$G$1:$H$17,2,FALSE))</f>
        <v>2</v>
      </c>
      <c r="S37">
        <f>IF(O37="",0,VLOOKUP(O37,Const!$G$1:$H$17,2,FALSE))</f>
        <v>0</v>
      </c>
      <c r="T37">
        <f>IF(P37="",0,VLOOKUP(P37,Const!$G$1:$H$17,2,FALSE))</f>
        <v>0</v>
      </c>
      <c r="U37">
        <f t="shared" si="0"/>
        <v>10</v>
      </c>
    </row>
    <row r="38" spans="2:21">
      <c r="B38" t="s">
        <v>129</v>
      </c>
      <c r="C38">
        <f>VLOOKUP(B38,Const!$A$1:$B$11,2,FALSE)</f>
        <v>2</v>
      </c>
      <c r="D38" t="s">
        <v>140</v>
      </c>
      <c r="E38" t="s">
        <v>141</v>
      </c>
      <c r="F38" t="s">
        <v>142</v>
      </c>
      <c r="G38">
        <v>4</v>
      </c>
      <c r="H38">
        <v>0</v>
      </c>
      <c r="I38">
        <v>4</v>
      </c>
      <c r="J38" t="s">
        <v>50</v>
      </c>
      <c r="K38">
        <f>VLOOKUP(J38,Const!$D$1:$E$11,2,FALSE)</f>
        <v>1</v>
      </c>
      <c r="L38" t="s">
        <v>51</v>
      </c>
      <c r="M38" s="6" t="s">
        <v>51</v>
      </c>
      <c r="Q38">
        <f>IF(M38="",0,VLOOKUP(M38,Const!$G$1:$H$17,2,FALSE))</f>
        <v>8</v>
      </c>
      <c r="R38">
        <f>IF(N38="",0,VLOOKUP(N38,Const!$G$1:$H$17,2,FALSE))</f>
        <v>0</v>
      </c>
      <c r="S38">
        <f>IF(O38="",0,VLOOKUP(O38,Const!$G$1:$H$17,2,FALSE))</f>
        <v>0</v>
      </c>
      <c r="T38">
        <f>IF(P38="",0,VLOOKUP(P38,Const!$G$1:$H$17,2,FALSE))</f>
        <v>0</v>
      </c>
      <c r="U38">
        <f t="shared" si="0"/>
        <v>8</v>
      </c>
    </row>
    <row r="39" spans="2:21">
      <c r="B39" t="s">
        <v>129</v>
      </c>
      <c r="C39">
        <f>VLOOKUP(B39,Const!$A$1:$B$11,2,FALSE)</f>
        <v>2</v>
      </c>
      <c r="D39" t="s">
        <v>143</v>
      </c>
      <c r="E39" t="s">
        <v>144</v>
      </c>
      <c r="F39" t="s">
        <v>145</v>
      </c>
      <c r="G39">
        <v>5</v>
      </c>
      <c r="H39">
        <v>0</v>
      </c>
      <c r="I39">
        <v>5</v>
      </c>
      <c r="J39" t="s">
        <v>50</v>
      </c>
      <c r="K39">
        <f>VLOOKUP(J39,Const!$D$1:$E$11,2,FALSE)</f>
        <v>1</v>
      </c>
      <c r="L39" t="s">
        <v>51</v>
      </c>
      <c r="M39" s="6" t="s">
        <v>51</v>
      </c>
      <c r="Q39">
        <f>IF(M39="",0,VLOOKUP(M39,Const!$G$1:$H$17,2,FALSE))</f>
        <v>8</v>
      </c>
      <c r="R39">
        <f>IF(N39="",0,VLOOKUP(N39,Const!$G$1:$H$17,2,FALSE))</f>
        <v>0</v>
      </c>
      <c r="S39">
        <f>IF(O39="",0,VLOOKUP(O39,Const!$G$1:$H$17,2,FALSE))</f>
        <v>0</v>
      </c>
      <c r="T39">
        <f>IF(P39="",0,VLOOKUP(P39,Const!$G$1:$H$17,2,FALSE))</f>
        <v>0</v>
      </c>
      <c r="U39">
        <f t="shared" si="0"/>
        <v>8</v>
      </c>
    </row>
    <row r="40" spans="2:21">
      <c r="B40" t="s">
        <v>129</v>
      </c>
      <c r="C40">
        <f>VLOOKUP(B40,Const!$A$1:$B$11,2,FALSE)</f>
        <v>2</v>
      </c>
      <c r="D40" t="s">
        <v>146</v>
      </c>
      <c r="E40" t="s">
        <v>147</v>
      </c>
      <c r="F40" t="s">
        <v>148</v>
      </c>
      <c r="G40">
        <v>4</v>
      </c>
      <c r="H40">
        <v>0</v>
      </c>
      <c r="I40">
        <v>4</v>
      </c>
      <c r="J40" t="s">
        <v>50</v>
      </c>
      <c r="K40">
        <f>VLOOKUP(J40,Const!$D$1:$E$11,2,FALSE)</f>
        <v>1</v>
      </c>
      <c r="L40" t="s">
        <v>51</v>
      </c>
      <c r="M40" s="6" t="s">
        <v>51</v>
      </c>
      <c r="Q40">
        <f>IF(M40="",0,VLOOKUP(M40,Const!$G$1:$H$17,2,FALSE))</f>
        <v>8</v>
      </c>
      <c r="R40">
        <f>IF(N40="",0,VLOOKUP(N40,Const!$G$1:$H$17,2,FALSE))</f>
        <v>0</v>
      </c>
      <c r="S40">
        <f>IF(O40="",0,VLOOKUP(O40,Const!$G$1:$H$17,2,FALSE))</f>
        <v>0</v>
      </c>
      <c r="T40">
        <f>IF(P40="",0,VLOOKUP(P40,Const!$G$1:$H$17,2,FALSE))</f>
        <v>0</v>
      </c>
      <c r="U40">
        <f t="shared" si="0"/>
        <v>8</v>
      </c>
    </row>
    <row r="41" spans="2:21">
      <c r="B41" t="s">
        <v>129</v>
      </c>
      <c r="C41">
        <f>VLOOKUP(B41,Const!$A$1:$B$11,2,FALSE)</f>
        <v>2</v>
      </c>
      <c r="D41" t="s">
        <v>149</v>
      </c>
      <c r="E41" t="s">
        <v>150</v>
      </c>
      <c r="F41" t="s">
        <v>151</v>
      </c>
      <c r="G41">
        <v>5</v>
      </c>
      <c r="H41">
        <v>0</v>
      </c>
      <c r="I41">
        <v>5</v>
      </c>
      <c r="J41" t="s">
        <v>50</v>
      </c>
      <c r="K41">
        <f>VLOOKUP(J41,Const!$D$1:$E$11,2,FALSE)</f>
        <v>1</v>
      </c>
      <c r="L41" t="s">
        <v>19</v>
      </c>
      <c r="M41" s="6" t="s">
        <v>19</v>
      </c>
      <c r="Q41">
        <f>IF(M41="",0,VLOOKUP(M41,Const!$G$1:$H$17,2,FALSE))</f>
        <v>2</v>
      </c>
      <c r="R41">
        <f>IF(N41="",0,VLOOKUP(N41,Const!$G$1:$H$17,2,FALSE))</f>
        <v>0</v>
      </c>
      <c r="S41">
        <f>IF(O41="",0,VLOOKUP(O41,Const!$G$1:$H$17,2,FALSE))</f>
        <v>0</v>
      </c>
      <c r="T41">
        <f>IF(P41="",0,VLOOKUP(P41,Const!$G$1:$H$17,2,FALSE))</f>
        <v>0</v>
      </c>
      <c r="U41">
        <f t="shared" si="0"/>
        <v>2</v>
      </c>
    </row>
    <row r="42" spans="2:21">
      <c r="B42" t="s">
        <v>129</v>
      </c>
      <c r="C42">
        <f>VLOOKUP(B42,Const!$A$1:$B$11,2,FALSE)</f>
        <v>2</v>
      </c>
      <c r="D42" t="s">
        <v>152</v>
      </c>
      <c r="E42" t="s">
        <v>153</v>
      </c>
      <c r="F42" t="s">
        <v>154</v>
      </c>
      <c r="G42">
        <v>5</v>
      </c>
      <c r="H42">
        <v>0</v>
      </c>
      <c r="I42">
        <v>5</v>
      </c>
      <c r="J42" t="s">
        <v>50</v>
      </c>
      <c r="K42">
        <f>VLOOKUP(J42,Const!$D$1:$E$11,2,FALSE)</f>
        <v>1</v>
      </c>
      <c r="L42" t="s">
        <v>100</v>
      </c>
      <c r="M42" s="6" t="s">
        <v>51</v>
      </c>
      <c r="N42" s="6" t="s">
        <v>990</v>
      </c>
      <c r="Q42">
        <f>IF(M42="",0,VLOOKUP(M42,Const!$G$1:$H$17,2,FALSE))</f>
        <v>8</v>
      </c>
      <c r="R42">
        <f>IF(N42="",0,VLOOKUP(N42,Const!$G$1:$H$17,2,FALSE))</f>
        <v>32</v>
      </c>
      <c r="S42">
        <f>IF(O42="",0,VLOOKUP(O42,Const!$G$1:$H$17,2,FALSE))</f>
        <v>0</v>
      </c>
      <c r="T42">
        <f>IF(P42="",0,VLOOKUP(P42,Const!$G$1:$H$17,2,FALSE))</f>
        <v>0</v>
      </c>
      <c r="U42">
        <f t="shared" si="0"/>
        <v>40</v>
      </c>
    </row>
    <row r="43" spans="2:21">
      <c r="B43" t="s">
        <v>129</v>
      </c>
      <c r="C43">
        <f>VLOOKUP(B43,Const!$A$1:$B$11,2,FALSE)</f>
        <v>2</v>
      </c>
      <c r="D43" t="s">
        <v>155</v>
      </c>
      <c r="E43" t="s">
        <v>156</v>
      </c>
      <c r="F43" t="s">
        <v>157</v>
      </c>
      <c r="G43">
        <v>3</v>
      </c>
      <c r="H43">
        <v>0</v>
      </c>
      <c r="I43">
        <v>3</v>
      </c>
      <c r="J43" t="s">
        <v>50</v>
      </c>
      <c r="K43">
        <f>VLOOKUP(J43,Const!$D$1:$E$11,2,FALSE)</f>
        <v>1</v>
      </c>
      <c r="L43" t="s">
        <v>100</v>
      </c>
      <c r="M43" s="6" t="s">
        <v>51</v>
      </c>
      <c r="N43" s="6" t="s">
        <v>990</v>
      </c>
      <c r="Q43">
        <f>IF(M43="",0,VLOOKUP(M43,Const!$G$1:$H$17,2,FALSE))</f>
        <v>8</v>
      </c>
      <c r="R43">
        <f>IF(N43="",0,VLOOKUP(N43,Const!$G$1:$H$17,2,FALSE))</f>
        <v>32</v>
      </c>
      <c r="S43">
        <f>IF(O43="",0,VLOOKUP(O43,Const!$G$1:$H$17,2,FALSE))</f>
        <v>0</v>
      </c>
      <c r="T43">
        <f>IF(P43="",0,VLOOKUP(P43,Const!$G$1:$H$17,2,FALSE))</f>
        <v>0</v>
      </c>
      <c r="U43">
        <f t="shared" si="0"/>
        <v>40</v>
      </c>
    </row>
    <row r="44" spans="2:21">
      <c r="B44" t="s">
        <v>129</v>
      </c>
      <c r="C44">
        <f>VLOOKUP(B44,Const!$A$1:$B$11,2,FALSE)</f>
        <v>2</v>
      </c>
      <c r="D44" t="s">
        <v>158</v>
      </c>
      <c r="E44" t="s">
        <v>159</v>
      </c>
      <c r="F44" t="s">
        <v>160</v>
      </c>
      <c r="G44">
        <v>3</v>
      </c>
      <c r="H44">
        <v>0</v>
      </c>
      <c r="I44">
        <v>3</v>
      </c>
      <c r="J44" t="s">
        <v>50</v>
      </c>
      <c r="K44">
        <f>VLOOKUP(J44,Const!$D$1:$E$11,2,FALSE)</f>
        <v>1</v>
      </c>
      <c r="L44" t="s">
        <v>51</v>
      </c>
      <c r="M44" s="6" t="s">
        <v>51</v>
      </c>
      <c r="Q44">
        <f>IF(M44="",0,VLOOKUP(M44,Const!$G$1:$H$17,2,FALSE))</f>
        <v>8</v>
      </c>
      <c r="R44">
        <f>IF(N44="",0,VLOOKUP(N44,Const!$G$1:$H$17,2,FALSE))</f>
        <v>0</v>
      </c>
      <c r="S44">
        <f>IF(O44="",0,VLOOKUP(O44,Const!$G$1:$H$17,2,FALSE))</f>
        <v>0</v>
      </c>
      <c r="T44">
        <f>IF(P44="",0,VLOOKUP(P44,Const!$G$1:$H$17,2,FALSE))</f>
        <v>0</v>
      </c>
      <c r="U44">
        <f t="shared" si="0"/>
        <v>8</v>
      </c>
    </row>
    <row r="45" spans="2:21">
      <c r="B45" t="s">
        <v>129</v>
      </c>
      <c r="C45">
        <f>VLOOKUP(B45,Const!$A$1:$B$11,2,FALSE)</f>
        <v>2</v>
      </c>
      <c r="D45" t="s">
        <v>161</v>
      </c>
      <c r="E45" t="s">
        <v>162</v>
      </c>
      <c r="F45" t="s">
        <v>163</v>
      </c>
      <c r="G45">
        <v>4</v>
      </c>
      <c r="H45">
        <v>0</v>
      </c>
      <c r="I45">
        <v>4</v>
      </c>
      <c r="J45" t="s">
        <v>50</v>
      </c>
      <c r="K45">
        <f>VLOOKUP(J45,Const!$D$1:$E$11,2,FALSE)</f>
        <v>1</v>
      </c>
      <c r="L45" t="s">
        <v>51</v>
      </c>
      <c r="M45" s="6" t="s">
        <v>51</v>
      </c>
      <c r="Q45">
        <f>IF(M45="",0,VLOOKUP(M45,Const!$G$1:$H$17,2,FALSE))</f>
        <v>8</v>
      </c>
      <c r="R45">
        <f>IF(N45="",0,VLOOKUP(N45,Const!$G$1:$H$17,2,FALSE))</f>
        <v>0</v>
      </c>
      <c r="S45">
        <f>IF(O45="",0,VLOOKUP(O45,Const!$G$1:$H$17,2,FALSE))</f>
        <v>0</v>
      </c>
      <c r="T45">
        <f>IF(P45="",0,VLOOKUP(P45,Const!$G$1:$H$17,2,FALSE))</f>
        <v>0</v>
      </c>
      <c r="U45">
        <f t="shared" si="0"/>
        <v>8</v>
      </c>
    </row>
    <row r="46" spans="2:21">
      <c r="B46" t="s">
        <v>129</v>
      </c>
      <c r="C46">
        <f>VLOOKUP(B46,Const!$A$1:$B$11,2,FALSE)</f>
        <v>2</v>
      </c>
      <c r="D46" t="s">
        <v>164</v>
      </c>
      <c r="E46" t="s">
        <v>165</v>
      </c>
      <c r="F46" t="s">
        <v>166</v>
      </c>
      <c r="G46">
        <v>5</v>
      </c>
      <c r="H46">
        <v>0</v>
      </c>
      <c r="I46">
        <v>5</v>
      </c>
      <c r="J46" t="s">
        <v>50</v>
      </c>
      <c r="K46">
        <f>VLOOKUP(J46,Const!$D$1:$E$11,2,FALSE)</f>
        <v>1</v>
      </c>
      <c r="L46" t="s">
        <v>100</v>
      </c>
      <c r="M46" s="6" t="s">
        <v>51</v>
      </c>
      <c r="N46" s="6" t="s">
        <v>990</v>
      </c>
      <c r="Q46">
        <f>IF(M46="",0,VLOOKUP(M46,Const!$G$1:$H$17,2,FALSE))</f>
        <v>8</v>
      </c>
      <c r="R46">
        <f>IF(N46="",0,VLOOKUP(N46,Const!$G$1:$H$17,2,FALSE))</f>
        <v>32</v>
      </c>
      <c r="S46">
        <f>IF(O46="",0,VLOOKUP(O46,Const!$G$1:$H$17,2,FALSE))</f>
        <v>0</v>
      </c>
      <c r="T46">
        <f>IF(P46="",0,VLOOKUP(P46,Const!$G$1:$H$17,2,FALSE))</f>
        <v>0</v>
      </c>
      <c r="U46">
        <f t="shared" si="0"/>
        <v>40</v>
      </c>
    </row>
    <row r="47" spans="2:21">
      <c r="B47" t="s">
        <v>129</v>
      </c>
      <c r="C47">
        <f>VLOOKUP(B47,Const!$A$1:$B$11,2,FALSE)</f>
        <v>2</v>
      </c>
      <c r="D47" t="s">
        <v>167</v>
      </c>
      <c r="E47" t="s">
        <v>168</v>
      </c>
      <c r="F47" t="s">
        <v>169</v>
      </c>
      <c r="G47">
        <v>4</v>
      </c>
      <c r="H47">
        <v>0</v>
      </c>
      <c r="I47">
        <v>4</v>
      </c>
      <c r="J47" t="s">
        <v>50</v>
      </c>
      <c r="K47">
        <f>VLOOKUP(J47,Const!$D$1:$E$11,2,FALSE)</f>
        <v>1</v>
      </c>
      <c r="L47" t="s">
        <v>51</v>
      </c>
      <c r="M47" s="6" t="s">
        <v>51</v>
      </c>
      <c r="Q47">
        <f>IF(M47="",0,VLOOKUP(M47,Const!$G$1:$H$17,2,FALSE))</f>
        <v>8</v>
      </c>
      <c r="R47">
        <f>IF(N47="",0,VLOOKUP(N47,Const!$G$1:$H$17,2,FALSE))</f>
        <v>0</v>
      </c>
      <c r="S47">
        <f>IF(O47="",0,VLOOKUP(O47,Const!$G$1:$H$17,2,FALSE))</f>
        <v>0</v>
      </c>
      <c r="T47">
        <f>IF(P47="",0,VLOOKUP(P47,Const!$G$1:$H$17,2,FALSE))</f>
        <v>0</v>
      </c>
      <c r="U47">
        <f t="shared" si="0"/>
        <v>8</v>
      </c>
    </row>
    <row r="48" spans="2:21">
      <c r="B48" t="s">
        <v>129</v>
      </c>
      <c r="C48">
        <f>VLOOKUP(B48,Const!$A$1:$B$11,2,FALSE)</f>
        <v>2</v>
      </c>
      <c r="D48" t="s">
        <v>170</v>
      </c>
      <c r="E48" t="s">
        <v>171</v>
      </c>
      <c r="F48" t="s">
        <v>172</v>
      </c>
      <c r="G48">
        <v>2</v>
      </c>
      <c r="H48">
        <v>0</v>
      </c>
      <c r="I48">
        <v>2</v>
      </c>
      <c r="J48" t="s">
        <v>50</v>
      </c>
      <c r="K48">
        <f>VLOOKUP(J48,Const!$D$1:$E$11,2,FALSE)</f>
        <v>1</v>
      </c>
      <c r="L48" t="s">
        <v>51</v>
      </c>
      <c r="M48" s="6" t="s">
        <v>51</v>
      </c>
      <c r="Q48">
        <f>IF(M48="",0,VLOOKUP(M48,Const!$G$1:$H$17,2,FALSE))</f>
        <v>8</v>
      </c>
      <c r="R48">
        <f>IF(N48="",0,VLOOKUP(N48,Const!$G$1:$H$17,2,FALSE))</f>
        <v>0</v>
      </c>
      <c r="S48">
        <f>IF(O48="",0,VLOOKUP(O48,Const!$G$1:$H$17,2,FALSE))</f>
        <v>0</v>
      </c>
      <c r="T48">
        <f>IF(P48="",0,VLOOKUP(P48,Const!$G$1:$H$17,2,FALSE))</f>
        <v>0</v>
      </c>
      <c r="U48">
        <f t="shared" si="0"/>
        <v>8</v>
      </c>
    </row>
    <row r="49" spans="2:21">
      <c r="B49" t="s">
        <v>129</v>
      </c>
      <c r="C49">
        <f>VLOOKUP(B49,Const!$A$1:$B$11,2,FALSE)</f>
        <v>2</v>
      </c>
      <c r="D49" t="s">
        <v>173</v>
      </c>
      <c r="E49" t="s">
        <v>174</v>
      </c>
      <c r="F49" t="s">
        <v>175</v>
      </c>
      <c r="G49">
        <v>4</v>
      </c>
      <c r="H49">
        <v>0</v>
      </c>
      <c r="I49">
        <v>4</v>
      </c>
      <c r="J49" t="s">
        <v>50</v>
      </c>
      <c r="K49">
        <f>VLOOKUP(J49,Const!$D$1:$E$11,2,FALSE)</f>
        <v>1</v>
      </c>
      <c r="L49" t="s">
        <v>51</v>
      </c>
      <c r="M49" s="6" t="s">
        <v>51</v>
      </c>
      <c r="Q49">
        <f>IF(M49="",0,VLOOKUP(M49,Const!$G$1:$H$17,2,FALSE))</f>
        <v>8</v>
      </c>
      <c r="R49">
        <f>IF(N49="",0,VLOOKUP(N49,Const!$G$1:$H$17,2,FALSE))</f>
        <v>0</v>
      </c>
      <c r="S49">
        <f>IF(O49="",0,VLOOKUP(O49,Const!$G$1:$H$17,2,FALSE))</f>
        <v>0</v>
      </c>
      <c r="T49">
        <f>IF(P49="",0,VLOOKUP(P49,Const!$G$1:$H$17,2,FALSE))</f>
        <v>0</v>
      </c>
      <c r="U49">
        <f t="shared" si="0"/>
        <v>8</v>
      </c>
    </row>
    <row r="50" spans="2:21">
      <c r="B50" t="s">
        <v>129</v>
      </c>
      <c r="C50">
        <f>VLOOKUP(B50,Const!$A$1:$B$11,2,FALSE)</f>
        <v>2</v>
      </c>
      <c r="D50" t="s">
        <v>176</v>
      </c>
      <c r="E50" t="s">
        <v>177</v>
      </c>
      <c r="F50" t="s">
        <v>178</v>
      </c>
      <c r="G50">
        <v>4</v>
      </c>
      <c r="H50">
        <v>0</v>
      </c>
      <c r="I50">
        <v>4</v>
      </c>
      <c r="J50" t="s">
        <v>50</v>
      </c>
      <c r="K50">
        <f>VLOOKUP(J50,Const!$D$1:$E$11,2,FALSE)</f>
        <v>1</v>
      </c>
      <c r="L50" t="s">
        <v>51</v>
      </c>
      <c r="M50" s="6" t="s">
        <v>51</v>
      </c>
      <c r="Q50">
        <f>IF(M50="",0,VLOOKUP(M50,Const!$G$1:$H$17,2,FALSE))</f>
        <v>8</v>
      </c>
      <c r="R50">
        <f>IF(N50="",0,VLOOKUP(N50,Const!$G$1:$H$17,2,FALSE))</f>
        <v>0</v>
      </c>
      <c r="S50">
        <f>IF(O50="",0,VLOOKUP(O50,Const!$G$1:$H$17,2,FALSE))</f>
        <v>0</v>
      </c>
      <c r="T50">
        <f>IF(P50="",0,VLOOKUP(P50,Const!$G$1:$H$17,2,FALSE))</f>
        <v>0</v>
      </c>
      <c r="U50">
        <f t="shared" si="0"/>
        <v>8</v>
      </c>
    </row>
    <row r="51" spans="2:21">
      <c r="B51" t="s">
        <v>129</v>
      </c>
      <c r="C51">
        <f>VLOOKUP(B51,Const!$A$1:$B$11,2,FALSE)</f>
        <v>2</v>
      </c>
      <c r="D51" t="s">
        <v>179</v>
      </c>
      <c r="E51" t="s">
        <v>180</v>
      </c>
      <c r="F51" t="s">
        <v>181</v>
      </c>
      <c r="G51">
        <v>2</v>
      </c>
      <c r="H51">
        <v>0</v>
      </c>
      <c r="I51">
        <v>2</v>
      </c>
      <c r="J51" t="s">
        <v>50</v>
      </c>
      <c r="K51">
        <f>VLOOKUP(J51,Const!$D$1:$E$11,2,FALSE)</f>
        <v>1</v>
      </c>
      <c r="L51" t="s">
        <v>51</v>
      </c>
      <c r="M51" s="6" t="s">
        <v>51</v>
      </c>
      <c r="Q51">
        <f>IF(M51="",0,VLOOKUP(M51,Const!$G$1:$H$17,2,FALSE))</f>
        <v>8</v>
      </c>
      <c r="R51">
        <f>IF(N51="",0,VLOOKUP(N51,Const!$G$1:$H$17,2,FALSE))</f>
        <v>0</v>
      </c>
      <c r="S51">
        <f>IF(O51="",0,VLOOKUP(O51,Const!$G$1:$H$17,2,FALSE))</f>
        <v>0</v>
      </c>
      <c r="T51">
        <f>IF(P51="",0,VLOOKUP(P51,Const!$G$1:$H$17,2,FALSE))</f>
        <v>0</v>
      </c>
      <c r="U51">
        <f t="shared" si="0"/>
        <v>8</v>
      </c>
    </row>
    <row r="52" spans="2:21">
      <c r="B52" t="s">
        <v>129</v>
      </c>
      <c r="C52">
        <f>VLOOKUP(B52,Const!$A$1:$B$11,2,FALSE)</f>
        <v>2</v>
      </c>
      <c r="D52" t="s">
        <v>182</v>
      </c>
      <c r="E52" t="s">
        <v>183</v>
      </c>
      <c r="F52" t="s">
        <v>184</v>
      </c>
      <c r="G52">
        <v>3</v>
      </c>
      <c r="H52">
        <v>0</v>
      </c>
      <c r="I52">
        <v>3</v>
      </c>
      <c r="J52" t="s">
        <v>50</v>
      </c>
      <c r="K52">
        <f>VLOOKUP(J52,Const!$D$1:$E$11,2,FALSE)</f>
        <v>1</v>
      </c>
      <c r="L52" t="s">
        <v>51</v>
      </c>
      <c r="M52" s="6" t="s">
        <v>51</v>
      </c>
      <c r="Q52">
        <f>IF(M52="",0,VLOOKUP(M52,Const!$G$1:$H$17,2,FALSE))</f>
        <v>8</v>
      </c>
      <c r="R52">
        <f>IF(N52="",0,VLOOKUP(N52,Const!$G$1:$H$17,2,FALSE))</f>
        <v>0</v>
      </c>
      <c r="S52">
        <f>IF(O52="",0,VLOOKUP(O52,Const!$G$1:$H$17,2,FALSE))</f>
        <v>0</v>
      </c>
      <c r="T52">
        <f>IF(P52="",0,VLOOKUP(P52,Const!$G$1:$H$17,2,FALSE))</f>
        <v>0</v>
      </c>
      <c r="U52">
        <f t="shared" si="0"/>
        <v>8</v>
      </c>
    </row>
    <row r="53" spans="2:21">
      <c r="B53" t="s">
        <v>129</v>
      </c>
      <c r="C53">
        <f>VLOOKUP(B53,Const!$A$1:$B$11,2,FALSE)</f>
        <v>2</v>
      </c>
      <c r="D53" t="s">
        <v>185</v>
      </c>
      <c r="E53" t="s">
        <v>186</v>
      </c>
      <c r="F53" t="s">
        <v>187</v>
      </c>
      <c r="G53">
        <v>6</v>
      </c>
      <c r="H53">
        <v>0</v>
      </c>
      <c r="I53">
        <v>6</v>
      </c>
      <c r="J53" t="s">
        <v>50</v>
      </c>
      <c r="K53">
        <f>VLOOKUP(J53,Const!$D$1:$E$11,2,FALSE)</f>
        <v>1</v>
      </c>
      <c r="L53" t="s">
        <v>188</v>
      </c>
      <c r="M53" s="6" t="s">
        <v>18</v>
      </c>
      <c r="N53" s="6" t="s">
        <v>19</v>
      </c>
      <c r="Q53">
        <f>IF(M53="",0,VLOOKUP(M53,Const!$G$1:$H$17,2,FALSE))</f>
        <v>1</v>
      </c>
      <c r="R53">
        <f>IF(N53="",0,VLOOKUP(N53,Const!$G$1:$H$17,2,FALSE))</f>
        <v>2</v>
      </c>
      <c r="S53">
        <f>IF(O53="",0,VLOOKUP(O53,Const!$G$1:$H$17,2,FALSE))</f>
        <v>0</v>
      </c>
      <c r="T53">
        <f>IF(P53="",0,VLOOKUP(P53,Const!$G$1:$H$17,2,FALSE))</f>
        <v>0</v>
      </c>
      <c r="U53">
        <f t="shared" si="0"/>
        <v>3</v>
      </c>
    </row>
    <row r="54" spans="2:21">
      <c r="B54" t="s">
        <v>129</v>
      </c>
      <c r="C54">
        <f>VLOOKUP(B54,Const!$A$1:$B$11,2,FALSE)</f>
        <v>2</v>
      </c>
      <c r="D54" t="s">
        <v>189</v>
      </c>
      <c r="E54" t="s">
        <v>190</v>
      </c>
      <c r="F54" t="s">
        <v>191</v>
      </c>
      <c r="G54">
        <v>5</v>
      </c>
      <c r="H54">
        <v>0</v>
      </c>
      <c r="I54">
        <v>5</v>
      </c>
      <c r="J54" t="s">
        <v>50</v>
      </c>
      <c r="K54">
        <f>VLOOKUP(J54,Const!$D$1:$E$11,2,FALSE)</f>
        <v>1</v>
      </c>
      <c r="L54" t="s">
        <v>100</v>
      </c>
      <c r="M54" s="6" t="s">
        <v>51</v>
      </c>
      <c r="N54" s="6" t="s">
        <v>990</v>
      </c>
      <c r="Q54">
        <f>IF(M54="",0,VLOOKUP(M54,Const!$G$1:$H$17,2,FALSE))</f>
        <v>8</v>
      </c>
      <c r="R54">
        <f>IF(N54="",0,VLOOKUP(N54,Const!$G$1:$H$17,2,FALSE))</f>
        <v>32</v>
      </c>
      <c r="S54">
        <f>IF(O54="",0,VLOOKUP(O54,Const!$G$1:$H$17,2,FALSE))</f>
        <v>0</v>
      </c>
      <c r="T54">
        <f>IF(P54="",0,VLOOKUP(P54,Const!$G$1:$H$17,2,FALSE))</f>
        <v>0</v>
      </c>
      <c r="U54">
        <f t="shared" si="0"/>
        <v>40</v>
      </c>
    </row>
    <row r="55" spans="2:21">
      <c r="B55" t="s">
        <v>129</v>
      </c>
      <c r="C55">
        <f>VLOOKUP(B55,Const!$A$1:$B$11,2,FALSE)</f>
        <v>2</v>
      </c>
      <c r="D55" t="s">
        <v>192</v>
      </c>
      <c r="E55" t="s">
        <v>193</v>
      </c>
      <c r="F55" t="s">
        <v>194</v>
      </c>
      <c r="G55">
        <v>4</v>
      </c>
      <c r="H55">
        <v>0</v>
      </c>
      <c r="I55">
        <v>4</v>
      </c>
      <c r="J55" t="s">
        <v>50</v>
      </c>
      <c r="K55">
        <f>VLOOKUP(J55,Const!$D$1:$E$11,2,FALSE)</f>
        <v>1</v>
      </c>
      <c r="L55" t="s">
        <v>51</v>
      </c>
      <c r="M55" s="6" t="s">
        <v>51</v>
      </c>
      <c r="Q55">
        <f>IF(M55="",0,VLOOKUP(M55,Const!$G$1:$H$17,2,FALSE))</f>
        <v>8</v>
      </c>
      <c r="R55">
        <f>IF(N55="",0,VLOOKUP(N55,Const!$G$1:$H$17,2,FALSE))</f>
        <v>0</v>
      </c>
      <c r="S55">
        <f>IF(O55="",0,VLOOKUP(O55,Const!$G$1:$H$17,2,FALSE))</f>
        <v>0</v>
      </c>
      <c r="T55">
        <f>IF(P55="",0,VLOOKUP(P55,Const!$G$1:$H$17,2,FALSE))</f>
        <v>0</v>
      </c>
      <c r="U55">
        <f t="shared" si="0"/>
        <v>8</v>
      </c>
    </row>
    <row r="56" spans="2:21">
      <c r="B56" t="s">
        <v>129</v>
      </c>
      <c r="C56">
        <f>VLOOKUP(B56,Const!$A$1:$B$11,2,FALSE)</f>
        <v>2</v>
      </c>
      <c r="D56" t="s">
        <v>195</v>
      </c>
      <c r="E56" t="s">
        <v>196</v>
      </c>
      <c r="F56" t="s">
        <v>197</v>
      </c>
      <c r="G56">
        <v>2</v>
      </c>
      <c r="H56">
        <v>0</v>
      </c>
      <c r="I56">
        <v>2</v>
      </c>
      <c r="J56" t="s">
        <v>50</v>
      </c>
      <c r="K56">
        <f>VLOOKUP(J56,Const!$D$1:$E$11,2,FALSE)</f>
        <v>1</v>
      </c>
      <c r="L56" t="s">
        <v>107</v>
      </c>
      <c r="M56" s="6" t="s">
        <v>51</v>
      </c>
      <c r="N56" s="6" t="s">
        <v>991</v>
      </c>
      <c r="Q56">
        <f>IF(M56="",0,VLOOKUP(M56,Const!$G$1:$H$17,2,FALSE))</f>
        <v>8</v>
      </c>
      <c r="R56">
        <f>IF(N56="",0,VLOOKUP(N56,Const!$G$1:$H$17,2,FALSE))</f>
        <v>16</v>
      </c>
      <c r="S56">
        <f>IF(O56="",0,VLOOKUP(O56,Const!$G$1:$H$17,2,FALSE))</f>
        <v>0</v>
      </c>
      <c r="T56">
        <f>IF(P56="",0,VLOOKUP(P56,Const!$G$1:$H$17,2,FALSE))</f>
        <v>0</v>
      </c>
      <c r="U56">
        <f t="shared" si="0"/>
        <v>24</v>
      </c>
    </row>
    <row r="57" spans="2:21">
      <c r="B57" t="s">
        <v>129</v>
      </c>
      <c r="C57">
        <f>VLOOKUP(B57,Const!$A$1:$B$11,2,FALSE)</f>
        <v>2</v>
      </c>
      <c r="D57" t="s">
        <v>198</v>
      </c>
      <c r="E57" t="s">
        <v>199</v>
      </c>
      <c r="F57" t="s">
        <v>200</v>
      </c>
      <c r="G57">
        <v>3</v>
      </c>
      <c r="H57">
        <v>0</v>
      </c>
      <c r="I57">
        <v>3</v>
      </c>
      <c r="J57" t="s">
        <v>50</v>
      </c>
      <c r="K57">
        <f>VLOOKUP(J57,Const!$D$1:$E$11,2,FALSE)</f>
        <v>1</v>
      </c>
      <c r="L57" t="s">
        <v>51</v>
      </c>
      <c r="M57" s="6" t="s">
        <v>51</v>
      </c>
      <c r="Q57">
        <f>IF(M57="",0,VLOOKUP(M57,Const!$G$1:$H$17,2,FALSE))</f>
        <v>8</v>
      </c>
      <c r="R57">
        <f>IF(N57="",0,VLOOKUP(N57,Const!$G$1:$H$17,2,FALSE))</f>
        <v>0</v>
      </c>
      <c r="S57">
        <f>IF(O57="",0,VLOOKUP(O57,Const!$G$1:$H$17,2,FALSE))</f>
        <v>0</v>
      </c>
      <c r="T57">
        <f>IF(P57="",0,VLOOKUP(P57,Const!$G$1:$H$17,2,FALSE))</f>
        <v>0</v>
      </c>
      <c r="U57">
        <f t="shared" si="0"/>
        <v>8</v>
      </c>
    </row>
    <row r="58" spans="2:21">
      <c r="B58" t="s">
        <v>129</v>
      </c>
      <c r="C58">
        <f>VLOOKUP(B58,Const!$A$1:$B$11,2,FALSE)</f>
        <v>2</v>
      </c>
      <c r="D58" t="s">
        <v>201</v>
      </c>
      <c r="E58" t="s">
        <v>202</v>
      </c>
      <c r="F58" t="s">
        <v>203</v>
      </c>
      <c r="G58">
        <v>5</v>
      </c>
      <c r="H58">
        <v>0</v>
      </c>
      <c r="I58">
        <v>5</v>
      </c>
      <c r="J58" t="s">
        <v>50</v>
      </c>
      <c r="K58">
        <f>VLOOKUP(J58,Const!$D$1:$E$11,2,FALSE)</f>
        <v>1</v>
      </c>
      <c r="L58" t="s">
        <v>51</v>
      </c>
      <c r="M58" s="6" t="s">
        <v>51</v>
      </c>
      <c r="Q58">
        <f>IF(M58="",0,VLOOKUP(M58,Const!$G$1:$H$17,2,FALSE))</f>
        <v>8</v>
      </c>
      <c r="R58">
        <f>IF(N58="",0,VLOOKUP(N58,Const!$G$1:$H$17,2,FALSE))</f>
        <v>0</v>
      </c>
      <c r="S58">
        <f>IF(O58="",0,VLOOKUP(O58,Const!$G$1:$H$17,2,FALSE))</f>
        <v>0</v>
      </c>
      <c r="T58">
        <f>IF(P58="",0,VLOOKUP(P58,Const!$G$1:$H$17,2,FALSE))</f>
        <v>0</v>
      </c>
      <c r="U58">
        <f t="shared" si="0"/>
        <v>8</v>
      </c>
    </row>
    <row r="59" spans="2:21">
      <c r="B59" t="s">
        <v>207</v>
      </c>
      <c r="C59">
        <f>VLOOKUP(B59,Const!$A$1:$B$11,2,FALSE)</f>
        <v>3</v>
      </c>
      <c r="D59" t="s">
        <v>204</v>
      </c>
      <c r="E59" t="s">
        <v>205</v>
      </c>
      <c r="F59" t="s">
        <v>206</v>
      </c>
      <c r="G59">
        <v>4</v>
      </c>
      <c r="H59">
        <v>0</v>
      </c>
      <c r="I59">
        <v>4</v>
      </c>
      <c r="J59" t="s">
        <v>50</v>
      </c>
      <c r="K59">
        <f>VLOOKUP(J59,Const!$D$1:$E$11,2,FALSE)</f>
        <v>1</v>
      </c>
      <c r="L59" t="s">
        <v>100</v>
      </c>
      <c r="M59" s="6" t="s">
        <v>51</v>
      </c>
      <c r="N59" s="6" t="s">
        <v>990</v>
      </c>
      <c r="Q59">
        <f>IF(M59="",0,VLOOKUP(M59,Const!$G$1:$H$17,2,FALSE))</f>
        <v>8</v>
      </c>
      <c r="R59">
        <f>IF(N59="",0,VLOOKUP(N59,Const!$G$1:$H$17,2,FALSE))</f>
        <v>32</v>
      </c>
      <c r="S59">
        <f>IF(O59="",0,VLOOKUP(O59,Const!$G$1:$H$17,2,FALSE))</f>
        <v>0</v>
      </c>
      <c r="T59">
        <f>IF(P59="",0,VLOOKUP(P59,Const!$G$1:$H$17,2,FALSE))</f>
        <v>0</v>
      </c>
      <c r="U59">
        <f t="shared" si="0"/>
        <v>40</v>
      </c>
    </row>
    <row r="60" spans="2:21">
      <c r="B60" t="s">
        <v>207</v>
      </c>
      <c r="C60">
        <f>VLOOKUP(B60,Const!$A$1:$B$11,2,FALSE)</f>
        <v>3</v>
      </c>
      <c r="D60" t="s">
        <v>208</v>
      </c>
      <c r="E60" t="s">
        <v>209</v>
      </c>
      <c r="F60" t="s">
        <v>210</v>
      </c>
      <c r="G60">
        <v>4</v>
      </c>
      <c r="H60">
        <v>0</v>
      </c>
      <c r="I60">
        <v>4</v>
      </c>
      <c r="J60" t="s">
        <v>50</v>
      </c>
      <c r="K60">
        <f>VLOOKUP(J60,Const!$D$1:$E$11,2,FALSE)</f>
        <v>1</v>
      </c>
      <c r="L60" t="s">
        <v>100</v>
      </c>
      <c r="M60" s="6" t="s">
        <v>51</v>
      </c>
      <c r="N60" s="6" t="s">
        <v>990</v>
      </c>
      <c r="Q60">
        <f>IF(M60="",0,VLOOKUP(M60,Const!$G$1:$H$17,2,FALSE))</f>
        <v>8</v>
      </c>
      <c r="R60">
        <f>IF(N60="",0,VLOOKUP(N60,Const!$G$1:$H$17,2,FALSE))</f>
        <v>32</v>
      </c>
      <c r="S60">
        <f>IF(O60="",0,VLOOKUP(O60,Const!$G$1:$H$17,2,FALSE))</f>
        <v>0</v>
      </c>
      <c r="T60">
        <f>IF(P60="",0,VLOOKUP(P60,Const!$G$1:$H$17,2,FALSE))</f>
        <v>0</v>
      </c>
      <c r="U60">
        <f t="shared" si="0"/>
        <v>40</v>
      </c>
    </row>
    <row r="61" spans="2:21">
      <c r="B61" t="s">
        <v>207</v>
      </c>
      <c r="C61">
        <f>VLOOKUP(B61,Const!$A$1:$B$11,2,FALSE)</f>
        <v>3</v>
      </c>
      <c r="D61" t="s">
        <v>211</v>
      </c>
      <c r="E61" t="s">
        <v>212</v>
      </c>
      <c r="F61" t="s">
        <v>213</v>
      </c>
      <c r="G61">
        <v>3</v>
      </c>
      <c r="H61">
        <v>0</v>
      </c>
      <c r="I61">
        <v>3</v>
      </c>
      <c r="J61" t="s">
        <v>50</v>
      </c>
      <c r="K61">
        <f>VLOOKUP(J61,Const!$D$1:$E$11,2,FALSE)</f>
        <v>1</v>
      </c>
      <c r="L61" t="s">
        <v>214</v>
      </c>
      <c r="M61" s="6" t="s">
        <v>51</v>
      </c>
      <c r="N61" s="6" t="s">
        <v>992</v>
      </c>
      <c r="Q61">
        <f>IF(M61="",0,VLOOKUP(M61,Const!$G$1:$H$17,2,FALSE))</f>
        <v>8</v>
      </c>
      <c r="R61">
        <f>IF(N61="",0,VLOOKUP(N61,Const!$G$1:$H$17,2,FALSE))</f>
        <v>64</v>
      </c>
      <c r="S61">
        <f>IF(O61="",0,VLOOKUP(O61,Const!$G$1:$H$17,2,FALSE))</f>
        <v>0</v>
      </c>
      <c r="T61">
        <f>IF(P61="",0,VLOOKUP(P61,Const!$G$1:$H$17,2,FALSE))</f>
        <v>0</v>
      </c>
      <c r="U61">
        <f t="shared" si="0"/>
        <v>72</v>
      </c>
    </row>
    <row r="62" spans="2:21">
      <c r="B62" t="s">
        <v>207</v>
      </c>
      <c r="C62">
        <f>VLOOKUP(B62,Const!$A$1:$B$11,2,FALSE)</f>
        <v>3</v>
      </c>
      <c r="D62" t="s">
        <v>215</v>
      </c>
      <c r="E62" t="s">
        <v>216</v>
      </c>
      <c r="F62" t="s">
        <v>217</v>
      </c>
      <c r="G62">
        <v>4</v>
      </c>
      <c r="H62">
        <v>0</v>
      </c>
      <c r="I62">
        <v>4</v>
      </c>
      <c r="J62" t="s">
        <v>50</v>
      </c>
      <c r="K62">
        <f>VLOOKUP(J62,Const!$D$1:$E$11,2,FALSE)</f>
        <v>1</v>
      </c>
      <c r="L62" t="s">
        <v>100</v>
      </c>
      <c r="M62" s="6" t="s">
        <v>51</v>
      </c>
      <c r="N62" s="6" t="s">
        <v>990</v>
      </c>
      <c r="Q62">
        <f>IF(M62="",0,VLOOKUP(M62,Const!$G$1:$H$17,2,FALSE))</f>
        <v>8</v>
      </c>
      <c r="R62">
        <f>IF(N62="",0,VLOOKUP(N62,Const!$G$1:$H$17,2,FALSE))</f>
        <v>32</v>
      </c>
      <c r="S62">
        <f>IF(O62="",0,VLOOKUP(O62,Const!$G$1:$H$17,2,FALSE))</f>
        <v>0</v>
      </c>
      <c r="T62">
        <f>IF(P62="",0,VLOOKUP(P62,Const!$G$1:$H$17,2,FALSE))</f>
        <v>0</v>
      </c>
      <c r="U62">
        <f t="shared" si="0"/>
        <v>40</v>
      </c>
    </row>
    <row r="63" spans="2:21">
      <c r="B63" t="s">
        <v>207</v>
      </c>
      <c r="C63">
        <f>VLOOKUP(B63,Const!$A$1:$B$11,2,FALSE)</f>
        <v>3</v>
      </c>
      <c r="D63" t="s">
        <v>218</v>
      </c>
      <c r="E63" t="s">
        <v>219</v>
      </c>
      <c r="F63" t="s">
        <v>220</v>
      </c>
      <c r="G63">
        <v>2</v>
      </c>
      <c r="H63">
        <v>0</v>
      </c>
      <c r="I63">
        <v>2</v>
      </c>
      <c r="J63" t="s">
        <v>50</v>
      </c>
      <c r="K63">
        <f>VLOOKUP(J63,Const!$D$1:$E$11,2,FALSE)</f>
        <v>1</v>
      </c>
      <c r="L63" t="s">
        <v>51</v>
      </c>
      <c r="M63" s="6" t="s">
        <v>51</v>
      </c>
      <c r="Q63">
        <f>IF(M63="",0,VLOOKUP(M63,Const!$G$1:$H$17,2,FALSE))</f>
        <v>8</v>
      </c>
      <c r="R63">
        <f>IF(N63="",0,VLOOKUP(N63,Const!$G$1:$H$17,2,FALSE))</f>
        <v>0</v>
      </c>
      <c r="S63">
        <f>IF(O63="",0,VLOOKUP(O63,Const!$G$1:$H$17,2,FALSE))</f>
        <v>0</v>
      </c>
      <c r="T63">
        <f>IF(P63="",0,VLOOKUP(P63,Const!$G$1:$H$17,2,FALSE))</f>
        <v>0</v>
      </c>
      <c r="U63">
        <f t="shared" si="0"/>
        <v>8</v>
      </c>
    </row>
    <row r="64" spans="2:21">
      <c r="B64" t="s">
        <v>207</v>
      </c>
      <c r="C64">
        <f>VLOOKUP(B64,Const!$A$1:$B$11,2,FALSE)</f>
        <v>3</v>
      </c>
      <c r="D64" t="s">
        <v>221</v>
      </c>
      <c r="E64" t="s">
        <v>222</v>
      </c>
      <c r="F64" t="s">
        <v>223</v>
      </c>
      <c r="G64">
        <v>4</v>
      </c>
      <c r="H64">
        <v>0</v>
      </c>
      <c r="I64">
        <v>4</v>
      </c>
      <c r="J64" t="s">
        <v>50</v>
      </c>
      <c r="K64">
        <f>VLOOKUP(J64,Const!$D$1:$E$11,2,FALSE)</f>
        <v>1</v>
      </c>
      <c r="L64" t="s">
        <v>51</v>
      </c>
      <c r="M64" s="6" t="s">
        <v>51</v>
      </c>
      <c r="Q64">
        <f>IF(M64="",0,VLOOKUP(M64,Const!$G$1:$H$17,2,FALSE))</f>
        <v>8</v>
      </c>
      <c r="R64">
        <f>IF(N64="",0,VLOOKUP(N64,Const!$G$1:$H$17,2,FALSE))</f>
        <v>0</v>
      </c>
      <c r="S64">
        <f>IF(O64="",0,VLOOKUP(O64,Const!$G$1:$H$17,2,FALSE))</f>
        <v>0</v>
      </c>
      <c r="T64">
        <f>IF(P64="",0,VLOOKUP(P64,Const!$G$1:$H$17,2,FALSE))</f>
        <v>0</v>
      </c>
      <c r="U64">
        <f t="shared" si="0"/>
        <v>8</v>
      </c>
    </row>
    <row r="65" spans="2:21">
      <c r="B65" t="s">
        <v>207</v>
      </c>
      <c r="C65">
        <f>VLOOKUP(B65,Const!$A$1:$B$11,2,FALSE)</f>
        <v>3</v>
      </c>
      <c r="D65" t="s">
        <v>224</v>
      </c>
      <c r="E65" t="s">
        <v>225</v>
      </c>
      <c r="F65" t="s">
        <v>226</v>
      </c>
      <c r="G65">
        <v>5</v>
      </c>
      <c r="H65">
        <v>0</v>
      </c>
      <c r="I65">
        <v>5</v>
      </c>
      <c r="J65" t="s">
        <v>50</v>
      </c>
      <c r="K65">
        <f>VLOOKUP(J65,Const!$D$1:$E$11,2,FALSE)</f>
        <v>1</v>
      </c>
      <c r="L65" t="s">
        <v>214</v>
      </c>
      <c r="M65" s="6" t="s">
        <v>51</v>
      </c>
      <c r="N65" s="6" t="s">
        <v>992</v>
      </c>
      <c r="Q65">
        <f>IF(M65="",0,VLOOKUP(M65,Const!$G$1:$H$17,2,FALSE))</f>
        <v>8</v>
      </c>
      <c r="R65">
        <f>IF(N65="",0,VLOOKUP(N65,Const!$G$1:$H$17,2,FALSE))</f>
        <v>64</v>
      </c>
      <c r="S65">
        <f>IF(O65="",0,VLOOKUP(O65,Const!$G$1:$H$17,2,FALSE))</f>
        <v>0</v>
      </c>
      <c r="T65">
        <f>IF(P65="",0,VLOOKUP(P65,Const!$G$1:$H$17,2,FALSE))</f>
        <v>0</v>
      </c>
      <c r="U65">
        <f t="shared" si="0"/>
        <v>72</v>
      </c>
    </row>
    <row r="66" spans="2:21">
      <c r="B66" t="s">
        <v>207</v>
      </c>
      <c r="C66">
        <f>VLOOKUP(B66,Const!$A$1:$B$11,2,FALSE)</f>
        <v>3</v>
      </c>
      <c r="D66" t="s">
        <v>227</v>
      </c>
      <c r="E66" t="s">
        <v>228</v>
      </c>
      <c r="F66" t="s">
        <v>229</v>
      </c>
      <c r="G66">
        <v>4</v>
      </c>
      <c r="H66">
        <v>0</v>
      </c>
      <c r="I66">
        <v>4</v>
      </c>
      <c r="J66" t="s">
        <v>50</v>
      </c>
      <c r="K66">
        <f>VLOOKUP(J66,Const!$D$1:$E$11,2,FALSE)</f>
        <v>1</v>
      </c>
      <c r="L66" t="s">
        <v>130</v>
      </c>
      <c r="M66" s="6" t="s">
        <v>51</v>
      </c>
      <c r="N66" s="6" t="s">
        <v>19</v>
      </c>
      <c r="Q66">
        <f>IF(M66="",0,VLOOKUP(M66,Const!$G$1:$H$17,2,FALSE))</f>
        <v>8</v>
      </c>
      <c r="R66">
        <f>IF(N66="",0,VLOOKUP(N66,Const!$G$1:$H$17,2,FALSE))</f>
        <v>2</v>
      </c>
      <c r="S66">
        <f>IF(O66="",0,VLOOKUP(O66,Const!$G$1:$H$17,2,FALSE))</f>
        <v>0</v>
      </c>
      <c r="T66">
        <f>IF(P66="",0,VLOOKUP(P66,Const!$G$1:$H$17,2,FALSE))</f>
        <v>0</v>
      </c>
      <c r="U66">
        <f t="shared" si="0"/>
        <v>10</v>
      </c>
    </row>
    <row r="67" spans="2:21">
      <c r="B67" t="s">
        <v>207</v>
      </c>
      <c r="C67">
        <f>VLOOKUP(B67,Const!$A$1:$B$11,2,FALSE)</f>
        <v>3</v>
      </c>
      <c r="D67" t="s">
        <v>230</v>
      </c>
      <c r="E67" t="s">
        <v>231</v>
      </c>
      <c r="F67" t="s">
        <v>232</v>
      </c>
      <c r="G67">
        <v>5</v>
      </c>
      <c r="H67">
        <v>0</v>
      </c>
      <c r="I67">
        <v>5</v>
      </c>
      <c r="J67" t="s">
        <v>50</v>
      </c>
      <c r="K67">
        <f>VLOOKUP(J67,Const!$D$1:$E$11,2,FALSE)</f>
        <v>1</v>
      </c>
      <c r="L67" t="s">
        <v>214</v>
      </c>
      <c r="M67" s="6" t="s">
        <v>51</v>
      </c>
      <c r="N67" s="6" t="s">
        <v>992</v>
      </c>
      <c r="Q67">
        <f>IF(M67="",0,VLOOKUP(M67,Const!$G$1:$H$17,2,FALSE))</f>
        <v>8</v>
      </c>
      <c r="R67">
        <f>IF(N67="",0,VLOOKUP(N67,Const!$G$1:$H$17,2,FALSE))</f>
        <v>64</v>
      </c>
      <c r="S67">
        <f>IF(O67="",0,VLOOKUP(O67,Const!$G$1:$H$17,2,FALSE))</f>
        <v>0</v>
      </c>
      <c r="T67">
        <f>IF(P67="",0,VLOOKUP(P67,Const!$G$1:$H$17,2,FALSE))</f>
        <v>0</v>
      </c>
      <c r="U67">
        <f t="shared" ref="U67:U130" si="1">SUM(Q67:T67)</f>
        <v>72</v>
      </c>
    </row>
    <row r="68" spans="2:21">
      <c r="B68" t="s">
        <v>207</v>
      </c>
      <c r="C68">
        <f>VLOOKUP(B68,Const!$A$1:$B$11,2,FALSE)</f>
        <v>3</v>
      </c>
      <c r="D68" t="s">
        <v>233</v>
      </c>
      <c r="E68" t="s">
        <v>234</v>
      </c>
      <c r="F68" t="s">
        <v>235</v>
      </c>
      <c r="G68">
        <v>2</v>
      </c>
      <c r="H68">
        <v>0</v>
      </c>
      <c r="I68">
        <v>2</v>
      </c>
      <c r="J68" t="s">
        <v>50</v>
      </c>
      <c r="K68">
        <f>VLOOKUP(J68,Const!$D$1:$E$11,2,FALSE)</f>
        <v>1</v>
      </c>
      <c r="L68" t="s">
        <v>51</v>
      </c>
      <c r="M68" s="6" t="s">
        <v>51</v>
      </c>
      <c r="Q68">
        <f>IF(M68="",0,VLOOKUP(M68,Const!$G$1:$H$17,2,FALSE))</f>
        <v>8</v>
      </c>
      <c r="R68">
        <f>IF(N68="",0,VLOOKUP(N68,Const!$G$1:$H$17,2,FALSE))</f>
        <v>0</v>
      </c>
      <c r="S68">
        <f>IF(O68="",0,VLOOKUP(O68,Const!$G$1:$H$17,2,FALSE))</f>
        <v>0</v>
      </c>
      <c r="T68">
        <f>IF(P68="",0,VLOOKUP(P68,Const!$G$1:$H$17,2,FALSE))</f>
        <v>0</v>
      </c>
      <c r="U68">
        <f t="shared" si="1"/>
        <v>8</v>
      </c>
    </row>
    <row r="69" spans="2:21">
      <c r="B69" t="s">
        <v>207</v>
      </c>
      <c r="C69">
        <f>VLOOKUP(B69,Const!$A$1:$B$11,2,FALSE)</f>
        <v>3</v>
      </c>
      <c r="D69" t="s">
        <v>236</v>
      </c>
      <c r="E69" t="s">
        <v>237</v>
      </c>
      <c r="F69" t="s">
        <v>238</v>
      </c>
      <c r="G69">
        <v>5</v>
      </c>
      <c r="H69">
        <v>0</v>
      </c>
      <c r="I69">
        <v>5</v>
      </c>
      <c r="J69" t="s">
        <v>50</v>
      </c>
      <c r="K69">
        <f>VLOOKUP(J69,Const!$D$1:$E$11,2,FALSE)</f>
        <v>1</v>
      </c>
      <c r="L69" t="s">
        <v>214</v>
      </c>
      <c r="M69" s="6" t="s">
        <v>51</v>
      </c>
      <c r="N69" s="6" t="s">
        <v>992</v>
      </c>
      <c r="Q69">
        <f>IF(M69="",0,VLOOKUP(M69,Const!$G$1:$H$17,2,FALSE))</f>
        <v>8</v>
      </c>
      <c r="R69">
        <f>IF(N69="",0,VLOOKUP(N69,Const!$G$1:$H$17,2,FALSE))</f>
        <v>64</v>
      </c>
      <c r="S69">
        <f>IF(O69="",0,VLOOKUP(O69,Const!$G$1:$H$17,2,FALSE))</f>
        <v>0</v>
      </c>
      <c r="T69">
        <f>IF(P69="",0,VLOOKUP(P69,Const!$G$1:$H$17,2,FALSE))</f>
        <v>0</v>
      </c>
      <c r="U69">
        <f t="shared" si="1"/>
        <v>72</v>
      </c>
    </row>
    <row r="70" spans="2:21">
      <c r="B70" t="s">
        <v>207</v>
      </c>
      <c r="C70">
        <f>VLOOKUP(B70,Const!$A$1:$B$11,2,FALSE)</f>
        <v>3</v>
      </c>
      <c r="D70" t="s">
        <v>239</v>
      </c>
      <c r="E70" t="s">
        <v>240</v>
      </c>
      <c r="F70" t="s">
        <v>241</v>
      </c>
      <c r="G70">
        <v>3</v>
      </c>
      <c r="H70">
        <v>0</v>
      </c>
      <c r="I70">
        <v>3</v>
      </c>
      <c r="J70" t="s">
        <v>50</v>
      </c>
      <c r="K70">
        <f>VLOOKUP(J70,Const!$D$1:$E$11,2,FALSE)</f>
        <v>1</v>
      </c>
      <c r="L70" t="s">
        <v>51</v>
      </c>
      <c r="M70" s="6" t="s">
        <v>51</v>
      </c>
      <c r="Q70">
        <f>IF(M70="",0,VLOOKUP(M70,Const!$G$1:$H$17,2,FALSE))</f>
        <v>8</v>
      </c>
      <c r="R70">
        <f>IF(N70="",0,VLOOKUP(N70,Const!$G$1:$H$17,2,FALSE))</f>
        <v>0</v>
      </c>
      <c r="S70">
        <f>IF(O70="",0,VLOOKUP(O70,Const!$G$1:$H$17,2,FALSE))</f>
        <v>0</v>
      </c>
      <c r="T70">
        <f>IF(P70="",0,VLOOKUP(P70,Const!$G$1:$H$17,2,FALSE))</f>
        <v>0</v>
      </c>
      <c r="U70">
        <f t="shared" si="1"/>
        <v>8</v>
      </c>
    </row>
    <row r="71" spans="2:21">
      <c r="B71" t="s">
        <v>207</v>
      </c>
      <c r="C71">
        <f>VLOOKUP(B71,Const!$A$1:$B$11,2,FALSE)</f>
        <v>3</v>
      </c>
      <c r="D71" t="s">
        <v>242</v>
      </c>
      <c r="E71" t="s">
        <v>243</v>
      </c>
      <c r="F71" t="s">
        <v>244</v>
      </c>
      <c r="G71">
        <v>3</v>
      </c>
      <c r="H71">
        <v>0</v>
      </c>
      <c r="I71">
        <v>3</v>
      </c>
      <c r="J71" t="s">
        <v>50</v>
      </c>
      <c r="K71">
        <f>VLOOKUP(J71,Const!$D$1:$E$11,2,FALSE)</f>
        <v>1</v>
      </c>
      <c r="L71" t="s">
        <v>100</v>
      </c>
      <c r="M71" s="6" t="s">
        <v>51</v>
      </c>
      <c r="N71" s="6" t="s">
        <v>990</v>
      </c>
      <c r="Q71">
        <f>IF(M71="",0,VLOOKUP(M71,Const!$G$1:$H$17,2,FALSE))</f>
        <v>8</v>
      </c>
      <c r="R71">
        <f>IF(N71="",0,VLOOKUP(N71,Const!$G$1:$H$17,2,FALSE))</f>
        <v>32</v>
      </c>
      <c r="S71">
        <f>IF(O71="",0,VLOOKUP(O71,Const!$G$1:$H$17,2,FALSE))</f>
        <v>0</v>
      </c>
      <c r="T71">
        <f>IF(P71="",0,VLOOKUP(P71,Const!$G$1:$H$17,2,FALSE))</f>
        <v>0</v>
      </c>
      <c r="U71">
        <f t="shared" si="1"/>
        <v>40</v>
      </c>
    </row>
    <row r="72" spans="2:21">
      <c r="B72" t="s">
        <v>207</v>
      </c>
      <c r="C72">
        <f>VLOOKUP(B72,Const!$A$1:$B$11,2,FALSE)</f>
        <v>3</v>
      </c>
      <c r="D72" t="s">
        <v>245</v>
      </c>
      <c r="E72" t="s">
        <v>246</v>
      </c>
      <c r="F72" t="s">
        <v>247</v>
      </c>
      <c r="G72">
        <v>4</v>
      </c>
      <c r="H72">
        <v>0</v>
      </c>
      <c r="I72">
        <v>4</v>
      </c>
      <c r="J72" t="s">
        <v>50</v>
      </c>
      <c r="K72">
        <f>VLOOKUP(J72,Const!$D$1:$E$11,2,FALSE)</f>
        <v>1</v>
      </c>
      <c r="L72" t="s">
        <v>214</v>
      </c>
      <c r="M72" s="6" t="s">
        <v>51</v>
      </c>
      <c r="N72" s="6" t="s">
        <v>992</v>
      </c>
      <c r="Q72">
        <f>IF(M72="",0,VLOOKUP(M72,Const!$G$1:$H$17,2,FALSE))</f>
        <v>8</v>
      </c>
      <c r="R72">
        <f>IF(N72="",0,VLOOKUP(N72,Const!$G$1:$H$17,2,FALSE))</f>
        <v>64</v>
      </c>
      <c r="S72">
        <f>IF(O72="",0,VLOOKUP(O72,Const!$G$1:$H$17,2,FALSE))</f>
        <v>0</v>
      </c>
      <c r="T72">
        <f>IF(P72="",0,VLOOKUP(P72,Const!$G$1:$H$17,2,FALSE))</f>
        <v>0</v>
      </c>
      <c r="U72">
        <f t="shared" si="1"/>
        <v>72</v>
      </c>
    </row>
    <row r="73" spans="2:21">
      <c r="B73" t="s">
        <v>207</v>
      </c>
      <c r="C73">
        <f>VLOOKUP(B73,Const!$A$1:$B$11,2,FALSE)</f>
        <v>3</v>
      </c>
      <c r="D73" t="s">
        <v>248</v>
      </c>
      <c r="E73" t="s">
        <v>249</v>
      </c>
      <c r="F73" t="s">
        <v>250</v>
      </c>
      <c r="G73">
        <v>4</v>
      </c>
      <c r="H73">
        <v>0</v>
      </c>
      <c r="I73">
        <v>4</v>
      </c>
      <c r="J73" t="s">
        <v>50</v>
      </c>
      <c r="K73">
        <f>VLOOKUP(J73,Const!$D$1:$E$11,2,FALSE)</f>
        <v>1</v>
      </c>
      <c r="L73" t="s">
        <v>51</v>
      </c>
      <c r="M73" s="6" t="s">
        <v>51</v>
      </c>
      <c r="Q73">
        <f>IF(M73="",0,VLOOKUP(M73,Const!$G$1:$H$17,2,FALSE))</f>
        <v>8</v>
      </c>
      <c r="R73">
        <f>IF(N73="",0,VLOOKUP(N73,Const!$G$1:$H$17,2,FALSE))</f>
        <v>0</v>
      </c>
      <c r="S73">
        <f>IF(O73="",0,VLOOKUP(O73,Const!$G$1:$H$17,2,FALSE))</f>
        <v>0</v>
      </c>
      <c r="T73">
        <f>IF(P73="",0,VLOOKUP(P73,Const!$G$1:$H$17,2,FALSE))</f>
        <v>0</v>
      </c>
      <c r="U73">
        <f t="shared" si="1"/>
        <v>8</v>
      </c>
    </row>
    <row r="74" spans="2:21">
      <c r="B74" t="s">
        <v>207</v>
      </c>
      <c r="C74">
        <f>VLOOKUP(B74,Const!$A$1:$B$11,2,FALSE)</f>
        <v>3</v>
      </c>
      <c r="D74" t="s">
        <v>251</v>
      </c>
      <c r="E74" t="s">
        <v>252</v>
      </c>
      <c r="F74" t="s">
        <v>253</v>
      </c>
      <c r="G74">
        <v>5</v>
      </c>
      <c r="H74">
        <v>0</v>
      </c>
      <c r="I74">
        <v>5</v>
      </c>
      <c r="J74" t="s">
        <v>50</v>
      </c>
      <c r="K74">
        <f>VLOOKUP(J74,Const!$D$1:$E$11,2,FALSE)</f>
        <v>1</v>
      </c>
      <c r="L74" t="s">
        <v>51</v>
      </c>
      <c r="M74" s="6" t="s">
        <v>51</v>
      </c>
      <c r="Q74">
        <f>IF(M74="",0,VLOOKUP(M74,Const!$G$1:$H$17,2,FALSE))</f>
        <v>8</v>
      </c>
      <c r="R74">
        <f>IF(N74="",0,VLOOKUP(N74,Const!$G$1:$H$17,2,FALSE))</f>
        <v>0</v>
      </c>
      <c r="S74">
        <f>IF(O74="",0,VLOOKUP(O74,Const!$G$1:$H$17,2,FALSE))</f>
        <v>0</v>
      </c>
      <c r="T74">
        <f>IF(P74="",0,VLOOKUP(P74,Const!$G$1:$H$17,2,FALSE))</f>
        <v>0</v>
      </c>
      <c r="U74">
        <f t="shared" si="1"/>
        <v>8</v>
      </c>
    </row>
    <row r="75" spans="2:21">
      <c r="B75" t="s">
        <v>207</v>
      </c>
      <c r="C75">
        <f>VLOOKUP(B75,Const!$A$1:$B$11,2,FALSE)</f>
        <v>3</v>
      </c>
      <c r="D75" t="s">
        <v>254</v>
      </c>
      <c r="E75" t="s">
        <v>255</v>
      </c>
      <c r="F75" t="s">
        <v>256</v>
      </c>
      <c r="G75">
        <v>2</v>
      </c>
      <c r="H75">
        <v>0</v>
      </c>
      <c r="I75">
        <v>2</v>
      </c>
      <c r="J75" t="s">
        <v>50</v>
      </c>
      <c r="K75">
        <f>VLOOKUP(J75,Const!$D$1:$E$11,2,FALSE)</f>
        <v>1</v>
      </c>
      <c r="L75" t="s">
        <v>214</v>
      </c>
      <c r="M75" s="6" t="s">
        <v>51</v>
      </c>
      <c r="N75" s="6" t="s">
        <v>992</v>
      </c>
      <c r="Q75">
        <f>IF(M75="",0,VLOOKUP(M75,Const!$G$1:$H$17,2,FALSE))</f>
        <v>8</v>
      </c>
      <c r="R75">
        <f>IF(N75="",0,VLOOKUP(N75,Const!$G$1:$H$17,2,FALSE))</f>
        <v>64</v>
      </c>
      <c r="S75">
        <f>IF(O75="",0,VLOOKUP(O75,Const!$G$1:$H$17,2,FALSE))</f>
        <v>0</v>
      </c>
      <c r="T75">
        <f>IF(P75="",0,VLOOKUP(P75,Const!$G$1:$H$17,2,FALSE))</f>
        <v>0</v>
      </c>
      <c r="U75">
        <f t="shared" si="1"/>
        <v>72</v>
      </c>
    </row>
    <row r="76" spans="2:21">
      <c r="B76" t="s">
        <v>207</v>
      </c>
      <c r="C76">
        <f>VLOOKUP(B76,Const!$A$1:$B$11,2,FALSE)</f>
        <v>3</v>
      </c>
      <c r="D76" t="s">
        <v>257</v>
      </c>
      <c r="E76" t="s">
        <v>258</v>
      </c>
      <c r="F76" t="s">
        <v>259</v>
      </c>
      <c r="G76">
        <v>2</v>
      </c>
      <c r="H76">
        <v>0</v>
      </c>
      <c r="I76">
        <v>2</v>
      </c>
      <c r="J76" t="s">
        <v>50</v>
      </c>
      <c r="K76">
        <f>VLOOKUP(J76,Const!$D$1:$E$11,2,FALSE)</f>
        <v>1</v>
      </c>
      <c r="L76" t="s">
        <v>214</v>
      </c>
      <c r="M76" s="6" t="s">
        <v>51</v>
      </c>
      <c r="N76" s="6" t="s">
        <v>992</v>
      </c>
      <c r="Q76">
        <f>IF(M76="",0,VLOOKUP(M76,Const!$G$1:$H$17,2,FALSE))</f>
        <v>8</v>
      </c>
      <c r="R76">
        <f>IF(N76="",0,VLOOKUP(N76,Const!$G$1:$H$17,2,FALSE))</f>
        <v>64</v>
      </c>
      <c r="S76">
        <f>IF(O76="",0,VLOOKUP(O76,Const!$G$1:$H$17,2,FALSE))</f>
        <v>0</v>
      </c>
      <c r="T76">
        <f>IF(P76="",0,VLOOKUP(P76,Const!$G$1:$H$17,2,FALSE))</f>
        <v>0</v>
      </c>
      <c r="U76">
        <f t="shared" si="1"/>
        <v>72</v>
      </c>
    </row>
    <row r="77" spans="2:21">
      <c r="B77" t="s">
        <v>207</v>
      </c>
      <c r="C77">
        <f>VLOOKUP(B77,Const!$A$1:$B$11,2,FALSE)</f>
        <v>3</v>
      </c>
      <c r="D77" t="s">
        <v>260</v>
      </c>
      <c r="E77" t="s">
        <v>261</v>
      </c>
      <c r="F77" t="s">
        <v>262</v>
      </c>
      <c r="G77">
        <v>5</v>
      </c>
      <c r="H77">
        <v>0</v>
      </c>
      <c r="I77">
        <v>5</v>
      </c>
      <c r="J77" t="s">
        <v>50</v>
      </c>
      <c r="K77">
        <f>VLOOKUP(J77,Const!$D$1:$E$11,2,FALSE)</f>
        <v>1</v>
      </c>
      <c r="L77" t="s">
        <v>51</v>
      </c>
      <c r="M77" s="6" t="s">
        <v>51</v>
      </c>
      <c r="Q77">
        <f>IF(M77="",0,VLOOKUP(M77,Const!$G$1:$H$17,2,FALSE))</f>
        <v>8</v>
      </c>
      <c r="R77">
        <f>IF(N77="",0,VLOOKUP(N77,Const!$G$1:$H$17,2,FALSE))</f>
        <v>0</v>
      </c>
      <c r="S77">
        <f>IF(O77="",0,VLOOKUP(O77,Const!$G$1:$H$17,2,FALSE))</f>
        <v>0</v>
      </c>
      <c r="T77">
        <f>IF(P77="",0,VLOOKUP(P77,Const!$G$1:$H$17,2,FALSE))</f>
        <v>0</v>
      </c>
      <c r="U77">
        <f t="shared" si="1"/>
        <v>8</v>
      </c>
    </row>
    <row r="78" spans="2:21">
      <c r="B78" t="s">
        <v>207</v>
      </c>
      <c r="C78">
        <f>VLOOKUP(B78,Const!$A$1:$B$11,2,FALSE)</f>
        <v>3</v>
      </c>
      <c r="D78" t="s">
        <v>263</v>
      </c>
      <c r="E78" t="s">
        <v>264</v>
      </c>
      <c r="F78" t="s">
        <v>265</v>
      </c>
      <c r="G78">
        <v>4</v>
      </c>
      <c r="H78">
        <v>0</v>
      </c>
      <c r="I78">
        <v>4</v>
      </c>
      <c r="J78" t="s">
        <v>50</v>
      </c>
      <c r="K78">
        <f>VLOOKUP(J78,Const!$D$1:$E$11,2,FALSE)</f>
        <v>1</v>
      </c>
      <c r="L78" t="s">
        <v>51</v>
      </c>
      <c r="M78" s="6" t="s">
        <v>51</v>
      </c>
      <c r="Q78">
        <f>IF(M78="",0,VLOOKUP(M78,Const!$G$1:$H$17,2,FALSE))</f>
        <v>8</v>
      </c>
      <c r="R78">
        <f>IF(N78="",0,VLOOKUP(N78,Const!$G$1:$H$17,2,FALSE))</f>
        <v>0</v>
      </c>
      <c r="S78">
        <f>IF(O78="",0,VLOOKUP(O78,Const!$G$1:$H$17,2,FALSE))</f>
        <v>0</v>
      </c>
      <c r="T78">
        <f>IF(P78="",0,VLOOKUP(P78,Const!$G$1:$H$17,2,FALSE))</f>
        <v>0</v>
      </c>
      <c r="U78">
        <f t="shared" si="1"/>
        <v>8</v>
      </c>
    </row>
    <row r="79" spans="2:21">
      <c r="B79" t="s">
        <v>207</v>
      </c>
      <c r="C79">
        <f>VLOOKUP(B79,Const!$A$1:$B$11,2,FALSE)</f>
        <v>3</v>
      </c>
      <c r="D79" t="s">
        <v>266</v>
      </c>
      <c r="E79" t="s">
        <v>267</v>
      </c>
      <c r="F79" t="s">
        <v>268</v>
      </c>
      <c r="G79">
        <v>5</v>
      </c>
      <c r="H79">
        <v>0</v>
      </c>
      <c r="I79">
        <v>5</v>
      </c>
      <c r="J79" t="s">
        <v>50</v>
      </c>
      <c r="K79">
        <f>VLOOKUP(J79,Const!$D$1:$E$11,2,FALSE)</f>
        <v>1</v>
      </c>
      <c r="L79" t="s">
        <v>214</v>
      </c>
      <c r="M79" s="6" t="s">
        <v>51</v>
      </c>
      <c r="N79" s="6" t="s">
        <v>992</v>
      </c>
      <c r="Q79">
        <f>IF(M79="",0,VLOOKUP(M79,Const!$G$1:$H$17,2,FALSE))</f>
        <v>8</v>
      </c>
      <c r="R79">
        <f>IF(N79="",0,VLOOKUP(N79,Const!$G$1:$H$17,2,FALSE))</f>
        <v>64</v>
      </c>
      <c r="S79">
        <f>IF(O79="",0,VLOOKUP(O79,Const!$G$1:$H$17,2,FALSE))</f>
        <v>0</v>
      </c>
      <c r="T79">
        <f>IF(P79="",0,VLOOKUP(P79,Const!$G$1:$H$17,2,FALSE))</f>
        <v>0</v>
      </c>
      <c r="U79">
        <f t="shared" si="1"/>
        <v>72</v>
      </c>
    </row>
    <row r="80" spans="2:21">
      <c r="B80" t="s">
        <v>207</v>
      </c>
      <c r="C80">
        <f>VLOOKUP(B80,Const!$A$1:$B$11,2,FALSE)</f>
        <v>3</v>
      </c>
      <c r="D80" t="s">
        <v>269</v>
      </c>
      <c r="E80" t="s">
        <v>270</v>
      </c>
      <c r="F80" t="s">
        <v>271</v>
      </c>
      <c r="G80">
        <v>5</v>
      </c>
      <c r="H80">
        <v>0</v>
      </c>
      <c r="I80">
        <v>5</v>
      </c>
      <c r="J80" t="s">
        <v>50</v>
      </c>
      <c r="K80">
        <f>VLOOKUP(J80,Const!$D$1:$E$11,2,FALSE)</f>
        <v>1</v>
      </c>
      <c r="L80" t="s">
        <v>51</v>
      </c>
      <c r="M80" s="6" t="s">
        <v>51</v>
      </c>
      <c r="Q80">
        <f>IF(M80="",0,VLOOKUP(M80,Const!$G$1:$H$17,2,FALSE))</f>
        <v>8</v>
      </c>
      <c r="R80">
        <f>IF(N80="",0,VLOOKUP(N80,Const!$G$1:$H$17,2,FALSE))</f>
        <v>0</v>
      </c>
      <c r="S80">
        <f>IF(O80="",0,VLOOKUP(O80,Const!$G$1:$H$17,2,FALSE))</f>
        <v>0</v>
      </c>
      <c r="T80">
        <f>IF(P80="",0,VLOOKUP(P80,Const!$G$1:$H$17,2,FALSE))</f>
        <v>0</v>
      </c>
      <c r="U80">
        <f t="shared" si="1"/>
        <v>8</v>
      </c>
    </row>
    <row r="81" spans="2:21">
      <c r="B81" t="s">
        <v>207</v>
      </c>
      <c r="C81">
        <f>VLOOKUP(B81,Const!$A$1:$B$11,2,FALSE)</f>
        <v>3</v>
      </c>
      <c r="D81" t="s">
        <v>272</v>
      </c>
      <c r="E81" t="s">
        <v>273</v>
      </c>
      <c r="F81" t="s">
        <v>274</v>
      </c>
      <c r="G81">
        <v>3</v>
      </c>
      <c r="H81">
        <v>0</v>
      </c>
      <c r="I81">
        <v>3</v>
      </c>
      <c r="J81" t="s">
        <v>50</v>
      </c>
      <c r="K81">
        <f>VLOOKUP(J81,Const!$D$1:$E$11,2,FALSE)</f>
        <v>1</v>
      </c>
      <c r="L81" t="s">
        <v>51</v>
      </c>
      <c r="M81" s="6" t="s">
        <v>51</v>
      </c>
      <c r="Q81">
        <f>IF(M81="",0,VLOOKUP(M81,Const!$G$1:$H$17,2,FALSE))</f>
        <v>8</v>
      </c>
      <c r="R81">
        <f>IF(N81="",0,VLOOKUP(N81,Const!$G$1:$H$17,2,FALSE))</f>
        <v>0</v>
      </c>
      <c r="S81">
        <f>IF(O81="",0,VLOOKUP(O81,Const!$G$1:$H$17,2,FALSE))</f>
        <v>0</v>
      </c>
      <c r="T81">
        <f>IF(P81="",0,VLOOKUP(P81,Const!$G$1:$H$17,2,FALSE))</f>
        <v>0</v>
      </c>
      <c r="U81">
        <f t="shared" si="1"/>
        <v>8</v>
      </c>
    </row>
    <row r="82" spans="2:21">
      <c r="B82" t="s">
        <v>207</v>
      </c>
      <c r="C82">
        <f>VLOOKUP(B82,Const!$A$1:$B$11,2,FALSE)</f>
        <v>3</v>
      </c>
      <c r="D82" t="s">
        <v>275</v>
      </c>
      <c r="E82" t="s">
        <v>276</v>
      </c>
      <c r="F82" t="s">
        <v>277</v>
      </c>
      <c r="G82">
        <v>3</v>
      </c>
      <c r="H82">
        <v>0</v>
      </c>
      <c r="I82">
        <v>3</v>
      </c>
      <c r="J82" t="s">
        <v>50</v>
      </c>
      <c r="K82">
        <f>VLOOKUP(J82,Const!$D$1:$E$11,2,FALSE)</f>
        <v>1</v>
      </c>
      <c r="L82" t="s">
        <v>51</v>
      </c>
      <c r="M82" s="6" t="s">
        <v>51</v>
      </c>
      <c r="Q82">
        <f>IF(M82="",0,VLOOKUP(M82,Const!$G$1:$H$17,2,FALSE))</f>
        <v>8</v>
      </c>
      <c r="R82">
        <f>IF(N82="",0,VLOOKUP(N82,Const!$G$1:$H$17,2,FALSE))</f>
        <v>0</v>
      </c>
      <c r="S82">
        <f>IF(O82="",0,VLOOKUP(O82,Const!$G$1:$H$17,2,FALSE))</f>
        <v>0</v>
      </c>
      <c r="T82">
        <f>IF(P82="",0,VLOOKUP(P82,Const!$G$1:$H$17,2,FALSE))</f>
        <v>0</v>
      </c>
      <c r="U82">
        <f t="shared" si="1"/>
        <v>8</v>
      </c>
    </row>
    <row r="83" spans="2:21">
      <c r="B83" t="s">
        <v>207</v>
      </c>
      <c r="C83">
        <f>VLOOKUP(B83,Const!$A$1:$B$11,2,FALSE)</f>
        <v>3</v>
      </c>
      <c r="D83" t="s">
        <v>278</v>
      </c>
      <c r="E83" t="s">
        <v>279</v>
      </c>
      <c r="F83" t="s">
        <v>280</v>
      </c>
      <c r="G83">
        <v>5</v>
      </c>
      <c r="H83">
        <v>0</v>
      </c>
      <c r="I83">
        <v>5</v>
      </c>
      <c r="J83" t="s">
        <v>50</v>
      </c>
      <c r="K83">
        <f>VLOOKUP(J83,Const!$D$1:$E$11,2,FALSE)</f>
        <v>1</v>
      </c>
      <c r="L83" t="s">
        <v>100</v>
      </c>
      <c r="M83" s="6" t="s">
        <v>51</v>
      </c>
      <c r="N83" s="6" t="s">
        <v>990</v>
      </c>
      <c r="Q83">
        <f>IF(M83="",0,VLOOKUP(M83,Const!$G$1:$H$17,2,FALSE))</f>
        <v>8</v>
      </c>
      <c r="R83">
        <f>IF(N83="",0,VLOOKUP(N83,Const!$G$1:$H$17,2,FALSE))</f>
        <v>32</v>
      </c>
      <c r="S83">
        <f>IF(O83="",0,VLOOKUP(O83,Const!$G$1:$H$17,2,FALSE))</f>
        <v>0</v>
      </c>
      <c r="T83">
        <f>IF(P83="",0,VLOOKUP(P83,Const!$G$1:$H$17,2,FALSE))</f>
        <v>0</v>
      </c>
      <c r="U83">
        <f t="shared" si="1"/>
        <v>40</v>
      </c>
    </row>
    <row r="84" spans="2:21">
      <c r="B84" t="s">
        <v>207</v>
      </c>
      <c r="C84">
        <f>VLOOKUP(B84,Const!$A$1:$B$11,2,FALSE)</f>
        <v>3</v>
      </c>
      <c r="D84" t="s">
        <v>281</v>
      </c>
      <c r="E84" t="s">
        <v>282</v>
      </c>
      <c r="F84" t="s">
        <v>283</v>
      </c>
      <c r="G84">
        <v>2</v>
      </c>
      <c r="H84">
        <v>0</v>
      </c>
      <c r="I84">
        <v>2</v>
      </c>
      <c r="J84" t="s">
        <v>50</v>
      </c>
      <c r="K84">
        <f>VLOOKUP(J84,Const!$D$1:$E$11,2,FALSE)</f>
        <v>1</v>
      </c>
      <c r="L84" t="s">
        <v>51</v>
      </c>
      <c r="M84" s="6" t="s">
        <v>51</v>
      </c>
      <c r="Q84">
        <f>IF(M84="",0,VLOOKUP(M84,Const!$G$1:$H$17,2,FALSE))</f>
        <v>8</v>
      </c>
      <c r="R84">
        <f>IF(N84="",0,VLOOKUP(N84,Const!$G$1:$H$17,2,FALSE))</f>
        <v>0</v>
      </c>
      <c r="S84">
        <f>IF(O84="",0,VLOOKUP(O84,Const!$G$1:$H$17,2,FALSE))</f>
        <v>0</v>
      </c>
      <c r="T84">
        <f>IF(P84="",0,VLOOKUP(P84,Const!$G$1:$H$17,2,FALSE))</f>
        <v>0</v>
      </c>
      <c r="U84">
        <f t="shared" si="1"/>
        <v>8</v>
      </c>
    </row>
    <row r="85" spans="2:21">
      <c r="B85" t="s">
        <v>287</v>
      </c>
      <c r="C85">
        <f>VLOOKUP(B85,Const!$A$1:$B$11,2,FALSE)</f>
        <v>99</v>
      </c>
      <c r="D85" t="s">
        <v>284</v>
      </c>
      <c r="E85" t="s">
        <v>285</v>
      </c>
      <c r="F85" t="s">
        <v>286</v>
      </c>
      <c r="G85">
        <v>3</v>
      </c>
      <c r="H85">
        <v>0</v>
      </c>
      <c r="I85">
        <v>3</v>
      </c>
      <c r="J85" t="s">
        <v>50</v>
      </c>
      <c r="K85">
        <f>VLOOKUP(J85,Const!$D$1:$E$11,2,FALSE)</f>
        <v>1</v>
      </c>
      <c r="L85" t="s">
        <v>51</v>
      </c>
      <c r="M85" s="6" t="s">
        <v>51</v>
      </c>
      <c r="Q85">
        <f>IF(M85="",0,VLOOKUP(M85,Const!$G$1:$H$17,2,FALSE))</f>
        <v>8</v>
      </c>
      <c r="R85">
        <f>IF(N85="",0,VLOOKUP(N85,Const!$G$1:$H$17,2,FALSE))</f>
        <v>0</v>
      </c>
      <c r="S85">
        <f>IF(O85="",0,VLOOKUP(O85,Const!$G$1:$H$17,2,FALSE))</f>
        <v>0</v>
      </c>
      <c r="T85">
        <f>IF(P85="",0,VLOOKUP(P85,Const!$G$1:$H$17,2,FALSE))</f>
        <v>0</v>
      </c>
      <c r="U85">
        <f t="shared" si="1"/>
        <v>8</v>
      </c>
    </row>
    <row r="86" spans="2:21">
      <c r="B86" t="s">
        <v>287</v>
      </c>
      <c r="C86">
        <f>VLOOKUP(B86,Const!$A$1:$B$11,2,FALSE)</f>
        <v>99</v>
      </c>
      <c r="D86" t="s">
        <v>288</v>
      </c>
      <c r="E86" t="s">
        <v>289</v>
      </c>
      <c r="F86" t="s">
        <v>290</v>
      </c>
      <c r="G86">
        <v>4</v>
      </c>
      <c r="H86">
        <v>0</v>
      </c>
      <c r="I86">
        <v>4</v>
      </c>
      <c r="J86" t="s">
        <v>50</v>
      </c>
      <c r="K86">
        <f>VLOOKUP(J86,Const!$D$1:$E$11,2,FALSE)</f>
        <v>1</v>
      </c>
      <c r="L86" t="s">
        <v>51</v>
      </c>
      <c r="M86" s="6" t="s">
        <v>51</v>
      </c>
      <c r="Q86">
        <f>IF(M86="",0,VLOOKUP(M86,Const!$G$1:$H$17,2,FALSE))</f>
        <v>8</v>
      </c>
      <c r="R86">
        <f>IF(N86="",0,VLOOKUP(N86,Const!$G$1:$H$17,2,FALSE))</f>
        <v>0</v>
      </c>
      <c r="S86">
        <f>IF(O86="",0,VLOOKUP(O86,Const!$G$1:$H$17,2,FALSE))</f>
        <v>0</v>
      </c>
      <c r="T86">
        <f>IF(P86="",0,VLOOKUP(P86,Const!$G$1:$H$17,2,FALSE))</f>
        <v>0</v>
      </c>
      <c r="U86">
        <f t="shared" si="1"/>
        <v>8</v>
      </c>
    </row>
    <row r="87" spans="2:21">
      <c r="B87" t="s">
        <v>287</v>
      </c>
      <c r="C87">
        <f>VLOOKUP(B87,Const!$A$1:$B$11,2,FALSE)</f>
        <v>99</v>
      </c>
      <c r="D87" t="s">
        <v>291</v>
      </c>
      <c r="E87" t="s">
        <v>291</v>
      </c>
      <c r="F87" t="s">
        <v>292</v>
      </c>
      <c r="G87">
        <v>5</v>
      </c>
      <c r="H87">
        <v>0</v>
      </c>
      <c r="I87">
        <v>5</v>
      </c>
      <c r="J87" t="s">
        <v>50</v>
      </c>
      <c r="K87">
        <f>VLOOKUP(J87,Const!$D$1:$E$11,2,FALSE)</f>
        <v>1</v>
      </c>
      <c r="L87" t="s">
        <v>18</v>
      </c>
      <c r="M87" s="6" t="s">
        <v>18</v>
      </c>
      <c r="Q87">
        <f>IF(M87="",0,VLOOKUP(M87,Const!$G$1:$H$17,2,FALSE))</f>
        <v>1</v>
      </c>
      <c r="R87">
        <f>IF(N87="",0,VLOOKUP(N87,Const!$G$1:$H$17,2,FALSE))</f>
        <v>0</v>
      </c>
      <c r="S87">
        <f>IF(O87="",0,VLOOKUP(O87,Const!$G$1:$H$17,2,FALSE))</f>
        <v>0</v>
      </c>
      <c r="T87">
        <f>IF(P87="",0,VLOOKUP(P87,Const!$G$1:$H$17,2,FALSE))</f>
        <v>0</v>
      </c>
      <c r="U87">
        <f t="shared" si="1"/>
        <v>1</v>
      </c>
    </row>
    <row r="88" spans="2:21">
      <c r="B88" t="s">
        <v>296</v>
      </c>
      <c r="C88">
        <f>VLOOKUP(B88,Const!$A$1:$B$11,2,FALSE)</f>
        <v>4</v>
      </c>
      <c r="D88" t="s">
        <v>293</v>
      </c>
      <c r="E88" t="s">
        <v>294</v>
      </c>
      <c r="F88" t="s">
        <v>295</v>
      </c>
      <c r="G88">
        <v>2</v>
      </c>
      <c r="H88">
        <v>1</v>
      </c>
      <c r="I88" t="s">
        <v>983</v>
      </c>
      <c r="J88" t="s">
        <v>50</v>
      </c>
      <c r="K88">
        <f>VLOOKUP(J88,Const!$D$1:$E$11,2,FALSE)</f>
        <v>1</v>
      </c>
      <c r="L88" t="s">
        <v>51</v>
      </c>
      <c r="M88" s="6" t="s">
        <v>51</v>
      </c>
      <c r="Q88">
        <f>IF(M88="",0,VLOOKUP(M88,Const!$G$1:$H$17,2,FALSE))</f>
        <v>8</v>
      </c>
      <c r="R88">
        <f>IF(N88="",0,VLOOKUP(N88,Const!$G$1:$H$17,2,FALSE))</f>
        <v>0</v>
      </c>
      <c r="S88">
        <f>IF(O88="",0,VLOOKUP(O88,Const!$G$1:$H$17,2,FALSE))</f>
        <v>0</v>
      </c>
      <c r="T88">
        <f>IF(P88="",0,VLOOKUP(P88,Const!$G$1:$H$17,2,FALSE))</f>
        <v>0</v>
      </c>
      <c r="U88">
        <f t="shared" si="1"/>
        <v>8</v>
      </c>
    </row>
    <row r="89" spans="2:21">
      <c r="B89" t="s">
        <v>296</v>
      </c>
      <c r="C89">
        <f>VLOOKUP(B89,Const!$A$1:$B$11,2,FALSE)</f>
        <v>4</v>
      </c>
      <c r="D89" t="s">
        <v>297</v>
      </c>
      <c r="E89" t="s">
        <v>298</v>
      </c>
      <c r="F89" t="s">
        <v>299</v>
      </c>
      <c r="G89">
        <v>3</v>
      </c>
      <c r="H89">
        <v>1</v>
      </c>
      <c r="I89" t="s">
        <v>985</v>
      </c>
      <c r="J89" t="s">
        <v>50</v>
      </c>
      <c r="K89">
        <f>VLOOKUP(J89,Const!$D$1:$E$11,2,FALSE)</f>
        <v>1</v>
      </c>
      <c r="L89" t="s">
        <v>18</v>
      </c>
      <c r="M89" s="6" t="s">
        <v>18</v>
      </c>
      <c r="Q89">
        <f>IF(M89="",0,VLOOKUP(M89,Const!$G$1:$H$17,2,FALSE))</f>
        <v>1</v>
      </c>
      <c r="R89">
        <f>IF(N89="",0,VLOOKUP(N89,Const!$G$1:$H$17,2,FALSE))</f>
        <v>0</v>
      </c>
      <c r="S89">
        <f>IF(O89="",0,VLOOKUP(O89,Const!$G$1:$H$17,2,FALSE))</f>
        <v>0</v>
      </c>
      <c r="T89">
        <f>IF(P89="",0,VLOOKUP(P89,Const!$G$1:$H$17,2,FALSE))</f>
        <v>0</v>
      </c>
      <c r="U89">
        <f t="shared" si="1"/>
        <v>1</v>
      </c>
    </row>
    <row r="90" spans="2:21">
      <c r="B90" t="s">
        <v>296</v>
      </c>
      <c r="C90">
        <f>VLOOKUP(B90,Const!$A$1:$B$11,2,FALSE)</f>
        <v>4</v>
      </c>
      <c r="D90" t="s">
        <v>300</v>
      </c>
      <c r="E90" t="s">
        <v>301</v>
      </c>
      <c r="F90" t="s">
        <v>302</v>
      </c>
      <c r="G90">
        <v>4</v>
      </c>
      <c r="H90">
        <v>1</v>
      </c>
      <c r="I90" t="s">
        <v>986</v>
      </c>
      <c r="J90" t="s">
        <v>50</v>
      </c>
      <c r="K90">
        <f>VLOOKUP(J90,Const!$D$1:$E$11,2,FALSE)</f>
        <v>1</v>
      </c>
      <c r="L90" t="s">
        <v>51</v>
      </c>
      <c r="M90" s="6" t="s">
        <v>51</v>
      </c>
      <c r="Q90">
        <f>IF(M90="",0,VLOOKUP(M90,Const!$G$1:$H$17,2,FALSE))</f>
        <v>8</v>
      </c>
      <c r="R90">
        <f>IF(N90="",0,VLOOKUP(N90,Const!$G$1:$H$17,2,FALSE))</f>
        <v>0</v>
      </c>
      <c r="S90">
        <f>IF(O90="",0,VLOOKUP(O90,Const!$G$1:$H$17,2,FALSE))</f>
        <v>0</v>
      </c>
      <c r="T90">
        <f>IF(P90="",0,VLOOKUP(P90,Const!$G$1:$H$17,2,FALSE))</f>
        <v>0</v>
      </c>
      <c r="U90">
        <f t="shared" si="1"/>
        <v>8</v>
      </c>
    </row>
    <row r="91" spans="2:21">
      <c r="B91" t="s">
        <v>296</v>
      </c>
      <c r="C91">
        <f>VLOOKUP(B91,Const!$A$1:$B$11,2,FALSE)</f>
        <v>4</v>
      </c>
      <c r="D91" t="s">
        <v>303</v>
      </c>
      <c r="E91" t="s">
        <v>304</v>
      </c>
      <c r="F91" t="s">
        <v>305</v>
      </c>
      <c r="G91">
        <v>6</v>
      </c>
      <c r="H91">
        <v>1</v>
      </c>
      <c r="I91" t="s">
        <v>987</v>
      </c>
      <c r="J91" t="s">
        <v>50</v>
      </c>
      <c r="K91">
        <f>VLOOKUP(J91,Const!$D$1:$E$11,2,FALSE)</f>
        <v>1</v>
      </c>
      <c r="L91" t="s">
        <v>51</v>
      </c>
      <c r="M91" s="6" t="s">
        <v>51</v>
      </c>
      <c r="Q91">
        <f>IF(M91="",0,VLOOKUP(M91,Const!$G$1:$H$17,2,FALSE))</f>
        <v>8</v>
      </c>
      <c r="R91">
        <f>IF(N91="",0,VLOOKUP(N91,Const!$G$1:$H$17,2,FALSE))</f>
        <v>0</v>
      </c>
      <c r="S91">
        <f>IF(O91="",0,VLOOKUP(O91,Const!$G$1:$H$17,2,FALSE))</f>
        <v>0</v>
      </c>
      <c r="T91">
        <f>IF(P91="",0,VLOOKUP(P91,Const!$G$1:$H$17,2,FALSE))</f>
        <v>0</v>
      </c>
      <c r="U91">
        <f t="shared" si="1"/>
        <v>8</v>
      </c>
    </row>
    <row r="92" spans="2:21">
      <c r="B92" t="s">
        <v>296</v>
      </c>
      <c r="C92">
        <f>VLOOKUP(B92,Const!$A$1:$B$11,2,FALSE)</f>
        <v>4</v>
      </c>
      <c r="D92" t="s">
        <v>306</v>
      </c>
      <c r="E92" t="s">
        <v>307</v>
      </c>
      <c r="F92" t="s">
        <v>308</v>
      </c>
      <c r="G92">
        <v>2</v>
      </c>
      <c r="H92">
        <v>1</v>
      </c>
      <c r="I92" t="s">
        <v>983</v>
      </c>
      <c r="J92" t="s">
        <v>50</v>
      </c>
      <c r="K92">
        <f>VLOOKUP(J92,Const!$D$1:$E$11,2,FALSE)</f>
        <v>1</v>
      </c>
      <c r="L92" t="s">
        <v>51</v>
      </c>
      <c r="M92" s="6" t="s">
        <v>51</v>
      </c>
      <c r="Q92">
        <f>IF(M92="",0,VLOOKUP(M92,Const!$G$1:$H$17,2,FALSE))</f>
        <v>8</v>
      </c>
      <c r="R92">
        <f>IF(N92="",0,VLOOKUP(N92,Const!$G$1:$H$17,2,FALSE))</f>
        <v>0</v>
      </c>
      <c r="S92">
        <f>IF(O92="",0,VLOOKUP(O92,Const!$G$1:$H$17,2,FALSE))</f>
        <v>0</v>
      </c>
      <c r="T92">
        <f>IF(P92="",0,VLOOKUP(P92,Const!$G$1:$H$17,2,FALSE))</f>
        <v>0</v>
      </c>
      <c r="U92">
        <f t="shared" si="1"/>
        <v>8</v>
      </c>
    </row>
    <row r="93" spans="2:21">
      <c r="B93" t="s">
        <v>296</v>
      </c>
      <c r="C93">
        <f>VLOOKUP(B93,Const!$A$1:$B$11,2,FALSE)</f>
        <v>4</v>
      </c>
      <c r="D93" t="s">
        <v>309</v>
      </c>
      <c r="E93" t="s">
        <v>310</v>
      </c>
      <c r="F93" t="s">
        <v>311</v>
      </c>
      <c r="G93">
        <v>3</v>
      </c>
      <c r="H93">
        <v>1</v>
      </c>
      <c r="I93" t="s">
        <v>985</v>
      </c>
      <c r="J93" t="s">
        <v>50</v>
      </c>
      <c r="K93">
        <f>VLOOKUP(J93,Const!$D$1:$E$11,2,FALSE)</f>
        <v>1</v>
      </c>
      <c r="L93" t="s">
        <v>100</v>
      </c>
      <c r="M93" s="6" t="s">
        <v>51</v>
      </c>
      <c r="N93" s="6" t="s">
        <v>990</v>
      </c>
      <c r="Q93">
        <f>IF(M93="",0,VLOOKUP(M93,Const!$G$1:$H$17,2,FALSE))</f>
        <v>8</v>
      </c>
      <c r="R93">
        <f>IF(N93="",0,VLOOKUP(N93,Const!$G$1:$H$17,2,FALSE))</f>
        <v>32</v>
      </c>
      <c r="S93">
        <f>IF(O93="",0,VLOOKUP(O93,Const!$G$1:$H$17,2,FALSE))</f>
        <v>0</v>
      </c>
      <c r="T93">
        <f>IF(P93="",0,VLOOKUP(P93,Const!$G$1:$H$17,2,FALSE))</f>
        <v>0</v>
      </c>
      <c r="U93">
        <f t="shared" si="1"/>
        <v>40</v>
      </c>
    </row>
    <row r="94" spans="2:21">
      <c r="B94" t="s">
        <v>296</v>
      </c>
      <c r="C94">
        <f>VLOOKUP(B94,Const!$A$1:$B$11,2,FALSE)</f>
        <v>4</v>
      </c>
      <c r="D94" t="s">
        <v>312</v>
      </c>
      <c r="E94" t="s">
        <v>313</v>
      </c>
      <c r="F94" t="s">
        <v>314</v>
      </c>
      <c r="G94">
        <v>5</v>
      </c>
      <c r="H94">
        <v>0</v>
      </c>
      <c r="I94" t="s">
        <v>988</v>
      </c>
      <c r="J94" t="s">
        <v>50</v>
      </c>
      <c r="K94">
        <f>VLOOKUP(J94,Const!$D$1:$E$11,2,FALSE)</f>
        <v>1</v>
      </c>
      <c r="L94" t="s">
        <v>51</v>
      </c>
      <c r="M94" s="6" t="s">
        <v>51</v>
      </c>
      <c r="Q94">
        <f>IF(M94="",0,VLOOKUP(M94,Const!$G$1:$H$17,2,FALSE))</f>
        <v>8</v>
      </c>
      <c r="R94">
        <f>IF(N94="",0,VLOOKUP(N94,Const!$G$1:$H$17,2,FALSE))</f>
        <v>0</v>
      </c>
      <c r="S94">
        <f>IF(O94="",0,VLOOKUP(O94,Const!$G$1:$H$17,2,FALSE))</f>
        <v>0</v>
      </c>
      <c r="T94">
        <f>IF(P94="",0,VLOOKUP(P94,Const!$G$1:$H$17,2,FALSE))</f>
        <v>0</v>
      </c>
      <c r="U94">
        <f t="shared" si="1"/>
        <v>8</v>
      </c>
    </row>
    <row r="95" spans="2:21">
      <c r="B95" t="s">
        <v>296</v>
      </c>
      <c r="C95">
        <f>VLOOKUP(B95,Const!$A$1:$B$11,2,FALSE)</f>
        <v>4</v>
      </c>
      <c r="D95" t="s">
        <v>315</v>
      </c>
      <c r="E95" t="s">
        <v>316</v>
      </c>
      <c r="F95" t="s">
        <v>317</v>
      </c>
      <c r="G95">
        <v>2</v>
      </c>
      <c r="H95">
        <v>1</v>
      </c>
      <c r="I95" t="s">
        <v>983</v>
      </c>
      <c r="J95" t="s">
        <v>50</v>
      </c>
      <c r="K95">
        <f>VLOOKUP(J95,Const!$D$1:$E$11,2,FALSE)</f>
        <v>1</v>
      </c>
      <c r="L95" t="s">
        <v>100</v>
      </c>
      <c r="M95" s="6" t="s">
        <v>51</v>
      </c>
      <c r="N95" s="6" t="s">
        <v>990</v>
      </c>
      <c r="Q95">
        <f>IF(M95="",0,VLOOKUP(M95,Const!$G$1:$H$17,2,FALSE))</f>
        <v>8</v>
      </c>
      <c r="R95">
        <f>IF(N95="",0,VLOOKUP(N95,Const!$G$1:$H$17,2,FALSE))</f>
        <v>32</v>
      </c>
      <c r="S95">
        <f>IF(O95="",0,VLOOKUP(O95,Const!$G$1:$H$17,2,FALSE))</f>
        <v>0</v>
      </c>
      <c r="T95">
        <f>IF(P95="",0,VLOOKUP(P95,Const!$G$1:$H$17,2,FALSE))</f>
        <v>0</v>
      </c>
      <c r="U95">
        <f t="shared" si="1"/>
        <v>40</v>
      </c>
    </row>
    <row r="96" spans="2:21">
      <c r="B96" t="s">
        <v>296</v>
      </c>
      <c r="C96">
        <f>VLOOKUP(B96,Const!$A$1:$B$11,2,FALSE)</f>
        <v>4</v>
      </c>
      <c r="D96" t="s">
        <v>318</v>
      </c>
      <c r="E96" t="s">
        <v>319</v>
      </c>
      <c r="F96" t="s">
        <v>320</v>
      </c>
      <c r="G96">
        <v>0</v>
      </c>
      <c r="H96">
        <v>1</v>
      </c>
      <c r="I96" t="s">
        <v>984</v>
      </c>
      <c r="J96" t="s">
        <v>50</v>
      </c>
      <c r="K96">
        <f>VLOOKUP(J96,Const!$D$1:$E$11,2,FALSE)</f>
        <v>1</v>
      </c>
      <c r="L96" t="s">
        <v>19</v>
      </c>
      <c r="M96" s="6" t="s">
        <v>19</v>
      </c>
      <c r="Q96">
        <f>IF(M96="",0,VLOOKUP(M96,Const!$G$1:$H$17,2,FALSE))</f>
        <v>2</v>
      </c>
      <c r="R96">
        <f>IF(N96="",0,VLOOKUP(N96,Const!$G$1:$H$17,2,FALSE))</f>
        <v>0</v>
      </c>
      <c r="S96">
        <f>IF(O96="",0,VLOOKUP(O96,Const!$G$1:$H$17,2,FALSE))</f>
        <v>0</v>
      </c>
      <c r="T96">
        <f>IF(P96="",0,VLOOKUP(P96,Const!$G$1:$H$17,2,FALSE))</f>
        <v>0</v>
      </c>
      <c r="U96">
        <f t="shared" si="1"/>
        <v>2</v>
      </c>
    </row>
    <row r="97" spans="2:21">
      <c r="B97" t="s">
        <v>296</v>
      </c>
      <c r="C97">
        <f>VLOOKUP(B97,Const!$A$1:$B$11,2,FALSE)</f>
        <v>4</v>
      </c>
      <c r="D97" t="s">
        <v>321</v>
      </c>
      <c r="E97" t="s">
        <v>322</v>
      </c>
      <c r="F97" t="s">
        <v>323</v>
      </c>
      <c r="G97">
        <v>0</v>
      </c>
      <c r="H97">
        <v>1</v>
      </c>
      <c r="I97" t="s">
        <v>984</v>
      </c>
      <c r="J97" t="s">
        <v>50</v>
      </c>
      <c r="K97">
        <f>VLOOKUP(J97,Const!$D$1:$E$11,2,FALSE)</f>
        <v>1</v>
      </c>
      <c r="L97" t="s">
        <v>51</v>
      </c>
      <c r="M97" s="6" t="s">
        <v>51</v>
      </c>
      <c r="Q97">
        <f>IF(M97="",0,VLOOKUP(M97,Const!$G$1:$H$17,2,FALSE))</f>
        <v>8</v>
      </c>
      <c r="R97">
        <f>IF(N97="",0,VLOOKUP(N97,Const!$G$1:$H$17,2,FALSE))</f>
        <v>0</v>
      </c>
      <c r="S97">
        <f>IF(O97="",0,VLOOKUP(O97,Const!$G$1:$H$17,2,FALSE))</f>
        <v>0</v>
      </c>
      <c r="T97">
        <f>IF(P97="",0,VLOOKUP(P97,Const!$G$1:$H$17,2,FALSE))</f>
        <v>0</v>
      </c>
      <c r="U97">
        <f t="shared" si="1"/>
        <v>8</v>
      </c>
    </row>
    <row r="98" spans="2:21">
      <c r="B98" t="s">
        <v>296</v>
      </c>
      <c r="C98">
        <f>VLOOKUP(B98,Const!$A$1:$B$11,2,FALSE)</f>
        <v>4</v>
      </c>
      <c r="D98" t="s">
        <v>15</v>
      </c>
      <c r="E98" t="s">
        <v>324</v>
      </c>
      <c r="F98" t="s">
        <v>325</v>
      </c>
      <c r="G98">
        <v>4</v>
      </c>
      <c r="H98">
        <v>0</v>
      </c>
      <c r="I98">
        <v>4</v>
      </c>
      <c r="J98" t="s">
        <v>27</v>
      </c>
      <c r="K98">
        <f>VLOOKUP(J98,Const!$D$1:$E$11,2,FALSE)</f>
        <v>0</v>
      </c>
      <c r="L98" t="s">
        <v>18</v>
      </c>
      <c r="M98" s="6" t="s">
        <v>18</v>
      </c>
      <c r="Q98">
        <f>IF(M98="",0,VLOOKUP(M98,Const!$G$1:$H$17,2,FALSE))</f>
        <v>1</v>
      </c>
      <c r="R98">
        <f>IF(N98="",0,VLOOKUP(N98,Const!$G$1:$H$17,2,FALSE))</f>
        <v>0</v>
      </c>
      <c r="S98">
        <f>IF(O98="",0,VLOOKUP(O98,Const!$G$1:$H$17,2,FALSE))</f>
        <v>0</v>
      </c>
      <c r="T98">
        <f>IF(P98="",0,VLOOKUP(P98,Const!$G$1:$H$17,2,FALSE))</f>
        <v>0</v>
      </c>
      <c r="U98">
        <f t="shared" si="1"/>
        <v>1</v>
      </c>
    </row>
    <row r="99" spans="2:21">
      <c r="B99" t="s">
        <v>296</v>
      </c>
      <c r="C99">
        <f>VLOOKUP(B99,Const!$A$1:$B$11,2,FALSE)</f>
        <v>4</v>
      </c>
      <c r="D99" t="s">
        <v>326</v>
      </c>
      <c r="E99" t="s">
        <v>327</v>
      </c>
      <c r="F99" t="s">
        <v>328</v>
      </c>
      <c r="G99">
        <v>2</v>
      </c>
      <c r="H99">
        <v>0</v>
      </c>
      <c r="I99">
        <v>2</v>
      </c>
      <c r="J99" t="s">
        <v>50</v>
      </c>
      <c r="K99">
        <f>VLOOKUP(J99,Const!$D$1:$E$11,2,FALSE)</f>
        <v>1</v>
      </c>
      <c r="L99" t="s">
        <v>51</v>
      </c>
      <c r="M99" s="6" t="s">
        <v>51</v>
      </c>
      <c r="Q99">
        <f>IF(M99="",0,VLOOKUP(M99,Const!$G$1:$H$17,2,FALSE))</f>
        <v>8</v>
      </c>
      <c r="R99">
        <f>IF(N99="",0,VLOOKUP(N99,Const!$G$1:$H$17,2,FALSE))</f>
        <v>0</v>
      </c>
      <c r="S99">
        <f>IF(O99="",0,VLOOKUP(O99,Const!$G$1:$H$17,2,FALSE))</f>
        <v>0</v>
      </c>
      <c r="T99">
        <f>IF(P99="",0,VLOOKUP(P99,Const!$G$1:$H$17,2,FALSE))</f>
        <v>0</v>
      </c>
      <c r="U99">
        <f t="shared" si="1"/>
        <v>8</v>
      </c>
    </row>
    <row r="100" spans="2:21">
      <c r="B100" t="s">
        <v>296</v>
      </c>
      <c r="C100">
        <f>VLOOKUP(B100,Const!$A$1:$B$11,2,FALSE)</f>
        <v>4</v>
      </c>
      <c r="D100" t="s">
        <v>329</v>
      </c>
      <c r="E100" t="s">
        <v>330</v>
      </c>
      <c r="F100" t="s">
        <v>331</v>
      </c>
      <c r="G100">
        <v>3</v>
      </c>
      <c r="H100">
        <v>1</v>
      </c>
      <c r="I100" t="s">
        <v>985</v>
      </c>
      <c r="J100" t="s">
        <v>50</v>
      </c>
      <c r="K100">
        <f>VLOOKUP(J100,Const!$D$1:$E$11,2,FALSE)</f>
        <v>1</v>
      </c>
      <c r="L100" t="s">
        <v>51</v>
      </c>
      <c r="M100" s="6" t="s">
        <v>51</v>
      </c>
      <c r="Q100">
        <f>IF(M100="",0,VLOOKUP(M100,Const!$G$1:$H$17,2,FALSE))</f>
        <v>8</v>
      </c>
      <c r="R100">
        <f>IF(N100="",0,VLOOKUP(N100,Const!$G$1:$H$17,2,FALSE))</f>
        <v>0</v>
      </c>
      <c r="S100">
        <f>IF(O100="",0,VLOOKUP(O100,Const!$G$1:$H$17,2,FALSE))</f>
        <v>0</v>
      </c>
      <c r="T100">
        <f>IF(P100="",0,VLOOKUP(P100,Const!$G$1:$H$17,2,FALSE))</f>
        <v>0</v>
      </c>
      <c r="U100">
        <f t="shared" si="1"/>
        <v>8</v>
      </c>
    </row>
    <row r="101" spans="2:21">
      <c r="B101" t="s">
        <v>335</v>
      </c>
      <c r="C101">
        <f>VLOOKUP(B101,Const!$A$1:$B$11,2,FALSE)</f>
        <v>5</v>
      </c>
      <c r="D101" t="s">
        <v>332</v>
      </c>
      <c r="E101" t="s">
        <v>333</v>
      </c>
      <c r="F101" t="s">
        <v>334</v>
      </c>
      <c r="G101">
        <v>4</v>
      </c>
      <c r="H101">
        <v>0</v>
      </c>
      <c r="I101">
        <v>4</v>
      </c>
      <c r="J101" t="s">
        <v>50</v>
      </c>
      <c r="K101">
        <f>VLOOKUP(J101,Const!$D$1:$E$11,2,FALSE)</f>
        <v>1</v>
      </c>
      <c r="L101" t="s">
        <v>18</v>
      </c>
      <c r="M101" s="6" t="s">
        <v>18</v>
      </c>
      <c r="Q101">
        <f>IF(M101="",0,VLOOKUP(M101,Const!$G$1:$H$17,2,FALSE))</f>
        <v>1</v>
      </c>
      <c r="R101">
        <f>IF(N101="",0,VLOOKUP(N101,Const!$G$1:$H$17,2,FALSE))</f>
        <v>0</v>
      </c>
      <c r="S101">
        <f>IF(O101="",0,VLOOKUP(O101,Const!$G$1:$H$17,2,FALSE))</f>
        <v>0</v>
      </c>
      <c r="T101">
        <f>IF(P101="",0,VLOOKUP(P101,Const!$G$1:$H$17,2,FALSE))</f>
        <v>0</v>
      </c>
      <c r="U101">
        <f t="shared" si="1"/>
        <v>1</v>
      </c>
    </row>
    <row r="102" spans="2:21">
      <c r="B102" t="s">
        <v>335</v>
      </c>
      <c r="C102">
        <f>VLOOKUP(B102,Const!$A$1:$B$11,2,FALSE)</f>
        <v>5</v>
      </c>
      <c r="D102" t="s">
        <v>336</v>
      </c>
      <c r="E102" t="s">
        <v>337</v>
      </c>
      <c r="F102" t="s">
        <v>338</v>
      </c>
      <c r="G102">
        <v>6</v>
      </c>
      <c r="H102">
        <v>0</v>
      </c>
      <c r="I102">
        <v>6</v>
      </c>
      <c r="J102" t="s">
        <v>50</v>
      </c>
      <c r="K102">
        <f>VLOOKUP(J102,Const!$D$1:$E$11,2,FALSE)</f>
        <v>1</v>
      </c>
      <c r="L102" t="s">
        <v>51</v>
      </c>
      <c r="M102" s="6" t="s">
        <v>51</v>
      </c>
      <c r="Q102">
        <f>IF(M102="",0,VLOOKUP(M102,Const!$G$1:$H$17,2,FALSE))</f>
        <v>8</v>
      </c>
      <c r="R102">
        <f>IF(N102="",0,VLOOKUP(N102,Const!$G$1:$H$17,2,FALSE))</f>
        <v>0</v>
      </c>
      <c r="S102">
        <f>IF(O102="",0,VLOOKUP(O102,Const!$G$1:$H$17,2,FALSE))</f>
        <v>0</v>
      </c>
      <c r="T102">
        <f>IF(P102="",0,VLOOKUP(P102,Const!$G$1:$H$17,2,FALSE))</f>
        <v>0</v>
      </c>
      <c r="U102">
        <f t="shared" si="1"/>
        <v>8</v>
      </c>
    </row>
    <row r="103" spans="2:21">
      <c r="B103" t="s">
        <v>335</v>
      </c>
      <c r="C103">
        <f>VLOOKUP(B103,Const!$A$1:$B$11,2,FALSE)</f>
        <v>5</v>
      </c>
      <c r="D103" t="s">
        <v>339</v>
      </c>
      <c r="E103" t="s">
        <v>340</v>
      </c>
      <c r="F103" t="s">
        <v>341</v>
      </c>
      <c r="G103">
        <v>5</v>
      </c>
      <c r="H103">
        <v>0</v>
      </c>
      <c r="I103">
        <v>5</v>
      </c>
      <c r="J103" t="s">
        <v>50</v>
      </c>
      <c r="K103">
        <f>VLOOKUP(J103,Const!$D$1:$E$11,2,FALSE)</f>
        <v>1</v>
      </c>
      <c r="L103" t="s">
        <v>51</v>
      </c>
      <c r="M103" s="6" t="s">
        <v>51</v>
      </c>
      <c r="Q103">
        <f>IF(M103="",0,VLOOKUP(M103,Const!$G$1:$H$17,2,FALSE))</f>
        <v>8</v>
      </c>
      <c r="R103">
        <f>IF(N103="",0,VLOOKUP(N103,Const!$G$1:$H$17,2,FALSE))</f>
        <v>0</v>
      </c>
      <c r="S103">
        <f>IF(O103="",0,VLOOKUP(O103,Const!$G$1:$H$17,2,FALSE))</f>
        <v>0</v>
      </c>
      <c r="T103">
        <f>IF(P103="",0,VLOOKUP(P103,Const!$G$1:$H$17,2,FALSE))</f>
        <v>0</v>
      </c>
      <c r="U103">
        <f t="shared" si="1"/>
        <v>8</v>
      </c>
    </row>
    <row r="104" spans="2:21">
      <c r="B104" t="s">
        <v>335</v>
      </c>
      <c r="C104">
        <f>VLOOKUP(B104,Const!$A$1:$B$11,2,FALSE)</f>
        <v>5</v>
      </c>
      <c r="D104" t="s">
        <v>342</v>
      </c>
      <c r="E104" t="s">
        <v>343</v>
      </c>
      <c r="F104" t="s">
        <v>344</v>
      </c>
      <c r="G104">
        <v>6</v>
      </c>
      <c r="H104">
        <v>0</v>
      </c>
      <c r="I104">
        <v>6</v>
      </c>
      <c r="J104" t="s">
        <v>50</v>
      </c>
      <c r="K104">
        <f>VLOOKUP(J104,Const!$D$1:$E$11,2,FALSE)</f>
        <v>1</v>
      </c>
      <c r="L104" t="s">
        <v>18</v>
      </c>
      <c r="M104" s="6" t="s">
        <v>18</v>
      </c>
      <c r="Q104">
        <f>IF(M104="",0,VLOOKUP(M104,Const!$G$1:$H$17,2,FALSE))</f>
        <v>1</v>
      </c>
      <c r="R104">
        <f>IF(N104="",0,VLOOKUP(N104,Const!$G$1:$H$17,2,FALSE))</f>
        <v>0</v>
      </c>
      <c r="S104">
        <f>IF(O104="",0,VLOOKUP(O104,Const!$G$1:$H$17,2,FALSE))</f>
        <v>0</v>
      </c>
      <c r="T104">
        <f>IF(P104="",0,VLOOKUP(P104,Const!$G$1:$H$17,2,FALSE))</f>
        <v>0</v>
      </c>
      <c r="U104">
        <f t="shared" si="1"/>
        <v>1</v>
      </c>
    </row>
    <row r="105" spans="2:21">
      <c r="B105" t="s">
        <v>335</v>
      </c>
      <c r="C105">
        <f>VLOOKUP(B105,Const!$A$1:$B$11,2,FALSE)</f>
        <v>5</v>
      </c>
      <c r="D105" t="s">
        <v>345</v>
      </c>
      <c r="E105" t="s">
        <v>346</v>
      </c>
      <c r="F105" t="s">
        <v>347</v>
      </c>
      <c r="G105">
        <v>7</v>
      </c>
      <c r="H105">
        <v>0</v>
      </c>
      <c r="I105">
        <v>7</v>
      </c>
      <c r="J105" t="s">
        <v>50</v>
      </c>
      <c r="K105">
        <f>VLOOKUP(J105,Const!$D$1:$E$11,2,FALSE)</f>
        <v>1</v>
      </c>
      <c r="L105" t="s">
        <v>51</v>
      </c>
      <c r="M105" s="6" t="s">
        <v>51</v>
      </c>
      <c r="Q105">
        <f>IF(M105="",0,VLOOKUP(M105,Const!$G$1:$H$17,2,FALSE))</f>
        <v>8</v>
      </c>
      <c r="R105">
        <f>IF(N105="",0,VLOOKUP(N105,Const!$G$1:$H$17,2,FALSE))</f>
        <v>0</v>
      </c>
      <c r="S105">
        <f>IF(O105="",0,VLOOKUP(O105,Const!$G$1:$H$17,2,FALSE))</f>
        <v>0</v>
      </c>
      <c r="T105">
        <f>IF(P105="",0,VLOOKUP(P105,Const!$G$1:$H$17,2,FALSE))</f>
        <v>0</v>
      </c>
      <c r="U105">
        <f t="shared" si="1"/>
        <v>8</v>
      </c>
    </row>
    <row r="106" spans="2:21">
      <c r="B106" t="s">
        <v>335</v>
      </c>
      <c r="C106">
        <f>VLOOKUP(B106,Const!$A$1:$B$11,2,FALSE)</f>
        <v>5</v>
      </c>
      <c r="D106" t="s">
        <v>348</v>
      </c>
      <c r="E106" t="s">
        <v>349</v>
      </c>
      <c r="F106" t="s">
        <v>350</v>
      </c>
      <c r="G106">
        <v>4</v>
      </c>
      <c r="H106">
        <v>0</v>
      </c>
      <c r="I106">
        <v>4</v>
      </c>
      <c r="J106" t="s">
        <v>50</v>
      </c>
      <c r="K106">
        <f>VLOOKUP(J106,Const!$D$1:$E$11,2,FALSE)</f>
        <v>1</v>
      </c>
      <c r="L106" t="s">
        <v>51</v>
      </c>
      <c r="M106" s="6" t="s">
        <v>51</v>
      </c>
      <c r="Q106">
        <f>IF(M106="",0,VLOOKUP(M106,Const!$G$1:$H$17,2,FALSE))</f>
        <v>8</v>
      </c>
      <c r="R106">
        <f>IF(N106="",0,VLOOKUP(N106,Const!$G$1:$H$17,2,FALSE))</f>
        <v>0</v>
      </c>
      <c r="S106">
        <f>IF(O106="",0,VLOOKUP(O106,Const!$G$1:$H$17,2,FALSE))</f>
        <v>0</v>
      </c>
      <c r="T106">
        <f>IF(P106="",0,VLOOKUP(P106,Const!$G$1:$H$17,2,FALSE))</f>
        <v>0</v>
      </c>
      <c r="U106">
        <f t="shared" si="1"/>
        <v>8</v>
      </c>
    </row>
    <row r="107" spans="2:21">
      <c r="B107" t="s">
        <v>335</v>
      </c>
      <c r="C107">
        <f>VLOOKUP(B107,Const!$A$1:$B$11,2,FALSE)</f>
        <v>5</v>
      </c>
      <c r="D107" t="s">
        <v>351</v>
      </c>
      <c r="E107" t="s">
        <v>352</v>
      </c>
      <c r="F107" t="s">
        <v>353</v>
      </c>
      <c r="G107">
        <v>7</v>
      </c>
      <c r="H107">
        <v>0</v>
      </c>
      <c r="I107">
        <v>7</v>
      </c>
      <c r="J107" t="s">
        <v>50</v>
      </c>
      <c r="K107">
        <f>VLOOKUP(J107,Const!$D$1:$E$11,2,FALSE)</f>
        <v>1</v>
      </c>
      <c r="L107" t="s">
        <v>51</v>
      </c>
      <c r="M107" s="6" t="s">
        <v>51</v>
      </c>
      <c r="Q107">
        <f>IF(M107="",0,VLOOKUP(M107,Const!$G$1:$H$17,2,FALSE))</f>
        <v>8</v>
      </c>
      <c r="R107">
        <f>IF(N107="",0,VLOOKUP(N107,Const!$G$1:$H$17,2,FALSE))</f>
        <v>0</v>
      </c>
      <c r="S107">
        <f>IF(O107="",0,VLOOKUP(O107,Const!$G$1:$H$17,2,FALSE))</f>
        <v>0</v>
      </c>
      <c r="T107">
        <f>IF(P107="",0,VLOOKUP(P107,Const!$G$1:$H$17,2,FALSE))</f>
        <v>0</v>
      </c>
      <c r="U107">
        <f t="shared" si="1"/>
        <v>8</v>
      </c>
    </row>
    <row r="108" spans="2:21">
      <c r="B108" t="s">
        <v>335</v>
      </c>
      <c r="C108">
        <f>VLOOKUP(B108,Const!$A$1:$B$11,2,FALSE)</f>
        <v>5</v>
      </c>
      <c r="D108" t="s">
        <v>354</v>
      </c>
      <c r="E108" t="s">
        <v>355</v>
      </c>
      <c r="F108" t="s">
        <v>356</v>
      </c>
      <c r="G108">
        <v>8</v>
      </c>
      <c r="H108">
        <v>0</v>
      </c>
      <c r="I108" t="s">
        <v>357</v>
      </c>
      <c r="J108" t="s">
        <v>50</v>
      </c>
      <c r="K108">
        <f>VLOOKUP(J108,Const!$D$1:$E$11,2,FALSE)</f>
        <v>1</v>
      </c>
      <c r="L108" t="s">
        <v>51</v>
      </c>
      <c r="M108" s="6" t="s">
        <v>51</v>
      </c>
      <c r="Q108">
        <f>IF(M108="",0,VLOOKUP(M108,Const!$G$1:$H$17,2,FALSE))</f>
        <v>8</v>
      </c>
      <c r="R108">
        <f>IF(N108="",0,VLOOKUP(N108,Const!$G$1:$H$17,2,FALSE))</f>
        <v>0</v>
      </c>
      <c r="S108">
        <f>IF(O108="",0,VLOOKUP(O108,Const!$G$1:$H$17,2,FALSE))</f>
        <v>0</v>
      </c>
      <c r="T108">
        <f>IF(P108="",0,VLOOKUP(P108,Const!$G$1:$H$17,2,FALSE))</f>
        <v>0</v>
      </c>
      <c r="U108">
        <f t="shared" si="1"/>
        <v>8</v>
      </c>
    </row>
    <row r="109" spans="2:21">
      <c r="B109" t="s">
        <v>335</v>
      </c>
      <c r="C109">
        <f>VLOOKUP(B109,Const!$A$1:$B$11,2,FALSE)</f>
        <v>5</v>
      </c>
      <c r="D109" t="s">
        <v>358</v>
      </c>
      <c r="E109" t="s">
        <v>359</v>
      </c>
      <c r="F109" t="s">
        <v>360</v>
      </c>
      <c r="G109">
        <v>5</v>
      </c>
      <c r="H109">
        <v>0</v>
      </c>
      <c r="I109">
        <v>5</v>
      </c>
      <c r="J109" t="s">
        <v>50</v>
      </c>
      <c r="K109">
        <f>VLOOKUP(J109,Const!$D$1:$E$11,2,FALSE)</f>
        <v>1</v>
      </c>
      <c r="L109" t="s">
        <v>18</v>
      </c>
      <c r="M109" s="6" t="s">
        <v>18</v>
      </c>
      <c r="Q109">
        <f>IF(M109="",0,VLOOKUP(M109,Const!$G$1:$H$17,2,FALSE))</f>
        <v>1</v>
      </c>
      <c r="R109">
        <f>IF(N109="",0,VLOOKUP(N109,Const!$G$1:$H$17,2,FALSE))</f>
        <v>0</v>
      </c>
      <c r="S109">
        <f>IF(O109="",0,VLOOKUP(O109,Const!$G$1:$H$17,2,FALSE))</f>
        <v>0</v>
      </c>
      <c r="T109">
        <f>IF(P109="",0,VLOOKUP(P109,Const!$G$1:$H$17,2,FALSE))</f>
        <v>0</v>
      </c>
      <c r="U109">
        <f t="shared" si="1"/>
        <v>1</v>
      </c>
    </row>
    <row r="110" spans="2:21">
      <c r="B110" t="s">
        <v>335</v>
      </c>
      <c r="C110">
        <f>VLOOKUP(B110,Const!$A$1:$B$11,2,FALSE)</f>
        <v>5</v>
      </c>
      <c r="D110" t="s">
        <v>361</v>
      </c>
      <c r="E110" t="s">
        <v>362</v>
      </c>
      <c r="F110" t="s">
        <v>363</v>
      </c>
      <c r="G110">
        <v>7</v>
      </c>
      <c r="H110">
        <v>0</v>
      </c>
      <c r="I110">
        <v>7</v>
      </c>
      <c r="J110" t="s">
        <v>50</v>
      </c>
      <c r="K110">
        <f>VLOOKUP(J110,Const!$D$1:$E$11,2,FALSE)</f>
        <v>1</v>
      </c>
      <c r="L110" t="s">
        <v>18</v>
      </c>
      <c r="M110" s="6" t="s">
        <v>18</v>
      </c>
      <c r="Q110">
        <f>IF(M110="",0,VLOOKUP(M110,Const!$G$1:$H$17,2,FALSE))</f>
        <v>1</v>
      </c>
      <c r="R110">
        <f>IF(N110="",0,VLOOKUP(N110,Const!$G$1:$H$17,2,FALSE))</f>
        <v>0</v>
      </c>
      <c r="S110">
        <f>IF(O110="",0,VLOOKUP(O110,Const!$G$1:$H$17,2,FALSE))</f>
        <v>0</v>
      </c>
      <c r="T110">
        <f>IF(P110="",0,VLOOKUP(P110,Const!$G$1:$H$17,2,FALSE))</f>
        <v>0</v>
      </c>
      <c r="U110">
        <f t="shared" si="1"/>
        <v>1</v>
      </c>
    </row>
    <row r="111" spans="2:21">
      <c r="B111" t="s">
        <v>335</v>
      </c>
      <c r="C111">
        <f>VLOOKUP(B111,Const!$A$1:$B$11,2,FALSE)</f>
        <v>5</v>
      </c>
      <c r="D111" t="s">
        <v>364</v>
      </c>
      <c r="E111" t="s">
        <v>365</v>
      </c>
      <c r="F111" t="s">
        <v>366</v>
      </c>
      <c r="G111">
        <v>5</v>
      </c>
      <c r="H111">
        <v>0</v>
      </c>
      <c r="I111">
        <v>5</v>
      </c>
      <c r="J111" t="s">
        <v>50</v>
      </c>
      <c r="K111">
        <f>VLOOKUP(J111,Const!$D$1:$E$11,2,FALSE)</f>
        <v>1</v>
      </c>
      <c r="L111" t="s">
        <v>18</v>
      </c>
      <c r="M111" s="6" t="s">
        <v>18</v>
      </c>
      <c r="Q111">
        <f>IF(M111="",0,VLOOKUP(M111,Const!$G$1:$H$17,2,FALSE))</f>
        <v>1</v>
      </c>
      <c r="R111">
        <f>IF(N111="",0,VLOOKUP(N111,Const!$G$1:$H$17,2,FALSE))</f>
        <v>0</v>
      </c>
      <c r="S111">
        <f>IF(O111="",0,VLOOKUP(O111,Const!$G$1:$H$17,2,FALSE))</f>
        <v>0</v>
      </c>
      <c r="T111">
        <f>IF(P111="",0,VLOOKUP(P111,Const!$G$1:$H$17,2,FALSE))</f>
        <v>0</v>
      </c>
      <c r="U111">
        <f t="shared" si="1"/>
        <v>1</v>
      </c>
    </row>
    <row r="112" spans="2:21">
      <c r="B112" t="s">
        <v>335</v>
      </c>
      <c r="C112">
        <f>VLOOKUP(B112,Const!$A$1:$B$11,2,FALSE)</f>
        <v>5</v>
      </c>
      <c r="D112" t="s">
        <v>367</v>
      </c>
      <c r="E112" t="s">
        <v>368</v>
      </c>
      <c r="F112" t="s">
        <v>369</v>
      </c>
      <c r="G112">
        <v>3</v>
      </c>
      <c r="H112">
        <v>0</v>
      </c>
      <c r="I112">
        <v>3</v>
      </c>
      <c r="J112" t="s">
        <v>50</v>
      </c>
      <c r="K112">
        <f>VLOOKUP(J112,Const!$D$1:$E$11,2,FALSE)</f>
        <v>1</v>
      </c>
      <c r="L112" t="s">
        <v>51</v>
      </c>
      <c r="M112" s="6" t="s">
        <v>51</v>
      </c>
      <c r="Q112">
        <f>IF(M112="",0,VLOOKUP(M112,Const!$G$1:$H$17,2,FALSE))</f>
        <v>8</v>
      </c>
      <c r="R112">
        <f>IF(N112="",0,VLOOKUP(N112,Const!$G$1:$H$17,2,FALSE))</f>
        <v>0</v>
      </c>
      <c r="S112">
        <f>IF(O112="",0,VLOOKUP(O112,Const!$G$1:$H$17,2,FALSE))</f>
        <v>0</v>
      </c>
      <c r="T112">
        <f>IF(P112="",0,VLOOKUP(P112,Const!$G$1:$H$17,2,FALSE))</f>
        <v>0</v>
      </c>
      <c r="U112">
        <f t="shared" si="1"/>
        <v>8</v>
      </c>
    </row>
    <row r="113" spans="2:21">
      <c r="B113" t="s">
        <v>335</v>
      </c>
      <c r="C113">
        <f>VLOOKUP(B113,Const!$A$1:$B$11,2,FALSE)</f>
        <v>5</v>
      </c>
      <c r="D113" t="s">
        <v>370</v>
      </c>
      <c r="E113" t="s">
        <v>371</v>
      </c>
      <c r="F113" t="s">
        <v>372</v>
      </c>
      <c r="G113">
        <v>4</v>
      </c>
      <c r="H113">
        <v>0</v>
      </c>
      <c r="I113">
        <v>4</v>
      </c>
      <c r="J113" t="s">
        <v>50</v>
      </c>
      <c r="K113">
        <f>VLOOKUP(J113,Const!$D$1:$E$11,2,FALSE)</f>
        <v>1</v>
      </c>
      <c r="L113" t="s">
        <v>18</v>
      </c>
      <c r="M113" s="6" t="s">
        <v>18</v>
      </c>
      <c r="Q113">
        <f>IF(M113="",0,VLOOKUP(M113,Const!$G$1:$H$17,2,FALSE))</f>
        <v>1</v>
      </c>
      <c r="R113">
        <f>IF(N113="",0,VLOOKUP(N113,Const!$G$1:$H$17,2,FALSE))</f>
        <v>0</v>
      </c>
      <c r="S113">
        <f>IF(O113="",0,VLOOKUP(O113,Const!$G$1:$H$17,2,FALSE))</f>
        <v>0</v>
      </c>
      <c r="T113">
        <f>IF(P113="",0,VLOOKUP(P113,Const!$G$1:$H$17,2,FALSE))</f>
        <v>0</v>
      </c>
      <c r="U113">
        <f t="shared" si="1"/>
        <v>1</v>
      </c>
    </row>
    <row r="114" spans="2:21">
      <c r="B114" t="s">
        <v>335</v>
      </c>
      <c r="C114">
        <f>VLOOKUP(B114,Const!$A$1:$B$11,2,FALSE)</f>
        <v>5</v>
      </c>
      <c r="D114" t="s">
        <v>373</v>
      </c>
      <c r="E114" t="s">
        <v>374</v>
      </c>
      <c r="F114" t="s">
        <v>375</v>
      </c>
      <c r="G114">
        <v>4</v>
      </c>
      <c r="H114">
        <v>0</v>
      </c>
      <c r="I114">
        <v>4</v>
      </c>
      <c r="J114" t="s">
        <v>50</v>
      </c>
      <c r="K114">
        <f>VLOOKUP(J114,Const!$D$1:$E$11,2,FALSE)</f>
        <v>1</v>
      </c>
      <c r="L114" t="s">
        <v>51</v>
      </c>
      <c r="M114" s="6" t="s">
        <v>51</v>
      </c>
      <c r="Q114">
        <f>IF(M114="",0,VLOOKUP(M114,Const!$G$1:$H$17,2,FALSE))</f>
        <v>8</v>
      </c>
      <c r="R114">
        <f>IF(N114="",0,VLOOKUP(N114,Const!$G$1:$H$17,2,FALSE))</f>
        <v>0</v>
      </c>
      <c r="S114">
        <f>IF(O114="",0,VLOOKUP(O114,Const!$G$1:$H$17,2,FALSE))</f>
        <v>0</v>
      </c>
      <c r="T114">
        <f>IF(P114="",0,VLOOKUP(P114,Const!$G$1:$H$17,2,FALSE))</f>
        <v>0</v>
      </c>
      <c r="U114">
        <f t="shared" si="1"/>
        <v>8</v>
      </c>
    </row>
    <row r="115" spans="2:21">
      <c r="B115" t="s">
        <v>335</v>
      </c>
      <c r="C115">
        <f>VLOOKUP(B115,Const!$A$1:$B$11,2,FALSE)</f>
        <v>5</v>
      </c>
      <c r="D115" t="s">
        <v>376</v>
      </c>
      <c r="E115" t="s">
        <v>377</v>
      </c>
      <c r="F115" t="s">
        <v>378</v>
      </c>
      <c r="G115">
        <v>3</v>
      </c>
      <c r="H115">
        <v>0</v>
      </c>
      <c r="I115">
        <v>3</v>
      </c>
      <c r="J115" t="s">
        <v>50</v>
      </c>
      <c r="K115">
        <f>VLOOKUP(J115,Const!$D$1:$E$11,2,FALSE)</f>
        <v>1</v>
      </c>
      <c r="L115" t="s">
        <v>18</v>
      </c>
      <c r="M115" s="6" t="s">
        <v>18</v>
      </c>
      <c r="Q115">
        <f>IF(M115="",0,VLOOKUP(M115,Const!$G$1:$H$17,2,FALSE))</f>
        <v>1</v>
      </c>
      <c r="R115">
        <f>IF(N115="",0,VLOOKUP(N115,Const!$G$1:$H$17,2,FALSE))</f>
        <v>0</v>
      </c>
      <c r="S115">
        <f>IF(O115="",0,VLOOKUP(O115,Const!$G$1:$H$17,2,FALSE))</f>
        <v>0</v>
      </c>
      <c r="T115">
        <f>IF(P115="",0,VLOOKUP(P115,Const!$G$1:$H$17,2,FALSE))</f>
        <v>0</v>
      </c>
      <c r="U115">
        <f t="shared" si="1"/>
        <v>1</v>
      </c>
    </row>
    <row r="116" spans="2:21">
      <c r="B116" t="s">
        <v>335</v>
      </c>
      <c r="C116">
        <f>VLOOKUP(B116,Const!$A$1:$B$11,2,FALSE)</f>
        <v>5</v>
      </c>
      <c r="D116" t="s">
        <v>379</v>
      </c>
      <c r="E116" t="s">
        <v>380</v>
      </c>
      <c r="F116" t="s">
        <v>381</v>
      </c>
      <c r="G116">
        <v>11</v>
      </c>
      <c r="H116">
        <v>0</v>
      </c>
      <c r="I116">
        <v>11</v>
      </c>
      <c r="J116" t="s">
        <v>27</v>
      </c>
      <c r="K116">
        <f>VLOOKUP(J116,Const!$D$1:$E$11,2,FALSE)</f>
        <v>0</v>
      </c>
      <c r="L116" t="s">
        <v>19</v>
      </c>
      <c r="M116" s="6" t="s">
        <v>19</v>
      </c>
      <c r="Q116">
        <f>IF(M116="",0,VLOOKUP(M116,Const!$G$1:$H$17,2,FALSE))</f>
        <v>2</v>
      </c>
      <c r="R116">
        <f>IF(N116="",0,VLOOKUP(N116,Const!$G$1:$H$17,2,FALSE))</f>
        <v>0</v>
      </c>
      <c r="S116">
        <f>IF(O116="",0,VLOOKUP(O116,Const!$G$1:$H$17,2,FALSE))</f>
        <v>0</v>
      </c>
      <c r="T116">
        <f>IF(P116="",0,VLOOKUP(P116,Const!$G$1:$H$17,2,FALSE))</f>
        <v>0</v>
      </c>
      <c r="U116">
        <f t="shared" si="1"/>
        <v>2</v>
      </c>
    </row>
    <row r="117" spans="2:21">
      <c r="B117" t="s">
        <v>335</v>
      </c>
      <c r="C117">
        <f>VLOOKUP(B117,Const!$A$1:$B$11,2,FALSE)</f>
        <v>5</v>
      </c>
      <c r="D117" t="s">
        <v>382</v>
      </c>
      <c r="E117" t="s">
        <v>383</v>
      </c>
      <c r="F117" t="s">
        <v>384</v>
      </c>
      <c r="G117">
        <v>5</v>
      </c>
      <c r="H117">
        <v>0</v>
      </c>
      <c r="I117">
        <v>5</v>
      </c>
      <c r="J117" t="s">
        <v>50</v>
      </c>
      <c r="K117">
        <f>VLOOKUP(J117,Const!$D$1:$E$11,2,FALSE)</f>
        <v>1</v>
      </c>
      <c r="L117" t="s">
        <v>51</v>
      </c>
      <c r="M117" s="6" t="s">
        <v>51</v>
      </c>
      <c r="Q117">
        <f>IF(M117="",0,VLOOKUP(M117,Const!$G$1:$H$17,2,FALSE))</f>
        <v>8</v>
      </c>
      <c r="R117">
        <f>IF(N117="",0,VLOOKUP(N117,Const!$G$1:$H$17,2,FALSE))</f>
        <v>0</v>
      </c>
      <c r="S117">
        <f>IF(O117="",0,VLOOKUP(O117,Const!$G$1:$H$17,2,FALSE))</f>
        <v>0</v>
      </c>
      <c r="T117">
        <f>IF(P117="",0,VLOOKUP(P117,Const!$G$1:$H$17,2,FALSE))</f>
        <v>0</v>
      </c>
      <c r="U117">
        <f t="shared" si="1"/>
        <v>8</v>
      </c>
    </row>
    <row r="118" spans="2:21">
      <c r="B118" t="s">
        <v>335</v>
      </c>
      <c r="C118">
        <f>VLOOKUP(B118,Const!$A$1:$B$11,2,FALSE)</f>
        <v>5</v>
      </c>
      <c r="D118" t="s">
        <v>385</v>
      </c>
      <c r="E118" t="s">
        <v>386</v>
      </c>
      <c r="F118" t="s">
        <v>387</v>
      </c>
      <c r="G118">
        <v>5</v>
      </c>
      <c r="H118">
        <v>0</v>
      </c>
      <c r="I118">
        <v>5</v>
      </c>
      <c r="J118" t="s">
        <v>50</v>
      </c>
      <c r="K118">
        <f>VLOOKUP(J118,Const!$D$1:$E$11,2,FALSE)</f>
        <v>1</v>
      </c>
      <c r="L118" t="s">
        <v>100</v>
      </c>
      <c r="M118" s="6" t="s">
        <v>51</v>
      </c>
      <c r="N118" s="6" t="s">
        <v>990</v>
      </c>
      <c r="Q118">
        <f>IF(M118="",0,VLOOKUP(M118,Const!$G$1:$H$17,2,FALSE))</f>
        <v>8</v>
      </c>
      <c r="R118">
        <f>IF(N118="",0,VLOOKUP(N118,Const!$G$1:$H$17,2,FALSE))</f>
        <v>32</v>
      </c>
      <c r="S118">
        <f>IF(O118="",0,VLOOKUP(O118,Const!$G$1:$H$17,2,FALSE))</f>
        <v>0</v>
      </c>
      <c r="T118">
        <f>IF(P118="",0,VLOOKUP(P118,Const!$G$1:$H$17,2,FALSE))</f>
        <v>0</v>
      </c>
      <c r="U118">
        <f t="shared" si="1"/>
        <v>40</v>
      </c>
    </row>
    <row r="119" spans="2:21">
      <c r="B119" t="s">
        <v>335</v>
      </c>
      <c r="C119">
        <f>VLOOKUP(B119,Const!$A$1:$B$11,2,FALSE)</f>
        <v>5</v>
      </c>
      <c r="D119" t="s">
        <v>388</v>
      </c>
      <c r="E119" t="s">
        <v>389</v>
      </c>
      <c r="F119" t="s">
        <v>390</v>
      </c>
      <c r="G119">
        <v>7</v>
      </c>
      <c r="H119">
        <v>0</v>
      </c>
      <c r="I119">
        <v>7</v>
      </c>
      <c r="J119" t="s">
        <v>50</v>
      </c>
      <c r="K119">
        <f>VLOOKUP(J119,Const!$D$1:$E$11,2,FALSE)</f>
        <v>1</v>
      </c>
      <c r="L119" t="s">
        <v>51</v>
      </c>
      <c r="M119" s="6" t="s">
        <v>51</v>
      </c>
      <c r="Q119">
        <f>IF(M119="",0,VLOOKUP(M119,Const!$G$1:$H$17,2,FALSE))</f>
        <v>8</v>
      </c>
      <c r="R119">
        <f>IF(N119="",0,VLOOKUP(N119,Const!$G$1:$H$17,2,FALSE))</f>
        <v>0</v>
      </c>
      <c r="S119">
        <f>IF(O119="",0,VLOOKUP(O119,Const!$G$1:$H$17,2,FALSE))</f>
        <v>0</v>
      </c>
      <c r="T119">
        <f>IF(P119="",0,VLOOKUP(P119,Const!$G$1:$H$17,2,FALSE))</f>
        <v>0</v>
      </c>
      <c r="U119">
        <f t="shared" si="1"/>
        <v>8</v>
      </c>
    </row>
    <row r="120" spans="2:21">
      <c r="B120" t="s">
        <v>335</v>
      </c>
      <c r="C120">
        <f>VLOOKUP(B120,Const!$A$1:$B$11,2,FALSE)</f>
        <v>5</v>
      </c>
      <c r="D120" t="s">
        <v>391</v>
      </c>
      <c r="E120" t="s">
        <v>392</v>
      </c>
      <c r="F120" t="s">
        <v>393</v>
      </c>
      <c r="G120">
        <v>5</v>
      </c>
      <c r="H120">
        <v>0</v>
      </c>
      <c r="I120">
        <v>5</v>
      </c>
      <c r="J120" t="s">
        <v>50</v>
      </c>
      <c r="K120">
        <f>VLOOKUP(J120,Const!$D$1:$E$11,2,FALSE)</f>
        <v>1</v>
      </c>
      <c r="L120" t="s">
        <v>18</v>
      </c>
      <c r="M120" s="6" t="s">
        <v>18</v>
      </c>
      <c r="Q120">
        <f>IF(M120="",0,VLOOKUP(M120,Const!$G$1:$H$17,2,FALSE))</f>
        <v>1</v>
      </c>
      <c r="R120">
        <f>IF(N120="",0,VLOOKUP(N120,Const!$G$1:$H$17,2,FALSE))</f>
        <v>0</v>
      </c>
      <c r="S120">
        <f>IF(O120="",0,VLOOKUP(O120,Const!$G$1:$H$17,2,FALSE))</f>
        <v>0</v>
      </c>
      <c r="T120">
        <f>IF(P120="",0,VLOOKUP(P120,Const!$G$1:$H$17,2,FALSE))</f>
        <v>0</v>
      </c>
      <c r="U120">
        <f t="shared" si="1"/>
        <v>1</v>
      </c>
    </row>
    <row r="121" spans="2:21">
      <c r="B121" t="s">
        <v>335</v>
      </c>
      <c r="C121">
        <f>VLOOKUP(B121,Const!$A$1:$B$11,2,FALSE)</f>
        <v>5</v>
      </c>
      <c r="D121" t="s">
        <v>394</v>
      </c>
      <c r="E121" t="s">
        <v>395</v>
      </c>
      <c r="F121" t="s">
        <v>396</v>
      </c>
      <c r="G121">
        <v>5</v>
      </c>
      <c r="H121">
        <v>0</v>
      </c>
      <c r="I121">
        <v>5</v>
      </c>
      <c r="J121" t="s">
        <v>50</v>
      </c>
      <c r="K121">
        <f>VLOOKUP(J121,Const!$D$1:$E$11,2,FALSE)</f>
        <v>1</v>
      </c>
      <c r="L121" t="s">
        <v>51</v>
      </c>
      <c r="M121" s="6" t="s">
        <v>51</v>
      </c>
      <c r="Q121">
        <f>IF(M121="",0,VLOOKUP(M121,Const!$G$1:$H$17,2,FALSE))</f>
        <v>8</v>
      </c>
      <c r="R121">
        <f>IF(N121="",0,VLOOKUP(N121,Const!$G$1:$H$17,2,FALSE))</f>
        <v>0</v>
      </c>
      <c r="S121">
        <f>IF(O121="",0,VLOOKUP(O121,Const!$G$1:$H$17,2,FALSE))</f>
        <v>0</v>
      </c>
      <c r="T121">
        <f>IF(P121="",0,VLOOKUP(P121,Const!$G$1:$H$17,2,FALSE))</f>
        <v>0</v>
      </c>
      <c r="U121">
        <f t="shared" si="1"/>
        <v>8</v>
      </c>
    </row>
    <row r="122" spans="2:21">
      <c r="B122" t="s">
        <v>335</v>
      </c>
      <c r="C122">
        <f>VLOOKUP(B122,Const!$A$1:$B$11,2,FALSE)</f>
        <v>5</v>
      </c>
      <c r="D122" t="s">
        <v>397</v>
      </c>
      <c r="E122" t="s">
        <v>398</v>
      </c>
      <c r="F122" t="s">
        <v>399</v>
      </c>
      <c r="G122">
        <v>6</v>
      </c>
      <c r="H122">
        <v>0</v>
      </c>
      <c r="I122">
        <v>6</v>
      </c>
      <c r="J122" t="s">
        <v>50</v>
      </c>
      <c r="K122">
        <f>VLOOKUP(J122,Const!$D$1:$E$11,2,FALSE)</f>
        <v>1</v>
      </c>
      <c r="L122" t="s">
        <v>100</v>
      </c>
      <c r="M122" s="6" t="s">
        <v>51</v>
      </c>
      <c r="N122" s="6" t="s">
        <v>990</v>
      </c>
      <c r="Q122">
        <f>IF(M122="",0,VLOOKUP(M122,Const!$G$1:$H$17,2,FALSE))</f>
        <v>8</v>
      </c>
      <c r="R122">
        <f>IF(N122="",0,VLOOKUP(N122,Const!$G$1:$H$17,2,FALSE))</f>
        <v>32</v>
      </c>
      <c r="S122">
        <f>IF(O122="",0,VLOOKUP(O122,Const!$G$1:$H$17,2,FALSE))</f>
        <v>0</v>
      </c>
      <c r="T122">
        <f>IF(P122="",0,VLOOKUP(P122,Const!$G$1:$H$17,2,FALSE))</f>
        <v>0</v>
      </c>
      <c r="U122">
        <f t="shared" si="1"/>
        <v>40</v>
      </c>
    </row>
    <row r="123" spans="2:21">
      <c r="B123" t="s">
        <v>335</v>
      </c>
      <c r="C123">
        <f>VLOOKUP(B123,Const!$A$1:$B$11,2,FALSE)</f>
        <v>5</v>
      </c>
      <c r="D123" t="s">
        <v>400</v>
      </c>
      <c r="E123" t="s">
        <v>401</v>
      </c>
      <c r="F123" t="s">
        <v>402</v>
      </c>
      <c r="G123">
        <v>9</v>
      </c>
      <c r="H123">
        <v>0</v>
      </c>
      <c r="I123">
        <v>9</v>
      </c>
      <c r="J123" t="s">
        <v>27</v>
      </c>
      <c r="K123">
        <f>VLOOKUP(J123,Const!$D$1:$E$11,2,FALSE)</f>
        <v>0</v>
      </c>
      <c r="L123" t="s">
        <v>18</v>
      </c>
      <c r="M123" s="6" t="s">
        <v>18</v>
      </c>
      <c r="Q123">
        <f>IF(M123="",0,VLOOKUP(M123,Const!$G$1:$H$17,2,FALSE))</f>
        <v>1</v>
      </c>
      <c r="R123">
        <f>IF(N123="",0,VLOOKUP(N123,Const!$G$1:$H$17,2,FALSE))</f>
        <v>0</v>
      </c>
      <c r="S123">
        <f>IF(O123="",0,VLOOKUP(O123,Const!$G$1:$H$17,2,FALSE))</f>
        <v>0</v>
      </c>
      <c r="T123">
        <f>IF(P123="",0,VLOOKUP(P123,Const!$G$1:$H$17,2,FALSE))</f>
        <v>0</v>
      </c>
      <c r="U123">
        <f t="shared" si="1"/>
        <v>1</v>
      </c>
    </row>
    <row r="124" spans="2:21">
      <c r="B124" t="s">
        <v>335</v>
      </c>
      <c r="C124">
        <f>VLOOKUP(B124,Const!$A$1:$B$11,2,FALSE)</f>
        <v>5</v>
      </c>
      <c r="D124" t="s">
        <v>403</v>
      </c>
      <c r="E124" t="s">
        <v>404</v>
      </c>
      <c r="F124" t="s">
        <v>405</v>
      </c>
      <c r="G124">
        <v>3</v>
      </c>
      <c r="H124">
        <v>0</v>
      </c>
      <c r="I124">
        <v>3</v>
      </c>
      <c r="J124" t="s">
        <v>50</v>
      </c>
      <c r="K124">
        <f>VLOOKUP(J124,Const!$D$1:$E$11,2,FALSE)</f>
        <v>1</v>
      </c>
      <c r="L124" t="s">
        <v>107</v>
      </c>
      <c r="M124" s="6" t="s">
        <v>51</v>
      </c>
      <c r="N124" s="6" t="s">
        <v>991</v>
      </c>
      <c r="Q124">
        <f>IF(M124="",0,VLOOKUP(M124,Const!$G$1:$H$17,2,FALSE))</f>
        <v>8</v>
      </c>
      <c r="R124">
        <f>IF(N124="",0,VLOOKUP(N124,Const!$G$1:$H$17,2,FALSE))</f>
        <v>16</v>
      </c>
      <c r="S124">
        <f>IF(O124="",0,VLOOKUP(O124,Const!$G$1:$H$17,2,FALSE))</f>
        <v>0</v>
      </c>
      <c r="T124">
        <f>IF(P124="",0,VLOOKUP(P124,Const!$G$1:$H$17,2,FALSE))</f>
        <v>0</v>
      </c>
      <c r="U124">
        <f t="shared" si="1"/>
        <v>24</v>
      </c>
    </row>
    <row r="125" spans="2:21">
      <c r="B125" t="s">
        <v>335</v>
      </c>
      <c r="C125">
        <f>VLOOKUP(B125,Const!$A$1:$B$11,2,FALSE)</f>
        <v>5</v>
      </c>
      <c r="D125" t="s">
        <v>406</v>
      </c>
      <c r="E125" t="s">
        <v>407</v>
      </c>
      <c r="F125" t="s">
        <v>408</v>
      </c>
      <c r="G125">
        <v>5</v>
      </c>
      <c r="H125">
        <v>0</v>
      </c>
      <c r="I125">
        <v>5</v>
      </c>
      <c r="J125" t="s">
        <v>50</v>
      </c>
      <c r="K125">
        <f>VLOOKUP(J125,Const!$D$1:$E$11,2,FALSE)</f>
        <v>1</v>
      </c>
      <c r="L125" t="s">
        <v>51</v>
      </c>
      <c r="M125" s="6" t="s">
        <v>51</v>
      </c>
      <c r="Q125">
        <f>IF(M125="",0,VLOOKUP(M125,Const!$G$1:$H$17,2,FALSE))</f>
        <v>8</v>
      </c>
      <c r="R125">
        <f>IF(N125="",0,VLOOKUP(N125,Const!$G$1:$H$17,2,FALSE))</f>
        <v>0</v>
      </c>
      <c r="S125">
        <f>IF(O125="",0,VLOOKUP(O125,Const!$G$1:$H$17,2,FALSE))</f>
        <v>0</v>
      </c>
      <c r="T125">
        <f>IF(P125="",0,VLOOKUP(P125,Const!$G$1:$H$17,2,FALSE))</f>
        <v>0</v>
      </c>
      <c r="U125">
        <f t="shared" si="1"/>
        <v>8</v>
      </c>
    </row>
    <row r="126" spans="2:21">
      <c r="B126" t="s">
        <v>335</v>
      </c>
      <c r="C126">
        <f>VLOOKUP(B126,Const!$A$1:$B$11,2,FALSE)</f>
        <v>5</v>
      </c>
      <c r="D126" t="s">
        <v>409</v>
      </c>
      <c r="E126" t="s">
        <v>410</v>
      </c>
      <c r="F126" t="s">
        <v>411</v>
      </c>
      <c r="G126">
        <v>5</v>
      </c>
      <c r="H126">
        <v>0</v>
      </c>
      <c r="I126">
        <v>5</v>
      </c>
      <c r="J126" t="s">
        <v>50</v>
      </c>
      <c r="K126">
        <f>VLOOKUP(J126,Const!$D$1:$E$11,2,FALSE)</f>
        <v>1</v>
      </c>
      <c r="L126" t="s">
        <v>100</v>
      </c>
      <c r="M126" s="6" t="s">
        <v>51</v>
      </c>
      <c r="N126" s="6" t="s">
        <v>990</v>
      </c>
      <c r="Q126">
        <f>IF(M126="",0,VLOOKUP(M126,Const!$G$1:$H$17,2,FALSE))</f>
        <v>8</v>
      </c>
      <c r="R126">
        <f>IF(N126="",0,VLOOKUP(N126,Const!$G$1:$H$17,2,FALSE))</f>
        <v>32</v>
      </c>
      <c r="S126">
        <f>IF(O126="",0,VLOOKUP(O126,Const!$G$1:$H$17,2,FALSE))</f>
        <v>0</v>
      </c>
      <c r="T126">
        <f>IF(P126="",0,VLOOKUP(P126,Const!$G$1:$H$17,2,FALSE))</f>
        <v>0</v>
      </c>
      <c r="U126">
        <f t="shared" si="1"/>
        <v>40</v>
      </c>
    </row>
    <row r="127" spans="2:21">
      <c r="B127" t="s">
        <v>335</v>
      </c>
      <c r="C127">
        <f>VLOOKUP(B127,Const!$A$1:$B$11,2,FALSE)</f>
        <v>5</v>
      </c>
      <c r="D127" t="s">
        <v>412</v>
      </c>
      <c r="E127" t="s">
        <v>413</v>
      </c>
      <c r="F127" t="s">
        <v>414</v>
      </c>
      <c r="G127">
        <v>4</v>
      </c>
      <c r="H127">
        <v>0</v>
      </c>
      <c r="I127">
        <v>4</v>
      </c>
      <c r="J127" t="s">
        <v>50</v>
      </c>
      <c r="K127">
        <f>VLOOKUP(J127,Const!$D$1:$E$11,2,FALSE)</f>
        <v>1</v>
      </c>
      <c r="L127" t="s">
        <v>51</v>
      </c>
      <c r="M127" s="6" t="s">
        <v>51</v>
      </c>
      <c r="Q127">
        <f>IF(M127="",0,VLOOKUP(M127,Const!$G$1:$H$17,2,FALSE))</f>
        <v>8</v>
      </c>
      <c r="R127">
        <f>IF(N127="",0,VLOOKUP(N127,Const!$G$1:$H$17,2,FALSE))</f>
        <v>0</v>
      </c>
      <c r="S127">
        <f>IF(O127="",0,VLOOKUP(O127,Const!$G$1:$H$17,2,FALSE))</f>
        <v>0</v>
      </c>
      <c r="T127">
        <f>IF(P127="",0,VLOOKUP(P127,Const!$G$1:$H$17,2,FALSE))</f>
        <v>0</v>
      </c>
      <c r="U127">
        <f t="shared" si="1"/>
        <v>8</v>
      </c>
    </row>
    <row r="128" spans="2:21">
      <c r="B128" t="s">
        <v>418</v>
      </c>
      <c r="C128">
        <f>VLOOKUP(B128,Const!$A$1:$B$11,2,FALSE)</f>
        <v>6</v>
      </c>
      <c r="D128" t="s">
        <v>415</v>
      </c>
      <c r="E128" t="s">
        <v>416</v>
      </c>
      <c r="F128" t="s">
        <v>417</v>
      </c>
      <c r="G128">
        <v>3</v>
      </c>
      <c r="H128">
        <v>0</v>
      </c>
      <c r="I128">
        <v>3</v>
      </c>
      <c r="J128" t="s">
        <v>50</v>
      </c>
      <c r="K128">
        <f>VLOOKUP(J128,Const!$D$1:$E$11,2,FALSE)</f>
        <v>1</v>
      </c>
      <c r="L128" t="s">
        <v>51</v>
      </c>
      <c r="M128" s="6" t="s">
        <v>51</v>
      </c>
      <c r="Q128">
        <f>IF(M128="",0,VLOOKUP(M128,Const!$G$1:$H$17,2,FALSE))</f>
        <v>8</v>
      </c>
      <c r="R128">
        <f>IF(N128="",0,VLOOKUP(N128,Const!$G$1:$H$17,2,FALSE))</f>
        <v>0</v>
      </c>
      <c r="S128">
        <f>IF(O128="",0,VLOOKUP(O128,Const!$G$1:$H$17,2,FALSE))</f>
        <v>0</v>
      </c>
      <c r="T128">
        <f>IF(P128="",0,VLOOKUP(P128,Const!$G$1:$H$17,2,FALSE))</f>
        <v>0</v>
      </c>
      <c r="U128">
        <f t="shared" si="1"/>
        <v>8</v>
      </c>
    </row>
    <row r="129" spans="2:21">
      <c r="B129" t="s">
        <v>418</v>
      </c>
      <c r="C129">
        <f>VLOOKUP(B129,Const!$A$1:$B$11,2,FALSE)</f>
        <v>6</v>
      </c>
      <c r="D129" t="s">
        <v>419</v>
      </c>
      <c r="E129" t="s">
        <v>420</v>
      </c>
      <c r="F129" t="s">
        <v>421</v>
      </c>
      <c r="G129">
        <v>4</v>
      </c>
      <c r="H129">
        <v>0</v>
      </c>
      <c r="I129">
        <v>4</v>
      </c>
      <c r="J129" t="s">
        <v>50</v>
      </c>
      <c r="K129">
        <f>VLOOKUP(J129,Const!$D$1:$E$11,2,FALSE)</f>
        <v>1</v>
      </c>
      <c r="L129" t="s">
        <v>107</v>
      </c>
      <c r="M129" s="6" t="s">
        <v>51</v>
      </c>
      <c r="N129" s="6" t="s">
        <v>991</v>
      </c>
      <c r="Q129">
        <f>IF(M129="",0,VLOOKUP(M129,Const!$G$1:$H$17,2,FALSE))</f>
        <v>8</v>
      </c>
      <c r="R129">
        <f>IF(N129="",0,VLOOKUP(N129,Const!$G$1:$H$17,2,FALSE))</f>
        <v>16</v>
      </c>
      <c r="S129">
        <f>IF(O129="",0,VLOOKUP(O129,Const!$G$1:$H$17,2,FALSE))</f>
        <v>0</v>
      </c>
      <c r="T129">
        <f>IF(P129="",0,VLOOKUP(P129,Const!$G$1:$H$17,2,FALSE))</f>
        <v>0</v>
      </c>
      <c r="U129">
        <f t="shared" si="1"/>
        <v>24</v>
      </c>
    </row>
    <row r="130" spans="2:21">
      <c r="B130" t="s">
        <v>418</v>
      </c>
      <c r="C130">
        <f>VLOOKUP(B130,Const!$A$1:$B$11,2,FALSE)</f>
        <v>6</v>
      </c>
      <c r="D130" t="s">
        <v>422</v>
      </c>
      <c r="E130" t="s">
        <v>423</v>
      </c>
      <c r="F130" t="s">
        <v>424</v>
      </c>
      <c r="G130">
        <v>3</v>
      </c>
      <c r="H130">
        <v>0</v>
      </c>
      <c r="I130">
        <v>3</v>
      </c>
      <c r="J130" t="s">
        <v>50</v>
      </c>
      <c r="K130">
        <f>VLOOKUP(J130,Const!$D$1:$E$11,2,FALSE)</f>
        <v>1</v>
      </c>
      <c r="L130" t="s">
        <v>100</v>
      </c>
      <c r="M130" s="6" t="s">
        <v>51</v>
      </c>
      <c r="N130" s="6" t="s">
        <v>990</v>
      </c>
      <c r="Q130">
        <f>IF(M130="",0,VLOOKUP(M130,Const!$G$1:$H$17,2,FALSE))</f>
        <v>8</v>
      </c>
      <c r="R130">
        <f>IF(N130="",0,VLOOKUP(N130,Const!$G$1:$H$17,2,FALSE))</f>
        <v>32</v>
      </c>
      <c r="S130">
        <f>IF(O130="",0,VLOOKUP(O130,Const!$G$1:$H$17,2,FALSE))</f>
        <v>0</v>
      </c>
      <c r="T130">
        <f>IF(P130="",0,VLOOKUP(P130,Const!$G$1:$H$17,2,FALSE))</f>
        <v>0</v>
      </c>
      <c r="U130">
        <f t="shared" si="1"/>
        <v>40</v>
      </c>
    </row>
    <row r="131" spans="2:21">
      <c r="B131" t="s">
        <v>418</v>
      </c>
      <c r="C131">
        <f>VLOOKUP(B131,Const!$A$1:$B$11,2,FALSE)</f>
        <v>6</v>
      </c>
      <c r="D131" t="s">
        <v>425</v>
      </c>
      <c r="E131" t="s">
        <v>426</v>
      </c>
      <c r="F131" t="s">
        <v>427</v>
      </c>
      <c r="G131">
        <v>0</v>
      </c>
      <c r="H131">
        <v>0</v>
      </c>
      <c r="I131" t="s">
        <v>428</v>
      </c>
      <c r="J131" t="s">
        <v>429</v>
      </c>
      <c r="K131">
        <f>VLOOKUP(J131,Const!$D$1:$E$11,2,FALSE)</f>
        <v>0</v>
      </c>
      <c r="L131" t="s">
        <v>430</v>
      </c>
      <c r="M131" s="6" t="s">
        <v>18</v>
      </c>
      <c r="N131" s="6" t="s">
        <v>429</v>
      </c>
      <c r="Q131">
        <f>IF(M131="",0,VLOOKUP(M131,Const!$G$1:$H$17,2,FALSE))</f>
        <v>1</v>
      </c>
      <c r="R131">
        <f>IF(N131="",0,VLOOKUP(N131,Const!$G$1:$H$17,2,FALSE))</f>
        <v>128</v>
      </c>
      <c r="S131">
        <f>IF(O131="",0,VLOOKUP(O131,Const!$G$1:$H$17,2,FALSE))</f>
        <v>0</v>
      </c>
      <c r="T131">
        <f>IF(P131="",0,VLOOKUP(P131,Const!$G$1:$H$17,2,FALSE))</f>
        <v>0</v>
      </c>
      <c r="U131">
        <f t="shared" ref="U131:U194" si="2">SUM(Q131:T131)</f>
        <v>129</v>
      </c>
    </row>
    <row r="132" spans="2:21">
      <c r="B132" t="s">
        <v>418</v>
      </c>
      <c r="C132">
        <f>VLOOKUP(B132,Const!$A$1:$B$11,2,FALSE)</f>
        <v>6</v>
      </c>
      <c r="D132" t="s">
        <v>431</v>
      </c>
      <c r="E132" t="s">
        <v>432</v>
      </c>
      <c r="F132" t="s">
        <v>433</v>
      </c>
      <c r="G132">
        <v>0</v>
      </c>
      <c r="H132">
        <v>0</v>
      </c>
      <c r="I132" t="s">
        <v>428</v>
      </c>
      <c r="J132" t="s">
        <v>429</v>
      </c>
      <c r="K132">
        <f>VLOOKUP(J132,Const!$D$1:$E$11,2,FALSE)</f>
        <v>0</v>
      </c>
      <c r="L132" t="s">
        <v>434</v>
      </c>
      <c r="M132" s="6" t="s">
        <v>51</v>
      </c>
      <c r="N132" s="6" t="s">
        <v>429</v>
      </c>
      <c r="Q132">
        <f>IF(M132="",0,VLOOKUP(M132,Const!$G$1:$H$17,2,FALSE))</f>
        <v>8</v>
      </c>
      <c r="R132">
        <f>IF(N132="",0,VLOOKUP(N132,Const!$G$1:$H$17,2,FALSE))</f>
        <v>128</v>
      </c>
      <c r="S132">
        <f>IF(O132="",0,VLOOKUP(O132,Const!$G$1:$H$17,2,FALSE))</f>
        <v>0</v>
      </c>
      <c r="T132">
        <f>IF(P132="",0,VLOOKUP(P132,Const!$G$1:$H$17,2,FALSE))</f>
        <v>0</v>
      </c>
      <c r="U132">
        <f t="shared" si="2"/>
        <v>136</v>
      </c>
    </row>
    <row r="133" spans="2:21">
      <c r="B133" t="s">
        <v>418</v>
      </c>
      <c r="C133">
        <f>VLOOKUP(B133,Const!$A$1:$B$11,2,FALSE)</f>
        <v>6</v>
      </c>
      <c r="D133" t="s">
        <v>435</v>
      </c>
      <c r="E133" t="s">
        <v>436</v>
      </c>
      <c r="F133" t="s">
        <v>437</v>
      </c>
      <c r="G133">
        <v>0</v>
      </c>
      <c r="H133">
        <v>0</v>
      </c>
      <c r="I133" t="s">
        <v>428</v>
      </c>
      <c r="J133" t="s">
        <v>429</v>
      </c>
      <c r="K133">
        <f>VLOOKUP(J133,Const!$D$1:$E$11,2,FALSE)</f>
        <v>0</v>
      </c>
      <c r="L133" t="s">
        <v>434</v>
      </c>
      <c r="M133" s="6" t="s">
        <v>51</v>
      </c>
      <c r="N133" s="6" t="s">
        <v>429</v>
      </c>
      <c r="Q133">
        <f>IF(M133="",0,VLOOKUP(M133,Const!$G$1:$H$17,2,FALSE))</f>
        <v>8</v>
      </c>
      <c r="R133">
        <f>IF(N133="",0,VLOOKUP(N133,Const!$G$1:$H$17,2,FALSE))</f>
        <v>128</v>
      </c>
      <c r="S133">
        <f>IF(O133="",0,VLOOKUP(O133,Const!$G$1:$H$17,2,FALSE))</f>
        <v>0</v>
      </c>
      <c r="T133">
        <f>IF(P133="",0,VLOOKUP(P133,Const!$G$1:$H$17,2,FALSE))</f>
        <v>0</v>
      </c>
      <c r="U133">
        <f t="shared" si="2"/>
        <v>136</v>
      </c>
    </row>
    <row r="134" spans="2:21">
      <c r="B134" t="s">
        <v>418</v>
      </c>
      <c r="C134">
        <f>VLOOKUP(B134,Const!$A$1:$B$11,2,FALSE)</f>
        <v>6</v>
      </c>
      <c r="D134" t="s">
        <v>438</v>
      </c>
      <c r="E134" t="s">
        <v>439</v>
      </c>
      <c r="F134" t="s">
        <v>440</v>
      </c>
      <c r="G134">
        <v>4</v>
      </c>
      <c r="H134">
        <v>0</v>
      </c>
      <c r="I134">
        <v>4</v>
      </c>
      <c r="J134" t="s">
        <v>50</v>
      </c>
      <c r="K134">
        <f>VLOOKUP(J134,Const!$D$1:$E$11,2,FALSE)</f>
        <v>1</v>
      </c>
      <c r="L134" t="s">
        <v>51</v>
      </c>
      <c r="M134" s="6" t="s">
        <v>51</v>
      </c>
      <c r="Q134">
        <f>IF(M134="",0,VLOOKUP(M134,Const!$G$1:$H$17,2,FALSE))</f>
        <v>8</v>
      </c>
      <c r="R134">
        <f>IF(N134="",0,VLOOKUP(N134,Const!$G$1:$H$17,2,FALSE))</f>
        <v>0</v>
      </c>
      <c r="S134">
        <f>IF(O134="",0,VLOOKUP(O134,Const!$G$1:$H$17,2,FALSE))</f>
        <v>0</v>
      </c>
      <c r="T134">
        <f>IF(P134="",0,VLOOKUP(P134,Const!$G$1:$H$17,2,FALSE))</f>
        <v>0</v>
      </c>
      <c r="U134">
        <f t="shared" si="2"/>
        <v>8</v>
      </c>
    </row>
    <row r="135" spans="2:21">
      <c r="B135" t="s">
        <v>418</v>
      </c>
      <c r="C135">
        <f>VLOOKUP(B135,Const!$A$1:$B$11,2,FALSE)</f>
        <v>6</v>
      </c>
      <c r="D135" t="s">
        <v>441</v>
      </c>
      <c r="E135" t="s">
        <v>442</v>
      </c>
      <c r="F135" t="s">
        <v>443</v>
      </c>
      <c r="G135">
        <v>5</v>
      </c>
      <c r="H135">
        <v>0</v>
      </c>
      <c r="I135">
        <v>5</v>
      </c>
      <c r="J135" t="s">
        <v>50</v>
      </c>
      <c r="K135">
        <f>VLOOKUP(J135,Const!$D$1:$E$11,2,FALSE)</f>
        <v>1</v>
      </c>
      <c r="L135" t="s">
        <v>51</v>
      </c>
      <c r="M135" s="6" t="s">
        <v>51</v>
      </c>
      <c r="Q135">
        <f>IF(M135="",0,VLOOKUP(M135,Const!$G$1:$H$17,2,FALSE))</f>
        <v>8</v>
      </c>
      <c r="R135">
        <f>IF(N135="",0,VLOOKUP(N135,Const!$G$1:$H$17,2,FALSE))</f>
        <v>0</v>
      </c>
      <c r="S135">
        <f>IF(O135="",0,VLOOKUP(O135,Const!$G$1:$H$17,2,FALSE))</f>
        <v>0</v>
      </c>
      <c r="T135">
        <f>IF(P135="",0,VLOOKUP(P135,Const!$G$1:$H$17,2,FALSE))</f>
        <v>0</v>
      </c>
      <c r="U135">
        <f t="shared" si="2"/>
        <v>8</v>
      </c>
    </row>
    <row r="136" spans="2:21">
      <c r="B136" t="s">
        <v>418</v>
      </c>
      <c r="C136">
        <f>VLOOKUP(B136,Const!$A$1:$B$11,2,FALSE)</f>
        <v>6</v>
      </c>
      <c r="D136" t="s">
        <v>444</v>
      </c>
      <c r="E136" t="s">
        <v>445</v>
      </c>
      <c r="F136" t="s">
        <v>446</v>
      </c>
      <c r="G136">
        <v>5</v>
      </c>
      <c r="H136">
        <v>0</v>
      </c>
      <c r="I136">
        <v>5</v>
      </c>
      <c r="J136" t="s">
        <v>50</v>
      </c>
      <c r="K136">
        <f>VLOOKUP(J136,Const!$D$1:$E$11,2,FALSE)</f>
        <v>1</v>
      </c>
      <c r="L136" t="s">
        <v>51</v>
      </c>
      <c r="M136" s="6" t="s">
        <v>51</v>
      </c>
      <c r="Q136">
        <f>IF(M136="",0,VLOOKUP(M136,Const!$G$1:$H$17,2,FALSE))</f>
        <v>8</v>
      </c>
      <c r="R136">
        <f>IF(N136="",0,VLOOKUP(N136,Const!$G$1:$H$17,2,FALSE))</f>
        <v>0</v>
      </c>
      <c r="S136">
        <f>IF(O136="",0,VLOOKUP(O136,Const!$G$1:$H$17,2,FALSE))</f>
        <v>0</v>
      </c>
      <c r="T136">
        <f>IF(P136="",0,VLOOKUP(P136,Const!$G$1:$H$17,2,FALSE))</f>
        <v>0</v>
      </c>
      <c r="U136">
        <f t="shared" si="2"/>
        <v>8</v>
      </c>
    </row>
    <row r="137" spans="2:21">
      <c r="B137" t="s">
        <v>418</v>
      </c>
      <c r="C137">
        <f>VLOOKUP(B137,Const!$A$1:$B$11,2,FALSE)</f>
        <v>6</v>
      </c>
      <c r="D137" t="s">
        <v>447</v>
      </c>
      <c r="E137" t="s">
        <v>448</v>
      </c>
      <c r="F137" t="s">
        <v>449</v>
      </c>
      <c r="G137">
        <v>2</v>
      </c>
      <c r="H137">
        <v>0</v>
      </c>
      <c r="I137">
        <v>2</v>
      </c>
      <c r="J137" t="s">
        <v>50</v>
      </c>
      <c r="K137">
        <f>VLOOKUP(J137,Const!$D$1:$E$11,2,FALSE)</f>
        <v>1</v>
      </c>
      <c r="L137" t="s">
        <v>51</v>
      </c>
      <c r="M137" s="6" t="s">
        <v>51</v>
      </c>
      <c r="Q137">
        <f>IF(M137="",0,VLOOKUP(M137,Const!$G$1:$H$17,2,FALSE))</f>
        <v>8</v>
      </c>
      <c r="R137">
        <f>IF(N137="",0,VLOOKUP(N137,Const!$G$1:$H$17,2,FALSE))</f>
        <v>0</v>
      </c>
      <c r="S137">
        <f>IF(O137="",0,VLOOKUP(O137,Const!$G$1:$H$17,2,FALSE))</f>
        <v>0</v>
      </c>
      <c r="T137">
        <f>IF(P137="",0,VLOOKUP(P137,Const!$G$1:$H$17,2,FALSE))</f>
        <v>0</v>
      </c>
      <c r="U137">
        <f t="shared" si="2"/>
        <v>8</v>
      </c>
    </row>
    <row r="138" spans="2:21">
      <c r="B138" t="s">
        <v>418</v>
      </c>
      <c r="C138">
        <f>VLOOKUP(B138,Const!$A$1:$B$11,2,FALSE)</f>
        <v>6</v>
      </c>
      <c r="D138" t="s">
        <v>450</v>
      </c>
      <c r="E138" t="s">
        <v>451</v>
      </c>
      <c r="F138" t="s">
        <v>452</v>
      </c>
      <c r="G138">
        <v>5</v>
      </c>
      <c r="H138">
        <v>0</v>
      </c>
      <c r="I138">
        <v>5</v>
      </c>
      <c r="J138" t="s">
        <v>50</v>
      </c>
      <c r="K138">
        <f>VLOOKUP(J138,Const!$D$1:$E$11,2,FALSE)</f>
        <v>1</v>
      </c>
      <c r="L138" t="s">
        <v>100</v>
      </c>
      <c r="M138" s="6" t="s">
        <v>51</v>
      </c>
      <c r="N138" s="6" t="s">
        <v>990</v>
      </c>
      <c r="Q138">
        <f>IF(M138="",0,VLOOKUP(M138,Const!$G$1:$H$17,2,FALSE))</f>
        <v>8</v>
      </c>
      <c r="R138">
        <f>IF(N138="",0,VLOOKUP(N138,Const!$G$1:$H$17,2,FALSE))</f>
        <v>32</v>
      </c>
      <c r="S138">
        <f>IF(O138="",0,VLOOKUP(O138,Const!$G$1:$H$17,2,FALSE))</f>
        <v>0</v>
      </c>
      <c r="T138">
        <f>IF(P138="",0,VLOOKUP(P138,Const!$G$1:$H$17,2,FALSE))</f>
        <v>0</v>
      </c>
      <c r="U138">
        <f t="shared" si="2"/>
        <v>40</v>
      </c>
    </row>
    <row r="139" spans="2:21">
      <c r="B139" t="s">
        <v>418</v>
      </c>
      <c r="C139">
        <f>VLOOKUP(B139,Const!$A$1:$B$11,2,FALSE)</f>
        <v>6</v>
      </c>
      <c r="D139" t="s">
        <v>453</v>
      </c>
      <c r="E139" t="s">
        <v>454</v>
      </c>
      <c r="F139" t="s">
        <v>455</v>
      </c>
      <c r="G139">
        <v>4</v>
      </c>
      <c r="H139">
        <v>0</v>
      </c>
      <c r="I139">
        <v>4</v>
      </c>
      <c r="J139" t="s">
        <v>50</v>
      </c>
      <c r="K139">
        <f>VLOOKUP(J139,Const!$D$1:$E$11,2,FALSE)</f>
        <v>1</v>
      </c>
      <c r="L139" t="s">
        <v>51</v>
      </c>
      <c r="M139" s="6" t="s">
        <v>51</v>
      </c>
      <c r="Q139">
        <f>IF(M139="",0,VLOOKUP(M139,Const!$G$1:$H$17,2,FALSE))</f>
        <v>8</v>
      </c>
      <c r="R139">
        <f>IF(N139="",0,VLOOKUP(N139,Const!$G$1:$H$17,2,FALSE))</f>
        <v>0</v>
      </c>
      <c r="S139">
        <f>IF(O139="",0,VLOOKUP(O139,Const!$G$1:$H$17,2,FALSE))</f>
        <v>0</v>
      </c>
      <c r="T139">
        <f>IF(P139="",0,VLOOKUP(P139,Const!$G$1:$H$17,2,FALSE))</f>
        <v>0</v>
      </c>
      <c r="U139">
        <f t="shared" si="2"/>
        <v>8</v>
      </c>
    </row>
    <row r="140" spans="2:21">
      <c r="B140" t="s">
        <v>418</v>
      </c>
      <c r="C140">
        <f>VLOOKUP(B140,Const!$A$1:$B$11,2,FALSE)</f>
        <v>6</v>
      </c>
      <c r="D140" t="s">
        <v>456</v>
      </c>
      <c r="E140" t="s">
        <v>457</v>
      </c>
      <c r="F140" t="s">
        <v>458</v>
      </c>
      <c r="G140">
        <v>4</v>
      </c>
      <c r="H140">
        <v>0</v>
      </c>
      <c r="I140">
        <v>4</v>
      </c>
      <c r="J140" t="s">
        <v>50</v>
      </c>
      <c r="K140">
        <f>VLOOKUP(J140,Const!$D$1:$E$11,2,FALSE)</f>
        <v>1</v>
      </c>
      <c r="L140" t="s">
        <v>51</v>
      </c>
      <c r="M140" s="6" t="s">
        <v>51</v>
      </c>
      <c r="Q140">
        <f>IF(M140="",0,VLOOKUP(M140,Const!$G$1:$H$17,2,FALSE))</f>
        <v>8</v>
      </c>
      <c r="R140">
        <f>IF(N140="",0,VLOOKUP(N140,Const!$G$1:$H$17,2,FALSE))</f>
        <v>0</v>
      </c>
      <c r="S140">
        <f>IF(O140="",0,VLOOKUP(O140,Const!$G$1:$H$17,2,FALSE))</f>
        <v>0</v>
      </c>
      <c r="T140">
        <f>IF(P140="",0,VLOOKUP(P140,Const!$G$1:$H$17,2,FALSE))</f>
        <v>0</v>
      </c>
      <c r="U140">
        <f t="shared" si="2"/>
        <v>8</v>
      </c>
    </row>
    <row r="141" spans="2:21">
      <c r="B141" t="s">
        <v>418</v>
      </c>
      <c r="C141">
        <f>VLOOKUP(B141,Const!$A$1:$B$11,2,FALSE)</f>
        <v>6</v>
      </c>
      <c r="D141" t="s">
        <v>459</v>
      </c>
      <c r="E141" t="s">
        <v>460</v>
      </c>
      <c r="F141" t="s">
        <v>461</v>
      </c>
      <c r="G141">
        <v>6</v>
      </c>
      <c r="H141">
        <v>0</v>
      </c>
      <c r="I141">
        <v>6</v>
      </c>
      <c r="J141" t="s">
        <v>50</v>
      </c>
      <c r="K141">
        <f>VLOOKUP(J141,Const!$D$1:$E$11,2,FALSE)</f>
        <v>1</v>
      </c>
      <c r="L141" t="s">
        <v>19</v>
      </c>
      <c r="M141" s="6" t="s">
        <v>19</v>
      </c>
      <c r="Q141">
        <f>IF(M141="",0,VLOOKUP(M141,Const!$G$1:$H$17,2,FALSE))</f>
        <v>2</v>
      </c>
      <c r="R141">
        <f>IF(N141="",0,VLOOKUP(N141,Const!$G$1:$H$17,2,FALSE))</f>
        <v>0</v>
      </c>
      <c r="S141">
        <f>IF(O141="",0,VLOOKUP(O141,Const!$G$1:$H$17,2,FALSE))</f>
        <v>0</v>
      </c>
      <c r="T141">
        <f>IF(P141="",0,VLOOKUP(P141,Const!$G$1:$H$17,2,FALSE))</f>
        <v>0</v>
      </c>
      <c r="U141">
        <f t="shared" si="2"/>
        <v>2</v>
      </c>
    </row>
    <row r="142" spans="2:21">
      <c r="B142" t="s">
        <v>418</v>
      </c>
      <c r="C142">
        <f>VLOOKUP(B142,Const!$A$1:$B$11,2,FALSE)</f>
        <v>6</v>
      </c>
      <c r="D142" t="s">
        <v>462</v>
      </c>
      <c r="E142" t="s">
        <v>463</v>
      </c>
      <c r="F142" t="s">
        <v>464</v>
      </c>
      <c r="G142">
        <v>5</v>
      </c>
      <c r="H142">
        <v>0</v>
      </c>
      <c r="I142">
        <v>5</v>
      </c>
      <c r="J142" t="s">
        <v>50</v>
      </c>
      <c r="K142">
        <f>VLOOKUP(J142,Const!$D$1:$E$11,2,FALSE)</f>
        <v>1</v>
      </c>
      <c r="L142" t="s">
        <v>18</v>
      </c>
      <c r="M142" s="6" t="s">
        <v>18</v>
      </c>
      <c r="Q142">
        <f>IF(M142="",0,VLOOKUP(M142,Const!$G$1:$H$17,2,FALSE))</f>
        <v>1</v>
      </c>
      <c r="R142">
        <f>IF(N142="",0,VLOOKUP(N142,Const!$G$1:$H$17,2,FALSE))</f>
        <v>0</v>
      </c>
      <c r="S142">
        <f>IF(O142="",0,VLOOKUP(O142,Const!$G$1:$H$17,2,FALSE))</f>
        <v>0</v>
      </c>
      <c r="T142">
        <f>IF(P142="",0,VLOOKUP(P142,Const!$G$1:$H$17,2,FALSE))</f>
        <v>0</v>
      </c>
      <c r="U142">
        <f t="shared" si="2"/>
        <v>1</v>
      </c>
    </row>
    <row r="143" spans="2:21">
      <c r="B143" t="s">
        <v>418</v>
      </c>
      <c r="C143">
        <f>VLOOKUP(B143,Const!$A$1:$B$11,2,FALSE)</f>
        <v>6</v>
      </c>
      <c r="D143" t="s">
        <v>465</v>
      </c>
      <c r="E143" t="s">
        <v>466</v>
      </c>
      <c r="F143" t="s">
        <v>467</v>
      </c>
      <c r="G143">
        <v>4</v>
      </c>
      <c r="H143">
        <v>0</v>
      </c>
      <c r="I143">
        <v>4</v>
      </c>
      <c r="J143" t="s">
        <v>50</v>
      </c>
      <c r="K143">
        <f>VLOOKUP(J143,Const!$D$1:$E$11,2,FALSE)</f>
        <v>1</v>
      </c>
      <c r="L143" t="s">
        <v>100</v>
      </c>
      <c r="M143" s="6" t="s">
        <v>51</v>
      </c>
      <c r="N143" s="6" t="s">
        <v>990</v>
      </c>
      <c r="Q143">
        <f>IF(M143="",0,VLOOKUP(M143,Const!$G$1:$H$17,2,FALSE))</f>
        <v>8</v>
      </c>
      <c r="R143">
        <f>IF(N143="",0,VLOOKUP(N143,Const!$G$1:$H$17,2,FALSE))</f>
        <v>32</v>
      </c>
      <c r="S143">
        <f>IF(O143="",0,VLOOKUP(O143,Const!$G$1:$H$17,2,FALSE))</f>
        <v>0</v>
      </c>
      <c r="T143">
        <f>IF(P143="",0,VLOOKUP(P143,Const!$G$1:$H$17,2,FALSE))</f>
        <v>0</v>
      </c>
      <c r="U143">
        <f t="shared" si="2"/>
        <v>40</v>
      </c>
    </row>
    <row r="144" spans="2:21">
      <c r="B144" t="s">
        <v>418</v>
      </c>
      <c r="C144">
        <f>VLOOKUP(B144,Const!$A$1:$B$11,2,FALSE)</f>
        <v>6</v>
      </c>
      <c r="D144" t="s">
        <v>468</v>
      </c>
      <c r="E144" t="s">
        <v>469</v>
      </c>
      <c r="F144" t="s">
        <v>470</v>
      </c>
      <c r="G144">
        <v>0</v>
      </c>
      <c r="H144">
        <v>0</v>
      </c>
      <c r="I144" t="s">
        <v>428</v>
      </c>
      <c r="J144" t="s">
        <v>429</v>
      </c>
      <c r="K144">
        <f>VLOOKUP(J144,Const!$D$1:$E$11,2,FALSE)</f>
        <v>0</v>
      </c>
      <c r="L144" t="s">
        <v>434</v>
      </c>
      <c r="M144" s="6" t="s">
        <v>51</v>
      </c>
      <c r="N144" s="6" t="s">
        <v>429</v>
      </c>
      <c r="Q144">
        <f>IF(M144="",0,VLOOKUP(M144,Const!$G$1:$H$17,2,FALSE))</f>
        <v>8</v>
      </c>
      <c r="R144">
        <f>IF(N144="",0,VLOOKUP(N144,Const!$G$1:$H$17,2,FALSE))</f>
        <v>128</v>
      </c>
      <c r="S144">
        <f>IF(O144="",0,VLOOKUP(O144,Const!$G$1:$H$17,2,FALSE))</f>
        <v>0</v>
      </c>
      <c r="T144">
        <f>IF(P144="",0,VLOOKUP(P144,Const!$G$1:$H$17,2,FALSE))</f>
        <v>0</v>
      </c>
      <c r="U144">
        <f t="shared" si="2"/>
        <v>136</v>
      </c>
    </row>
    <row r="145" spans="2:21">
      <c r="B145" t="s">
        <v>418</v>
      </c>
      <c r="C145">
        <f>VLOOKUP(B145,Const!$A$1:$B$11,2,FALSE)</f>
        <v>6</v>
      </c>
      <c r="D145" t="s">
        <v>471</v>
      </c>
      <c r="E145" t="s">
        <v>472</v>
      </c>
      <c r="F145" t="s">
        <v>473</v>
      </c>
      <c r="G145">
        <v>0</v>
      </c>
      <c r="H145">
        <v>0</v>
      </c>
      <c r="I145" t="s">
        <v>428</v>
      </c>
      <c r="J145" t="s">
        <v>429</v>
      </c>
      <c r="K145">
        <f>VLOOKUP(J145,Const!$D$1:$E$11,2,FALSE)</f>
        <v>0</v>
      </c>
      <c r="L145" t="s">
        <v>474</v>
      </c>
      <c r="M145" s="6" t="s">
        <v>51</v>
      </c>
      <c r="N145" s="6" t="s">
        <v>990</v>
      </c>
      <c r="O145" s="6" t="s">
        <v>429</v>
      </c>
      <c r="Q145">
        <f>IF(M145="",0,VLOOKUP(M145,Const!$G$1:$H$17,2,FALSE))</f>
        <v>8</v>
      </c>
      <c r="R145">
        <f>IF(N145="",0,VLOOKUP(N145,Const!$G$1:$H$17,2,FALSE))</f>
        <v>32</v>
      </c>
      <c r="S145">
        <f>IF(O145="",0,VLOOKUP(O145,Const!$G$1:$H$17,2,FALSE))</f>
        <v>128</v>
      </c>
      <c r="T145">
        <f>IF(P145="",0,VLOOKUP(P145,Const!$G$1:$H$17,2,FALSE))</f>
        <v>0</v>
      </c>
      <c r="U145">
        <f t="shared" si="2"/>
        <v>168</v>
      </c>
    </row>
    <row r="146" spans="2:21">
      <c r="B146" t="s">
        <v>478</v>
      </c>
      <c r="C146">
        <f>VLOOKUP(B146,Const!$A$1:$B$11,2,FALSE)</f>
        <v>7</v>
      </c>
      <c r="D146" t="s">
        <v>475</v>
      </c>
      <c r="E146" t="s">
        <v>476</v>
      </c>
      <c r="F146" t="s">
        <v>477</v>
      </c>
      <c r="G146">
        <v>3</v>
      </c>
      <c r="H146">
        <v>0</v>
      </c>
      <c r="I146">
        <v>3</v>
      </c>
      <c r="J146" t="s">
        <v>50</v>
      </c>
      <c r="K146">
        <f>VLOOKUP(J146,Const!$D$1:$E$11,2,FALSE)</f>
        <v>1</v>
      </c>
      <c r="L146" t="s">
        <v>51</v>
      </c>
      <c r="M146" s="6" t="s">
        <v>51</v>
      </c>
      <c r="Q146">
        <f>IF(M146="",0,VLOOKUP(M146,Const!$G$1:$H$17,2,FALSE))</f>
        <v>8</v>
      </c>
      <c r="R146">
        <f>IF(N146="",0,VLOOKUP(N146,Const!$G$1:$H$17,2,FALSE))</f>
        <v>0</v>
      </c>
      <c r="S146">
        <f>IF(O146="",0,VLOOKUP(O146,Const!$G$1:$H$17,2,FALSE))</f>
        <v>0</v>
      </c>
      <c r="T146">
        <f>IF(P146="",0,VLOOKUP(P146,Const!$G$1:$H$17,2,FALSE))</f>
        <v>0</v>
      </c>
      <c r="U146">
        <f t="shared" si="2"/>
        <v>8</v>
      </c>
    </row>
    <row r="147" spans="2:21">
      <c r="B147" t="s">
        <v>478</v>
      </c>
      <c r="C147">
        <f>VLOOKUP(B147,Const!$A$1:$B$11,2,FALSE)</f>
        <v>7</v>
      </c>
      <c r="D147" t="s">
        <v>479</v>
      </c>
      <c r="E147" t="s">
        <v>480</v>
      </c>
      <c r="F147" t="s">
        <v>481</v>
      </c>
      <c r="G147">
        <v>5</v>
      </c>
      <c r="H147">
        <v>0</v>
      </c>
      <c r="I147">
        <v>5</v>
      </c>
      <c r="J147" t="s">
        <v>50</v>
      </c>
      <c r="K147">
        <f>VLOOKUP(J147,Const!$D$1:$E$11,2,FALSE)</f>
        <v>1</v>
      </c>
      <c r="L147" t="s">
        <v>51</v>
      </c>
      <c r="M147" s="6" t="s">
        <v>51</v>
      </c>
      <c r="Q147">
        <f>IF(M147="",0,VLOOKUP(M147,Const!$G$1:$H$17,2,FALSE))</f>
        <v>8</v>
      </c>
      <c r="R147">
        <f>IF(N147="",0,VLOOKUP(N147,Const!$G$1:$H$17,2,FALSE))</f>
        <v>0</v>
      </c>
      <c r="S147">
        <f>IF(O147="",0,VLOOKUP(O147,Const!$G$1:$H$17,2,FALSE))</f>
        <v>0</v>
      </c>
      <c r="T147">
        <f>IF(P147="",0,VLOOKUP(P147,Const!$G$1:$H$17,2,FALSE))</f>
        <v>0</v>
      </c>
      <c r="U147">
        <f t="shared" si="2"/>
        <v>8</v>
      </c>
    </row>
    <row r="148" spans="2:21">
      <c r="B148" t="s">
        <v>478</v>
      </c>
      <c r="C148">
        <f>VLOOKUP(B148,Const!$A$1:$B$11,2,FALSE)</f>
        <v>7</v>
      </c>
      <c r="D148" t="s">
        <v>482</v>
      </c>
      <c r="E148" t="s">
        <v>483</v>
      </c>
      <c r="F148" t="s">
        <v>484</v>
      </c>
      <c r="G148">
        <v>3</v>
      </c>
      <c r="H148">
        <v>0</v>
      </c>
      <c r="I148">
        <v>3</v>
      </c>
      <c r="J148" t="s">
        <v>50</v>
      </c>
      <c r="K148">
        <f>VLOOKUP(J148,Const!$D$1:$E$11,2,FALSE)</f>
        <v>1</v>
      </c>
      <c r="L148" t="s">
        <v>51</v>
      </c>
      <c r="M148" s="6" t="s">
        <v>51</v>
      </c>
      <c r="Q148">
        <f>IF(M148="",0,VLOOKUP(M148,Const!$G$1:$H$17,2,FALSE))</f>
        <v>8</v>
      </c>
      <c r="R148">
        <f>IF(N148="",0,VLOOKUP(N148,Const!$G$1:$H$17,2,FALSE))</f>
        <v>0</v>
      </c>
      <c r="S148">
        <f>IF(O148="",0,VLOOKUP(O148,Const!$G$1:$H$17,2,FALSE))</f>
        <v>0</v>
      </c>
      <c r="T148">
        <f>IF(P148="",0,VLOOKUP(P148,Const!$G$1:$H$17,2,FALSE))</f>
        <v>0</v>
      </c>
      <c r="U148">
        <f t="shared" si="2"/>
        <v>8</v>
      </c>
    </row>
    <row r="149" spans="2:21">
      <c r="B149" t="s">
        <v>478</v>
      </c>
      <c r="C149">
        <f>VLOOKUP(B149,Const!$A$1:$B$11,2,FALSE)</f>
        <v>7</v>
      </c>
      <c r="D149" t="s">
        <v>485</v>
      </c>
      <c r="E149" t="s">
        <v>486</v>
      </c>
      <c r="F149" t="s">
        <v>487</v>
      </c>
      <c r="G149">
        <v>3</v>
      </c>
      <c r="H149">
        <v>0</v>
      </c>
      <c r="I149">
        <v>3</v>
      </c>
      <c r="J149" t="s">
        <v>50</v>
      </c>
      <c r="K149">
        <f>VLOOKUP(J149,Const!$D$1:$E$11,2,FALSE)</f>
        <v>1</v>
      </c>
      <c r="L149" t="s">
        <v>51</v>
      </c>
      <c r="M149" s="6" t="s">
        <v>51</v>
      </c>
      <c r="Q149">
        <f>IF(M149="",0,VLOOKUP(M149,Const!$G$1:$H$17,2,FALSE))</f>
        <v>8</v>
      </c>
      <c r="R149">
        <f>IF(N149="",0,VLOOKUP(N149,Const!$G$1:$H$17,2,FALSE))</f>
        <v>0</v>
      </c>
      <c r="S149">
        <f>IF(O149="",0,VLOOKUP(O149,Const!$G$1:$H$17,2,FALSE))</f>
        <v>0</v>
      </c>
      <c r="T149">
        <f>IF(P149="",0,VLOOKUP(P149,Const!$G$1:$H$17,2,FALSE))</f>
        <v>0</v>
      </c>
      <c r="U149">
        <f t="shared" si="2"/>
        <v>8</v>
      </c>
    </row>
    <row r="150" spans="2:21">
      <c r="B150" t="s">
        <v>478</v>
      </c>
      <c r="C150">
        <f>VLOOKUP(B150,Const!$A$1:$B$11,2,FALSE)</f>
        <v>7</v>
      </c>
      <c r="D150" t="s">
        <v>488</v>
      </c>
      <c r="E150" t="s">
        <v>489</v>
      </c>
      <c r="F150" t="s">
        <v>490</v>
      </c>
      <c r="G150">
        <v>5</v>
      </c>
      <c r="H150">
        <v>0</v>
      </c>
      <c r="I150">
        <v>5</v>
      </c>
      <c r="J150" t="s">
        <v>50</v>
      </c>
      <c r="K150">
        <f>VLOOKUP(J150,Const!$D$1:$E$11,2,FALSE)</f>
        <v>1</v>
      </c>
      <c r="L150" t="s">
        <v>51</v>
      </c>
      <c r="M150" s="6" t="s">
        <v>51</v>
      </c>
      <c r="Q150">
        <f>IF(M150="",0,VLOOKUP(M150,Const!$G$1:$H$17,2,FALSE))</f>
        <v>8</v>
      </c>
      <c r="R150">
        <f>IF(N150="",0,VLOOKUP(N150,Const!$G$1:$H$17,2,FALSE))</f>
        <v>0</v>
      </c>
      <c r="S150">
        <f>IF(O150="",0,VLOOKUP(O150,Const!$G$1:$H$17,2,FALSE))</f>
        <v>0</v>
      </c>
      <c r="T150">
        <f>IF(P150="",0,VLOOKUP(P150,Const!$G$1:$H$17,2,FALSE))</f>
        <v>0</v>
      </c>
      <c r="U150">
        <f t="shared" si="2"/>
        <v>8</v>
      </c>
    </row>
    <row r="151" spans="2:21">
      <c r="B151" t="s">
        <v>478</v>
      </c>
      <c r="C151">
        <f>VLOOKUP(B151,Const!$A$1:$B$11,2,FALSE)</f>
        <v>7</v>
      </c>
      <c r="D151" t="s">
        <v>491</v>
      </c>
      <c r="E151" t="s">
        <v>492</v>
      </c>
      <c r="F151" t="s">
        <v>493</v>
      </c>
      <c r="G151">
        <v>4</v>
      </c>
      <c r="H151">
        <v>0</v>
      </c>
      <c r="I151">
        <v>4</v>
      </c>
      <c r="J151" t="s">
        <v>50</v>
      </c>
      <c r="K151">
        <f>VLOOKUP(J151,Const!$D$1:$E$11,2,FALSE)</f>
        <v>1</v>
      </c>
      <c r="L151" t="s">
        <v>100</v>
      </c>
      <c r="M151" s="6" t="s">
        <v>51</v>
      </c>
      <c r="N151" s="6" t="s">
        <v>990</v>
      </c>
      <c r="Q151">
        <f>IF(M151="",0,VLOOKUP(M151,Const!$G$1:$H$17,2,FALSE))</f>
        <v>8</v>
      </c>
      <c r="R151">
        <f>IF(N151="",0,VLOOKUP(N151,Const!$G$1:$H$17,2,FALSE))</f>
        <v>32</v>
      </c>
      <c r="S151">
        <f>IF(O151="",0,VLOOKUP(O151,Const!$G$1:$H$17,2,FALSE))</f>
        <v>0</v>
      </c>
      <c r="T151">
        <f>IF(P151="",0,VLOOKUP(P151,Const!$G$1:$H$17,2,FALSE))</f>
        <v>0</v>
      </c>
      <c r="U151">
        <f t="shared" si="2"/>
        <v>40</v>
      </c>
    </row>
    <row r="152" spans="2:21">
      <c r="B152" t="s">
        <v>478</v>
      </c>
      <c r="C152">
        <f>VLOOKUP(B152,Const!$A$1:$B$11,2,FALSE)</f>
        <v>7</v>
      </c>
      <c r="D152" t="s">
        <v>494</v>
      </c>
      <c r="E152" t="s">
        <v>495</v>
      </c>
      <c r="F152" t="s">
        <v>496</v>
      </c>
      <c r="G152">
        <v>5</v>
      </c>
      <c r="H152">
        <v>0</v>
      </c>
      <c r="I152">
        <v>5</v>
      </c>
      <c r="J152" t="s">
        <v>50</v>
      </c>
      <c r="K152">
        <f>VLOOKUP(J152,Const!$D$1:$E$11,2,FALSE)</f>
        <v>1</v>
      </c>
      <c r="L152" t="s">
        <v>51</v>
      </c>
      <c r="M152" s="6" t="s">
        <v>51</v>
      </c>
      <c r="Q152">
        <f>IF(M152="",0,VLOOKUP(M152,Const!$G$1:$H$17,2,FALSE))</f>
        <v>8</v>
      </c>
      <c r="R152">
        <f>IF(N152="",0,VLOOKUP(N152,Const!$G$1:$H$17,2,FALSE))</f>
        <v>0</v>
      </c>
      <c r="S152">
        <f>IF(O152="",0,VLOOKUP(O152,Const!$G$1:$H$17,2,FALSE))</f>
        <v>0</v>
      </c>
      <c r="T152">
        <f>IF(P152="",0,VLOOKUP(P152,Const!$G$1:$H$17,2,FALSE))</f>
        <v>0</v>
      </c>
      <c r="U152">
        <f t="shared" si="2"/>
        <v>8</v>
      </c>
    </row>
    <row r="153" spans="2:21">
      <c r="B153" t="s">
        <v>478</v>
      </c>
      <c r="C153">
        <f>VLOOKUP(B153,Const!$A$1:$B$11,2,FALSE)</f>
        <v>7</v>
      </c>
      <c r="D153" t="s">
        <v>497</v>
      </c>
      <c r="E153" t="s">
        <v>498</v>
      </c>
      <c r="F153" t="s">
        <v>499</v>
      </c>
      <c r="G153">
        <v>2</v>
      </c>
      <c r="H153">
        <v>0</v>
      </c>
      <c r="I153">
        <v>2</v>
      </c>
      <c r="J153" t="s">
        <v>50</v>
      </c>
      <c r="K153">
        <f>VLOOKUP(J153,Const!$D$1:$E$11,2,FALSE)</f>
        <v>1</v>
      </c>
      <c r="L153" t="s">
        <v>51</v>
      </c>
      <c r="M153" s="6" t="s">
        <v>51</v>
      </c>
      <c r="Q153">
        <f>IF(M153="",0,VLOOKUP(M153,Const!$G$1:$H$17,2,FALSE))</f>
        <v>8</v>
      </c>
      <c r="R153">
        <f>IF(N153="",0,VLOOKUP(N153,Const!$G$1:$H$17,2,FALSE))</f>
        <v>0</v>
      </c>
      <c r="S153">
        <f>IF(O153="",0,VLOOKUP(O153,Const!$G$1:$H$17,2,FALSE))</f>
        <v>0</v>
      </c>
      <c r="T153">
        <f>IF(P153="",0,VLOOKUP(P153,Const!$G$1:$H$17,2,FALSE))</f>
        <v>0</v>
      </c>
      <c r="U153">
        <f t="shared" si="2"/>
        <v>8</v>
      </c>
    </row>
    <row r="154" spans="2:21">
      <c r="B154" t="s">
        <v>478</v>
      </c>
      <c r="C154">
        <f>VLOOKUP(B154,Const!$A$1:$B$11,2,FALSE)</f>
        <v>7</v>
      </c>
      <c r="D154" t="s">
        <v>500</v>
      </c>
      <c r="E154" t="s">
        <v>501</v>
      </c>
      <c r="F154" t="s">
        <v>502</v>
      </c>
      <c r="G154">
        <v>2</v>
      </c>
      <c r="H154">
        <v>0</v>
      </c>
      <c r="I154">
        <v>2</v>
      </c>
      <c r="J154" t="s">
        <v>50</v>
      </c>
      <c r="K154">
        <f>VLOOKUP(J154,Const!$D$1:$E$11,2,FALSE)</f>
        <v>1</v>
      </c>
      <c r="L154" t="s">
        <v>503</v>
      </c>
      <c r="M154" s="6" t="s">
        <v>18</v>
      </c>
      <c r="N154" s="6" t="s">
        <v>991</v>
      </c>
      <c r="Q154">
        <f>IF(M154="",0,VLOOKUP(M154,Const!$G$1:$H$17,2,FALSE))</f>
        <v>1</v>
      </c>
      <c r="R154">
        <f>IF(N154="",0,VLOOKUP(N154,Const!$G$1:$H$17,2,FALSE))</f>
        <v>16</v>
      </c>
      <c r="S154">
        <f>IF(O154="",0,VLOOKUP(O154,Const!$G$1:$H$17,2,FALSE))</f>
        <v>0</v>
      </c>
      <c r="T154">
        <f>IF(P154="",0,VLOOKUP(P154,Const!$G$1:$H$17,2,FALSE))</f>
        <v>0</v>
      </c>
      <c r="U154">
        <f t="shared" si="2"/>
        <v>17</v>
      </c>
    </row>
    <row r="155" spans="2:21">
      <c r="B155" t="s">
        <v>478</v>
      </c>
      <c r="C155">
        <f>VLOOKUP(B155,Const!$A$1:$B$11,2,FALSE)</f>
        <v>7</v>
      </c>
      <c r="D155" t="s">
        <v>504</v>
      </c>
      <c r="E155" t="s">
        <v>505</v>
      </c>
      <c r="F155" t="s">
        <v>506</v>
      </c>
      <c r="G155">
        <v>4</v>
      </c>
      <c r="H155">
        <v>0</v>
      </c>
      <c r="I155">
        <v>4</v>
      </c>
      <c r="J155" t="s">
        <v>50</v>
      </c>
      <c r="K155">
        <f>VLOOKUP(J155,Const!$D$1:$E$11,2,FALSE)</f>
        <v>1</v>
      </c>
      <c r="L155" t="s">
        <v>107</v>
      </c>
      <c r="M155" s="6" t="s">
        <v>51</v>
      </c>
      <c r="N155" s="6" t="s">
        <v>991</v>
      </c>
      <c r="Q155">
        <f>IF(M155="",0,VLOOKUP(M155,Const!$G$1:$H$17,2,FALSE))</f>
        <v>8</v>
      </c>
      <c r="R155">
        <f>IF(N155="",0,VLOOKUP(N155,Const!$G$1:$H$17,2,FALSE))</f>
        <v>16</v>
      </c>
      <c r="S155">
        <f>IF(O155="",0,VLOOKUP(O155,Const!$G$1:$H$17,2,FALSE))</f>
        <v>0</v>
      </c>
      <c r="T155">
        <f>IF(P155="",0,VLOOKUP(P155,Const!$G$1:$H$17,2,FALSE))</f>
        <v>0</v>
      </c>
      <c r="U155">
        <f t="shared" si="2"/>
        <v>24</v>
      </c>
    </row>
    <row r="156" spans="2:21">
      <c r="B156" t="s">
        <v>478</v>
      </c>
      <c r="C156">
        <f>VLOOKUP(B156,Const!$A$1:$B$11,2,FALSE)</f>
        <v>7</v>
      </c>
      <c r="D156" t="s">
        <v>507</v>
      </c>
      <c r="E156" t="s">
        <v>508</v>
      </c>
      <c r="F156" t="s">
        <v>509</v>
      </c>
      <c r="G156">
        <v>2</v>
      </c>
      <c r="H156">
        <v>0</v>
      </c>
      <c r="I156">
        <v>2</v>
      </c>
      <c r="J156" t="s">
        <v>50</v>
      </c>
      <c r="K156">
        <f>VLOOKUP(J156,Const!$D$1:$E$11,2,FALSE)</f>
        <v>1</v>
      </c>
      <c r="L156" t="s">
        <v>51</v>
      </c>
      <c r="M156" s="6" t="s">
        <v>51</v>
      </c>
      <c r="Q156">
        <f>IF(M156="",0,VLOOKUP(M156,Const!$G$1:$H$17,2,FALSE))</f>
        <v>8</v>
      </c>
      <c r="R156">
        <f>IF(N156="",0,VLOOKUP(N156,Const!$G$1:$H$17,2,FALSE))</f>
        <v>0</v>
      </c>
      <c r="S156">
        <f>IF(O156="",0,VLOOKUP(O156,Const!$G$1:$H$17,2,FALSE))</f>
        <v>0</v>
      </c>
      <c r="T156">
        <f>IF(P156="",0,VLOOKUP(P156,Const!$G$1:$H$17,2,FALSE))</f>
        <v>0</v>
      </c>
      <c r="U156">
        <f t="shared" si="2"/>
        <v>8</v>
      </c>
    </row>
    <row r="157" spans="2:21">
      <c r="B157" t="s">
        <v>478</v>
      </c>
      <c r="C157">
        <f>VLOOKUP(B157,Const!$A$1:$B$11,2,FALSE)</f>
        <v>7</v>
      </c>
      <c r="D157" t="s">
        <v>510</v>
      </c>
      <c r="E157" t="s">
        <v>511</v>
      </c>
      <c r="F157" t="s">
        <v>512</v>
      </c>
      <c r="G157">
        <v>4</v>
      </c>
      <c r="H157">
        <v>0</v>
      </c>
      <c r="I157">
        <v>4</v>
      </c>
      <c r="J157" t="s">
        <v>50</v>
      </c>
      <c r="K157">
        <f>VLOOKUP(J157,Const!$D$1:$E$11,2,FALSE)</f>
        <v>1</v>
      </c>
      <c r="L157" t="s">
        <v>51</v>
      </c>
      <c r="M157" s="6" t="s">
        <v>51</v>
      </c>
      <c r="Q157">
        <f>IF(M157="",0,VLOOKUP(M157,Const!$G$1:$H$17,2,FALSE))</f>
        <v>8</v>
      </c>
      <c r="R157">
        <f>IF(N157="",0,VLOOKUP(N157,Const!$G$1:$H$17,2,FALSE))</f>
        <v>0</v>
      </c>
      <c r="S157">
        <f>IF(O157="",0,VLOOKUP(O157,Const!$G$1:$H$17,2,FALSE))</f>
        <v>0</v>
      </c>
      <c r="T157">
        <f>IF(P157="",0,VLOOKUP(P157,Const!$G$1:$H$17,2,FALSE))</f>
        <v>0</v>
      </c>
      <c r="U157">
        <f t="shared" si="2"/>
        <v>8</v>
      </c>
    </row>
    <row r="158" spans="2:21">
      <c r="B158" t="s">
        <v>478</v>
      </c>
      <c r="C158">
        <f>VLOOKUP(B158,Const!$A$1:$B$11,2,FALSE)</f>
        <v>7</v>
      </c>
      <c r="D158" t="s">
        <v>513</v>
      </c>
      <c r="E158" t="s">
        <v>514</v>
      </c>
      <c r="F158" t="s">
        <v>515</v>
      </c>
      <c r="G158">
        <v>3</v>
      </c>
      <c r="H158">
        <v>0</v>
      </c>
      <c r="I158">
        <v>3</v>
      </c>
      <c r="J158" t="s">
        <v>50</v>
      </c>
      <c r="K158">
        <f>VLOOKUP(J158,Const!$D$1:$E$11,2,FALSE)</f>
        <v>1</v>
      </c>
      <c r="L158" t="s">
        <v>516</v>
      </c>
      <c r="M158" s="6" t="s">
        <v>19</v>
      </c>
      <c r="N158" s="6" t="s">
        <v>991</v>
      </c>
      <c r="Q158">
        <f>IF(M158="",0,VLOOKUP(M158,Const!$G$1:$H$17,2,FALSE))</f>
        <v>2</v>
      </c>
      <c r="R158">
        <f>IF(N158="",0,VLOOKUP(N158,Const!$G$1:$H$17,2,FALSE))</f>
        <v>16</v>
      </c>
      <c r="S158">
        <f>IF(O158="",0,VLOOKUP(O158,Const!$G$1:$H$17,2,FALSE))</f>
        <v>0</v>
      </c>
      <c r="T158">
        <f>IF(P158="",0,VLOOKUP(P158,Const!$G$1:$H$17,2,FALSE))</f>
        <v>0</v>
      </c>
      <c r="U158">
        <f t="shared" si="2"/>
        <v>18</v>
      </c>
    </row>
    <row r="159" spans="2:21">
      <c r="B159" t="s">
        <v>478</v>
      </c>
      <c r="C159">
        <f>VLOOKUP(B159,Const!$A$1:$B$11,2,FALSE)</f>
        <v>7</v>
      </c>
      <c r="D159" t="s">
        <v>517</v>
      </c>
      <c r="E159" t="s">
        <v>518</v>
      </c>
      <c r="F159" t="s">
        <v>519</v>
      </c>
      <c r="G159">
        <v>6</v>
      </c>
      <c r="H159">
        <v>0</v>
      </c>
      <c r="I159">
        <v>6</v>
      </c>
      <c r="J159" t="s">
        <v>50</v>
      </c>
      <c r="K159">
        <f>VLOOKUP(J159,Const!$D$1:$E$11,2,FALSE)</f>
        <v>1</v>
      </c>
      <c r="L159" t="s">
        <v>51</v>
      </c>
      <c r="M159" s="6" t="s">
        <v>51</v>
      </c>
      <c r="Q159">
        <f>IF(M159="",0,VLOOKUP(M159,Const!$G$1:$H$17,2,FALSE))</f>
        <v>8</v>
      </c>
      <c r="R159">
        <f>IF(N159="",0,VLOOKUP(N159,Const!$G$1:$H$17,2,FALSE))</f>
        <v>0</v>
      </c>
      <c r="S159">
        <f>IF(O159="",0,VLOOKUP(O159,Const!$G$1:$H$17,2,FALSE))</f>
        <v>0</v>
      </c>
      <c r="T159">
        <f>IF(P159="",0,VLOOKUP(P159,Const!$G$1:$H$17,2,FALSE))</f>
        <v>0</v>
      </c>
      <c r="U159">
        <f t="shared" si="2"/>
        <v>8</v>
      </c>
    </row>
    <row r="160" spans="2:21">
      <c r="B160" t="s">
        <v>478</v>
      </c>
      <c r="C160">
        <f>VLOOKUP(B160,Const!$A$1:$B$11,2,FALSE)</f>
        <v>7</v>
      </c>
      <c r="D160" t="s">
        <v>520</v>
      </c>
      <c r="E160" t="s">
        <v>521</v>
      </c>
      <c r="F160" t="s">
        <v>522</v>
      </c>
      <c r="G160">
        <v>4</v>
      </c>
      <c r="H160">
        <v>0</v>
      </c>
      <c r="I160">
        <v>4</v>
      </c>
      <c r="J160" t="s">
        <v>50</v>
      </c>
      <c r="K160">
        <f>VLOOKUP(J160,Const!$D$1:$E$11,2,FALSE)</f>
        <v>1</v>
      </c>
      <c r="L160" t="s">
        <v>19</v>
      </c>
      <c r="M160" s="6" t="s">
        <v>19</v>
      </c>
      <c r="Q160">
        <f>IF(M160="",0,VLOOKUP(M160,Const!$G$1:$H$17,2,FALSE))</f>
        <v>2</v>
      </c>
      <c r="R160">
        <f>IF(N160="",0,VLOOKUP(N160,Const!$G$1:$H$17,2,FALSE))</f>
        <v>0</v>
      </c>
      <c r="S160">
        <f>IF(O160="",0,VLOOKUP(O160,Const!$G$1:$H$17,2,FALSE))</f>
        <v>0</v>
      </c>
      <c r="T160">
        <f>IF(P160="",0,VLOOKUP(P160,Const!$G$1:$H$17,2,FALSE))</f>
        <v>0</v>
      </c>
      <c r="U160">
        <f t="shared" si="2"/>
        <v>2</v>
      </c>
    </row>
    <row r="161" spans="2:21">
      <c r="B161" t="s">
        <v>478</v>
      </c>
      <c r="C161">
        <f>VLOOKUP(B161,Const!$A$1:$B$11,2,FALSE)</f>
        <v>7</v>
      </c>
      <c r="D161" t="s">
        <v>523</v>
      </c>
      <c r="E161" t="s">
        <v>524</v>
      </c>
      <c r="F161" t="s">
        <v>525</v>
      </c>
      <c r="G161">
        <v>3</v>
      </c>
      <c r="H161">
        <v>0</v>
      </c>
      <c r="I161">
        <v>3</v>
      </c>
      <c r="J161" t="s">
        <v>50</v>
      </c>
      <c r="K161">
        <f>VLOOKUP(J161,Const!$D$1:$E$11,2,FALSE)</f>
        <v>1</v>
      </c>
      <c r="L161" t="s">
        <v>100</v>
      </c>
      <c r="M161" s="6" t="s">
        <v>51</v>
      </c>
      <c r="N161" s="6" t="s">
        <v>990</v>
      </c>
      <c r="Q161">
        <f>IF(M161="",0,VLOOKUP(M161,Const!$G$1:$H$17,2,FALSE))</f>
        <v>8</v>
      </c>
      <c r="R161">
        <f>IF(N161="",0,VLOOKUP(N161,Const!$G$1:$H$17,2,FALSE))</f>
        <v>32</v>
      </c>
      <c r="S161">
        <f>IF(O161="",0,VLOOKUP(O161,Const!$G$1:$H$17,2,FALSE))</f>
        <v>0</v>
      </c>
      <c r="T161">
        <f>IF(P161="",0,VLOOKUP(P161,Const!$G$1:$H$17,2,FALSE))</f>
        <v>0</v>
      </c>
      <c r="U161">
        <f t="shared" si="2"/>
        <v>40</v>
      </c>
    </row>
    <row r="162" spans="2:21">
      <c r="B162" t="s">
        <v>478</v>
      </c>
      <c r="C162">
        <f>VLOOKUP(B162,Const!$A$1:$B$11,2,FALSE)</f>
        <v>7</v>
      </c>
      <c r="D162" t="s">
        <v>526</v>
      </c>
      <c r="E162" t="s">
        <v>527</v>
      </c>
      <c r="F162" t="s">
        <v>528</v>
      </c>
      <c r="G162">
        <v>5</v>
      </c>
      <c r="H162">
        <v>0</v>
      </c>
      <c r="I162">
        <v>5</v>
      </c>
      <c r="J162" t="s">
        <v>50</v>
      </c>
      <c r="K162">
        <f>VLOOKUP(J162,Const!$D$1:$E$11,2,FALSE)</f>
        <v>1</v>
      </c>
      <c r="L162" t="s">
        <v>51</v>
      </c>
      <c r="M162" s="6" t="s">
        <v>51</v>
      </c>
      <c r="Q162">
        <f>IF(M162="",0,VLOOKUP(M162,Const!$G$1:$H$17,2,FALSE))</f>
        <v>8</v>
      </c>
      <c r="R162">
        <f>IF(N162="",0,VLOOKUP(N162,Const!$G$1:$H$17,2,FALSE))</f>
        <v>0</v>
      </c>
      <c r="S162">
        <f>IF(O162="",0,VLOOKUP(O162,Const!$G$1:$H$17,2,FALSE))</f>
        <v>0</v>
      </c>
      <c r="T162">
        <f>IF(P162="",0,VLOOKUP(P162,Const!$G$1:$H$17,2,FALSE))</f>
        <v>0</v>
      </c>
      <c r="U162">
        <f t="shared" si="2"/>
        <v>8</v>
      </c>
    </row>
    <row r="163" spans="2:21">
      <c r="B163" t="s">
        <v>478</v>
      </c>
      <c r="C163">
        <f>VLOOKUP(B163,Const!$A$1:$B$11,2,FALSE)</f>
        <v>7</v>
      </c>
      <c r="D163" t="s">
        <v>529</v>
      </c>
      <c r="E163" t="s">
        <v>530</v>
      </c>
      <c r="F163" t="s">
        <v>531</v>
      </c>
      <c r="G163">
        <v>5</v>
      </c>
      <c r="H163">
        <v>0</v>
      </c>
      <c r="I163">
        <v>5</v>
      </c>
      <c r="J163" t="s">
        <v>50</v>
      </c>
      <c r="K163">
        <f>VLOOKUP(J163,Const!$D$1:$E$11,2,FALSE)</f>
        <v>1</v>
      </c>
      <c r="L163" t="s">
        <v>51</v>
      </c>
      <c r="M163" s="6" t="s">
        <v>51</v>
      </c>
      <c r="Q163">
        <f>IF(M163="",0,VLOOKUP(M163,Const!$G$1:$H$17,2,FALSE))</f>
        <v>8</v>
      </c>
      <c r="R163">
        <f>IF(N163="",0,VLOOKUP(N163,Const!$G$1:$H$17,2,FALSE))</f>
        <v>0</v>
      </c>
      <c r="S163">
        <f>IF(O163="",0,VLOOKUP(O163,Const!$G$1:$H$17,2,FALSE))</f>
        <v>0</v>
      </c>
      <c r="T163">
        <f>IF(P163="",0,VLOOKUP(P163,Const!$G$1:$H$17,2,FALSE))</f>
        <v>0</v>
      </c>
      <c r="U163">
        <f t="shared" si="2"/>
        <v>8</v>
      </c>
    </row>
    <row r="164" spans="2:21">
      <c r="B164" t="s">
        <v>478</v>
      </c>
      <c r="C164">
        <f>VLOOKUP(B164,Const!$A$1:$B$11,2,FALSE)</f>
        <v>7</v>
      </c>
      <c r="D164" t="s">
        <v>532</v>
      </c>
      <c r="E164" t="s">
        <v>533</v>
      </c>
      <c r="F164" t="s">
        <v>534</v>
      </c>
      <c r="G164">
        <v>5</v>
      </c>
      <c r="H164">
        <v>0</v>
      </c>
      <c r="I164">
        <v>5</v>
      </c>
      <c r="J164" t="s">
        <v>50</v>
      </c>
      <c r="K164">
        <f>VLOOKUP(J164,Const!$D$1:$E$11,2,FALSE)</f>
        <v>1</v>
      </c>
      <c r="L164" t="s">
        <v>51</v>
      </c>
      <c r="M164" s="6" t="s">
        <v>51</v>
      </c>
      <c r="Q164">
        <f>IF(M164="",0,VLOOKUP(M164,Const!$G$1:$H$17,2,FALSE))</f>
        <v>8</v>
      </c>
      <c r="R164">
        <f>IF(N164="",0,VLOOKUP(N164,Const!$G$1:$H$17,2,FALSE))</f>
        <v>0</v>
      </c>
      <c r="S164">
        <f>IF(O164="",0,VLOOKUP(O164,Const!$G$1:$H$17,2,FALSE))</f>
        <v>0</v>
      </c>
      <c r="T164">
        <f>IF(P164="",0,VLOOKUP(P164,Const!$G$1:$H$17,2,FALSE))</f>
        <v>0</v>
      </c>
      <c r="U164">
        <f t="shared" si="2"/>
        <v>8</v>
      </c>
    </row>
    <row r="165" spans="2:21">
      <c r="B165" t="s">
        <v>478</v>
      </c>
      <c r="C165">
        <f>VLOOKUP(B165,Const!$A$1:$B$11,2,FALSE)</f>
        <v>7</v>
      </c>
      <c r="D165" t="s">
        <v>535</v>
      </c>
      <c r="E165" t="s">
        <v>536</v>
      </c>
      <c r="F165" t="s">
        <v>537</v>
      </c>
      <c r="G165">
        <v>6</v>
      </c>
      <c r="H165">
        <v>0</v>
      </c>
      <c r="I165">
        <v>6</v>
      </c>
      <c r="J165" t="s">
        <v>50</v>
      </c>
      <c r="K165">
        <f>VLOOKUP(J165,Const!$D$1:$E$11,2,FALSE)</f>
        <v>1</v>
      </c>
      <c r="L165" t="s">
        <v>19</v>
      </c>
      <c r="M165" s="6" t="s">
        <v>19</v>
      </c>
      <c r="Q165">
        <f>IF(M165="",0,VLOOKUP(M165,Const!$G$1:$H$17,2,FALSE))</f>
        <v>2</v>
      </c>
      <c r="R165">
        <f>IF(N165="",0,VLOOKUP(N165,Const!$G$1:$H$17,2,FALSE))</f>
        <v>0</v>
      </c>
      <c r="S165">
        <f>IF(O165="",0,VLOOKUP(O165,Const!$G$1:$H$17,2,FALSE))</f>
        <v>0</v>
      </c>
      <c r="T165">
        <f>IF(P165="",0,VLOOKUP(P165,Const!$G$1:$H$17,2,FALSE))</f>
        <v>0</v>
      </c>
      <c r="U165">
        <f t="shared" si="2"/>
        <v>2</v>
      </c>
    </row>
    <row r="166" spans="2:21">
      <c r="B166" t="s">
        <v>478</v>
      </c>
      <c r="C166">
        <f>VLOOKUP(B166,Const!$A$1:$B$11,2,FALSE)</f>
        <v>7</v>
      </c>
      <c r="D166" t="s">
        <v>538</v>
      </c>
      <c r="E166" t="s">
        <v>539</v>
      </c>
      <c r="F166" t="s">
        <v>540</v>
      </c>
      <c r="G166">
        <v>5</v>
      </c>
      <c r="H166">
        <v>0</v>
      </c>
      <c r="I166">
        <v>5</v>
      </c>
      <c r="J166" t="s">
        <v>50</v>
      </c>
      <c r="K166">
        <f>VLOOKUP(J166,Const!$D$1:$E$11,2,FALSE)</f>
        <v>1</v>
      </c>
      <c r="L166" t="s">
        <v>18</v>
      </c>
      <c r="M166" s="6" t="s">
        <v>18</v>
      </c>
      <c r="Q166">
        <f>IF(M166="",0,VLOOKUP(M166,Const!$G$1:$H$17,2,FALSE))</f>
        <v>1</v>
      </c>
      <c r="R166">
        <f>IF(N166="",0,VLOOKUP(N166,Const!$G$1:$H$17,2,FALSE))</f>
        <v>0</v>
      </c>
      <c r="S166">
        <f>IF(O166="",0,VLOOKUP(O166,Const!$G$1:$H$17,2,FALSE))</f>
        <v>0</v>
      </c>
      <c r="T166">
        <f>IF(P166="",0,VLOOKUP(P166,Const!$G$1:$H$17,2,FALSE))</f>
        <v>0</v>
      </c>
      <c r="U166">
        <f t="shared" si="2"/>
        <v>1</v>
      </c>
    </row>
    <row r="167" spans="2:21">
      <c r="B167" t="s">
        <v>478</v>
      </c>
      <c r="C167">
        <f>VLOOKUP(B167,Const!$A$1:$B$11,2,FALSE)</f>
        <v>7</v>
      </c>
      <c r="D167" t="s">
        <v>541</v>
      </c>
      <c r="E167" t="s">
        <v>542</v>
      </c>
      <c r="F167" t="s">
        <v>543</v>
      </c>
      <c r="G167">
        <v>5</v>
      </c>
      <c r="H167">
        <v>0</v>
      </c>
      <c r="I167">
        <v>5</v>
      </c>
      <c r="J167" t="s">
        <v>50</v>
      </c>
      <c r="K167">
        <f>VLOOKUP(J167,Const!$D$1:$E$11,2,FALSE)</f>
        <v>1</v>
      </c>
      <c r="L167" t="s">
        <v>100</v>
      </c>
      <c r="M167" s="6" t="s">
        <v>51</v>
      </c>
      <c r="N167" s="6" t="s">
        <v>990</v>
      </c>
      <c r="Q167">
        <f>IF(M167="",0,VLOOKUP(M167,Const!$G$1:$H$17,2,FALSE))</f>
        <v>8</v>
      </c>
      <c r="R167">
        <f>IF(N167="",0,VLOOKUP(N167,Const!$G$1:$H$17,2,FALSE))</f>
        <v>32</v>
      </c>
      <c r="S167">
        <f>IF(O167="",0,VLOOKUP(O167,Const!$G$1:$H$17,2,FALSE))</f>
        <v>0</v>
      </c>
      <c r="T167">
        <f>IF(P167="",0,VLOOKUP(P167,Const!$G$1:$H$17,2,FALSE))</f>
        <v>0</v>
      </c>
      <c r="U167">
        <f t="shared" si="2"/>
        <v>40</v>
      </c>
    </row>
    <row r="168" spans="2:21">
      <c r="B168" t="s">
        <v>478</v>
      </c>
      <c r="C168">
        <f>VLOOKUP(B168,Const!$A$1:$B$11,2,FALSE)</f>
        <v>7</v>
      </c>
      <c r="D168" t="s">
        <v>544</v>
      </c>
      <c r="E168" t="s">
        <v>545</v>
      </c>
      <c r="F168" t="s">
        <v>546</v>
      </c>
      <c r="G168">
        <v>5</v>
      </c>
      <c r="H168">
        <v>0</v>
      </c>
      <c r="I168">
        <v>5</v>
      </c>
      <c r="J168" t="s">
        <v>50</v>
      </c>
      <c r="K168">
        <f>VLOOKUP(J168,Const!$D$1:$E$11,2,FALSE)</f>
        <v>1</v>
      </c>
      <c r="L168" t="s">
        <v>18</v>
      </c>
      <c r="M168" s="6" t="s">
        <v>18</v>
      </c>
      <c r="Q168">
        <f>IF(M168="",0,VLOOKUP(M168,Const!$G$1:$H$17,2,FALSE))</f>
        <v>1</v>
      </c>
      <c r="R168">
        <f>IF(N168="",0,VLOOKUP(N168,Const!$G$1:$H$17,2,FALSE))</f>
        <v>0</v>
      </c>
      <c r="S168">
        <f>IF(O168="",0,VLOOKUP(O168,Const!$G$1:$H$17,2,FALSE))</f>
        <v>0</v>
      </c>
      <c r="T168">
        <f>IF(P168="",0,VLOOKUP(P168,Const!$G$1:$H$17,2,FALSE))</f>
        <v>0</v>
      </c>
      <c r="U168">
        <f t="shared" si="2"/>
        <v>1</v>
      </c>
    </row>
    <row r="169" spans="2:21">
      <c r="B169" t="s">
        <v>478</v>
      </c>
      <c r="C169">
        <f>VLOOKUP(B169,Const!$A$1:$B$11,2,FALSE)</f>
        <v>7</v>
      </c>
      <c r="D169" t="s">
        <v>547</v>
      </c>
      <c r="E169" t="s">
        <v>548</v>
      </c>
      <c r="F169" t="s">
        <v>549</v>
      </c>
      <c r="G169">
        <v>5</v>
      </c>
      <c r="H169">
        <v>0</v>
      </c>
      <c r="I169">
        <v>5</v>
      </c>
      <c r="J169" t="s">
        <v>50</v>
      </c>
      <c r="K169">
        <f>VLOOKUP(J169,Const!$D$1:$E$11,2,FALSE)</f>
        <v>1</v>
      </c>
      <c r="L169" t="s">
        <v>51</v>
      </c>
      <c r="M169" s="6" t="s">
        <v>51</v>
      </c>
      <c r="Q169">
        <f>IF(M169="",0,VLOOKUP(M169,Const!$G$1:$H$17,2,FALSE))</f>
        <v>8</v>
      </c>
      <c r="R169">
        <f>IF(N169="",0,VLOOKUP(N169,Const!$G$1:$H$17,2,FALSE))</f>
        <v>0</v>
      </c>
      <c r="S169">
        <f>IF(O169="",0,VLOOKUP(O169,Const!$G$1:$H$17,2,FALSE))</f>
        <v>0</v>
      </c>
      <c r="T169">
        <f>IF(P169="",0,VLOOKUP(P169,Const!$G$1:$H$17,2,FALSE))</f>
        <v>0</v>
      </c>
      <c r="U169">
        <f t="shared" si="2"/>
        <v>8</v>
      </c>
    </row>
    <row r="170" spans="2:21">
      <c r="B170" t="s">
        <v>478</v>
      </c>
      <c r="C170">
        <f>VLOOKUP(B170,Const!$A$1:$B$11,2,FALSE)</f>
        <v>7</v>
      </c>
      <c r="D170" t="s">
        <v>550</v>
      </c>
      <c r="E170" t="s">
        <v>551</v>
      </c>
      <c r="F170" t="s">
        <v>552</v>
      </c>
      <c r="G170">
        <v>4</v>
      </c>
      <c r="H170">
        <v>0</v>
      </c>
      <c r="I170">
        <v>4</v>
      </c>
      <c r="J170" t="s">
        <v>50</v>
      </c>
      <c r="K170">
        <f>VLOOKUP(J170,Const!$D$1:$E$11,2,FALSE)</f>
        <v>1</v>
      </c>
      <c r="L170" t="s">
        <v>51</v>
      </c>
      <c r="M170" s="6" t="s">
        <v>51</v>
      </c>
      <c r="Q170">
        <f>IF(M170="",0,VLOOKUP(M170,Const!$G$1:$H$17,2,FALSE))</f>
        <v>8</v>
      </c>
      <c r="R170">
        <f>IF(N170="",0,VLOOKUP(N170,Const!$G$1:$H$17,2,FALSE))</f>
        <v>0</v>
      </c>
      <c r="S170">
        <f>IF(O170="",0,VLOOKUP(O170,Const!$G$1:$H$17,2,FALSE))</f>
        <v>0</v>
      </c>
      <c r="T170">
        <f>IF(P170="",0,VLOOKUP(P170,Const!$G$1:$H$17,2,FALSE))</f>
        <v>0</v>
      </c>
      <c r="U170">
        <f t="shared" si="2"/>
        <v>8</v>
      </c>
    </row>
    <row r="171" spans="2:21">
      <c r="B171" t="s">
        <v>478</v>
      </c>
      <c r="C171">
        <f>VLOOKUP(B171,Const!$A$1:$B$11,2,FALSE)</f>
        <v>7</v>
      </c>
      <c r="D171" t="s">
        <v>553</v>
      </c>
      <c r="E171" t="s">
        <v>553</v>
      </c>
      <c r="F171" t="s">
        <v>554</v>
      </c>
      <c r="G171">
        <v>4</v>
      </c>
      <c r="H171">
        <v>0</v>
      </c>
      <c r="I171">
        <v>4</v>
      </c>
      <c r="J171" t="s">
        <v>50</v>
      </c>
      <c r="K171">
        <f>VLOOKUP(J171,Const!$D$1:$E$11,2,FALSE)</f>
        <v>1</v>
      </c>
      <c r="L171" t="s">
        <v>51</v>
      </c>
      <c r="M171" s="6" t="s">
        <v>51</v>
      </c>
      <c r="Q171">
        <f>IF(M171="",0,VLOOKUP(M171,Const!$G$1:$H$17,2,FALSE))</f>
        <v>8</v>
      </c>
      <c r="R171">
        <f>IF(N171="",0,VLOOKUP(N171,Const!$G$1:$H$17,2,FALSE))</f>
        <v>0</v>
      </c>
      <c r="S171">
        <f>IF(O171="",0,VLOOKUP(O171,Const!$G$1:$H$17,2,FALSE))</f>
        <v>0</v>
      </c>
      <c r="T171">
        <f>IF(P171="",0,VLOOKUP(P171,Const!$G$1:$H$17,2,FALSE))</f>
        <v>0</v>
      </c>
      <c r="U171">
        <f t="shared" si="2"/>
        <v>8</v>
      </c>
    </row>
    <row r="172" spans="2:21">
      <c r="B172" t="s">
        <v>287</v>
      </c>
      <c r="C172">
        <f>VLOOKUP(B172,Const!$A$1:$B$11,2,FALSE)</f>
        <v>99</v>
      </c>
      <c r="D172" t="s">
        <v>555</v>
      </c>
      <c r="E172" t="s">
        <v>556</v>
      </c>
      <c r="F172" t="s">
        <v>557</v>
      </c>
      <c r="G172">
        <v>4</v>
      </c>
      <c r="H172">
        <v>0</v>
      </c>
      <c r="I172">
        <v>4</v>
      </c>
      <c r="J172" t="s">
        <v>50</v>
      </c>
      <c r="K172">
        <f>VLOOKUP(J172,Const!$D$1:$E$11,2,FALSE)</f>
        <v>1</v>
      </c>
      <c r="L172" t="s">
        <v>51</v>
      </c>
      <c r="M172" s="6" t="s">
        <v>51</v>
      </c>
      <c r="Q172">
        <f>IF(M172="",0,VLOOKUP(M172,Const!$G$1:$H$17,2,FALSE))</f>
        <v>8</v>
      </c>
      <c r="R172">
        <f>IF(N172="",0,VLOOKUP(N172,Const!$G$1:$H$17,2,FALSE))</f>
        <v>0</v>
      </c>
      <c r="S172">
        <f>IF(O172="",0,VLOOKUP(O172,Const!$G$1:$H$17,2,FALSE))</f>
        <v>0</v>
      </c>
      <c r="T172">
        <f>IF(P172="",0,VLOOKUP(P172,Const!$G$1:$H$17,2,FALSE))</f>
        <v>0</v>
      </c>
      <c r="U172">
        <f t="shared" si="2"/>
        <v>8</v>
      </c>
    </row>
    <row r="173" spans="2:21">
      <c r="B173" t="s">
        <v>287</v>
      </c>
      <c r="C173">
        <f>VLOOKUP(B173,Const!$A$1:$B$11,2,FALSE)</f>
        <v>99</v>
      </c>
      <c r="D173" t="s">
        <v>558</v>
      </c>
      <c r="E173" t="s">
        <v>559</v>
      </c>
      <c r="F173" t="s">
        <v>560</v>
      </c>
      <c r="G173">
        <v>5</v>
      </c>
      <c r="H173">
        <v>0</v>
      </c>
      <c r="I173">
        <v>5</v>
      </c>
      <c r="J173" t="s">
        <v>50</v>
      </c>
      <c r="K173">
        <f>VLOOKUP(J173,Const!$D$1:$E$11,2,FALSE)</f>
        <v>1</v>
      </c>
      <c r="L173" t="s">
        <v>51</v>
      </c>
      <c r="M173" s="6" t="s">
        <v>51</v>
      </c>
      <c r="Q173">
        <f>IF(M173="",0,VLOOKUP(M173,Const!$G$1:$H$17,2,FALSE))</f>
        <v>8</v>
      </c>
      <c r="R173">
        <f>IF(N173="",0,VLOOKUP(N173,Const!$G$1:$H$17,2,FALSE))</f>
        <v>0</v>
      </c>
      <c r="S173">
        <f>IF(O173="",0,VLOOKUP(O173,Const!$G$1:$H$17,2,FALSE))</f>
        <v>0</v>
      </c>
      <c r="T173">
        <f>IF(P173="",0,VLOOKUP(P173,Const!$G$1:$H$17,2,FALSE))</f>
        <v>0</v>
      </c>
      <c r="U173">
        <f t="shared" si="2"/>
        <v>8</v>
      </c>
    </row>
    <row r="174" spans="2:21">
      <c r="B174" t="s">
        <v>564</v>
      </c>
      <c r="C174">
        <f>VLOOKUP(B174,Const!$A$1:$B$11,2,FALSE)</f>
        <v>8</v>
      </c>
      <c r="D174" t="s">
        <v>561</v>
      </c>
      <c r="E174" t="s">
        <v>562</v>
      </c>
      <c r="F174" t="s">
        <v>563</v>
      </c>
      <c r="G174">
        <v>3</v>
      </c>
      <c r="H174">
        <v>0</v>
      </c>
      <c r="I174">
        <v>3</v>
      </c>
      <c r="J174" t="s">
        <v>50</v>
      </c>
      <c r="K174">
        <f>VLOOKUP(J174,Const!$D$1:$E$11,2,FALSE)</f>
        <v>1</v>
      </c>
      <c r="L174" t="s">
        <v>107</v>
      </c>
      <c r="M174" s="6" t="s">
        <v>51</v>
      </c>
      <c r="N174" s="6" t="s">
        <v>991</v>
      </c>
      <c r="Q174">
        <f>IF(M174="",0,VLOOKUP(M174,Const!$G$1:$H$17,2,FALSE))</f>
        <v>8</v>
      </c>
      <c r="R174">
        <f>IF(N174="",0,VLOOKUP(N174,Const!$G$1:$H$17,2,FALSE))</f>
        <v>16</v>
      </c>
      <c r="S174">
        <f>IF(O174="",0,VLOOKUP(O174,Const!$G$1:$H$17,2,FALSE))</f>
        <v>0</v>
      </c>
      <c r="T174">
        <f>IF(P174="",0,VLOOKUP(P174,Const!$G$1:$H$17,2,FALSE))</f>
        <v>0</v>
      </c>
      <c r="U174">
        <f t="shared" si="2"/>
        <v>24</v>
      </c>
    </row>
    <row r="175" spans="2:21">
      <c r="B175" t="s">
        <v>564</v>
      </c>
      <c r="C175">
        <f>VLOOKUP(B175,Const!$A$1:$B$11,2,FALSE)</f>
        <v>8</v>
      </c>
      <c r="D175" t="s">
        <v>565</v>
      </c>
      <c r="E175" t="s">
        <v>566</v>
      </c>
      <c r="F175" t="s">
        <v>567</v>
      </c>
      <c r="G175">
        <v>0</v>
      </c>
      <c r="H175">
        <v>0</v>
      </c>
      <c r="I175">
        <v>0</v>
      </c>
      <c r="J175" t="s">
        <v>568</v>
      </c>
      <c r="K175">
        <f>VLOOKUP(J175,Const!$D$1:$E$11,2,FALSE)</f>
        <v>0</v>
      </c>
      <c r="L175" t="s">
        <v>569</v>
      </c>
      <c r="M175" s="6" t="s">
        <v>51</v>
      </c>
      <c r="N175" s="6" t="s">
        <v>568</v>
      </c>
      <c r="Q175">
        <f>IF(M175="",0,VLOOKUP(M175,Const!$G$1:$H$17,2,FALSE))</f>
        <v>8</v>
      </c>
      <c r="R175">
        <f>IF(N175="",0,VLOOKUP(N175,Const!$G$1:$H$17,2,FALSE))</f>
        <v>256</v>
      </c>
      <c r="S175">
        <f>IF(O175="",0,VLOOKUP(O175,Const!$G$1:$H$17,2,FALSE))</f>
        <v>0</v>
      </c>
      <c r="T175">
        <f>IF(P175="",0,VLOOKUP(P175,Const!$G$1:$H$17,2,FALSE))</f>
        <v>0</v>
      </c>
      <c r="U175">
        <f t="shared" si="2"/>
        <v>264</v>
      </c>
    </row>
    <row r="176" spans="2:21">
      <c r="B176" t="s">
        <v>564</v>
      </c>
      <c r="C176">
        <f>VLOOKUP(B176,Const!$A$1:$B$11,2,FALSE)</f>
        <v>8</v>
      </c>
      <c r="D176" t="s">
        <v>570</v>
      </c>
      <c r="E176" t="s">
        <v>571</v>
      </c>
      <c r="F176" t="s">
        <v>572</v>
      </c>
      <c r="G176">
        <v>3</v>
      </c>
      <c r="H176">
        <v>0</v>
      </c>
      <c r="I176">
        <v>3</v>
      </c>
      <c r="J176" t="s">
        <v>50</v>
      </c>
      <c r="K176">
        <f>VLOOKUP(J176,Const!$D$1:$E$11,2,FALSE)</f>
        <v>1</v>
      </c>
      <c r="L176" t="s">
        <v>51</v>
      </c>
      <c r="M176" s="6" t="s">
        <v>51</v>
      </c>
      <c r="Q176">
        <f>IF(M176="",0,VLOOKUP(M176,Const!$G$1:$H$17,2,FALSE))</f>
        <v>8</v>
      </c>
      <c r="R176">
        <f>IF(N176="",0,VLOOKUP(N176,Const!$G$1:$H$17,2,FALSE))</f>
        <v>0</v>
      </c>
      <c r="S176">
        <f>IF(O176="",0,VLOOKUP(O176,Const!$G$1:$H$17,2,FALSE))</f>
        <v>0</v>
      </c>
      <c r="T176">
        <f>IF(P176="",0,VLOOKUP(P176,Const!$G$1:$H$17,2,FALSE))</f>
        <v>0</v>
      </c>
      <c r="U176">
        <f t="shared" si="2"/>
        <v>8</v>
      </c>
    </row>
    <row r="177" spans="2:21">
      <c r="B177" t="s">
        <v>564</v>
      </c>
      <c r="C177">
        <f>VLOOKUP(B177,Const!$A$1:$B$11,2,FALSE)</f>
        <v>8</v>
      </c>
      <c r="D177" t="s">
        <v>573</v>
      </c>
      <c r="E177" t="s">
        <v>574</v>
      </c>
      <c r="F177" t="s">
        <v>575</v>
      </c>
      <c r="G177">
        <v>4</v>
      </c>
      <c r="H177">
        <v>0</v>
      </c>
      <c r="I177">
        <v>4</v>
      </c>
      <c r="J177" t="s">
        <v>50</v>
      </c>
      <c r="K177">
        <f>VLOOKUP(J177,Const!$D$1:$E$11,2,FALSE)</f>
        <v>1</v>
      </c>
      <c r="L177" t="s">
        <v>51</v>
      </c>
      <c r="M177" s="6" t="s">
        <v>51</v>
      </c>
      <c r="Q177">
        <f>IF(M177="",0,VLOOKUP(M177,Const!$G$1:$H$17,2,FALSE))</f>
        <v>8</v>
      </c>
      <c r="R177">
        <f>IF(N177="",0,VLOOKUP(N177,Const!$G$1:$H$17,2,FALSE))</f>
        <v>0</v>
      </c>
      <c r="S177">
        <f>IF(O177="",0,VLOOKUP(O177,Const!$G$1:$H$17,2,FALSE))</f>
        <v>0</v>
      </c>
      <c r="T177">
        <f>IF(P177="",0,VLOOKUP(P177,Const!$G$1:$H$17,2,FALSE))</f>
        <v>0</v>
      </c>
      <c r="U177">
        <f t="shared" si="2"/>
        <v>8</v>
      </c>
    </row>
    <row r="178" spans="2:21">
      <c r="B178" t="s">
        <v>564</v>
      </c>
      <c r="C178">
        <f>VLOOKUP(B178,Const!$A$1:$B$11,2,FALSE)</f>
        <v>8</v>
      </c>
      <c r="D178" t="s">
        <v>576</v>
      </c>
      <c r="E178" t="s">
        <v>577</v>
      </c>
      <c r="F178" t="s">
        <v>578</v>
      </c>
      <c r="G178">
        <v>6</v>
      </c>
      <c r="H178">
        <v>0</v>
      </c>
      <c r="I178">
        <v>6</v>
      </c>
      <c r="J178" t="s">
        <v>50</v>
      </c>
      <c r="K178">
        <f>VLOOKUP(J178,Const!$D$1:$E$11,2,FALSE)</f>
        <v>1</v>
      </c>
      <c r="L178" t="s">
        <v>51</v>
      </c>
      <c r="M178" s="6" t="s">
        <v>51</v>
      </c>
      <c r="Q178">
        <f>IF(M178="",0,VLOOKUP(M178,Const!$G$1:$H$17,2,FALSE))</f>
        <v>8</v>
      </c>
      <c r="R178">
        <f>IF(N178="",0,VLOOKUP(N178,Const!$G$1:$H$17,2,FALSE))</f>
        <v>0</v>
      </c>
      <c r="S178">
        <f>IF(O178="",0,VLOOKUP(O178,Const!$G$1:$H$17,2,FALSE))</f>
        <v>0</v>
      </c>
      <c r="T178">
        <f>IF(P178="",0,VLOOKUP(P178,Const!$G$1:$H$17,2,FALSE))</f>
        <v>0</v>
      </c>
      <c r="U178">
        <f t="shared" si="2"/>
        <v>8</v>
      </c>
    </row>
    <row r="179" spans="2:21">
      <c r="B179" t="s">
        <v>564</v>
      </c>
      <c r="C179">
        <f>VLOOKUP(B179,Const!$A$1:$B$11,2,FALSE)</f>
        <v>8</v>
      </c>
      <c r="D179" t="s">
        <v>579</v>
      </c>
      <c r="E179" t="s">
        <v>580</v>
      </c>
      <c r="F179" t="s">
        <v>581</v>
      </c>
      <c r="G179">
        <v>5</v>
      </c>
      <c r="H179">
        <v>0</v>
      </c>
      <c r="I179">
        <v>5</v>
      </c>
      <c r="J179" t="s">
        <v>50</v>
      </c>
      <c r="K179">
        <f>VLOOKUP(J179,Const!$D$1:$E$11,2,FALSE)</f>
        <v>1</v>
      </c>
      <c r="L179" t="s">
        <v>582</v>
      </c>
      <c r="M179" s="6" t="s">
        <v>51</v>
      </c>
      <c r="N179" s="6" t="s">
        <v>990</v>
      </c>
      <c r="O179" s="6" t="s">
        <v>993</v>
      </c>
      <c r="Q179">
        <f>IF(M179="",0,VLOOKUP(M179,Const!$G$1:$H$17,2,FALSE))</f>
        <v>8</v>
      </c>
      <c r="R179">
        <f>IF(N179="",0,VLOOKUP(N179,Const!$G$1:$H$17,2,FALSE))</f>
        <v>32</v>
      </c>
      <c r="S179">
        <f>IF(O179="",0,VLOOKUP(O179,Const!$G$1:$H$17,2,FALSE))</f>
        <v>2048</v>
      </c>
      <c r="T179">
        <f>IF(P179="",0,VLOOKUP(P179,Const!$G$1:$H$17,2,FALSE))</f>
        <v>0</v>
      </c>
      <c r="U179">
        <f t="shared" si="2"/>
        <v>2088</v>
      </c>
    </row>
    <row r="180" spans="2:21">
      <c r="B180" t="s">
        <v>564</v>
      </c>
      <c r="C180">
        <f>VLOOKUP(B180,Const!$A$1:$B$11,2,FALSE)</f>
        <v>8</v>
      </c>
      <c r="D180" t="s">
        <v>583</v>
      </c>
      <c r="E180" t="s">
        <v>584</v>
      </c>
      <c r="F180" t="s">
        <v>585</v>
      </c>
      <c r="G180">
        <v>5</v>
      </c>
      <c r="H180">
        <v>0</v>
      </c>
      <c r="I180">
        <v>5</v>
      </c>
      <c r="J180" t="s">
        <v>50</v>
      </c>
      <c r="K180">
        <f>VLOOKUP(J180,Const!$D$1:$E$11,2,FALSE)</f>
        <v>1</v>
      </c>
      <c r="L180" t="s">
        <v>582</v>
      </c>
      <c r="M180" s="6" t="s">
        <v>51</v>
      </c>
      <c r="N180" s="6" t="s">
        <v>990</v>
      </c>
      <c r="O180" s="6" t="s">
        <v>993</v>
      </c>
      <c r="Q180">
        <f>IF(M180="",0,VLOOKUP(M180,Const!$G$1:$H$17,2,FALSE))</f>
        <v>8</v>
      </c>
      <c r="R180">
        <f>IF(N180="",0,VLOOKUP(N180,Const!$G$1:$H$17,2,FALSE))</f>
        <v>32</v>
      </c>
      <c r="S180">
        <f>IF(O180="",0,VLOOKUP(O180,Const!$G$1:$H$17,2,FALSE))</f>
        <v>2048</v>
      </c>
      <c r="T180">
        <f>IF(P180="",0,VLOOKUP(P180,Const!$G$1:$H$17,2,FALSE))</f>
        <v>0</v>
      </c>
      <c r="U180">
        <f t="shared" si="2"/>
        <v>2088</v>
      </c>
    </row>
    <row r="181" spans="2:21">
      <c r="B181" t="s">
        <v>564</v>
      </c>
      <c r="C181">
        <f>VLOOKUP(B181,Const!$A$1:$B$11,2,FALSE)</f>
        <v>8</v>
      </c>
      <c r="D181" t="s">
        <v>586</v>
      </c>
      <c r="E181" t="s">
        <v>587</v>
      </c>
      <c r="F181" t="s">
        <v>588</v>
      </c>
      <c r="G181">
        <v>5</v>
      </c>
      <c r="H181">
        <v>0</v>
      </c>
      <c r="I181">
        <v>5</v>
      </c>
      <c r="J181" t="s">
        <v>50</v>
      </c>
      <c r="K181">
        <f>VLOOKUP(J181,Const!$D$1:$E$11,2,FALSE)</f>
        <v>1</v>
      </c>
      <c r="L181" t="s">
        <v>582</v>
      </c>
      <c r="M181" s="6" t="s">
        <v>51</v>
      </c>
      <c r="N181" s="6" t="s">
        <v>990</v>
      </c>
      <c r="O181" s="6" t="s">
        <v>993</v>
      </c>
      <c r="Q181">
        <f>IF(M181="",0,VLOOKUP(M181,Const!$G$1:$H$17,2,FALSE))</f>
        <v>8</v>
      </c>
      <c r="R181">
        <f>IF(N181="",0,VLOOKUP(N181,Const!$G$1:$H$17,2,FALSE))</f>
        <v>32</v>
      </c>
      <c r="S181">
        <f>IF(O181="",0,VLOOKUP(O181,Const!$G$1:$H$17,2,FALSE))</f>
        <v>2048</v>
      </c>
      <c r="T181">
        <f>IF(P181="",0,VLOOKUP(P181,Const!$G$1:$H$17,2,FALSE))</f>
        <v>0</v>
      </c>
      <c r="U181">
        <f t="shared" si="2"/>
        <v>2088</v>
      </c>
    </row>
    <row r="182" spans="2:21">
      <c r="B182" t="s">
        <v>564</v>
      </c>
      <c r="C182">
        <f>VLOOKUP(B182,Const!$A$1:$B$11,2,FALSE)</f>
        <v>8</v>
      </c>
      <c r="D182" t="s">
        <v>589</v>
      </c>
      <c r="E182" t="s">
        <v>590</v>
      </c>
      <c r="F182" t="s">
        <v>591</v>
      </c>
      <c r="G182">
        <v>5</v>
      </c>
      <c r="H182">
        <v>0</v>
      </c>
      <c r="I182">
        <v>5</v>
      </c>
      <c r="J182" t="s">
        <v>50</v>
      </c>
      <c r="K182">
        <f>VLOOKUP(J182,Const!$D$1:$E$11,2,FALSE)</f>
        <v>1</v>
      </c>
      <c r="L182" t="s">
        <v>582</v>
      </c>
      <c r="M182" s="6" t="s">
        <v>51</v>
      </c>
      <c r="N182" s="6" t="s">
        <v>990</v>
      </c>
      <c r="O182" s="6" t="s">
        <v>993</v>
      </c>
      <c r="Q182">
        <f>IF(M182="",0,VLOOKUP(M182,Const!$G$1:$H$17,2,FALSE))</f>
        <v>8</v>
      </c>
      <c r="R182">
        <f>IF(N182="",0,VLOOKUP(N182,Const!$G$1:$H$17,2,FALSE))</f>
        <v>32</v>
      </c>
      <c r="S182">
        <f>IF(O182="",0,VLOOKUP(O182,Const!$G$1:$H$17,2,FALSE))</f>
        <v>2048</v>
      </c>
      <c r="T182">
        <f>IF(P182="",0,VLOOKUP(P182,Const!$G$1:$H$17,2,FALSE))</f>
        <v>0</v>
      </c>
      <c r="U182">
        <f t="shared" si="2"/>
        <v>2088</v>
      </c>
    </row>
    <row r="183" spans="2:21">
      <c r="B183" t="s">
        <v>564</v>
      </c>
      <c r="C183">
        <f>VLOOKUP(B183,Const!$A$1:$B$11,2,FALSE)</f>
        <v>8</v>
      </c>
      <c r="D183" t="s">
        <v>592</v>
      </c>
      <c r="E183" t="s">
        <v>593</v>
      </c>
      <c r="F183" t="s">
        <v>594</v>
      </c>
      <c r="G183">
        <v>4</v>
      </c>
      <c r="H183">
        <v>0</v>
      </c>
      <c r="I183">
        <v>4</v>
      </c>
      <c r="J183" t="s">
        <v>50</v>
      </c>
      <c r="K183">
        <f>VLOOKUP(J183,Const!$D$1:$E$11,2,FALSE)</f>
        <v>1</v>
      </c>
      <c r="L183" t="s">
        <v>582</v>
      </c>
      <c r="M183" s="6" t="s">
        <v>51</v>
      </c>
      <c r="N183" s="6" t="s">
        <v>990</v>
      </c>
      <c r="O183" s="6" t="s">
        <v>993</v>
      </c>
      <c r="Q183">
        <f>IF(M183="",0,VLOOKUP(M183,Const!$G$1:$H$17,2,FALSE))</f>
        <v>8</v>
      </c>
      <c r="R183">
        <f>IF(N183="",0,VLOOKUP(N183,Const!$G$1:$H$17,2,FALSE))</f>
        <v>32</v>
      </c>
      <c r="S183">
        <f>IF(O183="",0,VLOOKUP(O183,Const!$G$1:$H$17,2,FALSE))</f>
        <v>2048</v>
      </c>
      <c r="T183">
        <f>IF(P183="",0,VLOOKUP(P183,Const!$G$1:$H$17,2,FALSE))</f>
        <v>0</v>
      </c>
      <c r="U183">
        <f t="shared" si="2"/>
        <v>2088</v>
      </c>
    </row>
    <row r="184" spans="2:21">
      <c r="B184" t="s">
        <v>564</v>
      </c>
      <c r="C184">
        <f>VLOOKUP(B184,Const!$A$1:$B$11,2,FALSE)</f>
        <v>8</v>
      </c>
      <c r="D184" t="s">
        <v>595</v>
      </c>
      <c r="E184" t="s">
        <v>596</v>
      </c>
      <c r="F184" t="s">
        <v>597</v>
      </c>
      <c r="G184">
        <v>5</v>
      </c>
      <c r="H184">
        <v>0</v>
      </c>
      <c r="I184">
        <v>5</v>
      </c>
      <c r="J184" t="s">
        <v>50</v>
      </c>
      <c r="K184">
        <f>VLOOKUP(J184,Const!$D$1:$E$11,2,FALSE)</f>
        <v>1</v>
      </c>
      <c r="L184" t="s">
        <v>582</v>
      </c>
      <c r="M184" s="6" t="s">
        <v>51</v>
      </c>
      <c r="N184" s="6" t="s">
        <v>990</v>
      </c>
      <c r="O184" s="6" t="s">
        <v>993</v>
      </c>
      <c r="Q184">
        <f>IF(M184="",0,VLOOKUP(M184,Const!$G$1:$H$17,2,FALSE))</f>
        <v>8</v>
      </c>
      <c r="R184">
        <f>IF(N184="",0,VLOOKUP(N184,Const!$G$1:$H$17,2,FALSE))</f>
        <v>32</v>
      </c>
      <c r="S184">
        <f>IF(O184="",0,VLOOKUP(O184,Const!$G$1:$H$17,2,FALSE))</f>
        <v>2048</v>
      </c>
      <c r="T184">
        <f>IF(P184="",0,VLOOKUP(P184,Const!$G$1:$H$17,2,FALSE))</f>
        <v>0</v>
      </c>
      <c r="U184">
        <f t="shared" si="2"/>
        <v>2088</v>
      </c>
    </row>
    <row r="185" spans="2:21">
      <c r="B185" t="s">
        <v>564</v>
      </c>
      <c r="C185">
        <f>VLOOKUP(B185,Const!$A$1:$B$11,2,FALSE)</f>
        <v>8</v>
      </c>
      <c r="D185" t="s">
        <v>598</v>
      </c>
      <c r="E185" t="s">
        <v>599</v>
      </c>
      <c r="F185" t="s">
        <v>600</v>
      </c>
      <c r="G185">
        <v>5</v>
      </c>
      <c r="H185">
        <v>0</v>
      </c>
      <c r="I185">
        <v>5</v>
      </c>
      <c r="J185" t="s">
        <v>50</v>
      </c>
      <c r="K185">
        <f>VLOOKUP(J185,Const!$D$1:$E$11,2,FALSE)</f>
        <v>1</v>
      </c>
      <c r="L185" t="s">
        <v>582</v>
      </c>
      <c r="M185" s="6" t="s">
        <v>51</v>
      </c>
      <c r="N185" s="6" t="s">
        <v>990</v>
      </c>
      <c r="O185" s="6" t="s">
        <v>993</v>
      </c>
      <c r="Q185">
        <f>IF(M185="",0,VLOOKUP(M185,Const!$G$1:$H$17,2,FALSE))</f>
        <v>8</v>
      </c>
      <c r="R185">
        <f>IF(N185="",0,VLOOKUP(N185,Const!$G$1:$H$17,2,FALSE))</f>
        <v>32</v>
      </c>
      <c r="S185">
        <f>IF(O185="",0,VLOOKUP(O185,Const!$G$1:$H$17,2,FALSE))</f>
        <v>2048</v>
      </c>
      <c r="T185">
        <f>IF(P185="",0,VLOOKUP(P185,Const!$G$1:$H$17,2,FALSE))</f>
        <v>0</v>
      </c>
      <c r="U185">
        <f t="shared" si="2"/>
        <v>2088</v>
      </c>
    </row>
    <row r="186" spans="2:21">
      <c r="B186" t="s">
        <v>564</v>
      </c>
      <c r="C186">
        <f>VLOOKUP(B186,Const!$A$1:$B$11,2,FALSE)</f>
        <v>8</v>
      </c>
      <c r="D186" t="s">
        <v>601</v>
      </c>
      <c r="E186" t="s">
        <v>602</v>
      </c>
      <c r="F186" t="s">
        <v>603</v>
      </c>
      <c r="G186">
        <v>5</v>
      </c>
      <c r="H186">
        <v>0</v>
      </c>
      <c r="I186">
        <v>5</v>
      </c>
      <c r="J186" t="s">
        <v>50</v>
      </c>
      <c r="K186">
        <f>VLOOKUP(J186,Const!$D$1:$E$11,2,FALSE)</f>
        <v>1</v>
      </c>
      <c r="L186" t="s">
        <v>604</v>
      </c>
      <c r="M186" s="6" t="s">
        <v>51</v>
      </c>
      <c r="N186" s="6" t="s">
        <v>990</v>
      </c>
      <c r="O186" s="6" t="s">
        <v>993</v>
      </c>
      <c r="P186" s="6" t="s">
        <v>19</v>
      </c>
      <c r="Q186">
        <f>IF(M186="",0,VLOOKUP(M186,Const!$G$1:$H$17,2,FALSE))</f>
        <v>8</v>
      </c>
      <c r="R186">
        <f>IF(N186="",0,VLOOKUP(N186,Const!$G$1:$H$17,2,FALSE))</f>
        <v>32</v>
      </c>
      <c r="S186">
        <f>IF(O186="",0,VLOOKUP(O186,Const!$G$1:$H$17,2,FALSE))</f>
        <v>2048</v>
      </c>
      <c r="T186">
        <f>IF(P186="",0,VLOOKUP(P186,Const!$G$1:$H$17,2,FALSE))</f>
        <v>2</v>
      </c>
      <c r="U186">
        <f t="shared" si="2"/>
        <v>2090</v>
      </c>
    </row>
    <row r="187" spans="2:21">
      <c r="B187" t="s">
        <v>564</v>
      </c>
      <c r="C187">
        <f>VLOOKUP(B187,Const!$A$1:$B$11,2,FALSE)</f>
        <v>8</v>
      </c>
      <c r="D187" t="s">
        <v>605</v>
      </c>
      <c r="E187" t="s">
        <v>606</v>
      </c>
      <c r="F187" t="s">
        <v>607</v>
      </c>
      <c r="G187">
        <v>5</v>
      </c>
      <c r="H187">
        <v>0</v>
      </c>
      <c r="I187">
        <v>5</v>
      </c>
      <c r="J187" t="s">
        <v>50</v>
      </c>
      <c r="K187">
        <f>VLOOKUP(J187,Const!$D$1:$E$11,2,FALSE)</f>
        <v>1</v>
      </c>
      <c r="L187" t="s">
        <v>582</v>
      </c>
      <c r="M187" s="6" t="s">
        <v>51</v>
      </c>
      <c r="N187" s="6" t="s">
        <v>990</v>
      </c>
      <c r="O187" s="6" t="s">
        <v>993</v>
      </c>
      <c r="Q187">
        <f>IF(M187="",0,VLOOKUP(M187,Const!$G$1:$H$17,2,FALSE))</f>
        <v>8</v>
      </c>
      <c r="R187">
        <f>IF(N187="",0,VLOOKUP(N187,Const!$G$1:$H$17,2,FALSE))</f>
        <v>32</v>
      </c>
      <c r="S187">
        <f>IF(O187="",0,VLOOKUP(O187,Const!$G$1:$H$17,2,FALSE))</f>
        <v>2048</v>
      </c>
      <c r="T187">
        <f>IF(P187="",0,VLOOKUP(P187,Const!$G$1:$H$17,2,FALSE))</f>
        <v>0</v>
      </c>
      <c r="U187">
        <f t="shared" si="2"/>
        <v>2088</v>
      </c>
    </row>
    <row r="188" spans="2:21">
      <c r="B188" t="s">
        <v>564</v>
      </c>
      <c r="C188">
        <f>VLOOKUP(B188,Const!$A$1:$B$11,2,FALSE)</f>
        <v>8</v>
      </c>
      <c r="D188" t="s">
        <v>608</v>
      </c>
      <c r="E188" t="s">
        <v>609</v>
      </c>
      <c r="F188" t="s">
        <v>610</v>
      </c>
      <c r="G188">
        <v>5</v>
      </c>
      <c r="H188">
        <v>0</v>
      </c>
      <c r="I188">
        <v>5</v>
      </c>
      <c r="J188" t="s">
        <v>50</v>
      </c>
      <c r="K188">
        <f>VLOOKUP(J188,Const!$D$1:$E$11,2,FALSE)</f>
        <v>1</v>
      </c>
      <c r="L188" t="s">
        <v>582</v>
      </c>
      <c r="M188" s="6" t="s">
        <v>51</v>
      </c>
      <c r="N188" s="6" t="s">
        <v>990</v>
      </c>
      <c r="O188" s="6" t="s">
        <v>993</v>
      </c>
      <c r="Q188">
        <f>IF(M188="",0,VLOOKUP(M188,Const!$G$1:$H$17,2,FALSE))</f>
        <v>8</v>
      </c>
      <c r="R188">
        <f>IF(N188="",0,VLOOKUP(N188,Const!$G$1:$H$17,2,FALSE))</f>
        <v>32</v>
      </c>
      <c r="S188">
        <f>IF(O188="",0,VLOOKUP(O188,Const!$G$1:$H$17,2,FALSE))</f>
        <v>2048</v>
      </c>
      <c r="T188">
        <f>IF(P188="",0,VLOOKUP(P188,Const!$G$1:$H$17,2,FALSE))</f>
        <v>0</v>
      </c>
      <c r="U188">
        <f t="shared" si="2"/>
        <v>2088</v>
      </c>
    </row>
    <row r="189" spans="2:21">
      <c r="B189" t="s">
        <v>564</v>
      </c>
      <c r="C189">
        <f>VLOOKUP(B189,Const!$A$1:$B$11,2,FALSE)</f>
        <v>8</v>
      </c>
      <c r="D189" t="s">
        <v>611</v>
      </c>
      <c r="E189" t="s">
        <v>612</v>
      </c>
      <c r="F189" t="s">
        <v>613</v>
      </c>
      <c r="G189">
        <v>5</v>
      </c>
      <c r="H189">
        <v>0</v>
      </c>
      <c r="I189">
        <v>5</v>
      </c>
      <c r="J189" t="s">
        <v>50</v>
      </c>
      <c r="K189">
        <f>VLOOKUP(J189,Const!$D$1:$E$11,2,FALSE)</f>
        <v>1</v>
      </c>
      <c r="L189" t="s">
        <v>582</v>
      </c>
      <c r="M189" s="6" t="s">
        <v>51</v>
      </c>
      <c r="N189" s="6" t="s">
        <v>990</v>
      </c>
      <c r="O189" s="6" t="s">
        <v>993</v>
      </c>
      <c r="Q189">
        <f>IF(M189="",0,VLOOKUP(M189,Const!$G$1:$H$17,2,FALSE))</f>
        <v>8</v>
      </c>
      <c r="R189">
        <f>IF(N189="",0,VLOOKUP(N189,Const!$G$1:$H$17,2,FALSE))</f>
        <v>32</v>
      </c>
      <c r="S189">
        <f>IF(O189="",0,VLOOKUP(O189,Const!$G$1:$H$17,2,FALSE))</f>
        <v>2048</v>
      </c>
      <c r="T189">
        <f>IF(P189="",0,VLOOKUP(P189,Const!$G$1:$H$17,2,FALSE))</f>
        <v>0</v>
      </c>
      <c r="U189">
        <f t="shared" si="2"/>
        <v>2088</v>
      </c>
    </row>
    <row r="190" spans="2:21">
      <c r="B190" t="s">
        <v>564</v>
      </c>
      <c r="C190">
        <f>VLOOKUP(B190,Const!$A$1:$B$11,2,FALSE)</f>
        <v>8</v>
      </c>
      <c r="D190" t="s">
        <v>614</v>
      </c>
      <c r="E190" t="s">
        <v>615</v>
      </c>
      <c r="F190" t="s">
        <v>616</v>
      </c>
      <c r="G190">
        <v>5</v>
      </c>
      <c r="H190">
        <v>0</v>
      </c>
      <c r="I190">
        <v>5</v>
      </c>
      <c r="J190" t="s">
        <v>50</v>
      </c>
      <c r="K190">
        <f>VLOOKUP(J190,Const!$D$1:$E$11,2,FALSE)</f>
        <v>1</v>
      </c>
      <c r="L190" t="s">
        <v>18</v>
      </c>
      <c r="M190" s="6" t="s">
        <v>18</v>
      </c>
      <c r="Q190">
        <f>IF(M190="",0,VLOOKUP(M190,Const!$G$1:$H$17,2,FALSE))</f>
        <v>1</v>
      </c>
      <c r="R190">
        <f>IF(N190="",0,VLOOKUP(N190,Const!$G$1:$H$17,2,FALSE))</f>
        <v>0</v>
      </c>
      <c r="S190">
        <f>IF(O190="",0,VLOOKUP(O190,Const!$G$1:$H$17,2,FALSE))</f>
        <v>0</v>
      </c>
      <c r="T190">
        <f>IF(P190="",0,VLOOKUP(P190,Const!$G$1:$H$17,2,FALSE))</f>
        <v>0</v>
      </c>
      <c r="U190">
        <f t="shared" si="2"/>
        <v>1</v>
      </c>
    </row>
    <row r="191" spans="2:21">
      <c r="B191" t="s">
        <v>564</v>
      </c>
      <c r="C191">
        <f>VLOOKUP(B191,Const!$A$1:$B$11,2,FALSE)</f>
        <v>8</v>
      </c>
      <c r="D191" t="s">
        <v>617</v>
      </c>
      <c r="E191" t="s">
        <v>618</v>
      </c>
      <c r="F191" t="s">
        <v>619</v>
      </c>
      <c r="G191">
        <v>1</v>
      </c>
      <c r="H191">
        <v>0</v>
      </c>
      <c r="I191">
        <v>1</v>
      </c>
      <c r="J191" t="s">
        <v>50</v>
      </c>
      <c r="K191">
        <f>VLOOKUP(J191,Const!$D$1:$E$11,2,FALSE)</f>
        <v>1</v>
      </c>
      <c r="L191" t="s">
        <v>51</v>
      </c>
      <c r="M191" s="6" t="s">
        <v>51</v>
      </c>
      <c r="Q191">
        <f>IF(M191="",0,VLOOKUP(M191,Const!$G$1:$H$17,2,FALSE))</f>
        <v>8</v>
      </c>
      <c r="R191">
        <f>IF(N191="",0,VLOOKUP(N191,Const!$G$1:$H$17,2,FALSE))</f>
        <v>0</v>
      </c>
      <c r="S191">
        <f>IF(O191="",0,VLOOKUP(O191,Const!$G$1:$H$17,2,FALSE))</f>
        <v>0</v>
      </c>
      <c r="T191">
        <f>IF(P191="",0,VLOOKUP(P191,Const!$G$1:$H$17,2,FALSE))</f>
        <v>0</v>
      </c>
      <c r="U191">
        <f t="shared" si="2"/>
        <v>8</v>
      </c>
    </row>
    <row r="192" spans="2:21">
      <c r="B192" t="s">
        <v>564</v>
      </c>
      <c r="C192">
        <f>VLOOKUP(B192,Const!$A$1:$B$11,2,FALSE)</f>
        <v>8</v>
      </c>
      <c r="D192" t="s">
        <v>620</v>
      </c>
      <c r="E192" t="s">
        <v>621</v>
      </c>
      <c r="F192" t="s">
        <v>622</v>
      </c>
      <c r="G192">
        <v>0</v>
      </c>
      <c r="H192">
        <v>0</v>
      </c>
      <c r="I192" t="s">
        <v>428</v>
      </c>
      <c r="J192" t="s">
        <v>623</v>
      </c>
      <c r="K192">
        <f>VLOOKUP(J192,Const!$D$1:$E$11,2,FALSE)</f>
        <v>0</v>
      </c>
      <c r="L192" t="s">
        <v>51</v>
      </c>
      <c r="M192" s="6" t="s">
        <v>51</v>
      </c>
      <c r="Q192">
        <f>IF(M192="",0,VLOOKUP(M192,Const!$G$1:$H$17,2,FALSE))</f>
        <v>8</v>
      </c>
      <c r="R192">
        <f>IF(N192="",0,VLOOKUP(N192,Const!$G$1:$H$17,2,FALSE))</f>
        <v>0</v>
      </c>
      <c r="S192">
        <f>IF(O192="",0,VLOOKUP(O192,Const!$G$1:$H$17,2,FALSE))</f>
        <v>0</v>
      </c>
      <c r="T192">
        <f>IF(P192="",0,VLOOKUP(P192,Const!$G$1:$H$17,2,FALSE))</f>
        <v>0</v>
      </c>
      <c r="U192">
        <f t="shared" si="2"/>
        <v>8</v>
      </c>
    </row>
    <row r="193" spans="2:21">
      <c r="B193" t="s">
        <v>564</v>
      </c>
      <c r="C193">
        <f>VLOOKUP(B193,Const!$A$1:$B$11,2,FALSE)</f>
        <v>8</v>
      </c>
      <c r="D193" t="s">
        <v>624</v>
      </c>
      <c r="E193" t="s">
        <v>625</v>
      </c>
      <c r="F193" t="s">
        <v>626</v>
      </c>
      <c r="G193">
        <v>5</v>
      </c>
      <c r="H193">
        <v>0</v>
      </c>
      <c r="I193">
        <v>5</v>
      </c>
      <c r="J193" t="s">
        <v>50</v>
      </c>
      <c r="K193">
        <f>VLOOKUP(J193,Const!$D$1:$E$11,2,FALSE)</f>
        <v>1</v>
      </c>
      <c r="L193" t="s">
        <v>627</v>
      </c>
      <c r="M193" s="6" t="s">
        <v>51</v>
      </c>
      <c r="N193" s="6" t="s">
        <v>990</v>
      </c>
      <c r="O193" s="6" t="s">
        <v>994</v>
      </c>
      <c r="Q193">
        <f>IF(M193="",0,VLOOKUP(M193,Const!$G$1:$H$17,2,FALSE))</f>
        <v>8</v>
      </c>
      <c r="R193">
        <f>IF(N193="",0,VLOOKUP(N193,Const!$G$1:$H$17,2,FALSE))</f>
        <v>32</v>
      </c>
      <c r="S193">
        <f>IF(O193="",0,VLOOKUP(O193,Const!$G$1:$H$17,2,FALSE))</f>
        <v>1024</v>
      </c>
      <c r="T193">
        <f>IF(P193="",0,VLOOKUP(P193,Const!$G$1:$H$17,2,FALSE))</f>
        <v>0</v>
      </c>
      <c r="U193">
        <f t="shared" si="2"/>
        <v>1064</v>
      </c>
    </row>
    <row r="194" spans="2:21">
      <c r="B194" t="s">
        <v>564</v>
      </c>
      <c r="C194">
        <f>VLOOKUP(B194,Const!$A$1:$B$11,2,FALSE)</f>
        <v>8</v>
      </c>
      <c r="D194" t="s">
        <v>628</v>
      </c>
      <c r="E194" t="s">
        <v>629</v>
      </c>
      <c r="F194" t="s">
        <v>630</v>
      </c>
      <c r="G194">
        <v>1</v>
      </c>
      <c r="H194">
        <v>0</v>
      </c>
      <c r="I194">
        <v>1</v>
      </c>
      <c r="J194" t="s">
        <v>631</v>
      </c>
      <c r="K194">
        <f>VLOOKUP(J194,Const!$D$1:$E$11,2,FALSE)</f>
        <v>0</v>
      </c>
      <c r="L194" t="s">
        <v>632</v>
      </c>
      <c r="M194" s="6" t="s">
        <v>51</v>
      </c>
      <c r="N194" s="6" t="s">
        <v>631</v>
      </c>
      <c r="Q194">
        <f>IF(M194="",0,VLOOKUP(M194,Const!$G$1:$H$17,2,FALSE))</f>
        <v>8</v>
      </c>
      <c r="R194">
        <f>IF(N194="",0,VLOOKUP(N194,Const!$G$1:$H$17,2,FALSE))</f>
        <v>512</v>
      </c>
      <c r="S194">
        <f>IF(O194="",0,VLOOKUP(O194,Const!$G$1:$H$17,2,FALSE))</f>
        <v>0</v>
      </c>
      <c r="T194">
        <f>IF(P194="",0,VLOOKUP(P194,Const!$G$1:$H$17,2,FALSE))</f>
        <v>0</v>
      </c>
      <c r="U194">
        <f t="shared" si="2"/>
        <v>520</v>
      </c>
    </row>
    <row r="195" spans="2:21">
      <c r="B195" t="s">
        <v>564</v>
      </c>
      <c r="C195">
        <f>VLOOKUP(B195,Const!$A$1:$B$11,2,FALSE)</f>
        <v>8</v>
      </c>
      <c r="D195" t="s">
        <v>633</v>
      </c>
      <c r="E195" t="s">
        <v>634</v>
      </c>
      <c r="F195" t="s">
        <v>635</v>
      </c>
      <c r="G195">
        <v>4</v>
      </c>
      <c r="H195">
        <v>0</v>
      </c>
      <c r="I195">
        <v>4</v>
      </c>
      <c r="J195" t="s">
        <v>50</v>
      </c>
      <c r="K195">
        <f>VLOOKUP(J195,Const!$D$1:$E$11,2,FALSE)</f>
        <v>1</v>
      </c>
      <c r="L195" t="s">
        <v>51</v>
      </c>
      <c r="M195" s="6" t="s">
        <v>51</v>
      </c>
      <c r="Q195">
        <f>IF(M195="",0,VLOOKUP(M195,Const!$G$1:$H$17,2,FALSE))</f>
        <v>8</v>
      </c>
      <c r="R195">
        <f>IF(N195="",0,VLOOKUP(N195,Const!$G$1:$H$17,2,FALSE))</f>
        <v>0</v>
      </c>
      <c r="S195">
        <f>IF(O195="",0,VLOOKUP(O195,Const!$G$1:$H$17,2,FALSE))</f>
        <v>0</v>
      </c>
      <c r="T195">
        <f>IF(P195="",0,VLOOKUP(P195,Const!$G$1:$H$17,2,FALSE))</f>
        <v>0</v>
      </c>
      <c r="U195">
        <f t="shared" ref="U195:U258" si="3">SUM(Q195:T195)</f>
        <v>8</v>
      </c>
    </row>
    <row r="196" spans="2:21">
      <c r="B196" t="s">
        <v>564</v>
      </c>
      <c r="C196">
        <f>VLOOKUP(B196,Const!$A$1:$B$11,2,FALSE)</f>
        <v>8</v>
      </c>
      <c r="D196" t="s">
        <v>636</v>
      </c>
      <c r="E196" t="s">
        <v>637</v>
      </c>
      <c r="F196" t="s">
        <v>638</v>
      </c>
      <c r="G196">
        <v>1</v>
      </c>
      <c r="H196">
        <v>0</v>
      </c>
      <c r="I196">
        <v>1</v>
      </c>
      <c r="J196" t="s">
        <v>631</v>
      </c>
      <c r="K196">
        <f>VLOOKUP(J196,Const!$D$1:$E$11,2,FALSE)</f>
        <v>0</v>
      </c>
      <c r="L196" t="s">
        <v>639</v>
      </c>
      <c r="M196" s="6" t="s">
        <v>19</v>
      </c>
      <c r="N196" s="6" t="s">
        <v>631</v>
      </c>
      <c r="Q196">
        <f>IF(M196="",0,VLOOKUP(M196,Const!$G$1:$H$17,2,FALSE))</f>
        <v>2</v>
      </c>
      <c r="R196">
        <f>IF(N196="",0,VLOOKUP(N196,Const!$G$1:$H$17,2,FALSE))</f>
        <v>512</v>
      </c>
      <c r="S196">
        <f>IF(O196="",0,VLOOKUP(O196,Const!$G$1:$H$17,2,FALSE))</f>
        <v>0</v>
      </c>
      <c r="T196">
        <f>IF(P196="",0,VLOOKUP(P196,Const!$G$1:$H$17,2,FALSE))</f>
        <v>0</v>
      </c>
      <c r="U196">
        <f t="shared" si="3"/>
        <v>514</v>
      </c>
    </row>
    <row r="197" spans="2:21">
      <c r="B197" t="s">
        <v>564</v>
      </c>
      <c r="C197">
        <f>VLOOKUP(B197,Const!$A$1:$B$11,2,FALSE)</f>
        <v>8</v>
      </c>
      <c r="D197" t="s">
        <v>640</v>
      </c>
      <c r="E197" t="s">
        <v>641</v>
      </c>
      <c r="F197" t="s">
        <v>642</v>
      </c>
      <c r="G197">
        <v>5</v>
      </c>
      <c r="H197">
        <v>0</v>
      </c>
      <c r="I197">
        <v>5</v>
      </c>
      <c r="J197" t="s">
        <v>50</v>
      </c>
      <c r="K197">
        <f>VLOOKUP(J197,Const!$D$1:$E$11,2,FALSE)</f>
        <v>1</v>
      </c>
      <c r="L197" t="s">
        <v>51</v>
      </c>
      <c r="M197" s="6" t="s">
        <v>51</v>
      </c>
      <c r="Q197">
        <f>IF(M197="",0,VLOOKUP(M197,Const!$G$1:$H$17,2,FALSE))</f>
        <v>8</v>
      </c>
      <c r="R197">
        <f>IF(N197="",0,VLOOKUP(N197,Const!$G$1:$H$17,2,FALSE))</f>
        <v>0</v>
      </c>
      <c r="S197">
        <f>IF(O197="",0,VLOOKUP(O197,Const!$G$1:$H$17,2,FALSE))</f>
        <v>0</v>
      </c>
      <c r="T197">
        <f>IF(P197="",0,VLOOKUP(P197,Const!$G$1:$H$17,2,FALSE))</f>
        <v>0</v>
      </c>
      <c r="U197">
        <f t="shared" si="3"/>
        <v>8</v>
      </c>
    </row>
    <row r="198" spans="2:21">
      <c r="B198" t="s">
        <v>564</v>
      </c>
      <c r="C198">
        <f>VLOOKUP(B198,Const!$A$1:$B$11,2,FALSE)</f>
        <v>8</v>
      </c>
      <c r="D198" t="s">
        <v>643</v>
      </c>
      <c r="E198" t="s">
        <v>644</v>
      </c>
      <c r="F198" t="s">
        <v>645</v>
      </c>
      <c r="G198">
        <v>3</v>
      </c>
      <c r="H198">
        <v>0</v>
      </c>
      <c r="I198">
        <v>3</v>
      </c>
      <c r="J198" t="s">
        <v>50</v>
      </c>
      <c r="K198">
        <f>VLOOKUP(J198,Const!$D$1:$E$11,2,FALSE)</f>
        <v>1</v>
      </c>
      <c r="L198" t="s">
        <v>51</v>
      </c>
      <c r="M198" s="6" t="s">
        <v>51</v>
      </c>
      <c r="Q198">
        <f>IF(M198="",0,VLOOKUP(M198,Const!$G$1:$H$17,2,FALSE))</f>
        <v>8</v>
      </c>
      <c r="R198">
        <f>IF(N198="",0,VLOOKUP(N198,Const!$G$1:$H$17,2,FALSE))</f>
        <v>0</v>
      </c>
      <c r="S198">
        <f>IF(O198="",0,VLOOKUP(O198,Const!$G$1:$H$17,2,FALSE))</f>
        <v>0</v>
      </c>
      <c r="T198">
        <f>IF(P198="",0,VLOOKUP(P198,Const!$G$1:$H$17,2,FALSE))</f>
        <v>0</v>
      </c>
      <c r="U198">
        <f t="shared" si="3"/>
        <v>8</v>
      </c>
    </row>
    <row r="199" spans="2:21">
      <c r="B199" t="s">
        <v>564</v>
      </c>
      <c r="C199">
        <f>VLOOKUP(B199,Const!$A$1:$B$11,2,FALSE)</f>
        <v>8</v>
      </c>
      <c r="D199" t="s">
        <v>646</v>
      </c>
      <c r="E199" t="s">
        <v>647</v>
      </c>
      <c r="F199" t="s">
        <v>648</v>
      </c>
      <c r="G199">
        <v>4</v>
      </c>
      <c r="H199">
        <v>0</v>
      </c>
      <c r="I199">
        <v>4</v>
      </c>
      <c r="J199" t="s">
        <v>50</v>
      </c>
      <c r="K199">
        <f>VLOOKUP(J199,Const!$D$1:$E$11,2,FALSE)</f>
        <v>1</v>
      </c>
      <c r="L199" t="s">
        <v>51</v>
      </c>
      <c r="M199" s="6" t="s">
        <v>51</v>
      </c>
      <c r="Q199">
        <f>IF(M199="",0,VLOOKUP(M199,Const!$G$1:$H$17,2,FALSE))</f>
        <v>8</v>
      </c>
      <c r="R199">
        <f>IF(N199="",0,VLOOKUP(N199,Const!$G$1:$H$17,2,FALSE))</f>
        <v>0</v>
      </c>
      <c r="S199">
        <f>IF(O199="",0,VLOOKUP(O199,Const!$G$1:$H$17,2,FALSE))</f>
        <v>0</v>
      </c>
      <c r="T199">
        <f>IF(P199="",0,VLOOKUP(P199,Const!$G$1:$H$17,2,FALSE))</f>
        <v>0</v>
      </c>
      <c r="U199">
        <f t="shared" si="3"/>
        <v>8</v>
      </c>
    </row>
    <row r="200" spans="2:21">
      <c r="B200" t="s">
        <v>564</v>
      </c>
      <c r="C200">
        <f>VLOOKUP(B200,Const!$A$1:$B$11,2,FALSE)</f>
        <v>8</v>
      </c>
      <c r="D200" t="s">
        <v>649</v>
      </c>
      <c r="E200" t="s">
        <v>650</v>
      </c>
      <c r="F200" t="s">
        <v>651</v>
      </c>
      <c r="G200">
        <v>4</v>
      </c>
      <c r="H200">
        <v>0</v>
      </c>
      <c r="I200">
        <v>4</v>
      </c>
      <c r="J200" t="s">
        <v>50</v>
      </c>
      <c r="K200">
        <f>VLOOKUP(J200,Const!$D$1:$E$11,2,FALSE)</f>
        <v>1</v>
      </c>
      <c r="L200" t="s">
        <v>51</v>
      </c>
      <c r="M200" s="6" t="s">
        <v>51</v>
      </c>
      <c r="Q200">
        <f>IF(M200="",0,VLOOKUP(M200,Const!$G$1:$H$17,2,FALSE))</f>
        <v>8</v>
      </c>
      <c r="R200">
        <f>IF(N200="",0,VLOOKUP(N200,Const!$G$1:$H$17,2,FALSE))</f>
        <v>0</v>
      </c>
      <c r="S200">
        <f>IF(O200="",0,VLOOKUP(O200,Const!$G$1:$H$17,2,FALSE))</f>
        <v>0</v>
      </c>
      <c r="T200">
        <f>IF(P200="",0,VLOOKUP(P200,Const!$G$1:$H$17,2,FALSE))</f>
        <v>0</v>
      </c>
      <c r="U200">
        <f t="shared" si="3"/>
        <v>8</v>
      </c>
    </row>
    <row r="201" spans="2:21">
      <c r="B201" t="s">
        <v>564</v>
      </c>
      <c r="C201">
        <f>VLOOKUP(B201,Const!$A$1:$B$11,2,FALSE)</f>
        <v>8</v>
      </c>
      <c r="D201" t="s">
        <v>652</v>
      </c>
      <c r="E201" t="s">
        <v>653</v>
      </c>
      <c r="F201" t="s">
        <v>654</v>
      </c>
      <c r="G201">
        <v>3</v>
      </c>
      <c r="H201">
        <v>0</v>
      </c>
      <c r="I201">
        <v>3</v>
      </c>
      <c r="J201" t="s">
        <v>50</v>
      </c>
      <c r="K201">
        <f>VLOOKUP(J201,Const!$D$1:$E$11,2,FALSE)</f>
        <v>1</v>
      </c>
      <c r="L201" t="s">
        <v>51</v>
      </c>
      <c r="M201" s="6" t="s">
        <v>51</v>
      </c>
      <c r="Q201">
        <f>IF(M201="",0,VLOOKUP(M201,Const!$G$1:$H$17,2,FALSE))</f>
        <v>8</v>
      </c>
      <c r="R201">
        <f>IF(N201="",0,VLOOKUP(N201,Const!$G$1:$H$17,2,FALSE))</f>
        <v>0</v>
      </c>
      <c r="S201">
        <f>IF(O201="",0,VLOOKUP(O201,Const!$G$1:$H$17,2,FALSE))</f>
        <v>0</v>
      </c>
      <c r="T201">
        <f>IF(P201="",0,VLOOKUP(P201,Const!$G$1:$H$17,2,FALSE))</f>
        <v>0</v>
      </c>
      <c r="U201">
        <f t="shared" si="3"/>
        <v>8</v>
      </c>
    </row>
    <row r="202" spans="2:21">
      <c r="B202" t="s">
        <v>564</v>
      </c>
      <c r="C202">
        <f>VLOOKUP(B202,Const!$A$1:$B$11,2,FALSE)</f>
        <v>8</v>
      </c>
      <c r="D202" t="s">
        <v>655</v>
      </c>
      <c r="E202" t="s">
        <v>656</v>
      </c>
      <c r="F202" t="s">
        <v>657</v>
      </c>
      <c r="G202">
        <v>6</v>
      </c>
      <c r="H202">
        <v>0</v>
      </c>
      <c r="I202">
        <v>6</v>
      </c>
      <c r="J202" t="s">
        <v>50</v>
      </c>
      <c r="K202">
        <f>VLOOKUP(J202,Const!$D$1:$E$11,2,FALSE)</f>
        <v>1</v>
      </c>
      <c r="L202" t="s">
        <v>51</v>
      </c>
      <c r="M202" s="6" t="s">
        <v>51</v>
      </c>
      <c r="Q202">
        <f>IF(M202="",0,VLOOKUP(M202,Const!$G$1:$H$17,2,FALSE))</f>
        <v>8</v>
      </c>
      <c r="R202">
        <f>IF(N202="",0,VLOOKUP(N202,Const!$G$1:$H$17,2,FALSE))</f>
        <v>0</v>
      </c>
      <c r="S202">
        <f>IF(O202="",0,VLOOKUP(O202,Const!$G$1:$H$17,2,FALSE))</f>
        <v>0</v>
      </c>
      <c r="T202">
        <f>IF(P202="",0,VLOOKUP(P202,Const!$G$1:$H$17,2,FALSE))</f>
        <v>0</v>
      </c>
      <c r="U202">
        <f t="shared" si="3"/>
        <v>8</v>
      </c>
    </row>
    <row r="203" spans="2:21">
      <c r="B203" t="s">
        <v>564</v>
      </c>
      <c r="C203">
        <f>VLOOKUP(B203,Const!$A$1:$B$11,2,FALSE)</f>
        <v>8</v>
      </c>
      <c r="D203" t="s">
        <v>658</v>
      </c>
      <c r="E203" t="s">
        <v>659</v>
      </c>
      <c r="F203" t="s">
        <v>660</v>
      </c>
      <c r="G203">
        <v>5</v>
      </c>
      <c r="H203">
        <v>0</v>
      </c>
      <c r="I203">
        <v>5</v>
      </c>
      <c r="J203" t="s">
        <v>50</v>
      </c>
      <c r="K203">
        <f>VLOOKUP(J203,Const!$D$1:$E$11,2,FALSE)</f>
        <v>1</v>
      </c>
      <c r="L203" t="s">
        <v>51</v>
      </c>
      <c r="M203" s="6" t="s">
        <v>51</v>
      </c>
      <c r="Q203">
        <f>IF(M203="",0,VLOOKUP(M203,Const!$G$1:$H$17,2,FALSE))</f>
        <v>8</v>
      </c>
      <c r="R203">
        <f>IF(N203="",0,VLOOKUP(N203,Const!$G$1:$H$17,2,FALSE))</f>
        <v>0</v>
      </c>
      <c r="S203">
        <f>IF(O203="",0,VLOOKUP(O203,Const!$G$1:$H$17,2,FALSE))</f>
        <v>0</v>
      </c>
      <c r="T203">
        <f>IF(P203="",0,VLOOKUP(P203,Const!$G$1:$H$17,2,FALSE))</f>
        <v>0</v>
      </c>
      <c r="U203">
        <f t="shared" si="3"/>
        <v>8</v>
      </c>
    </row>
    <row r="204" spans="2:21">
      <c r="B204" t="s">
        <v>564</v>
      </c>
      <c r="C204">
        <f>VLOOKUP(B204,Const!$A$1:$B$11,2,FALSE)</f>
        <v>8</v>
      </c>
      <c r="D204" t="s">
        <v>661</v>
      </c>
      <c r="E204" t="s">
        <v>662</v>
      </c>
      <c r="F204" t="s">
        <v>663</v>
      </c>
      <c r="G204">
        <v>4</v>
      </c>
      <c r="H204">
        <v>0</v>
      </c>
      <c r="I204">
        <v>4</v>
      </c>
      <c r="J204" t="s">
        <v>50</v>
      </c>
      <c r="K204">
        <f>VLOOKUP(J204,Const!$D$1:$E$11,2,FALSE)</f>
        <v>1</v>
      </c>
      <c r="L204" t="s">
        <v>664</v>
      </c>
      <c r="M204" s="6" t="s">
        <v>51</v>
      </c>
      <c r="N204" s="6" t="s">
        <v>994</v>
      </c>
      <c r="Q204">
        <f>IF(M204="",0,VLOOKUP(M204,Const!$G$1:$H$17,2,FALSE))</f>
        <v>8</v>
      </c>
      <c r="R204">
        <f>IF(N204="",0,VLOOKUP(N204,Const!$G$1:$H$17,2,FALSE))</f>
        <v>1024</v>
      </c>
      <c r="S204">
        <f>IF(O204="",0,VLOOKUP(O204,Const!$G$1:$H$17,2,FALSE))</f>
        <v>0</v>
      </c>
      <c r="T204">
        <f>IF(P204="",0,VLOOKUP(P204,Const!$G$1:$H$17,2,FALSE))</f>
        <v>0</v>
      </c>
      <c r="U204">
        <f t="shared" si="3"/>
        <v>1032</v>
      </c>
    </row>
    <row r="205" spans="2:21">
      <c r="B205" t="s">
        <v>564</v>
      </c>
      <c r="C205">
        <f>VLOOKUP(B205,Const!$A$1:$B$11,2,FALSE)</f>
        <v>8</v>
      </c>
      <c r="D205" t="s">
        <v>665</v>
      </c>
      <c r="E205" t="s">
        <v>666</v>
      </c>
      <c r="F205" t="s">
        <v>667</v>
      </c>
      <c r="G205">
        <v>4</v>
      </c>
      <c r="H205">
        <v>0</v>
      </c>
      <c r="I205">
        <v>4</v>
      </c>
      <c r="J205" t="s">
        <v>50</v>
      </c>
      <c r="K205">
        <f>VLOOKUP(J205,Const!$D$1:$E$11,2,FALSE)</f>
        <v>1</v>
      </c>
      <c r="L205" t="s">
        <v>627</v>
      </c>
      <c r="M205" s="6" t="s">
        <v>51</v>
      </c>
      <c r="N205" s="6" t="s">
        <v>990</v>
      </c>
      <c r="O205" s="6" t="s">
        <v>994</v>
      </c>
      <c r="Q205">
        <f>IF(M205="",0,VLOOKUP(M205,Const!$G$1:$H$17,2,FALSE))</f>
        <v>8</v>
      </c>
      <c r="R205">
        <f>IF(N205="",0,VLOOKUP(N205,Const!$G$1:$H$17,2,FALSE))</f>
        <v>32</v>
      </c>
      <c r="S205">
        <f>IF(O205="",0,VLOOKUP(O205,Const!$G$1:$H$17,2,FALSE))</f>
        <v>1024</v>
      </c>
      <c r="T205">
        <f>IF(P205="",0,VLOOKUP(P205,Const!$G$1:$H$17,2,FALSE))</f>
        <v>0</v>
      </c>
      <c r="U205">
        <f t="shared" si="3"/>
        <v>1064</v>
      </c>
    </row>
    <row r="206" spans="2:21">
      <c r="B206" t="s">
        <v>564</v>
      </c>
      <c r="C206">
        <f>VLOOKUP(B206,Const!$A$1:$B$11,2,FALSE)</f>
        <v>8</v>
      </c>
      <c r="D206" t="s">
        <v>668</v>
      </c>
      <c r="E206" t="s">
        <v>669</v>
      </c>
      <c r="F206" t="s">
        <v>670</v>
      </c>
      <c r="G206">
        <v>2</v>
      </c>
      <c r="H206">
        <v>0</v>
      </c>
      <c r="I206">
        <v>2</v>
      </c>
      <c r="J206" t="s">
        <v>50</v>
      </c>
      <c r="K206">
        <f>VLOOKUP(J206,Const!$D$1:$E$11,2,FALSE)</f>
        <v>1</v>
      </c>
      <c r="L206" t="s">
        <v>51</v>
      </c>
      <c r="M206" s="6" t="s">
        <v>51</v>
      </c>
      <c r="Q206">
        <f>IF(M206="",0,VLOOKUP(M206,Const!$G$1:$H$17,2,FALSE))</f>
        <v>8</v>
      </c>
      <c r="R206">
        <f>IF(N206="",0,VLOOKUP(N206,Const!$G$1:$H$17,2,FALSE))</f>
        <v>0</v>
      </c>
      <c r="S206">
        <f>IF(O206="",0,VLOOKUP(O206,Const!$G$1:$H$17,2,FALSE))</f>
        <v>0</v>
      </c>
      <c r="T206">
        <f>IF(P206="",0,VLOOKUP(P206,Const!$G$1:$H$17,2,FALSE))</f>
        <v>0</v>
      </c>
      <c r="U206">
        <f t="shared" si="3"/>
        <v>8</v>
      </c>
    </row>
    <row r="207" spans="2:21">
      <c r="B207" t="s">
        <v>564</v>
      </c>
      <c r="C207">
        <f>VLOOKUP(B207,Const!$A$1:$B$11,2,FALSE)</f>
        <v>8</v>
      </c>
      <c r="D207" t="s">
        <v>671</v>
      </c>
      <c r="E207" t="s">
        <v>672</v>
      </c>
      <c r="F207" t="s">
        <v>673</v>
      </c>
      <c r="G207">
        <v>4</v>
      </c>
      <c r="H207">
        <v>0</v>
      </c>
      <c r="I207">
        <v>4</v>
      </c>
      <c r="J207" t="s">
        <v>50</v>
      </c>
      <c r="K207">
        <f>VLOOKUP(J207,Const!$D$1:$E$11,2,FALSE)</f>
        <v>1</v>
      </c>
      <c r="L207" t="s">
        <v>51</v>
      </c>
      <c r="M207" s="6" t="s">
        <v>51</v>
      </c>
      <c r="Q207">
        <f>IF(M207="",0,VLOOKUP(M207,Const!$G$1:$H$17,2,FALSE))</f>
        <v>8</v>
      </c>
      <c r="R207">
        <f>IF(N207="",0,VLOOKUP(N207,Const!$G$1:$H$17,2,FALSE))</f>
        <v>0</v>
      </c>
      <c r="S207">
        <f>IF(O207="",0,VLOOKUP(O207,Const!$G$1:$H$17,2,FALSE))</f>
        <v>0</v>
      </c>
      <c r="T207">
        <f>IF(P207="",0,VLOOKUP(P207,Const!$G$1:$H$17,2,FALSE))</f>
        <v>0</v>
      </c>
      <c r="U207">
        <f t="shared" si="3"/>
        <v>8</v>
      </c>
    </row>
    <row r="208" spans="2:21">
      <c r="B208" t="s">
        <v>564</v>
      </c>
      <c r="C208">
        <f>VLOOKUP(B208,Const!$A$1:$B$11,2,FALSE)</f>
        <v>8</v>
      </c>
      <c r="D208" t="s">
        <v>674</v>
      </c>
      <c r="E208" t="s">
        <v>675</v>
      </c>
      <c r="F208" t="s">
        <v>676</v>
      </c>
      <c r="G208">
        <v>0</v>
      </c>
      <c r="H208">
        <v>0</v>
      </c>
      <c r="I208">
        <v>0</v>
      </c>
      <c r="J208" t="s">
        <v>568</v>
      </c>
      <c r="K208">
        <f>VLOOKUP(J208,Const!$D$1:$E$11,2,FALSE)</f>
        <v>0</v>
      </c>
      <c r="L208" t="s">
        <v>569</v>
      </c>
      <c r="M208" s="6" t="s">
        <v>51</v>
      </c>
      <c r="N208" s="6" t="s">
        <v>568</v>
      </c>
      <c r="Q208">
        <f>IF(M208="",0,VLOOKUP(M208,Const!$G$1:$H$17,2,FALSE))</f>
        <v>8</v>
      </c>
      <c r="R208">
        <f>IF(N208="",0,VLOOKUP(N208,Const!$G$1:$H$17,2,FALSE))</f>
        <v>256</v>
      </c>
      <c r="S208">
        <f>IF(O208="",0,VLOOKUP(O208,Const!$G$1:$H$17,2,FALSE))</f>
        <v>0</v>
      </c>
      <c r="T208">
        <f>IF(P208="",0,VLOOKUP(P208,Const!$G$1:$H$17,2,FALSE))</f>
        <v>0</v>
      </c>
      <c r="U208">
        <f t="shared" si="3"/>
        <v>264</v>
      </c>
    </row>
    <row r="209" spans="2:21">
      <c r="B209" t="s">
        <v>564</v>
      </c>
      <c r="C209">
        <f>VLOOKUP(B209,Const!$A$1:$B$11,2,FALSE)</f>
        <v>8</v>
      </c>
      <c r="D209" t="s">
        <v>677</v>
      </c>
      <c r="E209" t="s">
        <v>678</v>
      </c>
      <c r="F209" t="s">
        <v>679</v>
      </c>
      <c r="G209">
        <v>5</v>
      </c>
      <c r="H209">
        <v>0</v>
      </c>
      <c r="I209">
        <v>5</v>
      </c>
      <c r="J209" t="s">
        <v>50</v>
      </c>
      <c r="K209">
        <f>VLOOKUP(J209,Const!$D$1:$E$11,2,FALSE)</f>
        <v>1</v>
      </c>
      <c r="L209" t="s">
        <v>51</v>
      </c>
      <c r="M209" s="6" t="s">
        <v>51</v>
      </c>
      <c r="Q209">
        <f>IF(M209="",0,VLOOKUP(M209,Const!$G$1:$H$17,2,FALSE))</f>
        <v>8</v>
      </c>
      <c r="R209">
        <f>IF(N209="",0,VLOOKUP(N209,Const!$G$1:$H$17,2,FALSE))</f>
        <v>0</v>
      </c>
      <c r="S209">
        <f>IF(O209="",0,VLOOKUP(O209,Const!$G$1:$H$17,2,FALSE))</f>
        <v>0</v>
      </c>
      <c r="T209">
        <f>IF(P209="",0,VLOOKUP(P209,Const!$G$1:$H$17,2,FALSE))</f>
        <v>0</v>
      </c>
      <c r="U209">
        <f t="shared" si="3"/>
        <v>8</v>
      </c>
    </row>
    <row r="210" spans="2:21">
      <c r="B210" t="s">
        <v>564</v>
      </c>
      <c r="C210">
        <f>VLOOKUP(B210,Const!$A$1:$B$11,2,FALSE)</f>
        <v>8</v>
      </c>
      <c r="D210" t="s">
        <v>680</v>
      </c>
      <c r="E210" t="s">
        <v>681</v>
      </c>
      <c r="F210" t="s">
        <v>682</v>
      </c>
      <c r="G210">
        <v>5</v>
      </c>
      <c r="H210">
        <v>0</v>
      </c>
      <c r="I210">
        <v>5</v>
      </c>
      <c r="J210" t="s">
        <v>50</v>
      </c>
      <c r="K210">
        <f>VLOOKUP(J210,Const!$D$1:$E$11,2,FALSE)</f>
        <v>1</v>
      </c>
      <c r="L210" t="s">
        <v>51</v>
      </c>
      <c r="M210" s="6" t="s">
        <v>51</v>
      </c>
      <c r="Q210">
        <f>IF(M210="",0,VLOOKUP(M210,Const!$G$1:$H$17,2,FALSE))</f>
        <v>8</v>
      </c>
      <c r="R210">
        <f>IF(N210="",0,VLOOKUP(N210,Const!$G$1:$H$17,2,FALSE))</f>
        <v>0</v>
      </c>
      <c r="S210">
        <f>IF(O210="",0,VLOOKUP(O210,Const!$G$1:$H$17,2,FALSE))</f>
        <v>0</v>
      </c>
      <c r="T210">
        <f>IF(P210="",0,VLOOKUP(P210,Const!$G$1:$H$17,2,FALSE))</f>
        <v>0</v>
      </c>
      <c r="U210">
        <f t="shared" si="3"/>
        <v>8</v>
      </c>
    </row>
    <row r="211" spans="2:21">
      <c r="B211" t="s">
        <v>564</v>
      </c>
      <c r="C211">
        <f>VLOOKUP(B211,Const!$A$1:$B$11,2,FALSE)</f>
        <v>8</v>
      </c>
      <c r="D211" t="s">
        <v>683</v>
      </c>
      <c r="E211" t="s">
        <v>684</v>
      </c>
      <c r="F211" t="s">
        <v>685</v>
      </c>
      <c r="G211">
        <v>5</v>
      </c>
      <c r="H211">
        <v>0</v>
      </c>
      <c r="I211">
        <v>5</v>
      </c>
      <c r="J211" t="s">
        <v>50</v>
      </c>
      <c r="K211">
        <f>VLOOKUP(J211,Const!$D$1:$E$11,2,FALSE)</f>
        <v>1</v>
      </c>
      <c r="L211" t="s">
        <v>100</v>
      </c>
      <c r="M211" s="6" t="s">
        <v>51</v>
      </c>
      <c r="N211" s="6" t="s">
        <v>990</v>
      </c>
      <c r="Q211">
        <f>IF(M211="",0,VLOOKUP(M211,Const!$G$1:$H$17,2,FALSE))</f>
        <v>8</v>
      </c>
      <c r="R211">
        <f>IF(N211="",0,VLOOKUP(N211,Const!$G$1:$H$17,2,FALSE))</f>
        <v>32</v>
      </c>
      <c r="S211">
        <f>IF(O211="",0,VLOOKUP(O211,Const!$G$1:$H$17,2,FALSE))</f>
        <v>0</v>
      </c>
      <c r="T211">
        <f>IF(P211="",0,VLOOKUP(P211,Const!$G$1:$H$17,2,FALSE))</f>
        <v>0</v>
      </c>
      <c r="U211">
        <f t="shared" si="3"/>
        <v>40</v>
      </c>
    </row>
    <row r="212" spans="2:21">
      <c r="B212" t="s">
        <v>564</v>
      </c>
      <c r="C212">
        <f>VLOOKUP(B212,Const!$A$1:$B$11,2,FALSE)</f>
        <v>8</v>
      </c>
      <c r="D212" t="s">
        <v>686</v>
      </c>
      <c r="E212" t="s">
        <v>687</v>
      </c>
      <c r="F212" t="s">
        <v>688</v>
      </c>
      <c r="G212">
        <v>0</v>
      </c>
      <c r="H212">
        <v>0</v>
      </c>
      <c r="I212">
        <v>0</v>
      </c>
      <c r="J212" t="s">
        <v>568</v>
      </c>
      <c r="K212">
        <f>VLOOKUP(J212,Const!$D$1:$E$11,2,FALSE)</f>
        <v>0</v>
      </c>
      <c r="L212" t="s">
        <v>569</v>
      </c>
      <c r="M212" s="6" t="s">
        <v>51</v>
      </c>
      <c r="N212" s="6" t="s">
        <v>568</v>
      </c>
      <c r="Q212">
        <f>IF(M212="",0,VLOOKUP(M212,Const!$G$1:$H$17,2,FALSE))</f>
        <v>8</v>
      </c>
      <c r="R212">
        <f>IF(N212="",0,VLOOKUP(N212,Const!$G$1:$H$17,2,FALSE))</f>
        <v>256</v>
      </c>
      <c r="S212">
        <f>IF(O212="",0,VLOOKUP(O212,Const!$G$1:$H$17,2,FALSE))</f>
        <v>0</v>
      </c>
      <c r="T212">
        <f>IF(P212="",0,VLOOKUP(P212,Const!$G$1:$H$17,2,FALSE))</f>
        <v>0</v>
      </c>
      <c r="U212">
        <f t="shared" si="3"/>
        <v>264</v>
      </c>
    </row>
    <row r="213" spans="2:21">
      <c r="B213" t="s">
        <v>564</v>
      </c>
      <c r="C213">
        <f>VLOOKUP(B213,Const!$A$1:$B$11,2,FALSE)</f>
        <v>8</v>
      </c>
      <c r="D213" t="s">
        <v>689</v>
      </c>
      <c r="E213" t="s">
        <v>690</v>
      </c>
      <c r="F213" t="s">
        <v>691</v>
      </c>
      <c r="G213">
        <v>1</v>
      </c>
      <c r="H213">
        <v>0</v>
      </c>
      <c r="I213">
        <v>1</v>
      </c>
      <c r="J213" t="s">
        <v>631</v>
      </c>
      <c r="K213">
        <f>VLOOKUP(J213,Const!$D$1:$E$11,2,FALSE)</f>
        <v>0</v>
      </c>
      <c r="L213" t="s">
        <v>692</v>
      </c>
      <c r="M213" s="6" t="s">
        <v>991</v>
      </c>
      <c r="N213" s="6" t="s">
        <v>631</v>
      </c>
      <c r="Q213">
        <f>IF(M213="",0,VLOOKUP(M213,Const!$G$1:$H$17,2,FALSE))</f>
        <v>16</v>
      </c>
      <c r="R213">
        <f>IF(N213="",0,VLOOKUP(N213,Const!$G$1:$H$17,2,FALSE))</f>
        <v>512</v>
      </c>
      <c r="S213">
        <f>IF(O213="",0,VLOOKUP(O213,Const!$G$1:$H$17,2,FALSE))</f>
        <v>0</v>
      </c>
      <c r="T213">
        <f>IF(P213="",0,VLOOKUP(P213,Const!$G$1:$H$17,2,FALSE))</f>
        <v>0</v>
      </c>
      <c r="U213">
        <f t="shared" si="3"/>
        <v>528</v>
      </c>
    </row>
    <row r="214" spans="2:21">
      <c r="B214" t="s">
        <v>564</v>
      </c>
      <c r="C214">
        <f>VLOOKUP(B214,Const!$A$1:$B$11,2,FALSE)</f>
        <v>8</v>
      </c>
      <c r="D214" t="s">
        <v>693</v>
      </c>
      <c r="E214" t="s">
        <v>694</v>
      </c>
      <c r="F214" t="s">
        <v>695</v>
      </c>
      <c r="G214">
        <v>4</v>
      </c>
      <c r="H214">
        <v>0</v>
      </c>
      <c r="I214">
        <v>4</v>
      </c>
      <c r="J214" t="s">
        <v>50</v>
      </c>
      <c r="K214">
        <f>VLOOKUP(J214,Const!$D$1:$E$11,2,FALSE)</f>
        <v>1</v>
      </c>
      <c r="L214" t="s">
        <v>51</v>
      </c>
      <c r="M214" s="6" t="s">
        <v>51</v>
      </c>
      <c r="Q214">
        <f>IF(M214="",0,VLOOKUP(M214,Const!$G$1:$H$17,2,FALSE))</f>
        <v>8</v>
      </c>
      <c r="R214">
        <f>IF(N214="",0,VLOOKUP(N214,Const!$G$1:$H$17,2,FALSE))</f>
        <v>0</v>
      </c>
      <c r="S214">
        <f>IF(O214="",0,VLOOKUP(O214,Const!$G$1:$H$17,2,FALSE))</f>
        <v>0</v>
      </c>
      <c r="T214">
        <f>IF(P214="",0,VLOOKUP(P214,Const!$G$1:$H$17,2,FALSE))</f>
        <v>0</v>
      </c>
      <c r="U214">
        <f t="shared" si="3"/>
        <v>8</v>
      </c>
    </row>
    <row r="215" spans="2:21">
      <c r="B215" t="s">
        <v>564</v>
      </c>
      <c r="C215">
        <f>VLOOKUP(B215,Const!$A$1:$B$11,2,FALSE)</f>
        <v>8</v>
      </c>
      <c r="D215" t="s">
        <v>696</v>
      </c>
      <c r="E215" t="s">
        <v>697</v>
      </c>
      <c r="F215" t="s">
        <v>698</v>
      </c>
      <c r="G215">
        <v>0</v>
      </c>
      <c r="H215">
        <v>0</v>
      </c>
      <c r="I215">
        <v>0</v>
      </c>
      <c r="J215" t="s">
        <v>568</v>
      </c>
      <c r="K215">
        <f>VLOOKUP(J215,Const!$D$1:$E$11,2,FALSE)</f>
        <v>0</v>
      </c>
      <c r="L215" t="s">
        <v>569</v>
      </c>
      <c r="M215" s="6" t="s">
        <v>51</v>
      </c>
      <c r="N215" s="6" t="s">
        <v>568</v>
      </c>
      <c r="Q215">
        <f>IF(M215="",0,VLOOKUP(M215,Const!$G$1:$H$17,2,FALSE))</f>
        <v>8</v>
      </c>
      <c r="R215">
        <f>IF(N215="",0,VLOOKUP(N215,Const!$G$1:$H$17,2,FALSE))</f>
        <v>256</v>
      </c>
      <c r="S215">
        <f>IF(O215="",0,VLOOKUP(O215,Const!$G$1:$H$17,2,FALSE))</f>
        <v>0</v>
      </c>
      <c r="T215">
        <f>IF(P215="",0,VLOOKUP(P215,Const!$G$1:$H$17,2,FALSE))</f>
        <v>0</v>
      </c>
      <c r="U215">
        <f t="shared" si="3"/>
        <v>264</v>
      </c>
    </row>
    <row r="216" spans="2:21">
      <c r="B216" t="s">
        <v>564</v>
      </c>
      <c r="C216">
        <f>VLOOKUP(B216,Const!$A$1:$B$11,2,FALSE)</f>
        <v>8</v>
      </c>
      <c r="D216" t="s">
        <v>699</v>
      </c>
      <c r="E216" t="s">
        <v>700</v>
      </c>
      <c r="F216" t="s">
        <v>701</v>
      </c>
      <c r="G216">
        <v>0</v>
      </c>
      <c r="H216">
        <v>0</v>
      </c>
      <c r="I216">
        <v>0</v>
      </c>
      <c r="J216" t="s">
        <v>568</v>
      </c>
      <c r="K216">
        <f>VLOOKUP(J216,Const!$D$1:$E$11,2,FALSE)</f>
        <v>0</v>
      </c>
      <c r="L216" t="s">
        <v>569</v>
      </c>
      <c r="M216" s="6" t="s">
        <v>51</v>
      </c>
      <c r="N216" s="6" t="s">
        <v>568</v>
      </c>
      <c r="Q216">
        <f>IF(M216="",0,VLOOKUP(M216,Const!$G$1:$H$17,2,FALSE))</f>
        <v>8</v>
      </c>
      <c r="R216">
        <f>IF(N216="",0,VLOOKUP(N216,Const!$G$1:$H$17,2,FALSE))</f>
        <v>256</v>
      </c>
      <c r="S216">
        <f>IF(O216="",0,VLOOKUP(O216,Const!$G$1:$H$17,2,FALSE))</f>
        <v>0</v>
      </c>
      <c r="T216">
        <f>IF(P216="",0,VLOOKUP(P216,Const!$G$1:$H$17,2,FALSE))</f>
        <v>0</v>
      </c>
      <c r="U216">
        <f t="shared" si="3"/>
        <v>264</v>
      </c>
    </row>
    <row r="217" spans="2:21">
      <c r="B217" t="s">
        <v>564</v>
      </c>
      <c r="C217">
        <f>VLOOKUP(B217,Const!$A$1:$B$11,2,FALSE)</f>
        <v>8</v>
      </c>
      <c r="D217" t="s">
        <v>702</v>
      </c>
      <c r="E217" t="s">
        <v>703</v>
      </c>
      <c r="F217" t="s">
        <v>704</v>
      </c>
      <c r="G217">
        <v>5</v>
      </c>
      <c r="H217">
        <v>0</v>
      </c>
      <c r="I217">
        <v>5</v>
      </c>
      <c r="J217" t="s">
        <v>50</v>
      </c>
      <c r="K217">
        <f>VLOOKUP(J217,Const!$D$1:$E$11,2,FALSE)</f>
        <v>1</v>
      </c>
      <c r="L217" t="s">
        <v>51</v>
      </c>
      <c r="M217" s="6" t="s">
        <v>51</v>
      </c>
      <c r="Q217">
        <f>IF(M217="",0,VLOOKUP(M217,Const!$G$1:$H$17,2,FALSE))</f>
        <v>8</v>
      </c>
      <c r="R217">
        <f>IF(N217="",0,VLOOKUP(N217,Const!$G$1:$H$17,2,FALSE))</f>
        <v>0</v>
      </c>
      <c r="S217">
        <f>IF(O217="",0,VLOOKUP(O217,Const!$G$1:$H$17,2,FALSE))</f>
        <v>0</v>
      </c>
      <c r="T217">
        <f>IF(P217="",0,VLOOKUP(P217,Const!$G$1:$H$17,2,FALSE))</f>
        <v>0</v>
      </c>
      <c r="U217">
        <f t="shared" si="3"/>
        <v>8</v>
      </c>
    </row>
    <row r="218" spans="2:21">
      <c r="B218" t="s">
        <v>564</v>
      </c>
      <c r="C218">
        <f>VLOOKUP(B218,Const!$A$1:$B$11,2,FALSE)</f>
        <v>8</v>
      </c>
      <c r="D218" t="s">
        <v>705</v>
      </c>
      <c r="E218" t="s">
        <v>706</v>
      </c>
      <c r="F218" t="s">
        <v>707</v>
      </c>
      <c r="G218">
        <v>5</v>
      </c>
      <c r="H218">
        <v>0</v>
      </c>
      <c r="I218">
        <v>5</v>
      </c>
      <c r="J218" t="s">
        <v>50</v>
      </c>
      <c r="K218">
        <f>VLOOKUP(J218,Const!$D$1:$E$11,2,FALSE)</f>
        <v>1</v>
      </c>
      <c r="L218" t="s">
        <v>51</v>
      </c>
      <c r="M218" s="6" t="s">
        <v>51</v>
      </c>
      <c r="Q218">
        <f>IF(M218="",0,VLOOKUP(M218,Const!$G$1:$H$17,2,FALSE))</f>
        <v>8</v>
      </c>
      <c r="R218">
        <f>IF(N218="",0,VLOOKUP(N218,Const!$G$1:$H$17,2,FALSE))</f>
        <v>0</v>
      </c>
      <c r="S218">
        <f>IF(O218="",0,VLOOKUP(O218,Const!$G$1:$H$17,2,FALSE))</f>
        <v>0</v>
      </c>
      <c r="T218">
        <f>IF(P218="",0,VLOOKUP(P218,Const!$G$1:$H$17,2,FALSE))</f>
        <v>0</v>
      </c>
      <c r="U218">
        <f t="shared" si="3"/>
        <v>8</v>
      </c>
    </row>
    <row r="219" spans="2:21">
      <c r="B219" t="s">
        <v>564</v>
      </c>
      <c r="C219">
        <f>VLOOKUP(B219,Const!$A$1:$B$11,2,FALSE)</f>
        <v>8</v>
      </c>
      <c r="D219" t="s">
        <v>708</v>
      </c>
      <c r="E219" t="s">
        <v>709</v>
      </c>
      <c r="F219" t="s">
        <v>710</v>
      </c>
      <c r="G219">
        <v>5</v>
      </c>
      <c r="H219">
        <v>0</v>
      </c>
      <c r="I219">
        <v>5</v>
      </c>
      <c r="J219" t="s">
        <v>50</v>
      </c>
      <c r="K219">
        <f>VLOOKUP(J219,Const!$D$1:$E$11,2,FALSE)</f>
        <v>1</v>
      </c>
      <c r="L219" t="s">
        <v>51</v>
      </c>
      <c r="M219" s="6" t="s">
        <v>51</v>
      </c>
      <c r="Q219">
        <f>IF(M219="",0,VLOOKUP(M219,Const!$G$1:$H$17,2,FALSE))</f>
        <v>8</v>
      </c>
      <c r="R219">
        <f>IF(N219="",0,VLOOKUP(N219,Const!$G$1:$H$17,2,FALSE))</f>
        <v>0</v>
      </c>
      <c r="S219">
        <f>IF(O219="",0,VLOOKUP(O219,Const!$G$1:$H$17,2,FALSE))</f>
        <v>0</v>
      </c>
      <c r="T219">
        <f>IF(P219="",0,VLOOKUP(P219,Const!$G$1:$H$17,2,FALSE))</f>
        <v>0</v>
      </c>
      <c r="U219">
        <f t="shared" si="3"/>
        <v>8</v>
      </c>
    </row>
    <row r="220" spans="2:21">
      <c r="B220" t="s">
        <v>564</v>
      </c>
      <c r="C220">
        <f>VLOOKUP(B220,Const!$A$1:$B$11,2,FALSE)</f>
        <v>8</v>
      </c>
      <c r="D220" t="s">
        <v>711</v>
      </c>
      <c r="E220" t="s">
        <v>712</v>
      </c>
      <c r="F220" t="s">
        <v>713</v>
      </c>
      <c r="G220">
        <v>5</v>
      </c>
      <c r="H220">
        <v>0</v>
      </c>
      <c r="I220">
        <v>5</v>
      </c>
      <c r="J220" t="s">
        <v>50</v>
      </c>
      <c r="K220">
        <f>VLOOKUP(J220,Const!$D$1:$E$11,2,FALSE)</f>
        <v>1</v>
      </c>
      <c r="L220" t="s">
        <v>51</v>
      </c>
      <c r="M220" s="6" t="s">
        <v>51</v>
      </c>
      <c r="Q220">
        <f>IF(M220="",0,VLOOKUP(M220,Const!$G$1:$H$17,2,FALSE))</f>
        <v>8</v>
      </c>
      <c r="R220">
        <f>IF(N220="",0,VLOOKUP(N220,Const!$G$1:$H$17,2,FALSE))</f>
        <v>0</v>
      </c>
      <c r="S220">
        <f>IF(O220="",0,VLOOKUP(O220,Const!$G$1:$H$17,2,FALSE))</f>
        <v>0</v>
      </c>
      <c r="T220">
        <f>IF(P220="",0,VLOOKUP(P220,Const!$G$1:$H$17,2,FALSE))</f>
        <v>0</v>
      </c>
      <c r="U220">
        <f t="shared" si="3"/>
        <v>8</v>
      </c>
    </row>
    <row r="221" spans="2:21">
      <c r="B221" t="s">
        <v>564</v>
      </c>
      <c r="C221">
        <f>VLOOKUP(B221,Const!$A$1:$B$11,2,FALSE)</f>
        <v>8</v>
      </c>
      <c r="D221" t="s">
        <v>714</v>
      </c>
      <c r="E221" t="s">
        <v>715</v>
      </c>
      <c r="F221" t="s">
        <v>716</v>
      </c>
      <c r="G221">
        <v>4</v>
      </c>
      <c r="H221">
        <v>0</v>
      </c>
      <c r="I221">
        <v>4</v>
      </c>
      <c r="J221" t="s">
        <v>50</v>
      </c>
      <c r="K221">
        <f>VLOOKUP(J221,Const!$D$1:$E$11,2,FALSE)</f>
        <v>1</v>
      </c>
      <c r="L221" t="s">
        <v>51</v>
      </c>
      <c r="M221" s="6" t="s">
        <v>51</v>
      </c>
      <c r="Q221">
        <f>IF(M221="",0,VLOOKUP(M221,Const!$G$1:$H$17,2,FALSE))</f>
        <v>8</v>
      </c>
      <c r="R221">
        <f>IF(N221="",0,VLOOKUP(N221,Const!$G$1:$H$17,2,FALSE))</f>
        <v>0</v>
      </c>
      <c r="S221">
        <f>IF(O221="",0,VLOOKUP(O221,Const!$G$1:$H$17,2,FALSE))</f>
        <v>0</v>
      </c>
      <c r="T221">
        <f>IF(P221="",0,VLOOKUP(P221,Const!$G$1:$H$17,2,FALSE))</f>
        <v>0</v>
      </c>
      <c r="U221">
        <f t="shared" si="3"/>
        <v>8</v>
      </c>
    </row>
    <row r="222" spans="2:21">
      <c r="B222" t="s">
        <v>564</v>
      </c>
      <c r="C222">
        <f>VLOOKUP(B222,Const!$A$1:$B$11,2,FALSE)</f>
        <v>8</v>
      </c>
      <c r="D222" t="s">
        <v>717</v>
      </c>
      <c r="E222" t="s">
        <v>718</v>
      </c>
      <c r="F222" t="s">
        <v>719</v>
      </c>
      <c r="G222">
        <v>3</v>
      </c>
      <c r="H222">
        <v>0</v>
      </c>
      <c r="I222">
        <v>3</v>
      </c>
      <c r="J222" t="s">
        <v>50</v>
      </c>
      <c r="K222">
        <f>VLOOKUP(J222,Const!$D$1:$E$11,2,FALSE)</f>
        <v>1</v>
      </c>
      <c r="L222" t="s">
        <v>100</v>
      </c>
      <c r="M222" s="6" t="s">
        <v>51</v>
      </c>
      <c r="N222" s="6" t="s">
        <v>990</v>
      </c>
      <c r="Q222">
        <f>IF(M222="",0,VLOOKUP(M222,Const!$G$1:$H$17,2,FALSE))</f>
        <v>8</v>
      </c>
      <c r="R222">
        <f>IF(N222="",0,VLOOKUP(N222,Const!$G$1:$H$17,2,FALSE))</f>
        <v>32</v>
      </c>
      <c r="S222">
        <f>IF(O222="",0,VLOOKUP(O222,Const!$G$1:$H$17,2,FALSE))</f>
        <v>0</v>
      </c>
      <c r="T222">
        <f>IF(P222="",0,VLOOKUP(P222,Const!$G$1:$H$17,2,FALSE))</f>
        <v>0</v>
      </c>
      <c r="U222">
        <f t="shared" si="3"/>
        <v>40</v>
      </c>
    </row>
    <row r="223" spans="2:21">
      <c r="B223" t="s">
        <v>564</v>
      </c>
      <c r="C223">
        <f>VLOOKUP(B223,Const!$A$1:$B$11,2,FALSE)</f>
        <v>8</v>
      </c>
      <c r="D223" t="s">
        <v>720</v>
      </c>
      <c r="E223" t="s">
        <v>721</v>
      </c>
      <c r="F223" t="s">
        <v>722</v>
      </c>
      <c r="G223">
        <v>2</v>
      </c>
      <c r="H223">
        <v>0</v>
      </c>
      <c r="I223">
        <v>2</v>
      </c>
      <c r="J223" t="s">
        <v>50</v>
      </c>
      <c r="K223">
        <f>VLOOKUP(J223,Const!$D$1:$E$11,2,FALSE)</f>
        <v>1</v>
      </c>
      <c r="L223" t="s">
        <v>51</v>
      </c>
      <c r="M223" s="6" t="s">
        <v>51</v>
      </c>
      <c r="Q223">
        <f>IF(M223="",0,VLOOKUP(M223,Const!$G$1:$H$17,2,FALSE))</f>
        <v>8</v>
      </c>
      <c r="R223">
        <f>IF(N223="",0,VLOOKUP(N223,Const!$G$1:$H$17,2,FALSE))</f>
        <v>0</v>
      </c>
      <c r="S223">
        <f>IF(O223="",0,VLOOKUP(O223,Const!$G$1:$H$17,2,FALSE))</f>
        <v>0</v>
      </c>
      <c r="T223">
        <f>IF(P223="",0,VLOOKUP(P223,Const!$G$1:$H$17,2,FALSE))</f>
        <v>0</v>
      </c>
      <c r="U223">
        <f t="shared" si="3"/>
        <v>8</v>
      </c>
    </row>
    <row r="224" spans="2:21">
      <c r="B224" t="s">
        <v>564</v>
      </c>
      <c r="C224">
        <f>VLOOKUP(B224,Const!$A$1:$B$11,2,FALSE)</f>
        <v>8</v>
      </c>
      <c r="D224" t="s">
        <v>723</v>
      </c>
      <c r="E224" t="s">
        <v>724</v>
      </c>
      <c r="F224" t="s">
        <v>725</v>
      </c>
      <c r="G224">
        <v>4</v>
      </c>
      <c r="H224">
        <v>0</v>
      </c>
      <c r="I224">
        <v>4</v>
      </c>
      <c r="J224" t="s">
        <v>50</v>
      </c>
      <c r="K224">
        <f>VLOOKUP(J224,Const!$D$1:$E$11,2,FALSE)</f>
        <v>1</v>
      </c>
      <c r="L224" t="s">
        <v>19</v>
      </c>
      <c r="M224" s="6" t="s">
        <v>19</v>
      </c>
      <c r="Q224">
        <f>IF(M224="",0,VLOOKUP(M224,Const!$G$1:$H$17,2,FALSE))</f>
        <v>2</v>
      </c>
      <c r="R224">
        <f>IF(N224="",0,VLOOKUP(N224,Const!$G$1:$H$17,2,FALSE))</f>
        <v>0</v>
      </c>
      <c r="S224">
        <f>IF(O224="",0,VLOOKUP(O224,Const!$G$1:$H$17,2,FALSE))</f>
        <v>0</v>
      </c>
      <c r="T224">
        <f>IF(P224="",0,VLOOKUP(P224,Const!$G$1:$H$17,2,FALSE))</f>
        <v>0</v>
      </c>
      <c r="U224">
        <f t="shared" si="3"/>
        <v>2</v>
      </c>
    </row>
    <row r="225" spans="2:21">
      <c r="B225" t="s">
        <v>564</v>
      </c>
      <c r="C225">
        <f>VLOOKUP(B225,Const!$A$1:$B$11,2,FALSE)</f>
        <v>8</v>
      </c>
      <c r="D225" t="s">
        <v>726</v>
      </c>
      <c r="E225" t="s">
        <v>727</v>
      </c>
      <c r="F225" t="s">
        <v>728</v>
      </c>
      <c r="G225">
        <v>3</v>
      </c>
      <c r="H225">
        <v>0</v>
      </c>
      <c r="I225">
        <v>3</v>
      </c>
      <c r="J225" t="s">
        <v>50</v>
      </c>
      <c r="K225">
        <f>VLOOKUP(J225,Const!$D$1:$E$11,2,FALSE)</f>
        <v>1</v>
      </c>
      <c r="L225" t="s">
        <v>51</v>
      </c>
      <c r="M225" s="6" t="s">
        <v>51</v>
      </c>
      <c r="Q225">
        <f>IF(M225="",0,VLOOKUP(M225,Const!$G$1:$H$17,2,FALSE))</f>
        <v>8</v>
      </c>
      <c r="R225">
        <f>IF(N225="",0,VLOOKUP(N225,Const!$G$1:$H$17,2,FALSE))</f>
        <v>0</v>
      </c>
      <c r="S225">
        <f>IF(O225="",0,VLOOKUP(O225,Const!$G$1:$H$17,2,FALSE))</f>
        <v>0</v>
      </c>
      <c r="T225">
        <f>IF(P225="",0,VLOOKUP(P225,Const!$G$1:$H$17,2,FALSE))</f>
        <v>0</v>
      </c>
      <c r="U225">
        <f t="shared" si="3"/>
        <v>8</v>
      </c>
    </row>
    <row r="226" spans="2:21">
      <c r="B226" t="s">
        <v>564</v>
      </c>
      <c r="C226">
        <f>VLOOKUP(B226,Const!$A$1:$B$11,2,FALSE)</f>
        <v>8</v>
      </c>
      <c r="D226" t="s">
        <v>729</v>
      </c>
      <c r="E226" t="s">
        <v>730</v>
      </c>
      <c r="F226" t="s">
        <v>731</v>
      </c>
      <c r="G226">
        <v>2</v>
      </c>
      <c r="H226">
        <v>0</v>
      </c>
      <c r="I226">
        <v>2</v>
      </c>
      <c r="J226" t="s">
        <v>50</v>
      </c>
      <c r="K226">
        <f>VLOOKUP(J226,Const!$D$1:$E$11,2,FALSE)</f>
        <v>1</v>
      </c>
      <c r="L226" t="s">
        <v>107</v>
      </c>
      <c r="M226" s="6" t="s">
        <v>51</v>
      </c>
      <c r="N226" s="6" t="s">
        <v>991</v>
      </c>
      <c r="Q226">
        <f>IF(M226="",0,VLOOKUP(M226,Const!$G$1:$H$17,2,FALSE))</f>
        <v>8</v>
      </c>
      <c r="R226">
        <f>IF(N226="",0,VLOOKUP(N226,Const!$G$1:$H$17,2,FALSE))</f>
        <v>16</v>
      </c>
      <c r="S226">
        <f>IF(O226="",0,VLOOKUP(O226,Const!$G$1:$H$17,2,FALSE))</f>
        <v>0</v>
      </c>
      <c r="T226">
        <f>IF(P226="",0,VLOOKUP(P226,Const!$G$1:$H$17,2,FALSE))</f>
        <v>0</v>
      </c>
      <c r="U226">
        <f t="shared" si="3"/>
        <v>24</v>
      </c>
    </row>
    <row r="227" spans="2:21">
      <c r="B227" t="s">
        <v>564</v>
      </c>
      <c r="C227">
        <f>VLOOKUP(B227,Const!$A$1:$B$11,2,FALSE)</f>
        <v>8</v>
      </c>
      <c r="D227" t="s">
        <v>732</v>
      </c>
      <c r="E227" t="s">
        <v>733</v>
      </c>
      <c r="F227" t="s">
        <v>734</v>
      </c>
      <c r="G227">
        <v>0</v>
      </c>
      <c r="H227">
        <v>0</v>
      </c>
      <c r="I227" t="s">
        <v>428</v>
      </c>
      <c r="J227" t="s">
        <v>623</v>
      </c>
      <c r="K227">
        <f>VLOOKUP(J227,Const!$D$1:$E$11,2,FALSE)</f>
        <v>0</v>
      </c>
      <c r="L227" t="s">
        <v>100</v>
      </c>
      <c r="M227" s="6" t="s">
        <v>51</v>
      </c>
      <c r="N227" s="6" t="s">
        <v>990</v>
      </c>
      <c r="Q227">
        <f>IF(M227="",0,VLOOKUP(M227,Const!$G$1:$H$17,2,FALSE))</f>
        <v>8</v>
      </c>
      <c r="R227">
        <f>IF(N227="",0,VLOOKUP(N227,Const!$G$1:$H$17,2,FALSE))</f>
        <v>32</v>
      </c>
      <c r="S227">
        <f>IF(O227="",0,VLOOKUP(O227,Const!$G$1:$H$17,2,FALSE))</f>
        <v>0</v>
      </c>
      <c r="T227">
        <f>IF(P227="",0,VLOOKUP(P227,Const!$G$1:$H$17,2,FALSE))</f>
        <v>0</v>
      </c>
      <c r="U227">
        <f t="shared" si="3"/>
        <v>40</v>
      </c>
    </row>
    <row r="228" spans="2:21">
      <c r="B228" t="s">
        <v>564</v>
      </c>
      <c r="C228">
        <f>VLOOKUP(B228,Const!$A$1:$B$11,2,FALSE)</f>
        <v>8</v>
      </c>
      <c r="D228" t="s">
        <v>735</v>
      </c>
      <c r="E228" t="s">
        <v>736</v>
      </c>
      <c r="F228" t="s">
        <v>737</v>
      </c>
      <c r="G228">
        <v>5</v>
      </c>
      <c r="H228">
        <v>0</v>
      </c>
      <c r="I228">
        <v>5</v>
      </c>
      <c r="J228" t="s">
        <v>50</v>
      </c>
      <c r="K228">
        <f>VLOOKUP(J228,Const!$D$1:$E$11,2,FALSE)</f>
        <v>1</v>
      </c>
      <c r="L228" t="s">
        <v>100</v>
      </c>
      <c r="M228" s="6" t="s">
        <v>51</v>
      </c>
      <c r="N228" s="6" t="s">
        <v>990</v>
      </c>
      <c r="Q228">
        <f>IF(M228="",0,VLOOKUP(M228,Const!$G$1:$H$17,2,FALSE))</f>
        <v>8</v>
      </c>
      <c r="R228">
        <f>IF(N228="",0,VLOOKUP(N228,Const!$G$1:$H$17,2,FALSE))</f>
        <v>32</v>
      </c>
      <c r="S228">
        <f>IF(O228="",0,VLOOKUP(O228,Const!$G$1:$H$17,2,FALSE))</f>
        <v>0</v>
      </c>
      <c r="T228">
        <f>IF(P228="",0,VLOOKUP(P228,Const!$G$1:$H$17,2,FALSE))</f>
        <v>0</v>
      </c>
      <c r="U228">
        <f t="shared" si="3"/>
        <v>40</v>
      </c>
    </row>
    <row r="229" spans="2:21">
      <c r="B229" t="s">
        <v>564</v>
      </c>
      <c r="C229">
        <f>VLOOKUP(B229,Const!$A$1:$B$11,2,FALSE)</f>
        <v>8</v>
      </c>
      <c r="D229" t="s">
        <v>738</v>
      </c>
      <c r="E229" t="s">
        <v>739</v>
      </c>
      <c r="F229" t="s">
        <v>740</v>
      </c>
      <c r="G229">
        <v>0</v>
      </c>
      <c r="H229">
        <v>0</v>
      </c>
      <c r="I229" t="s">
        <v>428</v>
      </c>
      <c r="J229" t="s">
        <v>623</v>
      </c>
      <c r="K229">
        <f>VLOOKUP(J229,Const!$D$1:$E$11,2,FALSE)</f>
        <v>0</v>
      </c>
      <c r="L229" t="s">
        <v>18</v>
      </c>
      <c r="M229" s="6" t="s">
        <v>18</v>
      </c>
      <c r="Q229">
        <f>IF(M229="",0,VLOOKUP(M229,Const!$G$1:$H$17,2,FALSE))</f>
        <v>1</v>
      </c>
      <c r="R229">
        <f>IF(N229="",0,VLOOKUP(N229,Const!$G$1:$H$17,2,FALSE))</f>
        <v>0</v>
      </c>
      <c r="S229">
        <f>IF(O229="",0,VLOOKUP(O229,Const!$G$1:$H$17,2,FALSE))</f>
        <v>0</v>
      </c>
      <c r="T229">
        <f>IF(P229="",0,VLOOKUP(P229,Const!$G$1:$H$17,2,FALSE))</f>
        <v>0</v>
      </c>
      <c r="U229">
        <f t="shared" si="3"/>
        <v>1</v>
      </c>
    </row>
    <row r="230" spans="2:21">
      <c r="B230" t="s">
        <v>744</v>
      </c>
      <c r="C230">
        <f>VLOOKUP(B230,Const!$A$1:$B$11,2,FALSE)</f>
        <v>9</v>
      </c>
      <c r="D230" t="s">
        <v>741</v>
      </c>
      <c r="E230" t="s">
        <v>742</v>
      </c>
      <c r="F230" t="s">
        <v>743</v>
      </c>
      <c r="G230">
        <v>2</v>
      </c>
      <c r="H230">
        <v>0</v>
      </c>
      <c r="I230" t="s">
        <v>745</v>
      </c>
      <c r="J230" t="s">
        <v>50</v>
      </c>
      <c r="K230">
        <f>VLOOKUP(J230,Const!$D$1:$E$11,2,FALSE)</f>
        <v>1</v>
      </c>
      <c r="L230" t="s">
        <v>51</v>
      </c>
      <c r="M230" s="6" t="s">
        <v>51</v>
      </c>
      <c r="Q230">
        <f>IF(M230="",0,VLOOKUP(M230,Const!$G$1:$H$17,2,FALSE))</f>
        <v>8</v>
      </c>
      <c r="R230">
        <f>IF(N230="",0,VLOOKUP(N230,Const!$G$1:$H$17,2,FALSE))</f>
        <v>0</v>
      </c>
      <c r="S230">
        <f>IF(O230="",0,VLOOKUP(O230,Const!$G$1:$H$17,2,FALSE))</f>
        <v>0</v>
      </c>
      <c r="T230">
        <f>IF(P230="",0,VLOOKUP(P230,Const!$G$1:$H$17,2,FALSE))</f>
        <v>0</v>
      </c>
      <c r="U230">
        <f t="shared" si="3"/>
        <v>8</v>
      </c>
    </row>
    <row r="231" spans="2:21">
      <c r="B231" t="s">
        <v>744</v>
      </c>
      <c r="C231">
        <f>VLOOKUP(B231,Const!$A$1:$B$11,2,FALSE)</f>
        <v>9</v>
      </c>
      <c r="D231" t="s">
        <v>746</v>
      </c>
      <c r="E231" t="s">
        <v>747</v>
      </c>
      <c r="F231" t="s">
        <v>748</v>
      </c>
      <c r="G231">
        <v>3</v>
      </c>
      <c r="H231">
        <v>0</v>
      </c>
      <c r="I231" t="s">
        <v>749</v>
      </c>
      <c r="J231" t="s">
        <v>50</v>
      </c>
      <c r="K231">
        <f>VLOOKUP(J231,Const!$D$1:$E$11,2,FALSE)</f>
        <v>1</v>
      </c>
      <c r="L231" t="s">
        <v>51</v>
      </c>
      <c r="M231" s="6" t="s">
        <v>51</v>
      </c>
      <c r="Q231">
        <f>IF(M231="",0,VLOOKUP(M231,Const!$G$1:$H$17,2,FALSE))</f>
        <v>8</v>
      </c>
      <c r="R231">
        <f>IF(N231="",0,VLOOKUP(N231,Const!$G$1:$H$17,2,FALSE))</f>
        <v>0</v>
      </c>
      <c r="S231">
        <f>IF(O231="",0,VLOOKUP(O231,Const!$G$1:$H$17,2,FALSE))</f>
        <v>0</v>
      </c>
      <c r="T231">
        <f>IF(P231="",0,VLOOKUP(P231,Const!$G$1:$H$17,2,FALSE))</f>
        <v>0</v>
      </c>
      <c r="U231">
        <f t="shared" si="3"/>
        <v>8</v>
      </c>
    </row>
    <row r="232" spans="2:21">
      <c r="B232" t="s">
        <v>744</v>
      </c>
      <c r="C232">
        <f>VLOOKUP(B232,Const!$A$1:$B$11,2,FALSE)</f>
        <v>9</v>
      </c>
      <c r="D232" t="s">
        <v>750</v>
      </c>
      <c r="E232" t="s">
        <v>751</v>
      </c>
      <c r="F232" t="s">
        <v>752</v>
      </c>
      <c r="G232">
        <v>4</v>
      </c>
      <c r="H232">
        <v>0</v>
      </c>
      <c r="I232">
        <v>4</v>
      </c>
      <c r="J232" t="s">
        <v>50</v>
      </c>
      <c r="K232">
        <f>VLOOKUP(J232,Const!$D$1:$E$11,2,FALSE)</f>
        <v>1</v>
      </c>
      <c r="L232" t="s">
        <v>100</v>
      </c>
      <c r="M232" s="6" t="s">
        <v>51</v>
      </c>
      <c r="N232" s="6" t="s">
        <v>990</v>
      </c>
      <c r="Q232">
        <f>IF(M232="",0,VLOOKUP(M232,Const!$G$1:$H$17,2,FALSE))</f>
        <v>8</v>
      </c>
      <c r="R232">
        <f>IF(N232="",0,VLOOKUP(N232,Const!$G$1:$H$17,2,FALSE))</f>
        <v>32</v>
      </c>
      <c r="S232">
        <f>IF(O232="",0,VLOOKUP(O232,Const!$G$1:$H$17,2,FALSE))</f>
        <v>0</v>
      </c>
      <c r="T232">
        <f>IF(P232="",0,VLOOKUP(P232,Const!$G$1:$H$17,2,FALSE))</f>
        <v>0</v>
      </c>
      <c r="U232">
        <f t="shared" si="3"/>
        <v>40</v>
      </c>
    </row>
    <row r="233" spans="2:21">
      <c r="B233" t="s">
        <v>744</v>
      </c>
      <c r="C233">
        <f>VLOOKUP(B233,Const!$A$1:$B$11,2,FALSE)</f>
        <v>9</v>
      </c>
      <c r="D233" t="s">
        <v>753</v>
      </c>
      <c r="E233" t="s">
        <v>754</v>
      </c>
      <c r="F233" t="s">
        <v>755</v>
      </c>
      <c r="G233">
        <v>5</v>
      </c>
      <c r="H233">
        <v>0</v>
      </c>
      <c r="I233">
        <v>5</v>
      </c>
      <c r="J233" t="s">
        <v>50</v>
      </c>
      <c r="K233">
        <f>VLOOKUP(J233,Const!$D$1:$E$11,2,FALSE)</f>
        <v>1</v>
      </c>
      <c r="L233" t="s">
        <v>51</v>
      </c>
      <c r="M233" s="6" t="s">
        <v>51</v>
      </c>
      <c r="Q233">
        <f>IF(M233="",0,VLOOKUP(M233,Const!$G$1:$H$17,2,FALSE))</f>
        <v>8</v>
      </c>
      <c r="R233">
        <f>IF(N233="",0,VLOOKUP(N233,Const!$G$1:$H$17,2,FALSE))</f>
        <v>0</v>
      </c>
      <c r="S233">
        <f>IF(O233="",0,VLOOKUP(O233,Const!$G$1:$H$17,2,FALSE))</f>
        <v>0</v>
      </c>
      <c r="T233">
        <f>IF(P233="",0,VLOOKUP(P233,Const!$G$1:$H$17,2,FALSE))</f>
        <v>0</v>
      </c>
      <c r="U233">
        <f t="shared" si="3"/>
        <v>8</v>
      </c>
    </row>
    <row r="234" spans="2:21">
      <c r="B234" t="s">
        <v>744</v>
      </c>
      <c r="C234">
        <f>VLOOKUP(B234,Const!$A$1:$B$11,2,FALSE)</f>
        <v>9</v>
      </c>
      <c r="D234" t="s">
        <v>756</v>
      </c>
      <c r="E234" t="s">
        <v>757</v>
      </c>
      <c r="F234" t="s">
        <v>758</v>
      </c>
      <c r="G234">
        <v>5</v>
      </c>
      <c r="H234">
        <v>0</v>
      </c>
      <c r="I234">
        <v>5</v>
      </c>
      <c r="J234" t="s">
        <v>50</v>
      </c>
      <c r="K234">
        <f>VLOOKUP(J234,Const!$D$1:$E$11,2,FALSE)</f>
        <v>1</v>
      </c>
      <c r="L234" t="s">
        <v>51</v>
      </c>
      <c r="M234" s="6" t="s">
        <v>51</v>
      </c>
      <c r="Q234">
        <f>IF(M234="",0,VLOOKUP(M234,Const!$G$1:$H$17,2,FALSE))</f>
        <v>8</v>
      </c>
      <c r="R234">
        <f>IF(N234="",0,VLOOKUP(N234,Const!$G$1:$H$17,2,FALSE))</f>
        <v>0</v>
      </c>
      <c r="S234">
        <f>IF(O234="",0,VLOOKUP(O234,Const!$G$1:$H$17,2,FALSE))</f>
        <v>0</v>
      </c>
      <c r="T234">
        <f>IF(P234="",0,VLOOKUP(P234,Const!$G$1:$H$17,2,FALSE))</f>
        <v>0</v>
      </c>
      <c r="U234">
        <f t="shared" si="3"/>
        <v>8</v>
      </c>
    </row>
    <row r="235" spans="2:21">
      <c r="B235" t="s">
        <v>744</v>
      </c>
      <c r="C235">
        <f>VLOOKUP(B235,Const!$A$1:$B$11,2,FALSE)</f>
        <v>9</v>
      </c>
      <c r="D235" t="s">
        <v>759</v>
      </c>
      <c r="E235" t="s">
        <v>760</v>
      </c>
      <c r="F235" t="s">
        <v>761</v>
      </c>
      <c r="G235">
        <v>4</v>
      </c>
      <c r="H235">
        <v>0</v>
      </c>
      <c r="I235">
        <v>4</v>
      </c>
      <c r="J235" t="s">
        <v>50</v>
      </c>
      <c r="K235">
        <f>VLOOKUP(J235,Const!$D$1:$E$11,2,FALSE)</f>
        <v>1</v>
      </c>
      <c r="L235" t="s">
        <v>51</v>
      </c>
      <c r="M235" s="6" t="s">
        <v>51</v>
      </c>
      <c r="Q235">
        <f>IF(M235="",0,VLOOKUP(M235,Const!$G$1:$H$17,2,FALSE))</f>
        <v>8</v>
      </c>
      <c r="R235">
        <f>IF(N235="",0,VLOOKUP(N235,Const!$G$1:$H$17,2,FALSE))</f>
        <v>0</v>
      </c>
      <c r="S235">
        <f>IF(O235="",0,VLOOKUP(O235,Const!$G$1:$H$17,2,FALSE))</f>
        <v>0</v>
      </c>
      <c r="T235">
        <f>IF(P235="",0,VLOOKUP(P235,Const!$G$1:$H$17,2,FALSE))</f>
        <v>0</v>
      </c>
      <c r="U235">
        <f t="shared" si="3"/>
        <v>8</v>
      </c>
    </row>
    <row r="236" spans="2:21">
      <c r="B236" t="s">
        <v>744</v>
      </c>
      <c r="C236">
        <f>VLOOKUP(B236,Const!$A$1:$B$11,2,FALSE)</f>
        <v>9</v>
      </c>
      <c r="D236" t="s">
        <v>762</v>
      </c>
      <c r="E236" t="s">
        <v>763</v>
      </c>
      <c r="F236" t="s">
        <v>764</v>
      </c>
      <c r="G236">
        <v>4</v>
      </c>
      <c r="H236">
        <v>0</v>
      </c>
      <c r="I236" t="s">
        <v>765</v>
      </c>
      <c r="J236" t="s">
        <v>50</v>
      </c>
      <c r="K236">
        <f>VLOOKUP(J236,Const!$D$1:$E$11,2,FALSE)</f>
        <v>1</v>
      </c>
      <c r="L236" t="s">
        <v>51</v>
      </c>
      <c r="M236" s="6" t="s">
        <v>51</v>
      </c>
      <c r="Q236">
        <f>IF(M236="",0,VLOOKUP(M236,Const!$G$1:$H$17,2,FALSE))</f>
        <v>8</v>
      </c>
      <c r="R236">
        <f>IF(N236="",0,VLOOKUP(N236,Const!$G$1:$H$17,2,FALSE))</f>
        <v>0</v>
      </c>
      <c r="S236">
        <f>IF(O236="",0,VLOOKUP(O236,Const!$G$1:$H$17,2,FALSE))</f>
        <v>0</v>
      </c>
      <c r="T236">
        <f>IF(P236="",0,VLOOKUP(P236,Const!$G$1:$H$17,2,FALSE))</f>
        <v>0</v>
      </c>
      <c r="U236">
        <f t="shared" si="3"/>
        <v>8</v>
      </c>
    </row>
    <row r="237" spans="2:21">
      <c r="B237" t="s">
        <v>744</v>
      </c>
      <c r="C237">
        <f>VLOOKUP(B237,Const!$A$1:$B$11,2,FALSE)</f>
        <v>9</v>
      </c>
      <c r="D237" t="s">
        <v>766</v>
      </c>
      <c r="E237" t="s">
        <v>767</v>
      </c>
      <c r="F237" t="s">
        <v>768</v>
      </c>
      <c r="G237">
        <v>5</v>
      </c>
      <c r="H237">
        <v>0</v>
      </c>
      <c r="I237">
        <v>5</v>
      </c>
      <c r="J237" t="s">
        <v>50</v>
      </c>
      <c r="K237">
        <f>VLOOKUP(J237,Const!$D$1:$E$11,2,FALSE)</f>
        <v>1</v>
      </c>
      <c r="L237" t="s">
        <v>51</v>
      </c>
      <c r="M237" s="6" t="s">
        <v>51</v>
      </c>
      <c r="Q237">
        <f>IF(M237="",0,VLOOKUP(M237,Const!$G$1:$H$17,2,FALSE))</f>
        <v>8</v>
      </c>
      <c r="R237">
        <f>IF(N237="",0,VLOOKUP(N237,Const!$G$1:$H$17,2,FALSE))</f>
        <v>0</v>
      </c>
      <c r="S237">
        <f>IF(O237="",0,VLOOKUP(O237,Const!$G$1:$H$17,2,FALSE))</f>
        <v>0</v>
      </c>
      <c r="T237">
        <f>IF(P237="",0,VLOOKUP(P237,Const!$G$1:$H$17,2,FALSE))</f>
        <v>0</v>
      </c>
      <c r="U237">
        <f t="shared" si="3"/>
        <v>8</v>
      </c>
    </row>
    <row r="238" spans="2:21">
      <c r="B238" t="s">
        <v>744</v>
      </c>
      <c r="C238">
        <f>VLOOKUP(B238,Const!$A$1:$B$11,2,FALSE)</f>
        <v>9</v>
      </c>
      <c r="D238" t="s">
        <v>769</v>
      </c>
      <c r="E238" t="s">
        <v>770</v>
      </c>
      <c r="F238" t="s">
        <v>771</v>
      </c>
      <c r="G238">
        <v>5</v>
      </c>
      <c r="H238">
        <v>0</v>
      </c>
      <c r="I238">
        <v>5</v>
      </c>
      <c r="J238" t="s">
        <v>50</v>
      </c>
      <c r="K238">
        <f>VLOOKUP(J238,Const!$D$1:$E$11,2,FALSE)</f>
        <v>1</v>
      </c>
      <c r="L238" t="s">
        <v>51</v>
      </c>
      <c r="M238" s="6" t="s">
        <v>51</v>
      </c>
      <c r="Q238">
        <f>IF(M238="",0,VLOOKUP(M238,Const!$G$1:$H$17,2,FALSE))</f>
        <v>8</v>
      </c>
      <c r="R238">
        <f>IF(N238="",0,VLOOKUP(N238,Const!$G$1:$H$17,2,FALSE))</f>
        <v>0</v>
      </c>
      <c r="S238">
        <f>IF(O238="",0,VLOOKUP(O238,Const!$G$1:$H$17,2,FALSE))</f>
        <v>0</v>
      </c>
      <c r="T238">
        <f>IF(P238="",0,VLOOKUP(P238,Const!$G$1:$H$17,2,FALSE))</f>
        <v>0</v>
      </c>
      <c r="U238">
        <f t="shared" si="3"/>
        <v>8</v>
      </c>
    </row>
    <row r="239" spans="2:21">
      <c r="B239" t="s">
        <v>744</v>
      </c>
      <c r="C239">
        <f>VLOOKUP(B239,Const!$A$1:$B$11,2,FALSE)</f>
        <v>9</v>
      </c>
      <c r="D239" t="s">
        <v>772</v>
      </c>
      <c r="E239" t="s">
        <v>773</v>
      </c>
      <c r="F239" t="s">
        <v>774</v>
      </c>
      <c r="G239">
        <v>4</v>
      </c>
      <c r="H239">
        <v>0</v>
      </c>
      <c r="I239">
        <v>4</v>
      </c>
      <c r="J239" t="s">
        <v>50</v>
      </c>
      <c r="K239">
        <f>VLOOKUP(J239,Const!$D$1:$E$11,2,FALSE)</f>
        <v>1</v>
      </c>
      <c r="L239" t="s">
        <v>51</v>
      </c>
      <c r="M239" s="6" t="s">
        <v>51</v>
      </c>
      <c r="Q239">
        <f>IF(M239="",0,VLOOKUP(M239,Const!$G$1:$H$17,2,FALSE))</f>
        <v>8</v>
      </c>
      <c r="R239">
        <f>IF(N239="",0,VLOOKUP(N239,Const!$G$1:$H$17,2,FALSE))</f>
        <v>0</v>
      </c>
      <c r="S239">
        <f>IF(O239="",0,VLOOKUP(O239,Const!$G$1:$H$17,2,FALSE))</f>
        <v>0</v>
      </c>
      <c r="T239">
        <f>IF(P239="",0,VLOOKUP(P239,Const!$G$1:$H$17,2,FALSE))</f>
        <v>0</v>
      </c>
      <c r="U239">
        <f t="shared" si="3"/>
        <v>8</v>
      </c>
    </row>
    <row r="240" spans="2:21">
      <c r="B240" t="s">
        <v>744</v>
      </c>
      <c r="C240">
        <f>VLOOKUP(B240,Const!$A$1:$B$11,2,FALSE)</f>
        <v>9</v>
      </c>
      <c r="D240" t="s">
        <v>775</v>
      </c>
      <c r="E240" t="s">
        <v>776</v>
      </c>
      <c r="F240" t="s">
        <v>777</v>
      </c>
      <c r="G240">
        <v>3</v>
      </c>
      <c r="H240">
        <v>0</v>
      </c>
      <c r="I240" t="s">
        <v>749</v>
      </c>
      <c r="J240" t="s">
        <v>50</v>
      </c>
      <c r="K240">
        <f>VLOOKUP(J240,Const!$D$1:$E$11,2,FALSE)</f>
        <v>1</v>
      </c>
      <c r="L240" t="s">
        <v>18</v>
      </c>
      <c r="M240" s="6" t="s">
        <v>18</v>
      </c>
      <c r="Q240">
        <f>IF(M240="",0,VLOOKUP(M240,Const!$G$1:$H$17,2,FALSE))</f>
        <v>1</v>
      </c>
      <c r="R240">
        <f>IF(N240="",0,VLOOKUP(N240,Const!$G$1:$H$17,2,FALSE))</f>
        <v>0</v>
      </c>
      <c r="S240">
        <f>IF(O240="",0,VLOOKUP(O240,Const!$G$1:$H$17,2,FALSE))</f>
        <v>0</v>
      </c>
      <c r="T240">
        <f>IF(P240="",0,VLOOKUP(P240,Const!$G$1:$H$17,2,FALSE))</f>
        <v>0</v>
      </c>
      <c r="U240">
        <f t="shared" si="3"/>
        <v>1</v>
      </c>
    </row>
    <row r="241" spans="2:21">
      <c r="B241" t="s">
        <v>744</v>
      </c>
      <c r="C241">
        <f>VLOOKUP(B241,Const!$A$1:$B$11,2,FALSE)</f>
        <v>9</v>
      </c>
      <c r="D241" t="s">
        <v>778</v>
      </c>
      <c r="E241" t="s">
        <v>779</v>
      </c>
      <c r="F241" t="s">
        <v>780</v>
      </c>
      <c r="G241">
        <v>5</v>
      </c>
      <c r="H241">
        <v>0</v>
      </c>
      <c r="I241">
        <v>5</v>
      </c>
      <c r="J241" t="s">
        <v>50</v>
      </c>
      <c r="K241">
        <f>VLOOKUP(J241,Const!$D$1:$E$11,2,FALSE)</f>
        <v>1</v>
      </c>
      <c r="L241" t="s">
        <v>100</v>
      </c>
      <c r="M241" s="6" t="s">
        <v>51</v>
      </c>
      <c r="N241" s="6" t="s">
        <v>990</v>
      </c>
      <c r="Q241">
        <f>IF(M241="",0,VLOOKUP(M241,Const!$G$1:$H$17,2,FALSE))</f>
        <v>8</v>
      </c>
      <c r="R241">
        <f>IF(N241="",0,VLOOKUP(N241,Const!$G$1:$H$17,2,FALSE))</f>
        <v>32</v>
      </c>
      <c r="S241">
        <f>IF(O241="",0,VLOOKUP(O241,Const!$G$1:$H$17,2,FALSE))</f>
        <v>0</v>
      </c>
      <c r="T241">
        <f>IF(P241="",0,VLOOKUP(P241,Const!$G$1:$H$17,2,FALSE))</f>
        <v>0</v>
      </c>
      <c r="U241">
        <f t="shared" si="3"/>
        <v>40</v>
      </c>
    </row>
    <row r="242" spans="2:21">
      <c r="B242" t="s">
        <v>744</v>
      </c>
      <c r="C242">
        <f>VLOOKUP(B242,Const!$A$1:$B$11,2,FALSE)</f>
        <v>9</v>
      </c>
      <c r="D242" t="s">
        <v>781</v>
      </c>
      <c r="E242" t="s">
        <v>782</v>
      </c>
      <c r="F242" t="s">
        <v>783</v>
      </c>
      <c r="G242">
        <v>2</v>
      </c>
      <c r="H242">
        <v>0</v>
      </c>
      <c r="I242">
        <v>2</v>
      </c>
      <c r="J242" t="s">
        <v>50</v>
      </c>
      <c r="K242">
        <f>VLOOKUP(J242,Const!$D$1:$E$11,2,FALSE)</f>
        <v>1</v>
      </c>
      <c r="L242" t="s">
        <v>51</v>
      </c>
      <c r="M242" s="6" t="s">
        <v>51</v>
      </c>
      <c r="Q242">
        <f>IF(M242="",0,VLOOKUP(M242,Const!$G$1:$H$17,2,FALSE))</f>
        <v>8</v>
      </c>
      <c r="R242">
        <f>IF(N242="",0,VLOOKUP(N242,Const!$G$1:$H$17,2,FALSE))</f>
        <v>0</v>
      </c>
      <c r="S242">
        <f>IF(O242="",0,VLOOKUP(O242,Const!$G$1:$H$17,2,FALSE))</f>
        <v>0</v>
      </c>
      <c r="T242">
        <f>IF(P242="",0,VLOOKUP(P242,Const!$G$1:$H$17,2,FALSE))</f>
        <v>0</v>
      </c>
      <c r="U242">
        <f t="shared" si="3"/>
        <v>8</v>
      </c>
    </row>
    <row r="243" spans="2:21">
      <c r="B243" t="s">
        <v>287</v>
      </c>
      <c r="C243">
        <f>VLOOKUP(B243,Const!$A$1:$B$11,2,FALSE)</f>
        <v>99</v>
      </c>
      <c r="D243" t="s">
        <v>784</v>
      </c>
      <c r="E243" t="s">
        <v>785</v>
      </c>
      <c r="F243" t="s">
        <v>786</v>
      </c>
      <c r="G243">
        <v>8</v>
      </c>
      <c r="H243">
        <v>0</v>
      </c>
      <c r="I243">
        <v>8</v>
      </c>
      <c r="J243" t="s">
        <v>50</v>
      </c>
      <c r="K243">
        <f>VLOOKUP(J243,Const!$D$1:$E$11,2,FALSE)</f>
        <v>1</v>
      </c>
      <c r="L243" t="s">
        <v>51</v>
      </c>
      <c r="M243" s="6" t="s">
        <v>51</v>
      </c>
      <c r="Q243">
        <f>IF(M243="",0,VLOOKUP(M243,Const!$G$1:$H$17,2,FALSE))</f>
        <v>8</v>
      </c>
      <c r="R243">
        <f>IF(N243="",0,VLOOKUP(N243,Const!$G$1:$H$17,2,FALSE))</f>
        <v>0</v>
      </c>
      <c r="S243">
        <f>IF(O243="",0,VLOOKUP(O243,Const!$G$1:$H$17,2,FALSE))</f>
        <v>0</v>
      </c>
      <c r="T243">
        <f>IF(P243="",0,VLOOKUP(P243,Const!$G$1:$H$17,2,FALSE))</f>
        <v>0</v>
      </c>
      <c r="U243">
        <f t="shared" si="3"/>
        <v>8</v>
      </c>
    </row>
    <row r="244" spans="2:21">
      <c r="B244" t="s">
        <v>790</v>
      </c>
      <c r="C244">
        <f>VLOOKUP(B244,Const!$A$1:$B$11,2,FALSE)</f>
        <v>10</v>
      </c>
      <c r="D244" t="s">
        <v>787</v>
      </c>
      <c r="E244" t="s">
        <v>788</v>
      </c>
      <c r="F244" t="s">
        <v>789</v>
      </c>
      <c r="G244">
        <v>3</v>
      </c>
      <c r="H244">
        <v>0</v>
      </c>
      <c r="I244">
        <v>3</v>
      </c>
      <c r="J244" t="s">
        <v>50</v>
      </c>
      <c r="K244">
        <f>VLOOKUP(J244,Const!$D$1:$E$11,2,FALSE)</f>
        <v>1</v>
      </c>
      <c r="L244" t="s">
        <v>791</v>
      </c>
      <c r="M244" s="6" t="s">
        <v>51</v>
      </c>
      <c r="N244" s="6" t="s">
        <v>995</v>
      </c>
      <c r="Q244">
        <f>IF(M244="",0,VLOOKUP(M244,Const!$G$1:$H$17,2,FALSE))</f>
        <v>8</v>
      </c>
      <c r="R244">
        <f>IF(N244="",0,VLOOKUP(N244,Const!$G$1:$H$17,2,FALSE))</f>
        <v>8192</v>
      </c>
      <c r="S244">
        <f>IF(O244="",0,VLOOKUP(O244,Const!$G$1:$H$17,2,FALSE))</f>
        <v>0</v>
      </c>
      <c r="T244">
        <f>IF(P244="",0,VLOOKUP(P244,Const!$G$1:$H$17,2,FALSE))</f>
        <v>0</v>
      </c>
      <c r="U244">
        <f t="shared" si="3"/>
        <v>8200</v>
      </c>
    </row>
    <row r="245" spans="2:21">
      <c r="B245" t="s">
        <v>790</v>
      </c>
      <c r="C245">
        <f>VLOOKUP(B245,Const!$A$1:$B$11,2,FALSE)</f>
        <v>10</v>
      </c>
      <c r="D245" t="s">
        <v>792</v>
      </c>
      <c r="E245" t="s">
        <v>793</v>
      </c>
      <c r="F245" t="s">
        <v>794</v>
      </c>
      <c r="G245">
        <v>5</v>
      </c>
      <c r="H245">
        <v>0</v>
      </c>
      <c r="I245">
        <v>5</v>
      </c>
      <c r="J245" t="s">
        <v>50</v>
      </c>
      <c r="K245">
        <f>VLOOKUP(J245,Const!$D$1:$E$11,2,FALSE)</f>
        <v>1</v>
      </c>
      <c r="L245" t="s">
        <v>795</v>
      </c>
      <c r="M245" s="6" t="s">
        <v>18</v>
      </c>
      <c r="N245" s="6" t="s">
        <v>990</v>
      </c>
      <c r="Q245">
        <f>IF(M245="",0,VLOOKUP(M245,Const!$G$1:$H$17,2,FALSE))</f>
        <v>1</v>
      </c>
      <c r="R245">
        <f>IF(N245="",0,VLOOKUP(N245,Const!$G$1:$H$17,2,FALSE))</f>
        <v>32</v>
      </c>
      <c r="S245">
        <f>IF(O245="",0,VLOOKUP(O245,Const!$G$1:$H$17,2,FALSE))</f>
        <v>0</v>
      </c>
      <c r="T245">
        <f>IF(P245="",0,VLOOKUP(P245,Const!$G$1:$H$17,2,FALSE))</f>
        <v>0</v>
      </c>
      <c r="U245">
        <f t="shared" si="3"/>
        <v>33</v>
      </c>
    </row>
    <row r="246" spans="2:21">
      <c r="B246" t="s">
        <v>790</v>
      </c>
      <c r="C246">
        <f>VLOOKUP(B246,Const!$A$1:$B$11,2,FALSE)</f>
        <v>10</v>
      </c>
      <c r="D246" t="s">
        <v>796</v>
      </c>
      <c r="E246" t="s">
        <v>797</v>
      </c>
      <c r="F246" t="s">
        <v>798</v>
      </c>
      <c r="G246">
        <v>5</v>
      </c>
      <c r="H246">
        <v>0</v>
      </c>
      <c r="I246">
        <v>5</v>
      </c>
      <c r="J246" t="s">
        <v>50</v>
      </c>
      <c r="K246">
        <f>VLOOKUP(J246,Const!$D$1:$E$11,2,FALSE)</f>
        <v>1</v>
      </c>
      <c r="L246" t="s">
        <v>51</v>
      </c>
      <c r="M246" s="6" t="s">
        <v>51</v>
      </c>
      <c r="Q246">
        <f>IF(M246="",0,VLOOKUP(M246,Const!$G$1:$H$17,2,FALSE))</f>
        <v>8</v>
      </c>
      <c r="R246">
        <f>IF(N246="",0,VLOOKUP(N246,Const!$G$1:$H$17,2,FALSE))</f>
        <v>0</v>
      </c>
      <c r="S246">
        <f>IF(O246="",0,VLOOKUP(O246,Const!$G$1:$H$17,2,FALSE))</f>
        <v>0</v>
      </c>
      <c r="T246">
        <f>IF(P246="",0,VLOOKUP(P246,Const!$G$1:$H$17,2,FALSE))</f>
        <v>0</v>
      </c>
      <c r="U246">
        <f t="shared" si="3"/>
        <v>8</v>
      </c>
    </row>
    <row r="247" spans="2:21">
      <c r="B247" t="s">
        <v>790</v>
      </c>
      <c r="C247">
        <f>VLOOKUP(B247,Const!$A$1:$B$11,2,FALSE)</f>
        <v>10</v>
      </c>
      <c r="D247" t="s">
        <v>799</v>
      </c>
      <c r="E247" t="s">
        <v>800</v>
      </c>
      <c r="F247" t="s">
        <v>801</v>
      </c>
      <c r="G247">
        <v>5</v>
      </c>
      <c r="H247">
        <v>0</v>
      </c>
      <c r="I247">
        <v>5</v>
      </c>
      <c r="J247" t="s">
        <v>50</v>
      </c>
      <c r="K247">
        <f>VLOOKUP(J247,Const!$D$1:$E$11,2,FALSE)</f>
        <v>1</v>
      </c>
      <c r="L247" t="s">
        <v>802</v>
      </c>
      <c r="M247" s="6" t="s">
        <v>51</v>
      </c>
      <c r="N247" s="6" t="s">
        <v>995</v>
      </c>
      <c r="O247" s="6" t="s">
        <v>19</v>
      </c>
      <c r="Q247">
        <f>IF(M247="",0,VLOOKUP(M247,Const!$G$1:$H$17,2,FALSE))</f>
        <v>8</v>
      </c>
      <c r="R247">
        <f>IF(N247="",0,VLOOKUP(N247,Const!$G$1:$H$17,2,FALSE))</f>
        <v>8192</v>
      </c>
      <c r="S247">
        <f>IF(O247="",0,VLOOKUP(O247,Const!$G$1:$H$17,2,FALSE))</f>
        <v>2</v>
      </c>
      <c r="T247">
        <f>IF(P247="",0,VLOOKUP(P247,Const!$G$1:$H$17,2,FALSE))</f>
        <v>0</v>
      </c>
      <c r="U247">
        <f t="shared" si="3"/>
        <v>8202</v>
      </c>
    </row>
    <row r="248" spans="2:21">
      <c r="B248" t="s">
        <v>790</v>
      </c>
      <c r="C248">
        <f>VLOOKUP(B248,Const!$A$1:$B$11,2,FALSE)</f>
        <v>10</v>
      </c>
      <c r="D248" t="s">
        <v>803</v>
      </c>
      <c r="E248" t="s">
        <v>804</v>
      </c>
      <c r="F248" t="s">
        <v>805</v>
      </c>
      <c r="G248">
        <v>5</v>
      </c>
      <c r="H248">
        <v>0</v>
      </c>
      <c r="I248">
        <v>5</v>
      </c>
      <c r="J248" t="s">
        <v>50</v>
      </c>
      <c r="K248">
        <f>VLOOKUP(J248,Const!$D$1:$E$11,2,FALSE)</f>
        <v>1</v>
      </c>
      <c r="L248" t="s">
        <v>51</v>
      </c>
      <c r="M248" s="6" t="s">
        <v>51</v>
      </c>
      <c r="Q248">
        <f>IF(M248="",0,VLOOKUP(M248,Const!$G$1:$H$17,2,FALSE))</f>
        <v>8</v>
      </c>
      <c r="R248">
        <f>IF(N248="",0,VLOOKUP(N248,Const!$G$1:$H$17,2,FALSE))</f>
        <v>0</v>
      </c>
      <c r="S248">
        <f>IF(O248="",0,VLOOKUP(O248,Const!$G$1:$H$17,2,FALSE))</f>
        <v>0</v>
      </c>
      <c r="T248">
        <f>IF(P248="",0,VLOOKUP(P248,Const!$G$1:$H$17,2,FALSE))</f>
        <v>0</v>
      </c>
      <c r="U248">
        <f t="shared" si="3"/>
        <v>8</v>
      </c>
    </row>
    <row r="249" spans="2:21">
      <c r="B249" t="s">
        <v>790</v>
      </c>
      <c r="C249">
        <f>VLOOKUP(B249,Const!$A$1:$B$11,2,FALSE)</f>
        <v>10</v>
      </c>
      <c r="D249" t="s">
        <v>806</v>
      </c>
      <c r="E249" t="s">
        <v>807</v>
      </c>
      <c r="F249" t="s">
        <v>808</v>
      </c>
      <c r="G249">
        <v>4</v>
      </c>
      <c r="H249">
        <v>0</v>
      </c>
      <c r="I249">
        <v>4</v>
      </c>
      <c r="J249" t="s">
        <v>50</v>
      </c>
      <c r="K249">
        <f>VLOOKUP(J249,Const!$D$1:$E$11,2,FALSE)</f>
        <v>1</v>
      </c>
      <c r="L249" t="s">
        <v>51</v>
      </c>
      <c r="M249" s="6" t="s">
        <v>51</v>
      </c>
      <c r="Q249">
        <f>IF(M249="",0,VLOOKUP(M249,Const!$G$1:$H$17,2,FALSE))</f>
        <v>8</v>
      </c>
      <c r="R249">
        <f>IF(N249="",0,VLOOKUP(N249,Const!$G$1:$H$17,2,FALSE))</f>
        <v>0</v>
      </c>
      <c r="S249">
        <f>IF(O249="",0,VLOOKUP(O249,Const!$G$1:$H$17,2,FALSE))</f>
        <v>0</v>
      </c>
      <c r="T249">
        <f>IF(P249="",0,VLOOKUP(P249,Const!$G$1:$H$17,2,FALSE))</f>
        <v>0</v>
      </c>
      <c r="U249">
        <f t="shared" si="3"/>
        <v>8</v>
      </c>
    </row>
    <row r="250" spans="2:21">
      <c r="B250" t="s">
        <v>790</v>
      </c>
      <c r="C250">
        <f>VLOOKUP(B250,Const!$A$1:$B$11,2,FALSE)</f>
        <v>10</v>
      </c>
      <c r="D250" t="s">
        <v>809</v>
      </c>
      <c r="E250" t="s">
        <v>810</v>
      </c>
      <c r="F250" t="s">
        <v>811</v>
      </c>
      <c r="G250">
        <v>2</v>
      </c>
      <c r="H250">
        <v>0</v>
      </c>
      <c r="I250">
        <v>2</v>
      </c>
      <c r="J250" t="s">
        <v>50</v>
      </c>
      <c r="K250">
        <f>VLOOKUP(J250,Const!$D$1:$E$11,2,FALSE)</f>
        <v>1</v>
      </c>
      <c r="L250" t="s">
        <v>812</v>
      </c>
      <c r="M250" s="6" t="s">
        <v>51</v>
      </c>
      <c r="N250" s="6" t="s">
        <v>996</v>
      </c>
      <c r="Q250">
        <f>IF(M250="",0,VLOOKUP(M250,Const!$G$1:$H$17,2,FALSE))</f>
        <v>8</v>
      </c>
      <c r="R250">
        <f>IF(N250="",0,VLOOKUP(N250,Const!$G$1:$H$17,2,FALSE))</f>
        <v>16384</v>
      </c>
      <c r="S250">
        <f>IF(O250="",0,VLOOKUP(O250,Const!$G$1:$H$17,2,FALSE))</f>
        <v>0</v>
      </c>
      <c r="T250">
        <f>IF(P250="",0,VLOOKUP(P250,Const!$G$1:$H$17,2,FALSE))</f>
        <v>0</v>
      </c>
      <c r="U250">
        <f t="shared" si="3"/>
        <v>16392</v>
      </c>
    </row>
    <row r="251" spans="2:21">
      <c r="B251" t="s">
        <v>790</v>
      </c>
      <c r="C251">
        <f>VLOOKUP(B251,Const!$A$1:$B$11,2,FALSE)</f>
        <v>10</v>
      </c>
      <c r="D251" t="s">
        <v>813</v>
      </c>
      <c r="E251" t="s">
        <v>814</v>
      </c>
      <c r="F251" t="s">
        <v>815</v>
      </c>
      <c r="G251">
        <v>5</v>
      </c>
      <c r="H251">
        <v>0</v>
      </c>
      <c r="I251">
        <v>5</v>
      </c>
      <c r="J251" t="s">
        <v>50</v>
      </c>
      <c r="K251">
        <f>VLOOKUP(J251,Const!$D$1:$E$11,2,FALSE)</f>
        <v>1</v>
      </c>
      <c r="L251" t="s">
        <v>100</v>
      </c>
      <c r="M251" s="6" t="s">
        <v>51</v>
      </c>
      <c r="N251" s="6" t="s">
        <v>990</v>
      </c>
      <c r="Q251">
        <f>IF(M251="",0,VLOOKUP(M251,Const!$G$1:$H$17,2,FALSE))</f>
        <v>8</v>
      </c>
      <c r="R251">
        <f>IF(N251="",0,VLOOKUP(N251,Const!$G$1:$H$17,2,FALSE))</f>
        <v>32</v>
      </c>
      <c r="S251">
        <f>IF(O251="",0,VLOOKUP(O251,Const!$G$1:$H$17,2,FALSE))</f>
        <v>0</v>
      </c>
      <c r="T251">
        <f>IF(P251="",0,VLOOKUP(P251,Const!$G$1:$H$17,2,FALSE))</f>
        <v>0</v>
      </c>
      <c r="U251">
        <f t="shared" si="3"/>
        <v>40</v>
      </c>
    </row>
    <row r="252" spans="2:21">
      <c r="B252" t="s">
        <v>790</v>
      </c>
      <c r="C252">
        <f>VLOOKUP(B252,Const!$A$1:$B$11,2,FALSE)</f>
        <v>10</v>
      </c>
      <c r="D252" t="s">
        <v>816</v>
      </c>
      <c r="E252" t="s">
        <v>817</v>
      </c>
      <c r="F252" t="s">
        <v>818</v>
      </c>
      <c r="G252">
        <v>5</v>
      </c>
      <c r="H252">
        <v>0</v>
      </c>
      <c r="I252">
        <v>5</v>
      </c>
      <c r="J252" t="s">
        <v>50</v>
      </c>
      <c r="K252">
        <f>VLOOKUP(J252,Const!$D$1:$E$11,2,FALSE)</f>
        <v>1</v>
      </c>
      <c r="L252" t="s">
        <v>51</v>
      </c>
      <c r="M252" s="6" t="s">
        <v>51</v>
      </c>
      <c r="Q252">
        <f>IF(M252="",0,VLOOKUP(M252,Const!$G$1:$H$17,2,FALSE))</f>
        <v>8</v>
      </c>
      <c r="R252">
        <f>IF(N252="",0,VLOOKUP(N252,Const!$G$1:$H$17,2,FALSE))</f>
        <v>0</v>
      </c>
      <c r="S252">
        <f>IF(O252="",0,VLOOKUP(O252,Const!$G$1:$H$17,2,FALSE))</f>
        <v>0</v>
      </c>
      <c r="T252">
        <f>IF(P252="",0,VLOOKUP(P252,Const!$G$1:$H$17,2,FALSE))</f>
        <v>0</v>
      </c>
      <c r="U252">
        <f t="shared" si="3"/>
        <v>8</v>
      </c>
    </row>
    <row r="253" spans="2:21">
      <c r="B253" t="s">
        <v>790</v>
      </c>
      <c r="C253">
        <f>VLOOKUP(B253,Const!$A$1:$B$11,2,FALSE)</f>
        <v>10</v>
      </c>
      <c r="D253" t="s">
        <v>819</v>
      </c>
      <c r="E253" t="s">
        <v>820</v>
      </c>
      <c r="F253" t="s">
        <v>821</v>
      </c>
      <c r="G253">
        <v>5</v>
      </c>
      <c r="H253">
        <v>0</v>
      </c>
      <c r="I253">
        <v>5</v>
      </c>
      <c r="J253" t="s">
        <v>50</v>
      </c>
      <c r="K253">
        <f>VLOOKUP(J253,Const!$D$1:$E$11,2,FALSE)</f>
        <v>1</v>
      </c>
      <c r="L253" t="s">
        <v>791</v>
      </c>
      <c r="M253" s="6" t="s">
        <v>51</v>
      </c>
      <c r="N253" s="6" t="s">
        <v>995</v>
      </c>
      <c r="Q253">
        <f>IF(M253="",0,VLOOKUP(M253,Const!$G$1:$H$17,2,FALSE))</f>
        <v>8</v>
      </c>
      <c r="R253">
        <f>IF(N253="",0,VLOOKUP(N253,Const!$G$1:$H$17,2,FALSE))</f>
        <v>8192</v>
      </c>
      <c r="S253">
        <f>IF(O253="",0,VLOOKUP(O253,Const!$G$1:$H$17,2,FALSE))</f>
        <v>0</v>
      </c>
      <c r="T253">
        <f>IF(P253="",0,VLOOKUP(P253,Const!$G$1:$H$17,2,FALSE))</f>
        <v>0</v>
      </c>
      <c r="U253">
        <f t="shared" si="3"/>
        <v>8200</v>
      </c>
    </row>
    <row r="254" spans="2:21">
      <c r="B254" t="s">
        <v>790</v>
      </c>
      <c r="C254">
        <f>VLOOKUP(B254,Const!$A$1:$B$11,2,FALSE)</f>
        <v>10</v>
      </c>
      <c r="D254" t="s">
        <v>822</v>
      </c>
      <c r="E254" t="s">
        <v>823</v>
      </c>
      <c r="F254" t="s">
        <v>824</v>
      </c>
      <c r="G254">
        <v>4</v>
      </c>
      <c r="H254">
        <v>0</v>
      </c>
      <c r="I254">
        <v>4</v>
      </c>
      <c r="J254" t="s">
        <v>50</v>
      </c>
      <c r="K254">
        <f>VLOOKUP(J254,Const!$D$1:$E$11,2,FALSE)</f>
        <v>1</v>
      </c>
      <c r="L254" t="s">
        <v>51</v>
      </c>
      <c r="M254" s="6" t="s">
        <v>51</v>
      </c>
      <c r="Q254">
        <f>IF(M254="",0,VLOOKUP(M254,Const!$G$1:$H$17,2,FALSE))</f>
        <v>8</v>
      </c>
      <c r="R254">
        <f>IF(N254="",0,VLOOKUP(N254,Const!$G$1:$H$17,2,FALSE))</f>
        <v>0</v>
      </c>
      <c r="S254">
        <f>IF(O254="",0,VLOOKUP(O254,Const!$G$1:$H$17,2,FALSE))</f>
        <v>0</v>
      </c>
      <c r="T254">
        <f>IF(P254="",0,VLOOKUP(P254,Const!$G$1:$H$17,2,FALSE))</f>
        <v>0</v>
      </c>
      <c r="U254">
        <f t="shared" si="3"/>
        <v>8</v>
      </c>
    </row>
    <row r="255" spans="2:21">
      <c r="B255" t="s">
        <v>790</v>
      </c>
      <c r="C255">
        <f>VLOOKUP(B255,Const!$A$1:$B$11,2,FALSE)</f>
        <v>10</v>
      </c>
      <c r="D255" t="s">
        <v>825</v>
      </c>
      <c r="E255" t="s">
        <v>826</v>
      </c>
      <c r="F255" t="s">
        <v>827</v>
      </c>
      <c r="G255">
        <v>4</v>
      </c>
      <c r="H255">
        <v>0</v>
      </c>
      <c r="I255">
        <v>4</v>
      </c>
      <c r="J255" t="s">
        <v>50</v>
      </c>
      <c r="K255">
        <f>VLOOKUP(J255,Const!$D$1:$E$11,2,FALSE)</f>
        <v>1</v>
      </c>
      <c r="L255" t="s">
        <v>51</v>
      </c>
      <c r="M255" s="6" t="s">
        <v>51</v>
      </c>
      <c r="Q255">
        <f>IF(M255="",0,VLOOKUP(M255,Const!$G$1:$H$17,2,FALSE))</f>
        <v>8</v>
      </c>
      <c r="R255">
        <f>IF(N255="",0,VLOOKUP(N255,Const!$G$1:$H$17,2,FALSE))</f>
        <v>0</v>
      </c>
      <c r="S255">
        <f>IF(O255="",0,VLOOKUP(O255,Const!$G$1:$H$17,2,FALSE))</f>
        <v>0</v>
      </c>
      <c r="T255">
        <f>IF(P255="",0,VLOOKUP(P255,Const!$G$1:$H$17,2,FALSE))</f>
        <v>0</v>
      </c>
      <c r="U255">
        <f t="shared" si="3"/>
        <v>8</v>
      </c>
    </row>
    <row r="256" spans="2:21">
      <c r="B256" t="s">
        <v>790</v>
      </c>
      <c r="C256">
        <f>VLOOKUP(B256,Const!$A$1:$B$11,2,FALSE)</f>
        <v>10</v>
      </c>
      <c r="D256" t="s">
        <v>828</v>
      </c>
      <c r="E256" t="s">
        <v>829</v>
      </c>
      <c r="F256" t="s">
        <v>830</v>
      </c>
      <c r="G256">
        <v>3</v>
      </c>
      <c r="H256">
        <v>0</v>
      </c>
      <c r="I256">
        <v>3</v>
      </c>
      <c r="J256" t="s">
        <v>50</v>
      </c>
      <c r="K256">
        <f>VLOOKUP(J256,Const!$D$1:$E$11,2,FALSE)</f>
        <v>1</v>
      </c>
      <c r="L256" t="s">
        <v>831</v>
      </c>
      <c r="M256" s="6" t="s">
        <v>51</v>
      </c>
      <c r="N256" s="6" t="s">
        <v>992</v>
      </c>
      <c r="O256" s="6" t="s">
        <v>991</v>
      </c>
      <c r="Q256">
        <f>IF(M256="",0,VLOOKUP(M256,Const!$G$1:$H$17,2,FALSE))</f>
        <v>8</v>
      </c>
      <c r="R256">
        <f>IF(N256="",0,VLOOKUP(N256,Const!$G$1:$H$17,2,FALSE))</f>
        <v>64</v>
      </c>
      <c r="S256">
        <f>IF(O256="",0,VLOOKUP(O256,Const!$G$1:$H$17,2,FALSE))</f>
        <v>16</v>
      </c>
      <c r="T256">
        <f>IF(P256="",0,VLOOKUP(P256,Const!$G$1:$H$17,2,FALSE))</f>
        <v>0</v>
      </c>
      <c r="U256">
        <f t="shared" si="3"/>
        <v>88</v>
      </c>
    </row>
    <row r="257" spans="2:21">
      <c r="B257" t="s">
        <v>790</v>
      </c>
      <c r="C257">
        <f>VLOOKUP(B257,Const!$A$1:$B$11,2,FALSE)</f>
        <v>10</v>
      </c>
      <c r="D257" t="s">
        <v>832</v>
      </c>
      <c r="E257" t="s">
        <v>833</v>
      </c>
      <c r="F257" t="s">
        <v>834</v>
      </c>
      <c r="G257">
        <v>3</v>
      </c>
      <c r="H257">
        <v>0</v>
      </c>
      <c r="I257">
        <v>3</v>
      </c>
      <c r="J257" t="s">
        <v>50</v>
      </c>
      <c r="K257">
        <f>VLOOKUP(J257,Const!$D$1:$E$11,2,FALSE)</f>
        <v>1</v>
      </c>
      <c r="L257" t="s">
        <v>214</v>
      </c>
      <c r="M257" s="6" t="s">
        <v>51</v>
      </c>
      <c r="N257" s="6" t="s">
        <v>992</v>
      </c>
      <c r="Q257">
        <f>IF(M257="",0,VLOOKUP(M257,Const!$G$1:$H$17,2,FALSE))</f>
        <v>8</v>
      </c>
      <c r="R257">
        <f>IF(N257="",0,VLOOKUP(N257,Const!$G$1:$H$17,2,FALSE))</f>
        <v>64</v>
      </c>
      <c r="S257">
        <f>IF(O257="",0,VLOOKUP(O257,Const!$G$1:$H$17,2,FALSE))</f>
        <v>0</v>
      </c>
      <c r="T257">
        <f>IF(P257="",0,VLOOKUP(P257,Const!$G$1:$H$17,2,FALSE))</f>
        <v>0</v>
      </c>
      <c r="U257">
        <f t="shared" si="3"/>
        <v>72</v>
      </c>
    </row>
    <row r="258" spans="2:21">
      <c r="B258" t="s">
        <v>790</v>
      </c>
      <c r="C258">
        <f>VLOOKUP(B258,Const!$A$1:$B$11,2,FALSE)</f>
        <v>10</v>
      </c>
      <c r="D258" t="s">
        <v>835</v>
      </c>
      <c r="E258" t="s">
        <v>836</v>
      </c>
      <c r="F258" t="s">
        <v>837</v>
      </c>
      <c r="G258">
        <v>3</v>
      </c>
      <c r="H258">
        <v>0</v>
      </c>
      <c r="I258">
        <v>3</v>
      </c>
      <c r="J258" t="s">
        <v>50</v>
      </c>
      <c r="K258">
        <f>VLOOKUP(J258,Const!$D$1:$E$11,2,FALSE)</f>
        <v>1</v>
      </c>
      <c r="L258" t="s">
        <v>214</v>
      </c>
      <c r="M258" s="6" t="s">
        <v>51</v>
      </c>
      <c r="N258" s="6" t="s">
        <v>992</v>
      </c>
      <c r="Q258">
        <f>IF(M258="",0,VLOOKUP(M258,Const!$G$1:$H$17,2,FALSE))</f>
        <v>8</v>
      </c>
      <c r="R258">
        <f>IF(N258="",0,VLOOKUP(N258,Const!$G$1:$H$17,2,FALSE))</f>
        <v>64</v>
      </c>
      <c r="S258">
        <f>IF(O258="",0,VLOOKUP(O258,Const!$G$1:$H$17,2,FALSE))</f>
        <v>0</v>
      </c>
      <c r="T258">
        <f>IF(P258="",0,VLOOKUP(P258,Const!$G$1:$H$17,2,FALSE))</f>
        <v>0</v>
      </c>
      <c r="U258">
        <f t="shared" si="3"/>
        <v>72</v>
      </c>
    </row>
    <row r="259" spans="2:21">
      <c r="B259" t="s">
        <v>790</v>
      </c>
      <c r="C259">
        <f>VLOOKUP(B259,Const!$A$1:$B$11,2,FALSE)</f>
        <v>10</v>
      </c>
      <c r="D259" t="s">
        <v>838</v>
      </c>
      <c r="E259" t="s">
        <v>839</v>
      </c>
      <c r="F259" t="s">
        <v>840</v>
      </c>
      <c r="G259">
        <v>2</v>
      </c>
      <c r="H259">
        <v>0</v>
      </c>
      <c r="I259">
        <v>2</v>
      </c>
      <c r="J259" t="s">
        <v>50</v>
      </c>
      <c r="K259">
        <f>VLOOKUP(J259,Const!$D$1:$E$11,2,FALSE)</f>
        <v>1</v>
      </c>
      <c r="L259" t="s">
        <v>51</v>
      </c>
      <c r="M259" s="6" t="s">
        <v>51</v>
      </c>
      <c r="Q259">
        <f>IF(M259="",0,VLOOKUP(M259,Const!$G$1:$H$17,2,FALSE))</f>
        <v>8</v>
      </c>
      <c r="R259">
        <f>IF(N259="",0,VLOOKUP(N259,Const!$G$1:$H$17,2,FALSE))</f>
        <v>0</v>
      </c>
      <c r="S259">
        <f>IF(O259="",0,VLOOKUP(O259,Const!$G$1:$H$17,2,FALSE))</f>
        <v>0</v>
      </c>
      <c r="T259">
        <f>IF(P259="",0,VLOOKUP(P259,Const!$G$1:$H$17,2,FALSE))</f>
        <v>0</v>
      </c>
      <c r="U259">
        <f t="shared" ref="U259:U302" si="4">SUM(Q259:T259)</f>
        <v>8</v>
      </c>
    </row>
    <row r="260" spans="2:21">
      <c r="B260" t="s">
        <v>790</v>
      </c>
      <c r="C260">
        <f>VLOOKUP(B260,Const!$A$1:$B$11,2,FALSE)</f>
        <v>10</v>
      </c>
      <c r="D260" t="s">
        <v>841</v>
      </c>
      <c r="E260" t="s">
        <v>842</v>
      </c>
      <c r="F260" t="s">
        <v>843</v>
      </c>
      <c r="G260">
        <v>5</v>
      </c>
      <c r="H260">
        <v>0</v>
      </c>
      <c r="I260">
        <v>5</v>
      </c>
      <c r="J260" t="s">
        <v>50</v>
      </c>
      <c r="K260">
        <f>VLOOKUP(J260,Const!$D$1:$E$11,2,FALSE)</f>
        <v>1</v>
      </c>
      <c r="L260" t="s">
        <v>844</v>
      </c>
      <c r="M260" s="6" t="s">
        <v>51</v>
      </c>
      <c r="N260" s="6" t="s">
        <v>990</v>
      </c>
      <c r="O260" s="6" t="s">
        <v>992</v>
      </c>
      <c r="Q260">
        <f>IF(M260="",0,VLOOKUP(M260,Const!$G$1:$H$17,2,FALSE))</f>
        <v>8</v>
      </c>
      <c r="R260">
        <f>IF(N260="",0,VLOOKUP(N260,Const!$G$1:$H$17,2,FALSE))</f>
        <v>32</v>
      </c>
      <c r="S260">
        <f>IF(O260="",0,VLOOKUP(O260,Const!$G$1:$H$17,2,FALSE))</f>
        <v>64</v>
      </c>
      <c r="T260">
        <f>IF(P260="",0,VLOOKUP(P260,Const!$G$1:$H$17,2,FALSE))</f>
        <v>0</v>
      </c>
      <c r="U260">
        <f t="shared" si="4"/>
        <v>104</v>
      </c>
    </row>
    <row r="261" spans="2:21">
      <c r="B261" t="s">
        <v>790</v>
      </c>
      <c r="C261">
        <f>VLOOKUP(B261,Const!$A$1:$B$11,2,FALSE)</f>
        <v>10</v>
      </c>
      <c r="D261" t="s">
        <v>845</v>
      </c>
      <c r="E261" t="s">
        <v>846</v>
      </c>
      <c r="F261" t="s">
        <v>847</v>
      </c>
      <c r="G261">
        <v>2</v>
      </c>
      <c r="H261">
        <v>0</v>
      </c>
      <c r="I261">
        <v>2</v>
      </c>
      <c r="J261" t="s">
        <v>50</v>
      </c>
      <c r="K261">
        <f>VLOOKUP(J261,Const!$D$1:$E$11,2,FALSE)</f>
        <v>1</v>
      </c>
      <c r="L261" t="s">
        <v>791</v>
      </c>
      <c r="M261" s="6" t="s">
        <v>51</v>
      </c>
      <c r="N261" s="6" t="s">
        <v>995</v>
      </c>
      <c r="Q261">
        <f>IF(M261="",0,VLOOKUP(M261,Const!$G$1:$H$17,2,FALSE))</f>
        <v>8</v>
      </c>
      <c r="R261">
        <f>IF(N261="",0,VLOOKUP(N261,Const!$G$1:$H$17,2,FALSE))</f>
        <v>8192</v>
      </c>
      <c r="S261">
        <f>IF(O261="",0,VLOOKUP(O261,Const!$G$1:$H$17,2,FALSE))</f>
        <v>0</v>
      </c>
      <c r="T261">
        <f>IF(P261="",0,VLOOKUP(P261,Const!$G$1:$H$17,2,FALSE))</f>
        <v>0</v>
      </c>
      <c r="U261">
        <f t="shared" si="4"/>
        <v>8200</v>
      </c>
    </row>
    <row r="262" spans="2:21">
      <c r="B262" t="s">
        <v>790</v>
      </c>
      <c r="C262">
        <f>VLOOKUP(B262,Const!$A$1:$B$11,2,FALSE)</f>
        <v>10</v>
      </c>
      <c r="D262" t="s">
        <v>848</v>
      </c>
      <c r="E262" t="s">
        <v>849</v>
      </c>
      <c r="F262" t="s">
        <v>850</v>
      </c>
      <c r="G262">
        <v>2</v>
      </c>
      <c r="H262">
        <v>0</v>
      </c>
      <c r="I262">
        <v>2</v>
      </c>
      <c r="J262" t="s">
        <v>50</v>
      </c>
      <c r="K262">
        <f>VLOOKUP(J262,Const!$D$1:$E$11,2,FALSE)</f>
        <v>1</v>
      </c>
      <c r="L262" t="s">
        <v>812</v>
      </c>
      <c r="M262" s="6" t="s">
        <v>51</v>
      </c>
      <c r="N262" s="6" t="s">
        <v>996</v>
      </c>
      <c r="Q262">
        <f>IF(M262="",0,VLOOKUP(M262,Const!$G$1:$H$17,2,FALSE))</f>
        <v>8</v>
      </c>
      <c r="R262">
        <f>IF(N262="",0,VLOOKUP(N262,Const!$G$1:$H$17,2,FALSE))</f>
        <v>16384</v>
      </c>
      <c r="S262">
        <f>IF(O262="",0,VLOOKUP(O262,Const!$G$1:$H$17,2,FALSE))</f>
        <v>0</v>
      </c>
      <c r="T262">
        <f>IF(P262="",0,VLOOKUP(P262,Const!$G$1:$H$17,2,FALSE))</f>
        <v>0</v>
      </c>
      <c r="U262">
        <f t="shared" si="4"/>
        <v>16392</v>
      </c>
    </row>
    <row r="263" spans="2:21">
      <c r="B263" t="s">
        <v>790</v>
      </c>
      <c r="C263">
        <f>VLOOKUP(B263,Const!$A$1:$B$11,2,FALSE)</f>
        <v>10</v>
      </c>
      <c r="D263" t="s">
        <v>851</v>
      </c>
      <c r="E263" t="s">
        <v>852</v>
      </c>
      <c r="F263" t="s">
        <v>853</v>
      </c>
      <c r="G263">
        <v>5</v>
      </c>
      <c r="H263">
        <v>0</v>
      </c>
      <c r="I263">
        <v>5</v>
      </c>
      <c r="J263" t="s">
        <v>50</v>
      </c>
      <c r="K263">
        <f>VLOOKUP(J263,Const!$D$1:$E$11,2,FALSE)</f>
        <v>1</v>
      </c>
      <c r="L263" t="s">
        <v>844</v>
      </c>
      <c r="M263" s="6" t="s">
        <v>51</v>
      </c>
      <c r="N263" s="6" t="s">
        <v>990</v>
      </c>
      <c r="O263" s="6" t="s">
        <v>992</v>
      </c>
      <c r="Q263">
        <f>IF(M263="",0,VLOOKUP(M263,Const!$G$1:$H$17,2,FALSE))</f>
        <v>8</v>
      </c>
      <c r="R263">
        <f>IF(N263="",0,VLOOKUP(N263,Const!$G$1:$H$17,2,FALSE))</f>
        <v>32</v>
      </c>
      <c r="S263">
        <f>IF(O263="",0,VLOOKUP(O263,Const!$G$1:$H$17,2,FALSE))</f>
        <v>64</v>
      </c>
      <c r="T263">
        <f>IF(P263="",0,VLOOKUP(P263,Const!$G$1:$H$17,2,FALSE))</f>
        <v>0</v>
      </c>
      <c r="U263">
        <f t="shared" si="4"/>
        <v>104</v>
      </c>
    </row>
    <row r="264" spans="2:21">
      <c r="B264" t="s">
        <v>790</v>
      </c>
      <c r="C264">
        <f>VLOOKUP(B264,Const!$A$1:$B$11,2,FALSE)</f>
        <v>10</v>
      </c>
      <c r="D264" t="s">
        <v>854</v>
      </c>
      <c r="E264" t="s">
        <v>855</v>
      </c>
      <c r="F264" t="s">
        <v>856</v>
      </c>
      <c r="G264">
        <v>5</v>
      </c>
      <c r="H264">
        <v>0</v>
      </c>
      <c r="I264">
        <v>5</v>
      </c>
      <c r="J264" t="s">
        <v>50</v>
      </c>
      <c r="K264">
        <f>VLOOKUP(J264,Const!$D$1:$E$11,2,FALSE)</f>
        <v>1</v>
      </c>
      <c r="L264" t="s">
        <v>844</v>
      </c>
      <c r="M264" s="6" t="s">
        <v>51</v>
      </c>
      <c r="N264" s="6" t="s">
        <v>990</v>
      </c>
      <c r="O264" s="6" t="s">
        <v>992</v>
      </c>
      <c r="Q264">
        <f>IF(M264="",0,VLOOKUP(M264,Const!$G$1:$H$17,2,FALSE))</f>
        <v>8</v>
      </c>
      <c r="R264">
        <f>IF(N264="",0,VLOOKUP(N264,Const!$G$1:$H$17,2,FALSE))</f>
        <v>32</v>
      </c>
      <c r="S264">
        <f>IF(O264="",0,VLOOKUP(O264,Const!$G$1:$H$17,2,FALSE))</f>
        <v>64</v>
      </c>
      <c r="T264">
        <f>IF(P264="",0,VLOOKUP(P264,Const!$G$1:$H$17,2,FALSE))</f>
        <v>0</v>
      </c>
      <c r="U264">
        <f t="shared" si="4"/>
        <v>104</v>
      </c>
    </row>
    <row r="265" spans="2:21">
      <c r="B265" t="s">
        <v>790</v>
      </c>
      <c r="C265">
        <f>VLOOKUP(B265,Const!$A$1:$B$11,2,FALSE)</f>
        <v>10</v>
      </c>
      <c r="D265" t="s">
        <v>857</v>
      </c>
      <c r="E265" t="s">
        <v>858</v>
      </c>
      <c r="F265" t="s">
        <v>859</v>
      </c>
      <c r="G265">
        <v>4</v>
      </c>
      <c r="H265">
        <v>0</v>
      </c>
      <c r="I265">
        <v>4</v>
      </c>
      <c r="J265" t="s">
        <v>50</v>
      </c>
      <c r="K265">
        <f>VLOOKUP(J265,Const!$D$1:$E$11,2,FALSE)</f>
        <v>1</v>
      </c>
      <c r="L265" t="s">
        <v>791</v>
      </c>
      <c r="M265" s="6" t="s">
        <v>51</v>
      </c>
      <c r="N265" s="6" t="s">
        <v>995</v>
      </c>
      <c r="Q265">
        <f>IF(M265="",0,VLOOKUP(M265,Const!$G$1:$H$17,2,FALSE))</f>
        <v>8</v>
      </c>
      <c r="R265">
        <f>IF(N265="",0,VLOOKUP(N265,Const!$G$1:$H$17,2,FALSE))</f>
        <v>8192</v>
      </c>
      <c r="S265">
        <f>IF(O265="",0,VLOOKUP(O265,Const!$G$1:$H$17,2,FALSE))</f>
        <v>0</v>
      </c>
      <c r="T265">
        <f>IF(P265="",0,VLOOKUP(P265,Const!$G$1:$H$17,2,FALSE))</f>
        <v>0</v>
      </c>
      <c r="U265">
        <f t="shared" si="4"/>
        <v>8200</v>
      </c>
    </row>
    <row r="266" spans="2:21">
      <c r="B266" t="s">
        <v>790</v>
      </c>
      <c r="C266">
        <f>VLOOKUP(B266,Const!$A$1:$B$11,2,FALSE)</f>
        <v>10</v>
      </c>
      <c r="D266" t="s">
        <v>860</v>
      </c>
      <c r="E266" t="s">
        <v>861</v>
      </c>
      <c r="F266" t="s">
        <v>862</v>
      </c>
      <c r="G266">
        <v>4</v>
      </c>
      <c r="H266">
        <v>0</v>
      </c>
      <c r="I266">
        <v>4</v>
      </c>
      <c r="J266" t="s">
        <v>50</v>
      </c>
      <c r="K266">
        <f>VLOOKUP(J266,Const!$D$1:$E$11,2,FALSE)</f>
        <v>1</v>
      </c>
      <c r="L266" t="s">
        <v>791</v>
      </c>
      <c r="M266" s="6" t="s">
        <v>51</v>
      </c>
      <c r="N266" s="6" t="s">
        <v>995</v>
      </c>
      <c r="Q266">
        <f>IF(M266="",0,VLOOKUP(M266,Const!$G$1:$H$17,2,FALSE))</f>
        <v>8</v>
      </c>
      <c r="R266">
        <f>IF(N266="",0,VLOOKUP(N266,Const!$G$1:$H$17,2,FALSE))</f>
        <v>8192</v>
      </c>
      <c r="S266">
        <f>IF(O266="",0,VLOOKUP(O266,Const!$G$1:$H$17,2,FALSE))</f>
        <v>0</v>
      </c>
      <c r="T266">
        <f>IF(P266="",0,VLOOKUP(P266,Const!$G$1:$H$17,2,FALSE))</f>
        <v>0</v>
      </c>
      <c r="U266">
        <f t="shared" si="4"/>
        <v>8200</v>
      </c>
    </row>
    <row r="267" spans="2:21">
      <c r="B267" t="s">
        <v>790</v>
      </c>
      <c r="C267">
        <f>VLOOKUP(B267,Const!$A$1:$B$11,2,FALSE)</f>
        <v>10</v>
      </c>
      <c r="D267" t="s">
        <v>863</v>
      </c>
      <c r="E267" t="s">
        <v>864</v>
      </c>
      <c r="F267" t="s">
        <v>865</v>
      </c>
      <c r="G267">
        <v>2</v>
      </c>
      <c r="H267">
        <v>0</v>
      </c>
      <c r="I267">
        <v>2</v>
      </c>
      <c r="J267" t="s">
        <v>50</v>
      </c>
      <c r="K267">
        <f>VLOOKUP(J267,Const!$D$1:$E$11,2,FALSE)</f>
        <v>1</v>
      </c>
      <c r="L267" t="s">
        <v>866</v>
      </c>
      <c r="M267" s="6" t="s">
        <v>18</v>
      </c>
      <c r="N267" s="6" t="s">
        <v>995</v>
      </c>
      <c r="Q267">
        <f>IF(M267="",0,VLOOKUP(M267,Const!$G$1:$H$17,2,FALSE))</f>
        <v>1</v>
      </c>
      <c r="R267">
        <f>IF(N267="",0,VLOOKUP(N267,Const!$G$1:$H$17,2,FALSE))</f>
        <v>8192</v>
      </c>
      <c r="S267">
        <f>IF(O267="",0,VLOOKUP(O267,Const!$G$1:$H$17,2,FALSE))</f>
        <v>0</v>
      </c>
      <c r="T267">
        <f>IF(P267="",0,VLOOKUP(P267,Const!$G$1:$H$17,2,FALSE))</f>
        <v>0</v>
      </c>
      <c r="U267">
        <f t="shared" si="4"/>
        <v>8193</v>
      </c>
    </row>
    <row r="268" spans="2:21">
      <c r="B268" t="s">
        <v>790</v>
      </c>
      <c r="C268">
        <f>VLOOKUP(B268,Const!$A$1:$B$11,2,FALSE)</f>
        <v>10</v>
      </c>
      <c r="D268" t="s">
        <v>867</v>
      </c>
      <c r="E268" t="s">
        <v>868</v>
      </c>
      <c r="F268" t="s">
        <v>869</v>
      </c>
      <c r="G268">
        <v>5</v>
      </c>
      <c r="H268">
        <v>0</v>
      </c>
      <c r="I268">
        <v>5</v>
      </c>
      <c r="J268" t="s">
        <v>50</v>
      </c>
      <c r="K268">
        <f>VLOOKUP(J268,Const!$D$1:$E$11,2,FALSE)</f>
        <v>1</v>
      </c>
      <c r="L268" t="s">
        <v>18</v>
      </c>
      <c r="M268" s="6" t="s">
        <v>18</v>
      </c>
      <c r="Q268">
        <f>IF(M268="",0,VLOOKUP(M268,Const!$G$1:$H$17,2,FALSE))</f>
        <v>1</v>
      </c>
      <c r="R268">
        <f>IF(N268="",0,VLOOKUP(N268,Const!$G$1:$H$17,2,FALSE))</f>
        <v>0</v>
      </c>
      <c r="S268">
        <f>IF(O268="",0,VLOOKUP(O268,Const!$G$1:$H$17,2,FALSE))</f>
        <v>0</v>
      </c>
      <c r="T268">
        <f>IF(P268="",0,VLOOKUP(P268,Const!$G$1:$H$17,2,FALSE))</f>
        <v>0</v>
      </c>
      <c r="U268">
        <f t="shared" si="4"/>
        <v>1</v>
      </c>
    </row>
    <row r="269" spans="2:21">
      <c r="B269" t="s">
        <v>790</v>
      </c>
      <c r="C269">
        <f>VLOOKUP(B269,Const!$A$1:$B$11,2,FALSE)</f>
        <v>10</v>
      </c>
      <c r="D269" t="s">
        <v>870</v>
      </c>
      <c r="E269" t="s">
        <v>871</v>
      </c>
      <c r="F269" t="s">
        <v>872</v>
      </c>
      <c r="G269">
        <v>3</v>
      </c>
      <c r="H269">
        <v>0</v>
      </c>
      <c r="I269">
        <v>3</v>
      </c>
      <c r="J269" t="s">
        <v>50</v>
      </c>
      <c r="K269">
        <f>VLOOKUP(J269,Const!$D$1:$E$11,2,FALSE)</f>
        <v>1</v>
      </c>
      <c r="L269" t="s">
        <v>214</v>
      </c>
      <c r="M269" s="6" t="s">
        <v>51</v>
      </c>
      <c r="N269" s="6" t="s">
        <v>992</v>
      </c>
      <c r="Q269">
        <f>IF(M269="",0,VLOOKUP(M269,Const!$G$1:$H$17,2,FALSE))</f>
        <v>8</v>
      </c>
      <c r="R269">
        <f>IF(N269="",0,VLOOKUP(N269,Const!$G$1:$H$17,2,FALSE))</f>
        <v>64</v>
      </c>
      <c r="S269">
        <f>IF(O269="",0,VLOOKUP(O269,Const!$G$1:$H$17,2,FALSE))</f>
        <v>0</v>
      </c>
      <c r="T269">
        <f>IF(P269="",0,VLOOKUP(P269,Const!$G$1:$H$17,2,FALSE))</f>
        <v>0</v>
      </c>
      <c r="U269">
        <f t="shared" si="4"/>
        <v>72</v>
      </c>
    </row>
    <row r="270" spans="2:21">
      <c r="B270" t="s">
        <v>790</v>
      </c>
      <c r="C270">
        <f>VLOOKUP(B270,Const!$A$1:$B$11,2,FALSE)</f>
        <v>10</v>
      </c>
      <c r="D270" t="s">
        <v>873</v>
      </c>
      <c r="E270" t="s">
        <v>874</v>
      </c>
      <c r="F270" t="s">
        <v>875</v>
      </c>
      <c r="G270">
        <v>4</v>
      </c>
      <c r="H270">
        <v>0</v>
      </c>
      <c r="I270">
        <v>4</v>
      </c>
      <c r="J270" t="s">
        <v>50</v>
      </c>
      <c r="K270">
        <f>VLOOKUP(J270,Const!$D$1:$E$11,2,FALSE)</f>
        <v>1</v>
      </c>
      <c r="L270" t="s">
        <v>51</v>
      </c>
      <c r="M270" s="6" t="s">
        <v>51</v>
      </c>
      <c r="Q270">
        <f>IF(M270="",0,VLOOKUP(M270,Const!$G$1:$H$17,2,FALSE))</f>
        <v>8</v>
      </c>
      <c r="R270">
        <f>IF(N270="",0,VLOOKUP(N270,Const!$G$1:$H$17,2,FALSE))</f>
        <v>0</v>
      </c>
      <c r="S270">
        <f>IF(O270="",0,VLOOKUP(O270,Const!$G$1:$H$17,2,FALSE))</f>
        <v>0</v>
      </c>
      <c r="T270">
        <f>IF(P270="",0,VLOOKUP(P270,Const!$G$1:$H$17,2,FALSE))</f>
        <v>0</v>
      </c>
      <c r="U270">
        <f t="shared" si="4"/>
        <v>8</v>
      </c>
    </row>
    <row r="271" spans="2:21">
      <c r="B271" t="s">
        <v>790</v>
      </c>
      <c r="C271">
        <f>VLOOKUP(B271,Const!$A$1:$B$11,2,FALSE)</f>
        <v>10</v>
      </c>
      <c r="D271" t="s">
        <v>876</v>
      </c>
      <c r="E271" t="s">
        <v>877</v>
      </c>
      <c r="F271" t="s">
        <v>878</v>
      </c>
      <c r="G271">
        <v>6</v>
      </c>
      <c r="H271">
        <v>0</v>
      </c>
      <c r="I271">
        <v>6</v>
      </c>
      <c r="J271" t="s">
        <v>50</v>
      </c>
      <c r="K271">
        <f>VLOOKUP(J271,Const!$D$1:$E$11,2,FALSE)</f>
        <v>1</v>
      </c>
      <c r="L271" t="s">
        <v>214</v>
      </c>
      <c r="M271" s="6" t="s">
        <v>51</v>
      </c>
      <c r="N271" s="6" t="s">
        <v>992</v>
      </c>
      <c r="Q271">
        <f>IF(M271="",0,VLOOKUP(M271,Const!$G$1:$H$17,2,FALSE))</f>
        <v>8</v>
      </c>
      <c r="R271">
        <f>IF(N271="",0,VLOOKUP(N271,Const!$G$1:$H$17,2,FALSE))</f>
        <v>64</v>
      </c>
      <c r="S271">
        <f>IF(O271="",0,VLOOKUP(O271,Const!$G$1:$H$17,2,FALSE))</f>
        <v>0</v>
      </c>
      <c r="T271">
        <f>IF(P271="",0,VLOOKUP(P271,Const!$G$1:$H$17,2,FALSE))</f>
        <v>0</v>
      </c>
      <c r="U271">
        <f t="shared" si="4"/>
        <v>72</v>
      </c>
    </row>
    <row r="272" spans="2:21">
      <c r="B272" t="s">
        <v>790</v>
      </c>
      <c r="C272">
        <f>VLOOKUP(B272,Const!$A$1:$B$11,2,FALSE)</f>
        <v>10</v>
      </c>
      <c r="D272" t="s">
        <v>879</v>
      </c>
      <c r="E272" t="s">
        <v>880</v>
      </c>
      <c r="F272" t="s">
        <v>881</v>
      </c>
      <c r="G272">
        <v>4</v>
      </c>
      <c r="H272">
        <v>0</v>
      </c>
      <c r="I272">
        <v>4</v>
      </c>
      <c r="J272" t="s">
        <v>50</v>
      </c>
      <c r="K272">
        <f>VLOOKUP(J272,Const!$D$1:$E$11,2,FALSE)</f>
        <v>1</v>
      </c>
      <c r="L272" t="s">
        <v>51</v>
      </c>
      <c r="M272" s="6" t="s">
        <v>51</v>
      </c>
      <c r="Q272">
        <f>IF(M272="",0,VLOOKUP(M272,Const!$G$1:$H$17,2,FALSE))</f>
        <v>8</v>
      </c>
      <c r="R272">
        <f>IF(N272="",0,VLOOKUP(N272,Const!$G$1:$H$17,2,FALSE))</f>
        <v>0</v>
      </c>
      <c r="S272">
        <f>IF(O272="",0,VLOOKUP(O272,Const!$G$1:$H$17,2,FALSE))</f>
        <v>0</v>
      </c>
      <c r="T272">
        <f>IF(P272="",0,VLOOKUP(P272,Const!$G$1:$H$17,2,FALSE))</f>
        <v>0</v>
      </c>
      <c r="U272">
        <f t="shared" si="4"/>
        <v>8</v>
      </c>
    </row>
    <row r="273" spans="2:21">
      <c r="B273" t="s">
        <v>790</v>
      </c>
      <c r="C273">
        <f>VLOOKUP(B273,Const!$A$1:$B$11,2,FALSE)</f>
        <v>10</v>
      </c>
      <c r="D273" t="s">
        <v>882</v>
      </c>
      <c r="E273" t="s">
        <v>883</v>
      </c>
      <c r="F273" t="s">
        <v>884</v>
      </c>
      <c r="G273">
        <v>5</v>
      </c>
      <c r="H273">
        <v>0</v>
      </c>
      <c r="I273">
        <v>5</v>
      </c>
      <c r="J273" t="s">
        <v>50</v>
      </c>
      <c r="K273">
        <f>VLOOKUP(J273,Const!$D$1:$E$11,2,FALSE)</f>
        <v>1</v>
      </c>
      <c r="L273" t="s">
        <v>791</v>
      </c>
      <c r="M273" s="6" t="s">
        <v>51</v>
      </c>
      <c r="N273" s="6" t="s">
        <v>995</v>
      </c>
      <c r="Q273">
        <f>IF(M273="",0,VLOOKUP(M273,Const!$G$1:$H$17,2,FALSE))</f>
        <v>8</v>
      </c>
      <c r="R273">
        <f>IF(N273="",0,VLOOKUP(N273,Const!$G$1:$H$17,2,FALSE))</f>
        <v>8192</v>
      </c>
      <c r="S273">
        <f>IF(O273="",0,VLOOKUP(O273,Const!$G$1:$H$17,2,FALSE))</f>
        <v>0</v>
      </c>
      <c r="T273">
        <f>IF(P273="",0,VLOOKUP(P273,Const!$G$1:$H$17,2,FALSE))</f>
        <v>0</v>
      </c>
      <c r="U273">
        <f t="shared" si="4"/>
        <v>8200</v>
      </c>
    </row>
    <row r="274" spans="2:21">
      <c r="B274" t="s">
        <v>790</v>
      </c>
      <c r="C274">
        <f>VLOOKUP(B274,Const!$A$1:$B$11,2,FALSE)</f>
        <v>10</v>
      </c>
      <c r="D274" t="s">
        <v>885</v>
      </c>
      <c r="E274" t="s">
        <v>886</v>
      </c>
      <c r="F274" t="s">
        <v>887</v>
      </c>
      <c r="G274">
        <v>2</v>
      </c>
      <c r="H274">
        <v>0</v>
      </c>
      <c r="I274">
        <v>2</v>
      </c>
      <c r="J274" t="s">
        <v>888</v>
      </c>
      <c r="K274">
        <f>VLOOKUP(J274,Const!$D$1:$E$11,2,FALSE)</f>
        <v>2</v>
      </c>
      <c r="L274" t="s">
        <v>888</v>
      </c>
      <c r="M274" s="6" t="s">
        <v>888</v>
      </c>
      <c r="Q274">
        <f>IF(M274="",0,VLOOKUP(M274,Const!$G$1:$H$17,2,FALSE))</f>
        <v>4096</v>
      </c>
      <c r="R274">
        <f>IF(N274="",0,VLOOKUP(N274,Const!$G$1:$H$17,2,FALSE))</f>
        <v>0</v>
      </c>
      <c r="S274">
        <f>IF(O274="",0,VLOOKUP(O274,Const!$G$1:$H$17,2,FALSE))</f>
        <v>0</v>
      </c>
      <c r="T274">
        <f>IF(P274="",0,VLOOKUP(P274,Const!$G$1:$H$17,2,FALSE))</f>
        <v>0</v>
      </c>
      <c r="U274">
        <f t="shared" si="4"/>
        <v>4096</v>
      </c>
    </row>
    <row r="275" spans="2:21">
      <c r="B275" t="s">
        <v>790</v>
      </c>
      <c r="C275">
        <f>VLOOKUP(B275,Const!$A$1:$B$11,2,FALSE)</f>
        <v>10</v>
      </c>
      <c r="D275" t="s">
        <v>889</v>
      </c>
      <c r="E275" t="s">
        <v>890</v>
      </c>
      <c r="F275" t="s">
        <v>891</v>
      </c>
      <c r="G275">
        <v>6</v>
      </c>
      <c r="H275">
        <v>0</v>
      </c>
      <c r="I275">
        <v>6</v>
      </c>
      <c r="J275" t="s">
        <v>888</v>
      </c>
      <c r="K275">
        <f>VLOOKUP(J275,Const!$D$1:$E$11,2,FALSE)</f>
        <v>2</v>
      </c>
      <c r="L275" t="s">
        <v>888</v>
      </c>
      <c r="M275" s="6" t="s">
        <v>888</v>
      </c>
      <c r="Q275">
        <f>IF(M275="",0,VLOOKUP(M275,Const!$G$1:$H$17,2,FALSE))</f>
        <v>4096</v>
      </c>
      <c r="R275">
        <f>IF(N275="",0,VLOOKUP(N275,Const!$G$1:$H$17,2,FALSE))</f>
        <v>0</v>
      </c>
      <c r="S275">
        <f>IF(O275="",0,VLOOKUP(O275,Const!$G$1:$H$17,2,FALSE))</f>
        <v>0</v>
      </c>
      <c r="T275">
        <f>IF(P275="",0,VLOOKUP(P275,Const!$G$1:$H$17,2,FALSE))</f>
        <v>0</v>
      </c>
      <c r="U275">
        <f t="shared" si="4"/>
        <v>4096</v>
      </c>
    </row>
    <row r="276" spans="2:21">
      <c r="B276" t="s">
        <v>790</v>
      </c>
      <c r="C276">
        <f>VLOOKUP(B276,Const!$A$1:$B$11,2,FALSE)</f>
        <v>10</v>
      </c>
      <c r="D276" t="s">
        <v>892</v>
      </c>
      <c r="E276" t="s">
        <v>893</v>
      </c>
      <c r="F276" t="s">
        <v>894</v>
      </c>
      <c r="G276">
        <v>5</v>
      </c>
      <c r="H276">
        <v>0</v>
      </c>
      <c r="I276">
        <v>5</v>
      </c>
      <c r="J276" t="s">
        <v>888</v>
      </c>
      <c r="K276">
        <f>VLOOKUP(J276,Const!$D$1:$E$11,2,FALSE)</f>
        <v>2</v>
      </c>
      <c r="L276" t="s">
        <v>888</v>
      </c>
      <c r="M276" s="6" t="s">
        <v>888</v>
      </c>
      <c r="Q276">
        <f>IF(M276="",0,VLOOKUP(M276,Const!$G$1:$H$17,2,FALSE))</f>
        <v>4096</v>
      </c>
      <c r="R276">
        <f>IF(N276="",0,VLOOKUP(N276,Const!$G$1:$H$17,2,FALSE))</f>
        <v>0</v>
      </c>
      <c r="S276">
        <f>IF(O276="",0,VLOOKUP(O276,Const!$G$1:$H$17,2,FALSE))</f>
        <v>0</v>
      </c>
      <c r="T276">
        <f>IF(P276="",0,VLOOKUP(P276,Const!$G$1:$H$17,2,FALSE))</f>
        <v>0</v>
      </c>
      <c r="U276">
        <f t="shared" si="4"/>
        <v>4096</v>
      </c>
    </row>
    <row r="277" spans="2:21">
      <c r="B277" t="s">
        <v>790</v>
      </c>
      <c r="C277">
        <f>VLOOKUP(B277,Const!$A$1:$B$11,2,FALSE)</f>
        <v>10</v>
      </c>
      <c r="D277" t="s">
        <v>895</v>
      </c>
      <c r="E277" t="s">
        <v>896</v>
      </c>
      <c r="F277" t="s">
        <v>897</v>
      </c>
      <c r="G277">
        <v>5</v>
      </c>
      <c r="H277">
        <v>0</v>
      </c>
      <c r="I277">
        <v>5</v>
      </c>
      <c r="J277" t="s">
        <v>888</v>
      </c>
      <c r="K277">
        <f>VLOOKUP(J277,Const!$D$1:$E$11,2,FALSE)</f>
        <v>2</v>
      </c>
      <c r="L277" t="s">
        <v>888</v>
      </c>
      <c r="M277" s="6" t="s">
        <v>888</v>
      </c>
      <c r="Q277">
        <f>IF(M277="",0,VLOOKUP(M277,Const!$G$1:$H$17,2,FALSE))</f>
        <v>4096</v>
      </c>
      <c r="R277">
        <f>IF(N277="",0,VLOOKUP(N277,Const!$G$1:$H$17,2,FALSE))</f>
        <v>0</v>
      </c>
      <c r="S277">
        <f>IF(O277="",0,VLOOKUP(O277,Const!$G$1:$H$17,2,FALSE))</f>
        <v>0</v>
      </c>
      <c r="T277">
        <f>IF(P277="",0,VLOOKUP(P277,Const!$G$1:$H$17,2,FALSE))</f>
        <v>0</v>
      </c>
      <c r="U277">
        <f t="shared" si="4"/>
        <v>4096</v>
      </c>
    </row>
    <row r="278" spans="2:21">
      <c r="B278" t="s">
        <v>790</v>
      </c>
      <c r="C278">
        <f>VLOOKUP(B278,Const!$A$1:$B$11,2,FALSE)</f>
        <v>10</v>
      </c>
      <c r="D278" t="s">
        <v>898</v>
      </c>
      <c r="E278" t="s">
        <v>899</v>
      </c>
      <c r="F278" t="s">
        <v>900</v>
      </c>
      <c r="G278">
        <v>5</v>
      </c>
      <c r="H278">
        <v>0</v>
      </c>
      <c r="I278">
        <v>5</v>
      </c>
      <c r="J278" t="s">
        <v>888</v>
      </c>
      <c r="K278">
        <f>VLOOKUP(J278,Const!$D$1:$E$11,2,FALSE)</f>
        <v>2</v>
      </c>
      <c r="L278" t="s">
        <v>888</v>
      </c>
      <c r="M278" s="6" t="s">
        <v>888</v>
      </c>
      <c r="Q278">
        <f>IF(M278="",0,VLOOKUP(M278,Const!$G$1:$H$17,2,FALSE))</f>
        <v>4096</v>
      </c>
      <c r="R278">
        <f>IF(N278="",0,VLOOKUP(N278,Const!$G$1:$H$17,2,FALSE))</f>
        <v>0</v>
      </c>
      <c r="S278">
        <f>IF(O278="",0,VLOOKUP(O278,Const!$G$1:$H$17,2,FALSE))</f>
        <v>0</v>
      </c>
      <c r="T278">
        <f>IF(P278="",0,VLOOKUP(P278,Const!$G$1:$H$17,2,FALSE))</f>
        <v>0</v>
      </c>
      <c r="U278">
        <f t="shared" si="4"/>
        <v>4096</v>
      </c>
    </row>
    <row r="279" spans="2:21">
      <c r="B279" t="s">
        <v>790</v>
      </c>
      <c r="C279">
        <f>VLOOKUP(B279,Const!$A$1:$B$11,2,FALSE)</f>
        <v>10</v>
      </c>
      <c r="D279" t="s">
        <v>901</v>
      </c>
      <c r="E279" t="s">
        <v>902</v>
      </c>
      <c r="F279" t="s">
        <v>903</v>
      </c>
      <c r="G279">
        <v>4</v>
      </c>
      <c r="H279">
        <v>0</v>
      </c>
      <c r="I279">
        <v>4</v>
      </c>
      <c r="J279" t="s">
        <v>888</v>
      </c>
      <c r="K279">
        <f>VLOOKUP(J279,Const!$D$1:$E$11,2,FALSE)</f>
        <v>2</v>
      </c>
      <c r="L279" t="s">
        <v>888</v>
      </c>
      <c r="M279" s="6" t="s">
        <v>888</v>
      </c>
      <c r="Q279">
        <f>IF(M279="",0,VLOOKUP(M279,Const!$G$1:$H$17,2,FALSE))</f>
        <v>4096</v>
      </c>
      <c r="R279">
        <f>IF(N279="",0,VLOOKUP(N279,Const!$G$1:$H$17,2,FALSE))</f>
        <v>0</v>
      </c>
      <c r="S279">
        <f>IF(O279="",0,VLOOKUP(O279,Const!$G$1:$H$17,2,FALSE))</f>
        <v>0</v>
      </c>
      <c r="T279">
        <f>IF(P279="",0,VLOOKUP(P279,Const!$G$1:$H$17,2,FALSE))</f>
        <v>0</v>
      </c>
      <c r="U279">
        <f t="shared" si="4"/>
        <v>4096</v>
      </c>
    </row>
    <row r="280" spans="2:21">
      <c r="B280" t="s">
        <v>790</v>
      </c>
      <c r="C280">
        <f>VLOOKUP(B280,Const!$A$1:$B$11,2,FALSE)</f>
        <v>10</v>
      </c>
      <c r="D280" t="s">
        <v>904</v>
      </c>
      <c r="E280" t="s">
        <v>905</v>
      </c>
      <c r="F280" t="s">
        <v>906</v>
      </c>
      <c r="G280">
        <v>0</v>
      </c>
      <c r="H280">
        <v>0</v>
      </c>
      <c r="I280">
        <v>0</v>
      </c>
      <c r="J280" t="s">
        <v>888</v>
      </c>
      <c r="K280">
        <f>VLOOKUP(J280,Const!$D$1:$E$11,2,FALSE)</f>
        <v>2</v>
      </c>
      <c r="L280" t="s">
        <v>888</v>
      </c>
      <c r="M280" s="6" t="s">
        <v>888</v>
      </c>
      <c r="Q280">
        <f>IF(M280="",0,VLOOKUP(M280,Const!$G$1:$H$17,2,FALSE))</f>
        <v>4096</v>
      </c>
      <c r="R280">
        <f>IF(N280="",0,VLOOKUP(N280,Const!$G$1:$H$17,2,FALSE))</f>
        <v>0</v>
      </c>
      <c r="S280">
        <f>IF(O280="",0,VLOOKUP(O280,Const!$G$1:$H$17,2,FALSE))</f>
        <v>0</v>
      </c>
      <c r="T280">
        <f>IF(P280="",0,VLOOKUP(P280,Const!$G$1:$H$17,2,FALSE))</f>
        <v>0</v>
      </c>
      <c r="U280">
        <f t="shared" si="4"/>
        <v>4096</v>
      </c>
    </row>
    <row r="281" spans="2:21">
      <c r="B281" t="s">
        <v>790</v>
      </c>
      <c r="C281">
        <f>VLOOKUP(B281,Const!$A$1:$B$11,2,FALSE)</f>
        <v>10</v>
      </c>
      <c r="D281" t="s">
        <v>907</v>
      </c>
      <c r="E281" t="s">
        <v>908</v>
      </c>
      <c r="F281" t="s">
        <v>909</v>
      </c>
      <c r="G281">
        <v>4</v>
      </c>
      <c r="H281">
        <v>0</v>
      </c>
      <c r="I281">
        <v>4</v>
      </c>
      <c r="J281" t="s">
        <v>888</v>
      </c>
      <c r="K281">
        <f>VLOOKUP(J281,Const!$D$1:$E$11,2,FALSE)</f>
        <v>2</v>
      </c>
      <c r="L281" t="s">
        <v>888</v>
      </c>
      <c r="M281" s="6" t="s">
        <v>888</v>
      </c>
      <c r="Q281">
        <f>IF(M281="",0,VLOOKUP(M281,Const!$G$1:$H$17,2,FALSE))</f>
        <v>4096</v>
      </c>
      <c r="R281">
        <f>IF(N281="",0,VLOOKUP(N281,Const!$G$1:$H$17,2,FALSE))</f>
        <v>0</v>
      </c>
      <c r="S281">
        <f>IF(O281="",0,VLOOKUP(O281,Const!$G$1:$H$17,2,FALSE))</f>
        <v>0</v>
      </c>
      <c r="T281">
        <f>IF(P281="",0,VLOOKUP(P281,Const!$G$1:$H$17,2,FALSE))</f>
        <v>0</v>
      </c>
      <c r="U281">
        <f t="shared" si="4"/>
        <v>4096</v>
      </c>
    </row>
    <row r="282" spans="2:21">
      <c r="B282" t="s">
        <v>790</v>
      </c>
      <c r="C282">
        <f>VLOOKUP(B282,Const!$A$1:$B$11,2,FALSE)</f>
        <v>10</v>
      </c>
      <c r="D282" t="s">
        <v>910</v>
      </c>
      <c r="E282" t="s">
        <v>911</v>
      </c>
      <c r="F282" t="s">
        <v>912</v>
      </c>
      <c r="G282">
        <v>7</v>
      </c>
      <c r="H282">
        <v>0</v>
      </c>
      <c r="I282">
        <v>7</v>
      </c>
      <c r="J282" t="s">
        <v>888</v>
      </c>
      <c r="K282">
        <f>VLOOKUP(J282,Const!$D$1:$E$11,2,FALSE)</f>
        <v>2</v>
      </c>
      <c r="L282" t="s">
        <v>888</v>
      </c>
      <c r="M282" s="6" t="s">
        <v>888</v>
      </c>
      <c r="Q282">
        <f>IF(M282="",0,VLOOKUP(M282,Const!$G$1:$H$17,2,FALSE))</f>
        <v>4096</v>
      </c>
      <c r="R282">
        <f>IF(N282="",0,VLOOKUP(N282,Const!$G$1:$H$17,2,FALSE))</f>
        <v>0</v>
      </c>
      <c r="S282">
        <f>IF(O282="",0,VLOOKUP(O282,Const!$G$1:$H$17,2,FALSE))</f>
        <v>0</v>
      </c>
      <c r="T282">
        <f>IF(P282="",0,VLOOKUP(P282,Const!$G$1:$H$17,2,FALSE))</f>
        <v>0</v>
      </c>
      <c r="U282">
        <f t="shared" si="4"/>
        <v>4096</v>
      </c>
    </row>
    <row r="283" spans="2:21">
      <c r="B283" t="s">
        <v>790</v>
      </c>
      <c r="C283">
        <f>VLOOKUP(B283,Const!$A$1:$B$11,2,FALSE)</f>
        <v>10</v>
      </c>
      <c r="D283" t="s">
        <v>913</v>
      </c>
      <c r="E283" t="s">
        <v>914</v>
      </c>
      <c r="F283" t="s">
        <v>915</v>
      </c>
      <c r="G283">
        <v>3</v>
      </c>
      <c r="H283">
        <v>0</v>
      </c>
      <c r="I283">
        <v>3</v>
      </c>
      <c r="J283" t="s">
        <v>888</v>
      </c>
      <c r="K283">
        <f>VLOOKUP(J283,Const!$D$1:$E$11,2,FALSE)</f>
        <v>2</v>
      </c>
      <c r="L283" t="s">
        <v>888</v>
      </c>
      <c r="M283" s="6" t="s">
        <v>888</v>
      </c>
      <c r="Q283">
        <f>IF(M283="",0,VLOOKUP(M283,Const!$G$1:$H$17,2,FALSE))</f>
        <v>4096</v>
      </c>
      <c r="R283">
        <f>IF(N283="",0,VLOOKUP(N283,Const!$G$1:$H$17,2,FALSE))</f>
        <v>0</v>
      </c>
      <c r="S283">
        <f>IF(O283="",0,VLOOKUP(O283,Const!$G$1:$H$17,2,FALSE))</f>
        <v>0</v>
      </c>
      <c r="T283">
        <f>IF(P283="",0,VLOOKUP(P283,Const!$G$1:$H$17,2,FALSE))</f>
        <v>0</v>
      </c>
      <c r="U283">
        <f t="shared" si="4"/>
        <v>4096</v>
      </c>
    </row>
    <row r="284" spans="2:21">
      <c r="B284" t="s">
        <v>790</v>
      </c>
      <c r="C284">
        <f>VLOOKUP(B284,Const!$A$1:$B$11,2,FALSE)</f>
        <v>10</v>
      </c>
      <c r="D284" t="s">
        <v>916</v>
      </c>
      <c r="E284" t="s">
        <v>917</v>
      </c>
      <c r="F284" t="s">
        <v>918</v>
      </c>
      <c r="G284">
        <v>3</v>
      </c>
      <c r="H284">
        <v>0</v>
      </c>
      <c r="I284">
        <v>3</v>
      </c>
      <c r="J284" t="s">
        <v>888</v>
      </c>
      <c r="K284">
        <f>VLOOKUP(J284,Const!$D$1:$E$11,2,FALSE)</f>
        <v>2</v>
      </c>
      <c r="L284" t="s">
        <v>888</v>
      </c>
      <c r="M284" s="6" t="s">
        <v>888</v>
      </c>
      <c r="Q284">
        <f>IF(M284="",0,VLOOKUP(M284,Const!$G$1:$H$17,2,FALSE))</f>
        <v>4096</v>
      </c>
      <c r="R284">
        <f>IF(N284="",0,VLOOKUP(N284,Const!$G$1:$H$17,2,FALSE))</f>
        <v>0</v>
      </c>
      <c r="S284">
        <f>IF(O284="",0,VLOOKUP(O284,Const!$G$1:$H$17,2,FALSE))</f>
        <v>0</v>
      </c>
      <c r="T284">
        <f>IF(P284="",0,VLOOKUP(P284,Const!$G$1:$H$17,2,FALSE))</f>
        <v>0</v>
      </c>
      <c r="U284">
        <f t="shared" si="4"/>
        <v>4096</v>
      </c>
    </row>
    <row r="285" spans="2:21">
      <c r="B285" t="s">
        <v>790</v>
      </c>
      <c r="C285">
        <f>VLOOKUP(B285,Const!$A$1:$B$11,2,FALSE)</f>
        <v>10</v>
      </c>
      <c r="D285" t="s">
        <v>919</v>
      </c>
      <c r="E285" t="s">
        <v>920</v>
      </c>
      <c r="F285" t="s">
        <v>921</v>
      </c>
      <c r="G285">
        <v>0</v>
      </c>
      <c r="H285">
        <v>0</v>
      </c>
      <c r="I285">
        <v>0</v>
      </c>
      <c r="J285" t="s">
        <v>888</v>
      </c>
      <c r="K285">
        <f>VLOOKUP(J285,Const!$D$1:$E$11,2,FALSE)</f>
        <v>2</v>
      </c>
      <c r="L285" t="s">
        <v>888</v>
      </c>
      <c r="M285" s="6" t="s">
        <v>888</v>
      </c>
      <c r="Q285">
        <f>IF(M285="",0,VLOOKUP(M285,Const!$G$1:$H$17,2,FALSE))</f>
        <v>4096</v>
      </c>
      <c r="R285">
        <f>IF(N285="",0,VLOOKUP(N285,Const!$G$1:$H$17,2,FALSE))</f>
        <v>0</v>
      </c>
      <c r="S285">
        <f>IF(O285="",0,VLOOKUP(O285,Const!$G$1:$H$17,2,FALSE))</f>
        <v>0</v>
      </c>
      <c r="T285">
        <f>IF(P285="",0,VLOOKUP(P285,Const!$G$1:$H$17,2,FALSE))</f>
        <v>0</v>
      </c>
      <c r="U285">
        <f t="shared" si="4"/>
        <v>4096</v>
      </c>
    </row>
    <row r="286" spans="2:21">
      <c r="B286" t="s">
        <v>790</v>
      </c>
      <c r="C286">
        <f>VLOOKUP(B286,Const!$A$1:$B$11,2,FALSE)</f>
        <v>10</v>
      </c>
      <c r="D286" t="s">
        <v>922</v>
      </c>
      <c r="E286" t="s">
        <v>923</v>
      </c>
      <c r="F286" t="s">
        <v>924</v>
      </c>
      <c r="G286">
        <v>6</v>
      </c>
      <c r="H286">
        <v>0</v>
      </c>
      <c r="I286">
        <v>6</v>
      </c>
      <c r="J286" t="s">
        <v>888</v>
      </c>
      <c r="K286">
        <f>VLOOKUP(J286,Const!$D$1:$E$11,2,FALSE)</f>
        <v>2</v>
      </c>
      <c r="L286" t="s">
        <v>888</v>
      </c>
      <c r="M286" s="6" t="s">
        <v>888</v>
      </c>
      <c r="Q286">
        <f>IF(M286="",0,VLOOKUP(M286,Const!$G$1:$H$17,2,FALSE))</f>
        <v>4096</v>
      </c>
      <c r="R286">
        <f>IF(N286="",0,VLOOKUP(N286,Const!$G$1:$H$17,2,FALSE))</f>
        <v>0</v>
      </c>
      <c r="S286">
        <f>IF(O286="",0,VLOOKUP(O286,Const!$G$1:$H$17,2,FALSE))</f>
        <v>0</v>
      </c>
      <c r="T286">
        <f>IF(P286="",0,VLOOKUP(P286,Const!$G$1:$H$17,2,FALSE))</f>
        <v>0</v>
      </c>
      <c r="U286">
        <f t="shared" si="4"/>
        <v>4096</v>
      </c>
    </row>
    <row r="287" spans="2:21">
      <c r="B287" t="s">
        <v>790</v>
      </c>
      <c r="C287">
        <f>VLOOKUP(B287,Const!$A$1:$B$11,2,FALSE)</f>
        <v>10</v>
      </c>
      <c r="D287" t="s">
        <v>925</v>
      </c>
      <c r="E287" t="s">
        <v>926</v>
      </c>
      <c r="F287" t="s">
        <v>927</v>
      </c>
      <c r="G287">
        <v>2</v>
      </c>
      <c r="H287">
        <v>0</v>
      </c>
      <c r="I287">
        <v>2</v>
      </c>
      <c r="J287" t="s">
        <v>888</v>
      </c>
      <c r="K287">
        <f>VLOOKUP(J287,Const!$D$1:$E$11,2,FALSE)</f>
        <v>2</v>
      </c>
      <c r="L287" t="s">
        <v>888</v>
      </c>
      <c r="M287" s="6" t="s">
        <v>888</v>
      </c>
      <c r="Q287">
        <f>IF(M287="",0,VLOOKUP(M287,Const!$G$1:$H$17,2,FALSE))</f>
        <v>4096</v>
      </c>
      <c r="R287">
        <f>IF(N287="",0,VLOOKUP(N287,Const!$G$1:$H$17,2,FALSE))</f>
        <v>0</v>
      </c>
      <c r="S287">
        <f>IF(O287="",0,VLOOKUP(O287,Const!$G$1:$H$17,2,FALSE))</f>
        <v>0</v>
      </c>
      <c r="T287">
        <f>IF(P287="",0,VLOOKUP(P287,Const!$G$1:$H$17,2,FALSE))</f>
        <v>0</v>
      </c>
      <c r="U287">
        <f t="shared" si="4"/>
        <v>4096</v>
      </c>
    </row>
    <row r="288" spans="2:21">
      <c r="B288" t="s">
        <v>790</v>
      </c>
      <c r="C288">
        <f>VLOOKUP(B288,Const!$A$1:$B$11,2,FALSE)</f>
        <v>10</v>
      </c>
      <c r="D288" t="s">
        <v>928</v>
      </c>
      <c r="E288" t="s">
        <v>929</v>
      </c>
      <c r="F288" t="s">
        <v>930</v>
      </c>
      <c r="G288">
        <v>5</v>
      </c>
      <c r="H288">
        <v>0</v>
      </c>
      <c r="I288">
        <v>5</v>
      </c>
      <c r="J288" t="s">
        <v>888</v>
      </c>
      <c r="K288">
        <f>VLOOKUP(J288,Const!$D$1:$E$11,2,FALSE)</f>
        <v>2</v>
      </c>
      <c r="L288" t="s">
        <v>888</v>
      </c>
      <c r="M288" s="6" t="s">
        <v>888</v>
      </c>
      <c r="Q288">
        <f>IF(M288="",0,VLOOKUP(M288,Const!$G$1:$H$17,2,FALSE))</f>
        <v>4096</v>
      </c>
      <c r="R288">
        <f>IF(N288="",0,VLOOKUP(N288,Const!$G$1:$H$17,2,FALSE))</f>
        <v>0</v>
      </c>
      <c r="S288">
        <f>IF(O288="",0,VLOOKUP(O288,Const!$G$1:$H$17,2,FALSE))</f>
        <v>0</v>
      </c>
      <c r="T288">
        <f>IF(P288="",0,VLOOKUP(P288,Const!$G$1:$H$17,2,FALSE))</f>
        <v>0</v>
      </c>
      <c r="U288">
        <f t="shared" si="4"/>
        <v>4096</v>
      </c>
    </row>
    <row r="289" spans="2:21">
      <c r="B289" t="s">
        <v>790</v>
      </c>
      <c r="C289">
        <f>VLOOKUP(B289,Const!$A$1:$B$11,2,FALSE)</f>
        <v>10</v>
      </c>
      <c r="D289" t="s">
        <v>931</v>
      </c>
      <c r="E289" t="s">
        <v>932</v>
      </c>
      <c r="F289" t="s">
        <v>933</v>
      </c>
      <c r="G289">
        <v>1</v>
      </c>
      <c r="H289">
        <v>0</v>
      </c>
      <c r="I289">
        <v>1</v>
      </c>
      <c r="J289" t="s">
        <v>888</v>
      </c>
      <c r="K289">
        <f>VLOOKUP(J289,Const!$D$1:$E$11,2,FALSE)</f>
        <v>2</v>
      </c>
      <c r="L289" t="s">
        <v>888</v>
      </c>
      <c r="M289" s="6" t="s">
        <v>888</v>
      </c>
      <c r="Q289">
        <f>IF(M289="",0,VLOOKUP(M289,Const!$G$1:$H$17,2,FALSE))</f>
        <v>4096</v>
      </c>
      <c r="R289">
        <f>IF(N289="",0,VLOOKUP(N289,Const!$G$1:$H$17,2,FALSE))</f>
        <v>0</v>
      </c>
      <c r="S289">
        <f>IF(O289="",0,VLOOKUP(O289,Const!$G$1:$H$17,2,FALSE))</f>
        <v>0</v>
      </c>
      <c r="T289">
        <f>IF(P289="",0,VLOOKUP(P289,Const!$G$1:$H$17,2,FALSE))</f>
        <v>0</v>
      </c>
      <c r="U289">
        <f t="shared" si="4"/>
        <v>4096</v>
      </c>
    </row>
    <row r="290" spans="2:21">
      <c r="B290" t="s">
        <v>790</v>
      </c>
      <c r="C290">
        <f>VLOOKUP(B290,Const!$A$1:$B$11,2,FALSE)</f>
        <v>10</v>
      </c>
      <c r="D290" t="s">
        <v>934</v>
      </c>
      <c r="E290" t="s">
        <v>935</v>
      </c>
      <c r="F290" t="s">
        <v>936</v>
      </c>
      <c r="G290">
        <v>0</v>
      </c>
      <c r="H290">
        <v>0</v>
      </c>
      <c r="I290">
        <v>0</v>
      </c>
      <c r="J290" t="s">
        <v>888</v>
      </c>
      <c r="K290">
        <f>VLOOKUP(J290,Const!$D$1:$E$11,2,FALSE)</f>
        <v>2</v>
      </c>
      <c r="L290" t="s">
        <v>888</v>
      </c>
      <c r="M290" s="6" t="s">
        <v>888</v>
      </c>
      <c r="Q290">
        <f>IF(M290="",0,VLOOKUP(M290,Const!$G$1:$H$17,2,FALSE))</f>
        <v>4096</v>
      </c>
      <c r="R290">
        <f>IF(N290="",0,VLOOKUP(N290,Const!$G$1:$H$17,2,FALSE))</f>
        <v>0</v>
      </c>
      <c r="S290">
        <f>IF(O290="",0,VLOOKUP(O290,Const!$G$1:$H$17,2,FALSE))</f>
        <v>0</v>
      </c>
      <c r="T290">
        <f>IF(P290="",0,VLOOKUP(P290,Const!$G$1:$H$17,2,FALSE))</f>
        <v>0</v>
      </c>
      <c r="U290">
        <f t="shared" si="4"/>
        <v>4096</v>
      </c>
    </row>
    <row r="291" spans="2:21">
      <c r="B291" t="s">
        <v>790</v>
      </c>
      <c r="C291">
        <f>VLOOKUP(B291,Const!$A$1:$B$11,2,FALSE)</f>
        <v>10</v>
      </c>
      <c r="D291" t="s">
        <v>937</v>
      </c>
      <c r="E291" t="s">
        <v>938</v>
      </c>
      <c r="F291" t="s">
        <v>939</v>
      </c>
      <c r="G291">
        <v>8</v>
      </c>
      <c r="H291">
        <v>0</v>
      </c>
      <c r="I291">
        <v>8</v>
      </c>
      <c r="J291" t="s">
        <v>888</v>
      </c>
      <c r="K291">
        <f>VLOOKUP(J291,Const!$D$1:$E$11,2,FALSE)</f>
        <v>2</v>
      </c>
      <c r="L291" t="s">
        <v>888</v>
      </c>
      <c r="M291" s="6" t="s">
        <v>888</v>
      </c>
      <c r="Q291">
        <f>IF(M291="",0,VLOOKUP(M291,Const!$G$1:$H$17,2,FALSE))</f>
        <v>4096</v>
      </c>
      <c r="R291">
        <f>IF(N291="",0,VLOOKUP(N291,Const!$G$1:$H$17,2,FALSE))</f>
        <v>0</v>
      </c>
      <c r="S291">
        <f>IF(O291="",0,VLOOKUP(O291,Const!$G$1:$H$17,2,FALSE))</f>
        <v>0</v>
      </c>
      <c r="T291">
        <f>IF(P291="",0,VLOOKUP(P291,Const!$G$1:$H$17,2,FALSE))</f>
        <v>0</v>
      </c>
      <c r="U291">
        <f t="shared" si="4"/>
        <v>4096</v>
      </c>
    </row>
    <row r="292" spans="2:21">
      <c r="B292" t="s">
        <v>790</v>
      </c>
      <c r="C292">
        <f>VLOOKUP(B292,Const!$A$1:$B$11,2,FALSE)</f>
        <v>10</v>
      </c>
      <c r="D292" t="s">
        <v>940</v>
      </c>
      <c r="E292" t="s">
        <v>941</v>
      </c>
      <c r="F292" t="s">
        <v>942</v>
      </c>
      <c r="G292">
        <v>3</v>
      </c>
      <c r="H292">
        <v>0</v>
      </c>
      <c r="I292">
        <v>3</v>
      </c>
      <c r="J292" t="s">
        <v>888</v>
      </c>
      <c r="K292">
        <f>VLOOKUP(J292,Const!$D$1:$E$11,2,FALSE)</f>
        <v>2</v>
      </c>
      <c r="L292" t="s">
        <v>888</v>
      </c>
      <c r="M292" s="6" t="s">
        <v>888</v>
      </c>
      <c r="Q292">
        <f>IF(M292="",0,VLOOKUP(M292,Const!$G$1:$H$17,2,FALSE))</f>
        <v>4096</v>
      </c>
      <c r="R292">
        <f>IF(N292="",0,VLOOKUP(N292,Const!$G$1:$H$17,2,FALSE))</f>
        <v>0</v>
      </c>
      <c r="S292">
        <f>IF(O292="",0,VLOOKUP(O292,Const!$G$1:$H$17,2,FALSE))</f>
        <v>0</v>
      </c>
      <c r="T292">
        <f>IF(P292="",0,VLOOKUP(P292,Const!$G$1:$H$17,2,FALSE))</f>
        <v>0</v>
      </c>
      <c r="U292">
        <f t="shared" si="4"/>
        <v>4096</v>
      </c>
    </row>
    <row r="293" spans="2:21">
      <c r="B293" t="s">
        <v>790</v>
      </c>
      <c r="C293">
        <f>VLOOKUP(B293,Const!$A$1:$B$11,2,FALSE)</f>
        <v>10</v>
      </c>
      <c r="D293" t="s">
        <v>943</v>
      </c>
      <c r="E293" t="s">
        <v>944</v>
      </c>
      <c r="F293" t="s">
        <v>945</v>
      </c>
      <c r="G293">
        <v>3</v>
      </c>
      <c r="H293">
        <v>0</v>
      </c>
      <c r="I293">
        <v>3</v>
      </c>
      <c r="J293" t="s">
        <v>888</v>
      </c>
      <c r="K293">
        <f>VLOOKUP(J293,Const!$D$1:$E$11,2,FALSE)</f>
        <v>2</v>
      </c>
      <c r="L293" t="s">
        <v>888</v>
      </c>
      <c r="M293" s="6" t="s">
        <v>888</v>
      </c>
      <c r="Q293">
        <f>IF(M293="",0,VLOOKUP(M293,Const!$G$1:$H$17,2,FALSE))</f>
        <v>4096</v>
      </c>
      <c r="R293">
        <f>IF(N293="",0,VLOOKUP(N293,Const!$G$1:$H$17,2,FALSE))</f>
        <v>0</v>
      </c>
      <c r="S293">
        <f>IF(O293="",0,VLOOKUP(O293,Const!$G$1:$H$17,2,FALSE))</f>
        <v>0</v>
      </c>
      <c r="T293">
        <f>IF(P293="",0,VLOOKUP(P293,Const!$G$1:$H$17,2,FALSE))</f>
        <v>0</v>
      </c>
      <c r="U293">
        <f t="shared" si="4"/>
        <v>4096</v>
      </c>
    </row>
    <row r="294" spans="2:21">
      <c r="B294" t="s">
        <v>790</v>
      </c>
      <c r="C294">
        <f>VLOOKUP(B294,Const!$A$1:$B$11,2,FALSE)</f>
        <v>10</v>
      </c>
      <c r="D294" t="s">
        <v>946</v>
      </c>
      <c r="E294" t="s">
        <v>947</v>
      </c>
      <c r="F294" t="s">
        <v>948</v>
      </c>
      <c r="G294">
        <v>4</v>
      </c>
      <c r="H294">
        <v>0</v>
      </c>
      <c r="I294" t="s">
        <v>949</v>
      </c>
      <c r="J294" t="s">
        <v>950</v>
      </c>
      <c r="K294">
        <f>VLOOKUP(J294,Const!$D$1:$E$11,2,FALSE)</f>
        <v>0</v>
      </c>
      <c r="L294" t="s">
        <v>951</v>
      </c>
      <c r="M294" s="6" t="s">
        <v>51</v>
      </c>
      <c r="N294" s="6" t="s">
        <v>990</v>
      </c>
      <c r="O294" s="6" t="s">
        <v>996</v>
      </c>
      <c r="Q294">
        <f>IF(M294="",0,VLOOKUP(M294,Const!$G$1:$H$17,2,FALSE))</f>
        <v>8</v>
      </c>
      <c r="R294">
        <f>IF(N294="",0,VLOOKUP(N294,Const!$G$1:$H$17,2,FALSE))</f>
        <v>32</v>
      </c>
      <c r="S294">
        <f>IF(O294="",0,VLOOKUP(O294,Const!$G$1:$H$17,2,FALSE))</f>
        <v>16384</v>
      </c>
      <c r="T294">
        <f>IF(P294="",0,VLOOKUP(P294,Const!$G$1:$H$17,2,FALSE))</f>
        <v>0</v>
      </c>
      <c r="U294">
        <f t="shared" si="4"/>
        <v>16424</v>
      </c>
    </row>
    <row r="295" spans="2:21">
      <c r="B295" t="s">
        <v>790</v>
      </c>
      <c r="C295">
        <f>VLOOKUP(B295,Const!$A$1:$B$11,2,FALSE)</f>
        <v>10</v>
      </c>
      <c r="D295" t="s">
        <v>952</v>
      </c>
      <c r="E295" t="s">
        <v>953</v>
      </c>
      <c r="F295" t="s">
        <v>954</v>
      </c>
      <c r="G295">
        <v>6</v>
      </c>
      <c r="H295">
        <v>0</v>
      </c>
      <c r="I295" t="s">
        <v>955</v>
      </c>
      <c r="J295" t="s">
        <v>950</v>
      </c>
      <c r="K295">
        <f>VLOOKUP(J295,Const!$D$1:$E$11,2,FALSE)</f>
        <v>0</v>
      </c>
      <c r="L295" t="s">
        <v>791</v>
      </c>
      <c r="M295" s="6" t="s">
        <v>51</v>
      </c>
      <c r="N295" s="6" t="s">
        <v>995</v>
      </c>
      <c r="Q295">
        <f>IF(M295="",0,VLOOKUP(M295,Const!$G$1:$H$17,2,FALSE))</f>
        <v>8</v>
      </c>
      <c r="R295">
        <f>IF(N295="",0,VLOOKUP(N295,Const!$G$1:$H$17,2,FALSE))</f>
        <v>8192</v>
      </c>
      <c r="S295">
        <f>IF(O295="",0,VLOOKUP(O295,Const!$G$1:$H$17,2,FALSE))</f>
        <v>0</v>
      </c>
      <c r="T295">
        <f>IF(P295="",0,VLOOKUP(P295,Const!$G$1:$H$17,2,FALSE))</f>
        <v>0</v>
      </c>
      <c r="U295">
        <f t="shared" si="4"/>
        <v>8200</v>
      </c>
    </row>
    <row r="296" spans="2:21">
      <c r="B296" t="s">
        <v>790</v>
      </c>
      <c r="C296">
        <f>VLOOKUP(B296,Const!$A$1:$B$11,2,FALSE)</f>
        <v>10</v>
      </c>
      <c r="D296" t="s">
        <v>956</v>
      </c>
      <c r="E296" t="s">
        <v>957</v>
      </c>
      <c r="F296" t="s">
        <v>958</v>
      </c>
      <c r="G296">
        <v>4</v>
      </c>
      <c r="H296">
        <v>0</v>
      </c>
      <c r="I296" t="s">
        <v>949</v>
      </c>
      <c r="J296" t="s">
        <v>950</v>
      </c>
      <c r="K296">
        <f>VLOOKUP(J296,Const!$D$1:$E$11,2,FALSE)</f>
        <v>0</v>
      </c>
      <c r="L296" t="s">
        <v>812</v>
      </c>
      <c r="M296" s="6" t="s">
        <v>51</v>
      </c>
      <c r="N296" s="6" t="s">
        <v>996</v>
      </c>
      <c r="Q296">
        <f>IF(M296="",0,VLOOKUP(M296,Const!$G$1:$H$17,2,FALSE))</f>
        <v>8</v>
      </c>
      <c r="R296">
        <f>IF(N296="",0,VLOOKUP(N296,Const!$G$1:$H$17,2,FALSE))</f>
        <v>16384</v>
      </c>
      <c r="S296">
        <f>IF(O296="",0,VLOOKUP(O296,Const!$G$1:$H$17,2,FALSE))</f>
        <v>0</v>
      </c>
      <c r="T296">
        <f>IF(P296="",0,VLOOKUP(P296,Const!$G$1:$H$17,2,FALSE))</f>
        <v>0</v>
      </c>
      <c r="U296">
        <f t="shared" si="4"/>
        <v>16392</v>
      </c>
    </row>
    <row r="297" spans="2:21">
      <c r="B297" t="s">
        <v>790</v>
      </c>
      <c r="C297">
        <f>VLOOKUP(B297,Const!$A$1:$B$11,2,FALSE)</f>
        <v>10</v>
      </c>
      <c r="D297" t="s">
        <v>959</v>
      </c>
      <c r="E297" t="s">
        <v>960</v>
      </c>
      <c r="F297" t="s">
        <v>961</v>
      </c>
      <c r="G297">
        <v>6</v>
      </c>
      <c r="H297">
        <v>0</v>
      </c>
      <c r="I297" t="s">
        <v>955</v>
      </c>
      <c r="J297" t="s">
        <v>950</v>
      </c>
      <c r="K297">
        <f>VLOOKUP(J297,Const!$D$1:$E$11,2,FALSE)</f>
        <v>0</v>
      </c>
      <c r="L297" t="s">
        <v>214</v>
      </c>
      <c r="M297" s="6" t="s">
        <v>51</v>
      </c>
      <c r="N297" s="6" t="s">
        <v>992</v>
      </c>
      <c r="Q297">
        <f>IF(M297="",0,VLOOKUP(M297,Const!$G$1:$H$17,2,FALSE))</f>
        <v>8</v>
      </c>
      <c r="R297">
        <f>IF(N297="",0,VLOOKUP(N297,Const!$G$1:$H$17,2,FALSE))</f>
        <v>64</v>
      </c>
      <c r="S297">
        <f>IF(O297="",0,VLOOKUP(O297,Const!$G$1:$H$17,2,FALSE))</f>
        <v>0</v>
      </c>
      <c r="T297">
        <f>IF(P297="",0,VLOOKUP(P297,Const!$G$1:$H$17,2,FALSE))</f>
        <v>0</v>
      </c>
      <c r="U297">
        <f t="shared" si="4"/>
        <v>72</v>
      </c>
    </row>
    <row r="298" spans="2:21">
      <c r="B298" t="s">
        <v>790</v>
      </c>
      <c r="C298">
        <f>VLOOKUP(B298,Const!$A$1:$B$11,2,FALSE)</f>
        <v>10</v>
      </c>
      <c r="D298" t="s">
        <v>962</v>
      </c>
      <c r="E298" t="s">
        <v>963</v>
      </c>
      <c r="F298" t="s">
        <v>964</v>
      </c>
      <c r="G298">
        <v>3</v>
      </c>
      <c r="H298">
        <v>0</v>
      </c>
      <c r="I298" t="s">
        <v>965</v>
      </c>
      <c r="J298" t="s">
        <v>950</v>
      </c>
      <c r="K298">
        <f>VLOOKUP(J298,Const!$D$1:$E$11,2,FALSE)</f>
        <v>0</v>
      </c>
      <c r="L298" t="s">
        <v>812</v>
      </c>
      <c r="M298" s="6" t="s">
        <v>51</v>
      </c>
      <c r="N298" s="6" t="s">
        <v>996</v>
      </c>
      <c r="Q298">
        <f>IF(M298="",0,VLOOKUP(M298,Const!$G$1:$H$17,2,FALSE))</f>
        <v>8</v>
      </c>
      <c r="R298">
        <f>IF(N298="",0,VLOOKUP(N298,Const!$G$1:$H$17,2,FALSE))</f>
        <v>16384</v>
      </c>
      <c r="S298">
        <f>IF(O298="",0,VLOOKUP(O298,Const!$G$1:$H$17,2,FALSE))</f>
        <v>0</v>
      </c>
      <c r="T298">
        <f>IF(P298="",0,VLOOKUP(P298,Const!$G$1:$H$17,2,FALSE))</f>
        <v>0</v>
      </c>
      <c r="U298">
        <f t="shared" si="4"/>
        <v>16392</v>
      </c>
    </row>
    <row r="299" spans="2:21">
      <c r="B299" t="s">
        <v>790</v>
      </c>
      <c r="C299">
        <f>VLOOKUP(B299,Const!$A$1:$B$11,2,FALSE)</f>
        <v>10</v>
      </c>
      <c r="D299" t="s">
        <v>966</v>
      </c>
      <c r="E299" t="s">
        <v>967</v>
      </c>
      <c r="F299" t="s">
        <v>968</v>
      </c>
      <c r="G299">
        <v>5</v>
      </c>
      <c r="H299">
        <v>0</v>
      </c>
      <c r="I299" t="s">
        <v>969</v>
      </c>
      <c r="J299" t="s">
        <v>950</v>
      </c>
      <c r="K299">
        <f>VLOOKUP(J299,Const!$D$1:$E$11,2,FALSE)</f>
        <v>0</v>
      </c>
      <c r="L299" t="s">
        <v>812</v>
      </c>
      <c r="M299" s="6" t="s">
        <v>51</v>
      </c>
      <c r="N299" s="6" t="s">
        <v>996</v>
      </c>
      <c r="Q299">
        <f>IF(M299="",0,VLOOKUP(M299,Const!$G$1:$H$17,2,FALSE))</f>
        <v>8</v>
      </c>
      <c r="R299">
        <f>IF(N299="",0,VLOOKUP(N299,Const!$G$1:$H$17,2,FALSE))</f>
        <v>16384</v>
      </c>
      <c r="S299">
        <f>IF(O299="",0,VLOOKUP(O299,Const!$G$1:$H$17,2,FALSE))</f>
        <v>0</v>
      </c>
      <c r="T299">
        <f>IF(P299="",0,VLOOKUP(P299,Const!$G$1:$H$17,2,FALSE))</f>
        <v>0</v>
      </c>
      <c r="U299">
        <f t="shared" si="4"/>
        <v>16392</v>
      </c>
    </row>
    <row r="300" spans="2:21">
      <c r="B300" t="s">
        <v>790</v>
      </c>
      <c r="C300">
        <f>VLOOKUP(B300,Const!$A$1:$B$11,2,FALSE)</f>
        <v>10</v>
      </c>
      <c r="D300" t="s">
        <v>970</v>
      </c>
      <c r="E300" t="s">
        <v>971</v>
      </c>
      <c r="F300" t="s">
        <v>972</v>
      </c>
      <c r="G300">
        <v>3</v>
      </c>
      <c r="H300">
        <v>0</v>
      </c>
      <c r="I300" t="s">
        <v>965</v>
      </c>
      <c r="J300" t="s">
        <v>950</v>
      </c>
      <c r="K300">
        <f>VLOOKUP(J300,Const!$D$1:$E$11,2,FALSE)</f>
        <v>0</v>
      </c>
      <c r="L300" t="s">
        <v>951</v>
      </c>
      <c r="M300" s="6" t="s">
        <v>51</v>
      </c>
      <c r="N300" s="6" t="s">
        <v>990</v>
      </c>
      <c r="O300" s="6" t="s">
        <v>996</v>
      </c>
      <c r="Q300">
        <f>IF(M300="",0,VLOOKUP(M300,Const!$G$1:$H$17,2,FALSE))</f>
        <v>8</v>
      </c>
      <c r="R300">
        <f>IF(N300="",0,VLOOKUP(N300,Const!$G$1:$H$17,2,FALSE))</f>
        <v>32</v>
      </c>
      <c r="S300">
        <f>IF(O300="",0,VLOOKUP(O300,Const!$G$1:$H$17,2,FALSE))</f>
        <v>16384</v>
      </c>
      <c r="T300">
        <f>IF(P300="",0,VLOOKUP(P300,Const!$G$1:$H$17,2,FALSE))</f>
        <v>0</v>
      </c>
      <c r="U300">
        <f t="shared" si="4"/>
        <v>16424</v>
      </c>
    </row>
    <row r="301" spans="2:21">
      <c r="B301" t="s">
        <v>790</v>
      </c>
      <c r="C301">
        <f>VLOOKUP(B301,Const!$A$1:$B$11,2,FALSE)</f>
        <v>10</v>
      </c>
      <c r="D301" t="s">
        <v>973</v>
      </c>
      <c r="E301" t="s">
        <v>974</v>
      </c>
      <c r="F301" t="s">
        <v>975</v>
      </c>
      <c r="G301">
        <v>5</v>
      </c>
      <c r="H301">
        <v>0</v>
      </c>
      <c r="I301" t="s">
        <v>969</v>
      </c>
      <c r="J301" t="s">
        <v>950</v>
      </c>
      <c r="K301">
        <f>VLOOKUP(J301,Const!$D$1:$E$11,2,FALSE)</f>
        <v>0</v>
      </c>
      <c r="L301" t="s">
        <v>812</v>
      </c>
      <c r="M301" s="6" t="s">
        <v>51</v>
      </c>
      <c r="N301" s="6" t="s">
        <v>996</v>
      </c>
      <c r="Q301">
        <f>IF(M301="",0,VLOOKUP(M301,Const!$G$1:$H$17,2,FALSE))</f>
        <v>8</v>
      </c>
      <c r="R301">
        <f>IF(N301="",0,VLOOKUP(N301,Const!$G$1:$H$17,2,FALSE))</f>
        <v>16384</v>
      </c>
      <c r="S301">
        <f>IF(O301="",0,VLOOKUP(O301,Const!$G$1:$H$17,2,FALSE))</f>
        <v>0</v>
      </c>
      <c r="T301">
        <f>IF(P301="",0,VLOOKUP(P301,Const!$G$1:$H$17,2,FALSE))</f>
        <v>0</v>
      </c>
      <c r="U301">
        <f t="shared" si="4"/>
        <v>16392</v>
      </c>
    </row>
    <row r="302" spans="2:21">
      <c r="B302" t="s">
        <v>287</v>
      </c>
      <c r="C302">
        <f>VLOOKUP(B302,Const!$A$1:$B$11,2,FALSE)</f>
        <v>99</v>
      </c>
      <c r="D302" t="s">
        <v>976</v>
      </c>
      <c r="E302" t="s">
        <v>977</v>
      </c>
      <c r="F302" t="s">
        <v>978</v>
      </c>
      <c r="G302">
        <v>5</v>
      </c>
      <c r="H302">
        <v>0</v>
      </c>
      <c r="I302">
        <v>5</v>
      </c>
      <c r="J302" t="s">
        <v>888</v>
      </c>
      <c r="K302">
        <f>VLOOKUP(J302,Const!$D$1:$E$11,2,FALSE)</f>
        <v>2</v>
      </c>
      <c r="L302" t="s">
        <v>888</v>
      </c>
      <c r="M302" s="6" t="s">
        <v>888</v>
      </c>
      <c r="Q302">
        <f>IF(M302="",0,VLOOKUP(M302,Const!$G$1:$H$17,2,FALSE))</f>
        <v>4096</v>
      </c>
      <c r="R302">
        <f>IF(N302="",0,VLOOKUP(N302,Const!$G$1:$H$17,2,FALSE))</f>
        <v>0</v>
      </c>
      <c r="S302">
        <f>IF(O302="",0,VLOOKUP(O302,Const!$G$1:$H$17,2,FALSE))</f>
        <v>0</v>
      </c>
      <c r="T302">
        <f>IF(P302="",0,VLOOKUP(P302,Const!$G$1:$H$17,2,FALSE))</f>
        <v>0</v>
      </c>
      <c r="U302">
        <f t="shared" si="4"/>
        <v>4096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1" sqref="G1:H1"/>
    </sheetView>
  </sheetViews>
  <sheetFormatPr defaultRowHeight="11.25"/>
  <cols>
    <col min="4" max="4" width="12.33203125" bestFit="1" customWidth="1"/>
    <col min="7" max="7" width="36" bestFit="1" customWidth="1"/>
  </cols>
  <sheetData>
    <row r="1" spans="1:8">
      <c r="A1" t="s">
        <v>27</v>
      </c>
      <c r="B1">
        <v>1</v>
      </c>
      <c r="D1" t="s">
        <v>27</v>
      </c>
      <c r="E1">
        <v>0</v>
      </c>
      <c r="G1" t="s">
        <v>18</v>
      </c>
      <c r="H1">
        <v>1</v>
      </c>
    </row>
    <row r="2" spans="1:8">
      <c r="A2" t="s">
        <v>129</v>
      </c>
      <c r="B2">
        <v>2</v>
      </c>
      <c r="D2" t="s">
        <v>43</v>
      </c>
      <c r="E2">
        <v>0</v>
      </c>
      <c r="G2" t="s">
        <v>19</v>
      </c>
      <c r="H2">
        <f>H1*2</f>
        <v>2</v>
      </c>
    </row>
    <row r="3" spans="1:8">
      <c r="A3" t="s">
        <v>207</v>
      </c>
      <c r="B3">
        <v>3</v>
      </c>
      <c r="D3" t="s">
        <v>50</v>
      </c>
      <c r="E3">
        <v>1</v>
      </c>
      <c r="G3" t="s">
        <v>43</v>
      </c>
      <c r="H3">
        <f>H2*2</f>
        <v>4</v>
      </c>
    </row>
    <row r="4" spans="1:8">
      <c r="A4" t="s">
        <v>296</v>
      </c>
      <c r="B4">
        <v>4</v>
      </c>
      <c r="D4" t="s">
        <v>429</v>
      </c>
      <c r="E4">
        <v>0</v>
      </c>
      <c r="G4" t="s">
        <v>51</v>
      </c>
      <c r="H4">
        <f t="shared" ref="H4:H17" si="0">H3*2</f>
        <v>8</v>
      </c>
    </row>
    <row r="5" spans="1:8">
      <c r="A5" t="s">
        <v>335</v>
      </c>
      <c r="B5">
        <v>5</v>
      </c>
      <c r="D5" t="s">
        <v>568</v>
      </c>
      <c r="E5">
        <v>0</v>
      </c>
      <c r="G5" t="s">
        <v>991</v>
      </c>
      <c r="H5">
        <f t="shared" si="0"/>
        <v>16</v>
      </c>
    </row>
    <row r="6" spans="1:8">
      <c r="A6" t="s">
        <v>418</v>
      </c>
      <c r="B6">
        <v>6</v>
      </c>
      <c r="D6" t="s">
        <v>623</v>
      </c>
      <c r="E6">
        <v>0</v>
      </c>
      <c r="G6" t="s">
        <v>990</v>
      </c>
      <c r="H6">
        <f t="shared" si="0"/>
        <v>32</v>
      </c>
    </row>
    <row r="7" spans="1:8">
      <c r="A7" t="s">
        <v>478</v>
      </c>
      <c r="B7">
        <v>7</v>
      </c>
      <c r="D7" t="s">
        <v>631</v>
      </c>
      <c r="E7">
        <v>0</v>
      </c>
      <c r="G7" t="s">
        <v>992</v>
      </c>
      <c r="H7">
        <f t="shared" si="0"/>
        <v>64</v>
      </c>
    </row>
    <row r="8" spans="1:8">
      <c r="A8" t="s">
        <v>564</v>
      </c>
      <c r="B8">
        <v>8</v>
      </c>
      <c r="D8" t="s">
        <v>888</v>
      </c>
      <c r="E8">
        <v>2</v>
      </c>
      <c r="G8" t="s">
        <v>429</v>
      </c>
      <c r="H8">
        <f t="shared" si="0"/>
        <v>128</v>
      </c>
    </row>
    <row r="9" spans="1:8">
      <c r="A9" t="s">
        <v>744</v>
      </c>
      <c r="B9">
        <v>9</v>
      </c>
      <c r="D9" t="s">
        <v>950</v>
      </c>
      <c r="E9">
        <v>0</v>
      </c>
      <c r="G9" t="s">
        <v>568</v>
      </c>
      <c r="H9">
        <f t="shared" si="0"/>
        <v>256</v>
      </c>
    </row>
    <row r="10" spans="1:8">
      <c r="A10" t="s">
        <v>790</v>
      </c>
      <c r="B10">
        <v>10</v>
      </c>
      <c r="D10" t="s">
        <v>981</v>
      </c>
      <c r="E10">
        <v>3</v>
      </c>
      <c r="G10" t="s">
        <v>631</v>
      </c>
      <c r="H10">
        <f t="shared" si="0"/>
        <v>512</v>
      </c>
    </row>
    <row r="11" spans="1:8">
      <c r="A11" t="s">
        <v>287</v>
      </c>
      <c r="B11">
        <v>99</v>
      </c>
      <c r="D11" t="s">
        <v>989</v>
      </c>
      <c r="E11">
        <v>0</v>
      </c>
      <c r="G11" t="s">
        <v>994</v>
      </c>
      <c r="H11">
        <f t="shared" si="0"/>
        <v>1024</v>
      </c>
    </row>
    <row r="12" spans="1:8">
      <c r="G12" t="s">
        <v>993</v>
      </c>
      <c r="H12">
        <f t="shared" si="0"/>
        <v>2048</v>
      </c>
    </row>
    <row r="13" spans="1:8">
      <c r="G13" t="s">
        <v>888</v>
      </c>
      <c r="H13">
        <f t="shared" si="0"/>
        <v>4096</v>
      </c>
    </row>
    <row r="14" spans="1:8">
      <c r="G14" t="s">
        <v>995</v>
      </c>
      <c r="H14">
        <f t="shared" si="0"/>
        <v>8192</v>
      </c>
    </row>
    <row r="15" spans="1:8">
      <c r="G15" t="s">
        <v>996</v>
      </c>
      <c r="H15">
        <f t="shared" si="0"/>
        <v>16384</v>
      </c>
    </row>
    <row r="16" spans="1:8">
      <c r="G16" t="s">
        <v>981</v>
      </c>
      <c r="H16">
        <f t="shared" si="0"/>
        <v>32768</v>
      </c>
    </row>
    <row r="17" spans="7:8">
      <c r="G17" t="s">
        <v>989</v>
      </c>
      <c r="H17">
        <f t="shared" si="0"/>
        <v>65536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D302"/>
  <sheetViews>
    <sheetView workbookViewId="0">
      <selection sqref="A1:D1048576"/>
    </sheetView>
  </sheetViews>
  <sheetFormatPr defaultRowHeight="11.25"/>
  <sheetData>
    <row r="2" spans="1:1">
      <c r="A2" t="s">
        <v>18</v>
      </c>
    </row>
    <row r="3" spans="1:1">
      <c r="A3" t="s">
        <v>18</v>
      </c>
    </row>
    <row r="4" spans="1:1">
      <c r="A4" t="s">
        <v>18</v>
      </c>
    </row>
    <row r="5" spans="1:1">
      <c r="A5" t="s">
        <v>19</v>
      </c>
    </row>
    <row r="6" spans="1:1">
      <c r="A6" t="s">
        <v>19</v>
      </c>
    </row>
    <row r="7" spans="1:1">
      <c r="A7" t="s">
        <v>19</v>
      </c>
    </row>
    <row r="8" spans="1:1">
      <c r="A8" t="s">
        <v>43</v>
      </c>
    </row>
    <row r="9" spans="1:1">
      <c r="A9" t="s">
        <v>51</v>
      </c>
    </row>
    <row r="10" spans="1:1">
      <c r="A10" t="s">
        <v>51</v>
      </c>
    </row>
    <row r="11" spans="1:1">
      <c r="A11" t="s">
        <v>51</v>
      </c>
    </row>
    <row r="12" spans="1:1">
      <c r="A12" t="s">
        <v>51</v>
      </c>
    </row>
    <row r="13" spans="1:1">
      <c r="A13" t="s">
        <v>51</v>
      </c>
    </row>
    <row r="14" spans="1:1">
      <c r="A14" t="s">
        <v>51</v>
      </c>
    </row>
    <row r="15" spans="1:1">
      <c r="A15" t="s">
        <v>51</v>
      </c>
    </row>
    <row r="16" spans="1:1">
      <c r="A16" t="s">
        <v>51</v>
      </c>
    </row>
    <row r="17" spans="1:2">
      <c r="A17" t="s">
        <v>51</v>
      </c>
    </row>
    <row r="18" spans="1:2">
      <c r="A18" t="s">
        <v>51</v>
      </c>
    </row>
    <row r="19" spans="1:2">
      <c r="A19" t="s">
        <v>51</v>
      </c>
    </row>
    <row r="20" spans="1:2">
      <c r="A20" t="s">
        <v>51</v>
      </c>
    </row>
    <row r="21" spans="1:2">
      <c r="A21" t="s">
        <v>51</v>
      </c>
    </row>
    <row r="22" spans="1:2">
      <c r="A22" t="s">
        <v>51</v>
      </c>
    </row>
    <row r="23" spans="1:2">
      <c r="A23" t="s">
        <v>51</v>
      </c>
    </row>
    <row r="24" spans="1:2">
      <c r="A24" t="s">
        <v>19</v>
      </c>
    </row>
    <row r="25" spans="1:2">
      <c r="A25" t="s">
        <v>51</v>
      </c>
      <c r="B25" t="s">
        <v>990</v>
      </c>
    </row>
    <row r="26" spans="1:2">
      <c r="A26" t="s">
        <v>51</v>
      </c>
    </row>
    <row r="27" spans="1:2">
      <c r="A27" t="s">
        <v>51</v>
      </c>
      <c r="B27" t="s">
        <v>991</v>
      </c>
    </row>
    <row r="28" spans="1:2">
      <c r="A28" t="s">
        <v>51</v>
      </c>
      <c r="B28" t="s">
        <v>990</v>
      </c>
    </row>
    <row r="29" spans="1:2">
      <c r="A29" t="s">
        <v>51</v>
      </c>
      <c r="B29" t="s">
        <v>990</v>
      </c>
    </row>
    <row r="30" spans="1:2">
      <c r="A30" t="s">
        <v>51</v>
      </c>
      <c r="B30" t="s">
        <v>990</v>
      </c>
    </row>
    <row r="31" spans="1:2">
      <c r="A31" t="s">
        <v>51</v>
      </c>
    </row>
    <row r="32" spans="1:2">
      <c r="A32" t="s">
        <v>51</v>
      </c>
      <c r="B32" t="s">
        <v>990</v>
      </c>
    </row>
    <row r="33" spans="1:2">
      <c r="A33" t="s">
        <v>51</v>
      </c>
    </row>
    <row r="34" spans="1:2">
      <c r="A34" t="s">
        <v>51</v>
      </c>
      <c r="B34" t="s">
        <v>19</v>
      </c>
    </row>
    <row r="35" spans="1:2">
      <c r="A35" t="s">
        <v>51</v>
      </c>
    </row>
    <row r="36" spans="1:2">
      <c r="A36" t="s">
        <v>51</v>
      </c>
    </row>
    <row r="37" spans="1:2">
      <c r="A37" t="s">
        <v>51</v>
      </c>
      <c r="B37" t="s">
        <v>19</v>
      </c>
    </row>
    <row r="38" spans="1:2">
      <c r="A38" t="s">
        <v>51</v>
      </c>
    </row>
    <row r="39" spans="1:2">
      <c r="A39" t="s">
        <v>51</v>
      </c>
    </row>
    <row r="40" spans="1:2">
      <c r="A40" t="s">
        <v>51</v>
      </c>
    </row>
    <row r="41" spans="1:2">
      <c r="A41" t="s">
        <v>19</v>
      </c>
    </row>
    <row r="42" spans="1:2">
      <c r="A42" t="s">
        <v>51</v>
      </c>
      <c r="B42" t="s">
        <v>990</v>
      </c>
    </row>
    <row r="43" spans="1:2">
      <c r="A43" t="s">
        <v>51</v>
      </c>
      <c r="B43" t="s">
        <v>990</v>
      </c>
    </row>
    <row r="44" spans="1:2">
      <c r="A44" t="s">
        <v>51</v>
      </c>
    </row>
    <row r="45" spans="1:2">
      <c r="A45" t="s">
        <v>51</v>
      </c>
    </row>
    <row r="46" spans="1:2">
      <c r="A46" t="s">
        <v>51</v>
      </c>
      <c r="B46" t="s">
        <v>990</v>
      </c>
    </row>
    <row r="47" spans="1:2">
      <c r="A47" t="s">
        <v>51</v>
      </c>
    </row>
    <row r="48" spans="1:2">
      <c r="A48" t="s">
        <v>51</v>
      </c>
    </row>
    <row r="49" spans="1:2">
      <c r="A49" t="s">
        <v>51</v>
      </c>
    </row>
    <row r="50" spans="1:2">
      <c r="A50" t="s">
        <v>51</v>
      </c>
    </row>
    <row r="51" spans="1:2">
      <c r="A51" t="s">
        <v>51</v>
      </c>
    </row>
    <row r="52" spans="1:2">
      <c r="A52" t="s">
        <v>51</v>
      </c>
    </row>
    <row r="53" spans="1:2">
      <c r="A53" t="s">
        <v>18</v>
      </c>
      <c r="B53" t="s">
        <v>19</v>
      </c>
    </row>
    <row r="54" spans="1:2">
      <c r="A54" t="s">
        <v>51</v>
      </c>
      <c r="B54" t="s">
        <v>990</v>
      </c>
    </row>
    <row r="55" spans="1:2">
      <c r="A55" t="s">
        <v>51</v>
      </c>
    </row>
    <row r="56" spans="1:2">
      <c r="A56" t="s">
        <v>51</v>
      </c>
      <c r="B56" t="s">
        <v>991</v>
      </c>
    </row>
    <row r="57" spans="1:2">
      <c r="A57" t="s">
        <v>51</v>
      </c>
    </row>
    <row r="58" spans="1:2">
      <c r="A58" t="s">
        <v>51</v>
      </c>
    </row>
    <row r="59" spans="1:2">
      <c r="A59" t="s">
        <v>51</v>
      </c>
      <c r="B59" t="s">
        <v>990</v>
      </c>
    </row>
    <row r="60" spans="1:2">
      <c r="A60" t="s">
        <v>51</v>
      </c>
      <c r="B60" t="s">
        <v>990</v>
      </c>
    </row>
    <row r="61" spans="1:2">
      <c r="A61" t="s">
        <v>51</v>
      </c>
      <c r="B61" t="s">
        <v>992</v>
      </c>
    </row>
    <row r="62" spans="1:2">
      <c r="A62" t="s">
        <v>51</v>
      </c>
      <c r="B62" t="s">
        <v>990</v>
      </c>
    </row>
    <row r="63" spans="1:2">
      <c r="A63" t="s">
        <v>51</v>
      </c>
    </row>
    <row r="64" spans="1:2">
      <c r="A64" t="s">
        <v>51</v>
      </c>
    </row>
    <row r="65" spans="1:2">
      <c r="A65" t="s">
        <v>51</v>
      </c>
      <c r="B65" t="s">
        <v>992</v>
      </c>
    </row>
    <row r="66" spans="1:2">
      <c r="A66" t="s">
        <v>51</v>
      </c>
      <c r="B66" t="s">
        <v>19</v>
      </c>
    </row>
    <row r="67" spans="1:2">
      <c r="A67" t="s">
        <v>51</v>
      </c>
      <c r="B67" t="s">
        <v>992</v>
      </c>
    </row>
    <row r="68" spans="1:2">
      <c r="A68" t="s">
        <v>51</v>
      </c>
    </row>
    <row r="69" spans="1:2">
      <c r="A69" t="s">
        <v>51</v>
      </c>
      <c r="B69" t="s">
        <v>992</v>
      </c>
    </row>
    <row r="70" spans="1:2">
      <c r="A70" t="s">
        <v>51</v>
      </c>
    </row>
    <row r="71" spans="1:2">
      <c r="A71" t="s">
        <v>51</v>
      </c>
      <c r="B71" t="s">
        <v>990</v>
      </c>
    </row>
    <row r="72" spans="1:2">
      <c r="A72" t="s">
        <v>51</v>
      </c>
      <c r="B72" t="s">
        <v>992</v>
      </c>
    </row>
    <row r="73" spans="1:2">
      <c r="A73" t="s">
        <v>51</v>
      </c>
    </row>
    <row r="74" spans="1:2">
      <c r="A74" t="s">
        <v>51</v>
      </c>
    </row>
    <row r="75" spans="1:2">
      <c r="A75" t="s">
        <v>51</v>
      </c>
      <c r="B75" t="s">
        <v>992</v>
      </c>
    </row>
    <row r="76" spans="1:2">
      <c r="A76" t="s">
        <v>51</v>
      </c>
      <c r="B76" t="s">
        <v>992</v>
      </c>
    </row>
    <row r="77" spans="1:2">
      <c r="A77" t="s">
        <v>51</v>
      </c>
    </row>
    <row r="78" spans="1:2">
      <c r="A78" t="s">
        <v>51</v>
      </c>
    </row>
    <row r="79" spans="1:2">
      <c r="A79" t="s">
        <v>51</v>
      </c>
      <c r="B79" t="s">
        <v>992</v>
      </c>
    </row>
    <row r="80" spans="1:2">
      <c r="A80" t="s">
        <v>51</v>
      </c>
    </row>
    <row r="81" spans="1:2">
      <c r="A81" t="s">
        <v>51</v>
      </c>
    </row>
    <row r="82" spans="1:2">
      <c r="A82" t="s">
        <v>51</v>
      </c>
    </row>
    <row r="83" spans="1:2">
      <c r="A83" t="s">
        <v>51</v>
      </c>
      <c r="B83" t="s">
        <v>990</v>
      </c>
    </row>
    <row r="84" spans="1:2">
      <c r="A84" t="s">
        <v>51</v>
      </c>
    </row>
    <row r="85" spans="1:2">
      <c r="A85" t="s">
        <v>51</v>
      </c>
    </row>
    <row r="86" spans="1:2">
      <c r="A86" t="s">
        <v>51</v>
      </c>
    </row>
    <row r="87" spans="1:2">
      <c r="A87" t="s">
        <v>18</v>
      </c>
    </row>
    <row r="88" spans="1:2">
      <c r="A88" t="s">
        <v>51</v>
      </c>
    </row>
    <row r="89" spans="1:2">
      <c r="A89" t="s">
        <v>18</v>
      </c>
    </row>
    <row r="90" spans="1:2">
      <c r="A90" t="s">
        <v>51</v>
      </c>
    </row>
    <row r="91" spans="1:2">
      <c r="A91" t="s">
        <v>51</v>
      </c>
    </row>
    <row r="92" spans="1:2">
      <c r="A92" t="s">
        <v>51</v>
      </c>
    </row>
    <row r="93" spans="1:2">
      <c r="A93" t="s">
        <v>51</v>
      </c>
      <c r="B93" t="s">
        <v>990</v>
      </c>
    </row>
    <row r="94" spans="1:2">
      <c r="A94" t="s">
        <v>51</v>
      </c>
    </row>
    <row r="95" spans="1:2">
      <c r="A95" t="s">
        <v>51</v>
      </c>
      <c r="B95" t="s">
        <v>990</v>
      </c>
    </row>
    <row r="96" spans="1:2">
      <c r="A96" t="s">
        <v>19</v>
      </c>
    </row>
    <row r="97" spans="1:1">
      <c r="A97" t="s">
        <v>51</v>
      </c>
    </row>
    <row r="98" spans="1:1">
      <c r="A98" t="s">
        <v>18</v>
      </c>
    </row>
    <row r="99" spans="1:1">
      <c r="A99" t="s">
        <v>51</v>
      </c>
    </row>
    <row r="100" spans="1:1">
      <c r="A100" t="s">
        <v>51</v>
      </c>
    </row>
    <row r="101" spans="1:1">
      <c r="A101" t="s">
        <v>18</v>
      </c>
    </row>
    <row r="102" spans="1:1">
      <c r="A102" t="s">
        <v>51</v>
      </c>
    </row>
    <row r="103" spans="1:1">
      <c r="A103" t="s">
        <v>51</v>
      </c>
    </row>
    <row r="104" spans="1:1">
      <c r="A104" t="s">
        <v>18</v>
      </c>
    </row>
    <row r="105" spans="1:1">
      <c r="A105" t="s">
        <v>51</v>
      </c>
    </row>
    <row r="106" spans="1:1">
      <c r="A106" t="s">
        <v>51</v>
      </c>
    </row>
    <row r="107" spans="1:1">
      <c r="A107" t="s">
        <v>51</v>
      </c>
    </row>
    <row r="108" spans="1:1">
      <c r="A108" t="s">
        <v>51</v>
      </c>
    </row>
    <row r="109" spans="1:1">
      <c r="A109" t="s">
        <v>18</v>
      </c>
    </row>
    <row r="110" spans="1:1">
      <c r="A110" t="s">
        <v>18</v>
      </c>
    </row>
    <row r="111" spans="1:1">
      <c r="A111" t="s">
        <v>18</v>
      </c>
    </row>
    <row r="112" spans="1:1">
      <c r="A112" t="s">
        <v>51</v>
      </c>
    </row>
    <row r="113" spans="1:2">
      <c r="A113" t="s">
        <v>18</v>
      </c>
    </row>
    <row r="114" spans="1:2">
      <c r="A114" t="s">
        <v>51</v>
      </c>
    </row>
    <row r="115" spans="1:2">
      <c r="A115" t="s">
        <v>18</v>
      </c>
    </row>
    <row r="116" spans="1:2">
      <c r="A116" t="s">
        <v>19</v>
      </c>
    </row>
    <row r="117" spans="1:2">
      <c r="A117" t="s">
        <v>51</v>
      </c>
    </row>
    <row r="118" spans="1:2">
      <c r="A118" t="s">
        <v>51</v>
      </c>
      <c r="B118" t="s">
        <v>990</v>
      </c>
    </row>
    <row r="119" spans="1:2">
      <c r="A119" t="s">
        <v>51</v>
      </c>
    </row>
    <row r="120" spans="1:2">
      <c r="A120" t="s">
        <v>18</v>
      </c>
    </row>
    <row r="121" spans="1:2">
      <c r="A121" t="s">
        <v>51</v>
      </c>
    </row>
    <row r="122" spans="1:2">
      <c r="A122" t="s">
        <v>51</v>
      </c>
      <c r="B122" t="s">
        <v>990</v>
      </c>
    </row>
    <row r="123" spans="1:2">
      <c r="A123" t="s">
        <v>18</v>
      </c>
    </row>
    <row r="124" spans="1:2">
      <c r="A124" t="s">
        <v>51</v>
      </c>
      <c r="B124" t="s">
        <v>991</v>
      </c>
    </row>
    <row r="125" spans="1:2">
      <c r="A125" t="s">
        <v>51</v>
      </c>
    </row>
    <row r="126" spans="1:2">
      <c r="A126" t="s">
        <v>51</v>
      </c>
      <c r="B126" t="s">
        <v>990</v>
      </c>
    </row>
    <row r="127" spans="1:2">
      <c r="A127" t="s">
        <v>51</v>
      </c>
    </row>
    <row r="128" spans="1:2">
      <c r="A128" t="s">
        <v>51</v>
      </c>
    </row>
    <row r="129" spans="1:2">
      <c r="A129" t="s">
        <v>51</v>
      </c>
      <c r="B129" t="s">
        <v>991</v>
      </c>
    </row>
    <row r="130" spans="1:2">
      <c r="A130" t="s">
        <v>51</v>
      </c>
      <c r="B130" t="s">
        <v>990</v>
      </c>
    </row>
    <row r="131" spans="1:2">
      <c r="A131" t="s">
        <v>18</v>
      </c>
      <c r="B131" t="s">
        <v>429</v>
      </c>
    </row>
    <row r="132" spans="1:2">
      <c r="A132" t="s">
        <v>51</v>
      </c>
      <c r="B132" t="s">
        <v>429</v>
      </c>
    </row>
    <row r="133" spans="1:2">
      <c r="A133" t="s">
        <v>51</v>
      </c>
      <c r="B133" t="s">
        <v>429</v>
      </c>
    </row>
    <row r="134" spans="1:2">
      <c r="A134" t="s">
        <v>51</v>
      </c>
    </row>
    <row r="135" spans="1:2">
      <c r="A135" t="s">
        <v>51</v>
      </c>
    </row>
    <row r="136" spans="1:2">
      <c r="A136" t="s">
        <v>51</v>
      </c>
    </row>
    <row r="137" spans="1:2">
      <c r="A137" t="s">
        <v>51</v>
      </c>
    </row>
    <row r="138" spans="1:2">
      <c r="A138" t="s">
        <v>51</v>
      </c>
      <c r="B138" t="s">
        <v>990</v>
      </c>
    </row>
    <row r="139" spans="1:2">
      <c r="A139" t="s">
        <v>51</v>
      </c>
    </row>
    <row r="140" spans="1:2">
      <c r="A140" t="s">
        <v>51</v>
      </c>
    </row>
    <row r="141" spans="1:2">
      <c r="A141" t="s">
        <v>19</v>
      </c>
    </row>
    <row r="142" spans="1:2">
      <c r="A142" t="s">
        <v>18</v>
      </c>
    </row>
    <row r="143" spans="1:2">
      <c r="A143" t="s">
        <v>51</v>
      </c>
      <c r="B143" t="s">
        <v>990</v>
      </c>
    </row>
    <row r="144" spans="1:2">
      <c r="A144" t="s">
        <v>51</v>
      </c>
      <c r="B144" t="s">
        <v>429</v>
      </c>
    </row>
    <row r="145" spans="1:3">
      <c r="A145" t="s">
        <v>51</v>
      </c>
      <c r="B145" t="s">
        <v>990</v>
      </c>
      <c r="C145" t="s">
        <v>429</v>
      </c>
    </row>
    <row r="146" spans="1:3">
      <c r="A146" t="s">
        <v>51</v>
      </c>
    </row>
    <row r="147" spans="1:3">
      <c r="A147" t="s">
        <v>51</v>
      </c>
    </row>
    <row r="148" spans="1:3">
      <c r="A148" t="s">
        <v>51</v>
      </c>
    </row>
    <row r="149" spans="1:3">
      <c r="A149" t="s">
        <v>51</v>
      </c>
    </row>
    <row r="150" spans="1:3">
      <c r="A150" t="s">
        <v>51</v>
      </c>
    </row>
    <row r="151" spans="1:3">
      <c r="A151" t="s">
        <v>51</v>
      </c>
      <c r="B151" t="s">
        <v>990</v>
      </c>
    </row>
    <row r="152" spans="1:3">
      <c r="A152" t="s">
        <v>51</v>
      </c>
    </row>
    <row r="153" spans="1:3">
      <c r="A153" t="s">
        <v>51</v>
      </c>
    </row>
    <row r="154" spans="1:3">
      <c r="A154" t="s">
        <v>18</v>
      </c>
      <c r="B154" t="s">
        <v>991</v>
      </c>
    </row>
    <row r="155" spans="1:3">
      <c r="A155" t="s">
        <v>51</v>
      </c>
      <c r="B155" t="s">
        <v>991</v>
      </c>
    </row>
    <row r="156" spans="1:3">
      <c r="A156" t="s">
        <v>51</v>
      </c>
    </row>
    <row r="157" spans="1:3">
      <c r="A157" t="s">
        <v>51</v>
      </c>
    </row>
    <row r="158" spans="1:3">
      <c r="A158" t="s">
        <v>19</v>
      </c>
      <c r="B158" t="s">
        <v>991</v>
      </c>
    </row>
    <row r="159" spans="1:3">
      <c r="A159" t="s">
        <v>51</v>
      </c>
    </row>
    <row r="160" spans="1:3">
      <c r="A160" t="s">
        <v>19</v>
      </c>
    </row>
    <row r="161" spans="1:2">
      <c r="A161" t="s">
        <v>51</v>
      </c>
      <c r="B161" t="s">
        <v>990</v>
      </c>
    </row>
    <row r="162" spans="1:2">
      <c r="A162" t="s">
        <v>51</v>
      </c>
    </row>
    <row r="163" spans="1:2">
      <c r="A163" t="s">
        <v>51</v>
      </c>
    </row>
    <row r="164" spans="1:2">
      <c r="A164" t="s">
        <v>51</v>
      </c>
    </row>
    <row r="165" spans="1:2">
      <c r="A165" t="s">
        <v>19</v>
      </c>
    </row>
    <row r="166" spans="1:2">
      <c r="A166" t="s">
        <v>18</v>
      </c>
    </row>
    <row r="167" spans="1:2">
      <c r="A167" t="s">
        <v>51</v>
      </c>
      <c r="B167" t="s">
        <v>990</v>
      </c>
    </row>
    <row r="168" spans="1:2">
      <c r="A168" t="s">
        <v>18</v>
      </c>
    </row>
    <row r="169" spans="1:2">
      <c r="A169" t="s">
        <v>51</v>
      </c>
    </row>
    <row r="170" spans="1:2">
      <c r="A170" t="s">
        <v>51</v>
      </c>
    </row>
    <row r="171" spans="1:2">
      <c r="A171" t="s">
        <v>51</v>
      </c>
    </row>
    <row r="172" spans="1:2">
      <c r="A172" t="s">
        <v>51</v>
      </c>
    </row>
    <row r="173" spans="1:2">
      <c r="A173" t="s">
        <v>51</v>
      </c>
    </row>
    <row r="174" spans="1:2">
      <c r="A174" t="s">
        <v>51</v>
      </c>
      <c r="B174" t="s">
        <v>991</v>
      </c>
    </row>
    <row r="175" spans="1:2">
      <c r="A175" t="s">
        <v>51</v>
      </c>
      <c r="B175" t="s">
        <v>568</v>
      </c>
    </row>
    <row r="176" spans="1:2">
      <c r="A176" t="s">
        <v>51</v>
      </c>
    </row>
    <row r="177" spans="1:4">
      <c r="A177" t="s">
        <v>51</v>
      </c>
    </row>
    <row r="178" spans="1:4">
      <c r="A178" t="s">
        <v>51</v>
      </c>
    </row>
    <row r="179" spans="1:4">
      <c r="A179" t="s">
        <v>51</v>
      </c>
      <c r="B179" t="s">
        <v>990</v>
      </c>
      <c r="C179" t="s">
        <v>993</v>
      </c>
    </row>
    <row r="180" spans="1:4">
      <c r="A180" t="s">
        <v>51</v>
      </c>
      <c r="B180" t="s">
        <v>990</v>
      </c>
      <c r="C180" t="s">
        <v>993</v>
      </c>
    </row>
    <row r="181" spans="1:4">
      <c r="A181" t="s">
        <v>51</v>
      </c>
      <c r="B181" t="s">
        <v>990</v>
      </c>
      <c r="C181" t="s">
        <v>993</v>
      </c>
    </row>
    <row r="182" spans="1:4">
      <c r="A182" t="s">
        <v>51</v>
      </c>
      <c r="B182" t="s">
        <v>990</v>
      </c>
      <c r="C182" t="s">
        <v>993</v>
      </c>
    </row>
    <row r="183" spans="1:4">
      <c r="A183" t="s">
        <v>51</v>
      </c>
      <c r="B183" t="s">
        <v>990</v>
      </c>
      <c r="C183" t="s">
        <v>993</v>
      </c>
    </row>
    <row r="184" spans="1:4">
      <c r="A184" t="s">
        <v>51</v>
      </c>
      <c r="B184" t="s">
        <v>990</v>
      </c>
      <c r="C184" t="s">
        <v>993</v>
      </c>
    </row>
    <row r="185" spans="1:4">
      <c r="A185" t="s">
        <v>51</v>
      </c>
      <c r="B185" t="s">
        <v>990</v>
      </c>
      <c r="C185" t="s">
        <v>993</v>
      </c>
    </row>
    <row r="186" spans="1:4">
      <c r="A186" t="s">
        <v>51</v>
      </c>
      <c r="B186" t="s">
        <v>990</v>
      </c>
      <c r="C186" t="s">
        <v>993</v>
      </c>
      <c r="D186" t="s">
        <v>19</v>
      </c>
    </row>
    <row r="187" spans="1:4">
      <c r="A187" t="s">
        <v>51</v>
      </c>
      <c r="B187" t="s">
        <v>990</v>
      </c>
      <c r="C187" t="s">
        <v>993</v>
      </c>
    </row>
    <row r="188" spans="1:4">
      <c r="A188" t="s">
        <v>51</v>
      </c>
      <c r="B188" t="s">
        <v>990</v>
      </c>
      <c r="C188" t="s">
        <v>993</v>
      </c>
    </row>
    <row r="189" spans="1:4">
      <c r="A189" t="s">
        <v>51</v>
      </c>
      <c r="B189" t="s">
        <v>990</v>
      </c>
      <c r="C189" t="s">
        <v>993</v>
      </c>
    </row>
    <row r="190" spans="1:4">
      <c r="A190" t="s">
        <v>18</v>
      </c>
    </row>
    <row r="191" spans="1:4">
      <c r="A191" t="s">
        <v>51</v>
      </c>
    </row>
    <row r="192" spans="1:4">
      <c r="A192" t="s">
        <v>51</v>
      </c>
    </row>
    <row r="193" spans="1:3">
      <c r="A193" t="s">
        <v>51</v>
      </c>
      <c r="B193" t="s">
        <v>990</v>
      </c>
      <c r="C193" t="s">
        <v>994</v>
      </c>
    </row>
    <row r="194" spans="1:3">
      <c r="A194" t="s">
        <v>51</v>
      </c>
      <c r="B194" t="s">
        <v>631</v>
      </c>
    </row>
    <row r="195" spans="1:3">
      <c r="A195" t="s">
        <v>51</v>
      </c>
    </row>
    <row r="196" spans="1:3">
      <c r="A196" t="s">
        <v>19</v>
      </c>
      <c r="B196" t="s">
        <v>631</v>
      </c>
    </row>
    <row r="197" spans="1:3">
      <c r="A197" t="s">
        <v>51</v>
      </c>
    </row>
    <row r="198" spans="1:3">
      <c r="A198" t="s">
        <v>51</v>
      </c>
    </row>
    <row r="199" spans="1:3">
      <c r="A199" t="s">
        <v>51</v>
      </c>
    </row>
    <row r="200" spans="1:3">
      <c r="A200" t="s">
        <v>51</v>
      </c>
    </row>
    <row r="201" spans="1:3">
      <c r="A201" t="s">
        <v>51</v>
      </c>
    </row>
    <row r="202" spans="1:3">
      <c r="A202" t="s">
        <v>51</v>
      </c>
    </row>
    <row r="203" spans="1:3">
      <c r="A203" t="s">
        <v>51</v>
      </c>
    </row>
    <row r="204" spans="1:3">
      <c r="A204" t="s">
        <v>51</v>
      </c>
      <c r="B204" t="s">
        <v>994</v>
      </c>
    </row>
    <row r="205" spans="1:3">
      <c r="A205" t="s">
        <v>51</v>
      </c>
      <c r="B205" t="s">
        <v>990</v>
      </c>
      <c r="C205" t="s">
        <v>994</v>
      </c>
    </row>
    <row r="206" spans="1:3">
      <c r="A206" t="s">
        <v>51</v>
      </c>
    </row>
    <row r="207" spans="1:3">
      <c r="A207" t="s">
        <v>51</v>
      </c>
    </row>
    <row r="208" spans="1:3">
      <c r="A208" t="s">
        <v>51</v>
      </c>
      <c r="B208" t="s">
        <v>568</v>
      </c>
    </row>
    <row r="209" spans="1:2">
      <c r="A209" t="s">
        <v>51</v>
      </c>
    </row>
    <row r="210" spans="1:2">
      <c r="A210" t="s">
        <v>51</v>
      </c>
    </row>
    <row r="211" spans="1:2">
      <c r="A211" t="s">
        <v>51</v>
      </c>
      <c r="B211" t="s">
        <v>990</v>
      </c>
    </row>
    <row r="212" spans="1:2">
      <c r="A212" t="s">
        <v>51</v>
      </c>
      <c r="B212" t="s">
        <v>568</v>
      </c>
    </row>
    <row r="213" spans="1:2">
      <c r="A213" t="s">
        <v>991</v>
      </c>
      <c r="B213" t="s">
        <v>631</v>
      </c>
    </row>
    <row r="214" spans="1:2">
      <c r="A214" t="s">
        <v>51</v>
      </c>
    </row>
    <row r="215" spans="1:2">
      <c r="A215" t="s">
        <v>51</v>
      </c>
      <c r="B215" t="s">
        <v>568</v>
      </c>
    </row>
    <row r="216" spans="1:2">
      <c r="A216" t="s">
        <v>51</v>
      </c>
      <c r="B216" t="s">
        <v>568</v>
      </c>
    </row>
    <row r="217" spans="1:2">
      <c r="A217" t="s">
        <v>51</v>
      </c>
    </row>
    <row r="218" spans="1:2">
      <c r="A218" t="s">
        <v>51</v>
      </c>
    </row>
    <row r="219" spans="1:2">
      <c r="A219" t="s">
        <v>51</v>
      </c>
    </row>
    <row r="220" spans="1:2">
      <c r="A220" t="s">
        <v>51</v>
      </c>
    </row>
    <row r="221" spans="1:2">
      <c r="A221" t="s">
        <v>51</v>
      </c>
    </row>
    <row r="222" spans="1:2">
      <c r="A222" t="s">
        <v>51</v>
      </c>
      <c r="B222" t="s">
        <v>990</v>
      </c>
    </row>
    <row r="223" spans="1:2">
      <c r="A223" t="s">
        <v>51</v>
      </c>
    </row>
    <row r="224" spans="1:2">
      <c r="A224" t="s">
        <v>19</v>
      </c>
    </row>
    <row r="225" spans="1:2">
      <c r="A225" t="s">
        <v>51</v>
      </c>
    </row>
    <row r="226" spans="1:2">
      <c r="A226" t="s">
        <v>51</v>
      </c>
      <c r="B226" t="s">
        <v>991</v>
      </c>
    </row>
    <row r="227" spans="1:2">
      <c r="A227" t="s">
        <v>51</v>
      </c>
      <c r="B227" t="s">
        <v>990</v>
      </c>
    </row>
    <row r="228" spans="1:2">
      <c r="A228" t="s">
        <v>51</v>
      </c>
      <c r="B228" t="s">
        <v>990</v>
      </c>
    </row>
    <row r="229" spans="1:2">
      <c r="A229" t="s">
        <v>18</v>
      </c>
    </row>
    <row r="230" spans="1:2">
      <c r="A230" t="s">
        <v>51</v>
      </c>
    </row>
    <row r="231" spans="1:2">
      <c r="A231" t="s">
        <v>51</v>
      </c>
    </row>
    <row r="232" spans="1:2">
      <c r="A232" t="s">
        <v>51</v>
      </c>
      <c r="B232" t="s">
        <v>990</v>
      </c>
    </row>
    <row r="233" spans="1:2">
      <c r="A233" t="s">
        <v>51</v>
      </c>
    </row>
    <row r="234" spans="1:2">
      <c r="A234" t="s">
        <v>51</v>
      </c>
    </row>
    <row r="235" spans="1:2">
      <c r="A235" t="s">
        <v>51</v>
      </c>
    </row>
    <row r="236" spans="1:2">
      <c r="A236" t="s">
        <v>51</v>
      </c>
    </row>
    <row r="237" spans="1:2">
      <c r="A237" t="s">
        <v>51</v>
      </c>
    </row>
    <row r="238" spans="1:2">
      <c r="A238" t="s">
        <v>51</v>
      </c>
    </row>
    <row r="239" spans="1:2">
      <c r="A239" t="s">
        <v>51</v>
      </c>
    </row>
    <row r="240" spans="1:2">
      <c r="A240" t="s">
        <v>18</v>
      </c>
    </row>
    <row r="241" spans="1:3">
      <c r="A241" t="s">
        <v>51</v>
      </c>
      <c r="B241" t="s">
        <v>990</v>
      </c>
    </row>
    <row r="242" spans="1:3">
      <c r="A242" t="s">
        <v>51</v>
      </c>
    </row>
    <row r="243" spans="1:3">
      <c r="A243" t="s">
        <v>51</v>
      </c>
    </row>
    <row r="244" spans="1:3">
      <c r="A244" t="s">
        <v>51</v>
      </c>
      <c r="B244" t="s">
        <v>995</v>
      </c>
    </row>
    <row r="245" spans="1:3">
      <c r="A245" t="s">
        <v>18</v>
      </c>
      <c r="B245" t="s">
        <v>990</v>
      </c>
    </row>
    <row r="246" spans="1:3">
      <c r="A246" t="s">
        <v>51</v>
      </c>
    </row>
    <row r="247" spans="1:3">
      <c r="A247" t="s">
        <v>51</v>
      </c>
      <c r="B247" t="s">
        <v>995</v>
      </c>
      <c r="C247" t="s">
        <v>19</v>
      </c>
    </row>
    <row r="248" spans="1:3">
      <c r="A248" t="s">
        <v>51</v>
      </c>
    </row>
    <row r="249" spans="1:3">
      <c r="A249" t="s">
        <v>51</v>
      </c>
    </row>
    <row r="250" spans="1:3">
      <c r="A250" t="s">
        <v>51</v>
      </c>
      <c r="B250" t="s">
        <v>996</v>
      </c>
    </row>
    <row r="251" spans="1:3">
      <c r="A251" t="s">
        <v>51</v>
      </c>
      <c r="B251" t="s">
        <v>990</v>
      </c>
    </row>
    <row r="252" spans="1:3">
      <c r="A252" t="s">
        <v>51</v>
      </c>
    </row>
    <row r="253" spans="1:3">
      <c r="A253" t="s">
        <v>51</v>
      </c>
      <c r="B253" t="s">
        <v>995</v>
      </c>
    </row>
    <row r="254" spans="1:3">
      <c r="A254" t="s">
        <v>51</v>
      </c>
    </row>
    <row r="255" spans="1:3">
      <c r="A255" t="s">
        <v>51</v>
      </c>
    </row>
    <row r="256" spans="1:3">
      <c r="A256" t="s">
        <v>51</v>
      </c>
      <c r="B256" t="s">
        <v>992</v>
      </c>
      <c r="C256" t="s">
        <v>991</v>
      </c>
    </row>
    <row r="257" spans="1:3">
      <c r="A257" t="s">
        <v>51</v>
      </c>
      <c r="B257" t="s">
        <v>992</v>
      </c>
    </row>
    <row r="258" spans="1:3">
      <c r="A258" t="s">
        <v>51</v>
      </c>
      <c r="B258" t="s">
        <v>992</v>
      </c>
    </row>
    <row r="259" spans="1:3">
      <c r="A259" t="s">
        <v>51</v>
      </c>
    </row>
    <row r="260" spans="1:3">
      <c r="A260" t="s">
        <v>51</v>
      </c>
      <c r="B260" t="s">
        <v>990</v>
      </c>
      <c r="C260" t="s">
        <v>992</v>
      </c>
    </row>
    <row r="261" spans="1:3">
      <c r="A261" t="s">
        <v>51</v>
      </c>
      <c r="B261" t="s">
        <v>995</v>
      </c>
    </row>
    <row r="262" spans="1:3">
      <c r="A262" t="s">
        <v>51</v>
      </c>
      <c r="B262" t="s">
        <v>996</v>
      </c>
    </row>
    <row r="263" spans="1:3">
      <c r="A263" t="s">
        <v>51</v>
      </c>
      <c r="B263" t="s">
        <v>990</v>
      </c>
      <c r="C263" t="s">
        <v>992</v>
      </c>
    </row>
    <row r="264" spans="1:3">
      <c r="A264" t="s">
        <v>51</v>
      </c>
      <c r="B264" t="s">
        <v>990</v>
      </c>
      <c r="C264" t="s">
        <v>992</v>
      </c>
    </row>
    <row r="265" spans="1:3">
      <c r="A265" t="s">
        <v>51</v>
      </c>
      <c r="B265" t="s">
        <v>995</v>
      </c>
    </row>
    <row r="266" spans="1:3">
      <c r="A266" t="s">
        <v>51</v>
      </c>
      <c r="B266" t="s">
        <v>995</v>
      </c>
    </row>
    <row r="267" spans="1:3">
      <c r="A267" t="s">
        <v>18</v>
      </c>
      <c r="B267" t="s">
        <v>995</v>
      </c>
    </row>
    <row r="268" spans="1:3">
      <c r="A268" t="s">
        <v>18</v>
      </c>
    </row>
    <row r="269" spans="1:3">
      <c r="A269" t="s">
        <v>51</v>
      </c>
      <c r="B269" t="s">
        <v>992</v>
      </c>
    </row>
    <row r="270" spans="1:3">
      <c r="A270" t="s">
        <v>51</v>
      </c>
    </row>
    <row r="271" spans="1:3">
      <c r="A271" t="s">
        <v>51</v>
      </c>
      <c r="B271" t="s">
        <v>992</v>
      </c>
    </row>
    <row r="272" spans="1:3">
      <c r="A272" t="s">
        <v>51</v>
      </c>
    </row>
    <row r="273" spans="1:2">
      <c r="A273" t="s">
        <v>51</v>
      </c>
      <c r="B273" t="s">
        <v>995</v>
      </c>
    </row>
    <row r="274" spans="1:2">
      <c r="A274" t="s">
        <v>888</v>
      </c>
    </row>
    <row r="275" spans="1:2">
      <c r="A275" t="s">
        <v>888</v>
      </c>
    </row>
    <row r="276" spans="1:2">
      <c r="A276" t="s">
        <v>888</v>
      </c>
    </row>
    <row r="277" spans="1:2">
      <c r="A277" t="s">
        <v>888</v>
      </c>
    </row>
    <row r="278" spans="1:2">
      <c r="A278" t="s">
        <v>888</v>
      </c>
    </row>
    <row r="279" spans="1:2">
      <c r="A279" t="s">
        <v>888</v>
      </c>
    </row>
    <row r="280" spans="1:2">
      <c r="A280" t="s">
        <v>888</v>
      </c>
    </row>
    <row r="281" spans="1:2">
      <c r="A281" t="s">
        <v>888</v>
      </c>
    </row>
    <row r="282" spans="1:2">
      <c r="A282" t="s">
        <v>888</v>
      </c>
    </row>
    <row r="283" spans="1:2">
      <c r="A283" t="s">
        <v>888</v>
      </c>
    </row>
    <row r="284" spans="1:2">
      <c r="A284" t="s">
        <v>888</v>
      </c>
    </row>
    <row r="285" spans="1:2">
      <c r="A285" t="s">
        <v>888</v>
      </c>
    </row>
    <row r="286" spans="1:2">
      <c r="A286" t="s">
        <v>888</v>
      </c>
    </row>
    <row r="287" spans="1:2">
      <c r="A287" t="s">
        <v>888</v>
      </c>
    </row>
    <row r="288" spans="1:2">
      <c r="A288" t="s">
        <v>888</v>
      </c>
    </row>
    <row r="289" spans="1:3">
      <c r="A289" t="s">
        <v>888</v>
      </c>
    </row>
    <row r="290" spans="1:3">
      <c r="A290" t="s">
        <v>888</v>
      </c>
    </row>
    <row r="291" spans="1:3">
      <c r="A291" t="s">
        <v>888</v>
      </c>
    </row>
    <row r="292" spans="1:3">
      <c r="A292" t="s">
        <v>888</v>
      </c>
    </row>
    <row r="293" spans="1:3">
      <c r="A293" t="s">
        <v>888</v>
      </c>
    </row>
    <row r="294" spans="1:3">
      <c r="A294" t="s">
        <v>51</v>
      </c>
      <c r="B294" t="s">
        <v>990</v>
      </c>
      <c r="C294" t="s">
        <v>996</v>
      </c>
    </row>
    <row r="295" spans="1:3">
      <c r="A295" t="s">
        <v>51</v>
      </c>
      <c r="B295" t="s">
        <v>995</v>
      </c>
    </row>
    <row r="296" spans="1:3">
      <c r="A296" t="s">
        <v>51</v>
      </c>
      <c r="B296" t="s">
        <v>996</v>
      </c>
    </row>
    <row r="297" spans="1:3">
      <c r="A297" t="s">
        <v>51</v>
      </c>
      <c r="B297" t="s">
        <v>992</v>
      </c>
    </row>
    <row r="298" spans="1:3">
      <c r="A298" t="s">
        <v>51</v>
      </c>
      <c r="B298" t="s">
        <v>996</v>
      </c>
    </row>
    <row r="299" spans="1:3">
      <c r="A299" t="s">
        <v>51</v>
      </c>
      <c r="B299" t="s">
        <v>996</v>
      </c>
    </row>
    <row r="300" spans="1:3">
      <c r="A300" t="s">
        <v>51</v>
      </c>
      <c r="B300" t="s">
        <v>990</v>
      </c>
      <c r="C300" t="s">
        <v>996</v>
      </c>
    </row>
    <row r="301" spans="1:3">
      <c r="A301" t="s">
        <v>51</v>
      </c>
      <c r="B301" t="s">
        <v>996</v>
      </c>
    </row>
    <row r="302" spans="1:3">
      <c r="A302" t="s">
        <v>888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元データ</vt:lpstr>
      <vt:lpstr>Data</vt:lpstr>
      <vt:lpstr>Const</vt:lpstr>
      <vt:lpstr>作業場</vt:lpstr>
    </vt:vector>
  </TitlesOfParts>
  <Company>カカクコム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takaoka_kosuke</cp:lastModifiedBy>
  <dcterms:created xsi:type="dcterms:W3CDTF">2017-02-23T02:40:36Z</dcterms:created>
  <dcterms:modified xsi:type="dcterms:W3CDTF">2017-02-23T05:02:33Z</dcterms:modified>
</cp:coreProperties>
</file>