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<sst xmlns="http://schemas.openxmlformats.org/spreadsheetml/2006/main" count="19" uniqueCount="19">
  <si>
    <t>1Z091YW70399528163</t>
  </si>
  <si>
    <t>CHICAGO</t>
  </si>
  <si>
    <t>IL</t>
  </si>
  <si>
    <t>1Z091YW70399784261</t>
    <phoneticPr fontId="2" type="noConversion"/>
  </si>
  <si>
    <t>LUDOWICI</t>
  </si>
  <si>
    <t>GA</t>
  </si>
  <si>
    <t>ship date</t>
    <phoneticPr fontId="4" type="noConversion"/>
  </si>
  <si>
    <t>tracking</t>
    <phoneticPr fontId="4" type="noConversion"/>
  </si>
  <si>
    <t>city</t>
    <phoneticPr fontId="4" type="noConversion"/>
  </si>
  <si>
    <t>state</t>
    <phoneticPr fontId="4" type="noConversion"/>
  </si>
  <si>
    <t xml:space="preserve">zip </t>
    <phoneticPr fontId="4" type="noConversion"/>
  </si>
  <si>
    <t>weight</t>
    <phoneticPr fontId="4" type="noConversion"/>
  </si>
  <si>
    <t>zone</t>
    <phoneticPr fontId="4" type="noConversion"/>
  </si>
  <si>
    <t>freight rate</t>
    <phoneticPr fontId="4" type="noConversion"/>
  </si>
  <si>
    <t>residential surcharge</t>
    <phoneticPr fontId="4" type="noConversion"/>
  </si>
  <si>
    <t>delivery area surcharge</t>
    <phoneticPr fontId="4" type="noConversion"/>
  </si>
  <si>
    <t>delivery area surcharge extend</t>
    <phoneticPr fontId="4" type="noConversion"/>
  </si>
  <si>
    <t>total</t>
    <phoneticPr fontId="4" type="noConversion"/>
  </si>
  <si>
    <t>fuel surcharge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</si>
</sst>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.00_);_(&quot;$&quot;* \(#,##0.00\);_(&quot;$&quot;* &quot;-&quot;??_);_(@_)"/>
  </numFmts>
  <fonts count="5" x14ac:knownFonts="1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1" fillId="2" borderId="0" xfId="1" applyNumberFormat="1" applyFill="1">
      <alignment vertical="center"/>
    </xf>
    <xf numFmtId="0" fontId="1" fillId="2" borderId="0" xfId="1" applyFill="1">
      <alignment vertical="center"/>
    </xf>
    <xf numFmtId="176" fontId="0" fillId="0" borderId="0" xfId="0" applyNumberFormat="1"/>
  </cellXfs>
  <cellStyles count="4">
    <cellStyle name="常规 2" xfId="1"/>
    <cellStyle name="超链接" xfId="2" builtinId="8" hidden="1"/>
    <cellStyle name="访问过的超链接" xfId="3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C1" workbookViewId="0">
      <selection activeCell="L1" sqref="L1"/>
    </sheetView>
  </sheetViews>
  <sheetFormatPr baseColWidth="10" defaultRowHeight="15" x14ac:dyDescent="0"/>
  <cols>
    <col min="2" max="2" width="18.6640625" bestFit="1" customWidth="1"/>
    <col min="9" max="9" width="18.33203125" bestFit="1" customWidth="1"/>
    <col min="10" max="10" width="20.1640625" bestFit="1" customWidth="1"/>
    <col min="11" max="11" width="26.33203125" bestFit="1" customWidth="1"/>
    <col min="12" max="12" width="20.6640625" style="3" customWidth="1"/>
    <col min="13" max="13" width="10.83203125" style="3"/>
  </cols>
  <sheetData>
    <row r="1" spans="1:1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3" t="s">
        <v>18</v>
      </c>
      <c r="M1" s="3" t="s">
        <v>17</v>
      </c>
    </row>
    <row r="2" spans="1:13">
      <c r="A2" s="1">
        <v>42310</v>
      </c>
      <c r="B2" s="2" t="s">
        <v>0</v>
      </c>
      <c r="C2" s="2" t="s">
        <v>1</v>
      </c>
      <c r="D2" s="2" t="s">
        <v>2</v>
      </c>
      <c r="E2" s="2">
        <v>60629</v>
      </c>
      <c r="F2">
        <v>13</v>
      </c>
      <c r="G2">
        <v>7</v>
      </c>
      <c r="H2" s="2">
        <v>15.7</v>
      </c>
      <c r="I2" s="2">
        <v>3.1</v>
      </c>
      <c r="L2" s="3">
        <f>(H2+I2+J2+K2)*0.0525</f>
        <v>0.98699999999999999</v>
      </c>
      <c r="M2" s="3">
        <f>SUM(H2:L2)</f>
        <v>19.786999999999999</v>
      </c>
    </row>
    <row r="3" spans="1:13">
      <c r="A3" s="1">
        <v>42310</v>
      </c>
      <c r="B3" s="2" t="s">
        <v>3</v>
      </c>
      <c r="C3" s="2" t="s">
        <v>4</v>
      </c>
      <c r="D3" s="2" t="s">
        <v>5</v>
      </c>
      <c r="E3" s="2">
        <v>31316</v>
      </c>
      <c r="F3">
        <v>38</v>
      </c>
      <c r="G3">
        <v>8</v>
      </c>
      <c r="H3" s="2">
        <v>41.07</v>
      </c>
      <c r="I3" s="2">
        <v>3.1</v>
      </c>
      <c r="K3">
        <v>3.8</v>
      </c>
      <c r="L3" s="3">
        <f>(H3+I3+J3+K3)*0.0525</f>
        <v>2.5184249999999997</v>
      </c>
      <c r="M3" s="3">
        <f>SUM(H3:L3)</f>
        <v>50.488424999999999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Newgo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Zhu</dc:creator>
  <cp:lastModifiedBy>jingyu luo</cp:lastModifiedBy>
  <dcterms:created xsi:type="dcterms:W3CDTF">2015-11-17T04:20:40Z</dcterms:created>
  <dcterms:modified xsi:type="dcterms:W3CDTF">2016-01-05T15:27:56Z</dcterms:modified>
</cp:coreProperties>
</file>