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N71" i="1" l="1"/>
  <c r="N70" i="1"/>
  <c r="N69" i="1"/>
  <c r="N68" i="1"/>
  <c r="N67" i="1"/>
  <c r="N66" i="1"/>
  <c r="N65" i="1"/>
  <c r="N64" i="1"/>
  <c r="N63" i="1"/>
  <c r="N57" i="1" l="1"/>
  <c r="N56" i="1"/>
  <c r="N55" i="1"/>
  <c r="N54" i="1"/>
  <c r="N53" i="1"/>
  <c r="N52" i="1"/>
  <c r="N51" i="1"/>
  <c r="N50" i="1"/>
  <c r="N49" i="1"/>
  <c r="N43" i="1"/>
  <c r="N42" i="1"/>
  <c r="N41" i="1"/>
  <c r="N40" i="1"/>
  <c r="N39" i="1"/>
  <c r="N38" i="1"/>
  <c r="N37" i="1"/>
  <c r="N36" i="1"/>
  <c r="N35" i="1"/>
  <c r="N29" i="1"/>
  <c r="N28" i="1"/>
  <c r="N27" i="1"/>
  <c r="N26" i="1"/>
  <c r="N25" i="1"/>
  <c r="N24" i="1"/>
  <c r="N23" i="1"/>
  <c r="N22" i="1"/>
  <c r="N21" i="1"/>
  <c r="N15" i="1"/>
  <c r="N14" i="1"/>
  <c r="N13" i="1"/>
  <c r="N12" i="1"/>
  <c r="N11" i="1"/>
  <c r="N10" i="1"/>
  <c r="N9" i="1"/>
  <c r="N8" i="1"/>
  <c r="N7" i="1"/>
  <c r="J72" i="1" l="1"/>
  <c r="I72" i="1"/>
  <c r="H72" i="1"/>
  <c r="G72" i="1"/>
  <c r="F72" i="1"/>
  <c r="E72" i="1"/>
  <c r="D72" i="1"/>
  <c r="C72" i="1"/>
  <c r="B72" i="1"/>
  <c r="J58" i="1"/>
  <c r="I58" i="1"/>
  <c r="H58" i="1"/>
  <c r="G58" i="1"/>
  <c r="F58" i="1"/>
  <c r="E58" i="1"/>
  <c r="D58" i="1"/>
  <c r="C58" i="1"/>
  <c r="B58" i="1"/>
  <c r="J44" i="1"/>
  <c r="I44" i="1"/>
  <c r="H44" i="1"/>
  <c r="G44" i="1"/>
  <c r="F44" i="1"/>
  <c r="E44" i="1"/>
  <c r="D44" i="1"/>
  <c r="C44" i="1"/>
  <c r="B44" i="1"/>
  <c r="J30" i="1"/>
  <c r="I30" i="1"/>
  <c r="H30" i="1"/>
  <c r="G30" i="1"/>
  <c r="F30" i="1"/>
  <c r="E30" i="1"/>
  <c r="D30" i="1"/>
  <c r="C30" i="1"/>
  <c r="B30" i="1"/>
  <c r="J16" i="1"/>
  <c r="I16" i="1"/>
  <c r="H16" i="1"/>
  <c r="G16" i="1"/>
  <c r="F16" i="1"/>
  <c r="E16" i="1"/>
  <c r="D16" i="1"/>
  <c r="C16" i="1"/>
  <c r="B16" i="1"/>
</calcChain>
</file>

<file path=xl/sharedStrings.xml><?xml version="1.0" encoding="utf-8"?>
<sst xmlns="http://schemas.openxmlformats.org/spreadsheetml/2006/main" count="130" uniqueCount="24">
  <si>
    <t>Tempo (mS)</t>
  </si>
  <si>
    <t>Número Produtores (Np) / Número Consumidores (Nc)</t>
  </si>
  <si>
    <t>Tamanho do vetor (N = 1)</t>
  </si>
  <si>
    <t>Tempo Médio (mS)</t>
  </si>
  <si>
    <t>(1,1)</t>
  </si>
  <si>
    <t>(1,2)</t>
  </si>
  <si>
    <t>(1,4)</t>
  </si>
  <si>
    <t>(1,8)</t>
  </si>
  <si>
    <t>(1,16)</t>
  </si>
  <si>
    <t>(2,1)</t>
  </si>
  <si>
    <t>(4,1)</t>
  </si>
  <si>
    <t>(8,1)</t>
  </si>
  <si>
    <t>(16,1)</t>
  </si>
  <si>
    <t>Tamanho do vetor (N = 2)</t>
  </si>
  <si>
    <t>Tamanho do vetor (N = 4)</t>
  </si>
  <si>
    <t>Tamanho do vetor (N = 16)</t>
  </si>
  <si>
    <t>Tamanho do vetor (N = 32)</t>
  </si>
  <si>
    <t>(Np, Nc)</t>
  </si>
  <si>
    <t>N =1</t>
  </si>
  <si>
    <t>N = 2</t>
  </si>
  <si>
    <t>N = 4</t>
  </si>
  <si>
    <t>N = 16</t>
  </si>
  <si>
    <t>N = 32</t>
  </si>
  <si>
    <t>Ponto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</si>
</sst>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4" fillId="3" borderId="3" xfId="0" applyFont="1" applyFill="1" applyBorder="1" applyAlignment="1">
      <alignment horizontal="center"/>
    </xf>
    <xf numFmtId="0" fontId="0" fillId="3" borderId="19" xfId="0" applyFill="1" applyBorder="1"/>
    <xf numFmtId="49" fontId="0" fillId="6" borderId="18" xfId="0" applyNumberFormat="1" applyFill="1" applyBorder="1" applyAlignment="1">
      <alignment horizontal="center"/>
    </xf>
    <xf numFmtId="49" fontId="0" fillId="6" borderId="19" xfId="0" applyNumberFormat="1" applyFill="1" applyBorder="1" applyAlignment="1">
      <alignment horizontal="center"/>
    </xf>
    <xf numFmtId="49" fontId="0" fillId="6" borderId="20" xfId="0" applyNumberFormat="1" applyFill="1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0" fontId="2" fillId="2" borderId="20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0" fontId="3" fillId="8" borderId="9" xfId="0" applyFont="1" applyFill="1" applyBorder="1" applyAlignment="1">
      <alignment horizontal="left"/>
    </xf>
    <xf numFmtId="0" fontId="3" fillId="8" borderId="16" xfId="0" applyFont="1" applyFill="1" applyBorder="1" applyAlignment="1">
      <alignment horizontal="left"/>
    </xf>
    <xf numFmtId="49" fontId="3" fillId="7" borderId="22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textRotation="90"/>
    </xf>
    <xf numFmtId="0" fontId="3" fillId="5" borderId="21" xfId="0" applyFont="1" applyFill="1" applyBorder="1" applyAlignment="1">
      <alignment horizontal="center" vertical="center" textRotation="90"/>
    </xf>
    <xf numFmtId="0" fontId="3" fillId="5" borderId="2" xfId="0" applyFont="1" applyFill="1" applyBorder="1" applyAlignment="1">
      <alignment horizontal="center" vertical="center" textRotation="90"/>
    </xf>
    <xf numFmtId="0" fontId="2" fillId="4" borderId="1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Tempo Médio (N=2)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Hoja1!$N$20</c:f>
              <c:strCache>
                <c:ptCount val="1"/>
                <c:pt idx="0">
                  <c:v>Tempo Médio (mS)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strRef>
              <c:f>Hoja1!$M$21:$M$29</c:f>
              <c:strCache>
                <c:ptCount val="9"/>
                <c:pt idx="0">
                  <c:v>(1,1)</c:v>
                </c:pt>
                <c:pt idx="1">
                  <c:v>(1,2)</c:v>
                </c:pt>
                <c:pt idx="2">
                  <c:v>(1,4)</c:v>
                </c:pt>
                <c:pt idx="3">
                  <c:v>(1,8)</c:v>
                </c:pt>
                <c:pt idx="4">
                  <c:v>(1,16)</c:v>
                </c:pt>
                <c:pt idx="5">
                  <c:v>(2,1)</c:v>
                </c:pt>
                <c:pt idx="6">
                  <c:v>(4,1)</c:v>
                </c:pt>
                <c:pt idx="7">
                  <c:v>(8,1)</c:v>
                </c:pt>
                <c:pt idx="8">
                  <c:v>(16,1)</c:v>
                </c:pt>
              </c:strCache>
            </c:strRef>
          </c:xVal>
          <c:yVal>
            <c:numRef>
              <c:f>Hoja1!$N$21:$N$29</c:f>
              <c:numCache>
                <c:formatCode>General</c:formatCode>
                <c:ptCount val="9"/>
                <c:pt idx="0">
                  <c:v>1998.4444444444443</c:v>
                </c:pt>
                <c:pt idx="1">
                  <c:v>2041.5555555555557</c:v>
                </c:pt>
                <c:pt idx="2">
                  <c:v>2248.4444444444443</c:v>
                </c:pt>
                <c:pt idx="3">
                  <c:v>2833.2222222222222</c:v>
                </c:pt>
                <c:pt idx="4">
                  <c:v>2612.1111111111113</c:v>
                </c:pt>
                <c:pt idx="5">
                  <c:v>2030.1111111111111</c:v>
                </c:pt>
                <c:pt idx="6">
                  <c:v>2013.5555555555557</c:v>
                </c:pt>
                <c:pt idx="7">
                  <c:v>2067.4444444444443</c:v>
                </c:pt>
                <c:pt idx="8">
                  <c:v>1981.6666666666667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7296"/>
        <c:axId val="812163280"/>
      </c:scatterChart>
      <c:valAx>
        <c:axId val="8121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12163280"/>
        <c:crosses val="autoZero"/>
        <c:crossBetween val="midCat"/>
      </c:valAx>
      <c:valAx>
        <c:axId val="81216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1215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Tempo Médio</a:t>
            </a:r>
            <a:r>
              <a:rPr lang="es-EC" sz="1500" b="1" i="0" u="none" strike="noStrike" cap="all" normalizeH="0" baseline="0">
                <a:effectLst/>
              </a:rPr>
              <a:t> (N=1)</a:t>
            </a:r>
            <a:endParaRPr lang="es-EC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Hoja1!$N$6</c:f>
              <c:strCache>
                <c:ptCount val="1"/>
                <c:pt idx="0">
                  <c:v>Tempo Médio (mS)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strRef>
              <c:f>Hoja1!$M$7:$M$15</c:f>
              <c:strCache>
                <c:ptCount val="9"/>
                <c:pt idx="0">
                  <c:v>(1,1)</c:v>
                </c:pt>
                <c:pt idx="1">
                  <c:v>(1,2)</c:v>
                </c:pt>
                <c:pt idx="2">
                  <c:v>(1,4)</c:v>
                </c:pt>
                <c:pt idx="3">
                  <c:v>(1,8)</c:v>
                </c:pt>
                <c:pt idx="4">
                  <c:v>(1,16)</c:v>
                </c:pt>
                <c:pt idx="5">
                  <c:v>(2,1)</c:v>
                </c:pt>
                <c:pt idx="6">
                  <c:v>(4,1)</c:v>
                </c:pt>
                <c:pt idx="7">
                  <c:v>(8,1)</c:v>
                </c:pt>
                <c:pt idx="8">
                  <c:v>(16,1)</c:v>
                </c:pt>
              </c:strCache>
            </c:strRef>
          </c:xVal>
          <c:yVal>
            <c:numRef>
              <c:f>Hoja1!$N$7:$N$15</c:f>
              <c:numCache>
                <c:formatCode>General</c:formatCode>
                <c:ptCount val="9"/>
                <c:pt idx="0">
                  <c:v>2401.6666666666665</c:v>
                </c:pt>
                <c:pt idx="1">
                  <c:v>2345.4444444444443</c:v>
                </c:pt>
                <c:pt idx="2">
                  <c:v>2327</c:v>
                </c:pt>
                <c:pt idx="3">
                  <c:v>2178.2222222222222</c:v>
                </c:pt>
                <c:pt idx="4">
                  <c:v>2137.7777777777778</c:v>
                </c:pt>
                <c:pt idx="5">
                  <c:v>1694.2222222222222</c:v>
                </c:pt>
                <c:pt idx="6">
                  <c:v>1765.3333333333333</c:v>
                </c:pt>
                <c:pt idx="7">
                  <c:v>1843.5555555555557</c:v>
                </c:pt>
                <c:pt idx="8">
                  <c:v>1896.5555555555557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1312"/>
        <c:axId val="812160016"/>
      </c:scatterChart>
      <c:valAx>
        <c:axId val="8121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12160016"/>
        <c:crosses val="autoZero"/>
        <c:crossBetween val="midCat"/>
      </c:valAx>
      <c:valAx>
        <c:axId val="8121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1215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Tempo Médio </a:t>
            </a:r>
            <a:r>
              <a:rPr lang="es-EC" sz="1500" b="1" i="0" u="none" strike="noStrike" cap="all" normalizeH="0" baseline="0">
                <a:effectLst/>
              </a:rPr>
              <a:t> (N=4)</a:t>
            </a:r>
            <a:endParaRPr lang="es-EC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20050925925925925"/>
          <c:w val="0.86486351706036746"/>
          <c:h val="0.715239501312335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Hoja1!$N$34</c:f>
              <c:strCache>
                <c:ptCount val="1"/>
                <c:pt idx="0">
                  <c:v>Tempo Médio (mS)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strRef>
              <c:f>Hoja1!$M$35:$M$43</c:f>
              <c:strCache>
                <c:ptCount val="9"/>
                <c:pt idx="0">
                  <c:v>(1,1)</c:v>
                </c:pt>
                <c:pt idx="1">
                  <c:v>(1,2)</c:v>
                </c:pt>
                <c:pt idx="2">
                  <c:v>(1,4)</c:v>
                </c:pt>
                <c:pt idx="3">
                  <c:v>(1,8)</c:v>
                </c:pt>
                <c:pt idx="4">
                  <c:v>(1,16)</c:v>
                </c:pt>
                <c:pt idx="5">
                  <c:v>(2,1)</c:v>
                </c:pt>
                <c:pt idx="6">
                  <c:v>(4,1)</c:v>
                </c:pt>
                <c:pt idx="7">
                  <c:v>(8,1)</c:v>
                </c:pt>
                <c:pt idx="8">
                  <c:v>(16,1)</c:v>
                </c:pt>
              </c:strCache>
            </c:strRef>
          </c:xVal>
          <c:yVal>
            <c:numRef>
              <c:f>Hoja1!$N$35:$N$43</c:f>
              <c:numCache>
                <c:formatCode>General</c:formatCode>
                <c:ptCount val="9"/>
                <c:pt idx="0">
                  <c:v>1973.5555555555557</c:v>
                </c:pt>
                <c:pt idx="1">
                  <c:v>2239.1111111111113</c:v>
                </c:pt>
                <c:pt idx="2">
                  <c:v>2205.7777777777778</c:v>
                </c:pt>
                <c:pt idx="3">
                  <c:v>2457.1111111111113</c:v>
                </c:pt>
                <c:pt idx="4">
                  <c:v>2554.2222222222222</c:v>
                </c:pt>
                <c:pt idx="5">
                  <c:v>2312.8888888888887</c:v>
                </c:pt>
                <c:pt idx="6">
                  <c:v>2147.5555555555557</c:v>
                </c:pt>
                <c:pt idx="7">
                  <c:v>2154.6666666666665</c:v>
                </c:pt>
                <c:pt idx="8">
                  <c:v>2106.3333333333335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7840"/>
        <c:axId val="812152400"/>
      </c:scatterChart>
      <c:valAx>
        <c:axId val="81215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12152400"/>
        <c:crosses val="autoZero"/>
        <c:crossBetween val="midCat"/>
      </c:valAx>
      <c:valAx>
        <c:axId val="81215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1215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Médio (N=32)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Hoja1!$N$62</c:f>
              <c:strCache>
                <c:ptCount val="1"/>
                <c:pt idx="0">
                  <c:v>Tempo Médio (mS)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strRef>
              <c:f>Hoja1!$M$63:$M$71</c:f>
              <c:strCache>
                <c:ptCount val="9"/>
                <c:pt idx="0">
                  <c:v>(1,1)</c:v>
                </c:pt>
                <c:pt idx="1">
                  <c:v>(1,2)</c:v>
                </c:pt>
                <c:pt idx="2">
                  <c:v>(1,4)</c:v>
                </c:pt>
                <c:pt idx="3">
                  <c:v>(1,8)</c:v>
                </c:pt>
                <c:pt idx="4">
                  <c:v>(1,16)</c:v>
                </c:pt>
                <c:pt idx="5">
                  <c:v>(2,1)</c:v>
                </c:pt>
                <c:pt idx="6">
                  <c:v>(4,1)</c:v>
                </c:pt>
                <c:pt idx="7">
                  <c:v>(8,1)</c:v>
                </c:pt>
                <c:pt idx="8">
                  <c:v>(16,1)</c:v>
                </c:pt>
              </c:strCache>
            </c:strRef>
          </c:xVal>
          <c:yVal>
            <c:numRef>
              <c:f>Hoja1!$N$63:$N$71</c:f>
              <c:numCache>
                <c:formatCode>General</c:formatCode>
                <c:ptCount val="9"/>
                <c:pt idx="0">
                  <c:v>2802.4444444444443</c:v>
                </c:pt>
                <c:pt idx="1">
                  <c:v>2898</c:v>
                </c:pt>
                <c:pt idx="2">
                  <c:v>2919.2222222222222</c:v>
                </c:pt>
                <c:pt idx="3">
                  <c:v>2995.3333333333335</c:v>
                </c:pt>
                <c:pt idx="4">
                  <c:v>3134</c:v>
                </c:pt>
                <c:pt idx="5">
                  <c:v>2984.4444444444443</c:v>
                </c:pt>
                <c:pt idx="6">
                  <c:v>2586.2222222222222</c:v>
                </c:pt>
                <c:pt idx="7">
                  <c:v>2804.3333333333335</c:v>
                </c:pt>
                <c:pt idx="8">
                  <c:v>2729.5555555555557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3488"/>
        <c:axId val="812166000"/>
      </c:scatterChart>
      <c:valAx>
        <c:axId val="81215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12166000"/>
        <c:crosses val="autoZero"/>
        <c:crossBetween val="midCat"/>
      </c:valAx>
      <c:valAx>
        <c:axId val="8121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1215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Médio (N=16)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Hoja1!$N$48</c:f>
              <c:strCache>
                <c:ptCount val="1"/>
                <c:pt idx="0">
                  <c:v>Tempo Médio (mS)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strRef>
              <c:f>Hoja1!$M$49:$M$57</c:f>
              <c:strCache>
                <c:ptCount val="9"/>
                <c:pt idx="0">
                  <c:v>(1,1)</c:v>
                </c:pt>
                <c:pt idx="1">
                  <c:v>(1,2)</c:v>
                </c:pt>
                <c:pt idx="2">
                  <c:v>(1,4)</c:v>
                </c:pt>
                <c:pt idx="3">
                  <c:v>(1,8)</c:v>
                </c:pt>
                <c:pt idx="4">
                  <c:v>(1,16)</c:v>
                </c:pt>
                <c:pt idx="5">
                  <c:v>(2,1)</c:v>
                </c:pt>
                <c:pt idx="6">
                  <c:v>(4,1)</c:v>
                </c:pt>
                <c:pt idx="7">
                  <c:v>(8,1)</c:v>
                </c:pt>
                <c:pt idx="8">
                  <c:v>(16,1)</c:v>
                </c:pt>
              </c:strCache>
            </c:strRef>
          </c:xVal>
          <c:yVal>
            <c:numRef>
              <c:f>Hoja1!$N$49:$N$57</c:f>
              <c:numCache>
                <c:formatCode>General</c:formatCode>
                <c:ptCount val="9"/>
                <c:pt idx="0">
                  <c:v>2378.7777777777778</c:v>
                </c:pt>
                <c:pt idx="1">
                  <c:v>2370.8888888888887</c:v>
                </c:pt>
                <c:pt idx="2">
                  <c:v>2712.1111111111113</c:v>
                </c:pt>
                <c:pt idx="3">
                  <c:v>2784</c:v>
                </c:pt>
                <c:pt idx="4">
                  <c:v>2867.3333333333335</c:v>
                </c:pt>
                <c:pt idx="5">
                  <c:v>2564.5555555555557</c:v>
                </c:pt>
                <c:pt idx="6">
                  <c:v>2507.7777777777778</c:v>
                </c:pt>
                <c:pt idx="7">
                  <c:v>2512.5555555555557</c:v>
                </c:pt>
                <c:pt idx="8">
                  <c:v>2609.3333333333335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8928"/>
        <c:axId val="812160560"/>
      </c:scatterChart>
      <c:valAx>
        <c:axId val="8121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12160560"/>
        <c:crosses val="autoZero"/>
        <c:crossBetween val="midCat"/>
      </c:valAx>
      <c:valAx>
        <c:axId val="8121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121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85724</xdr:colOff>
      <xdr:row>17</xdr:row>
      <xdr:rowOff>171450</xdr:rowOff>
    </xdr:from>
    <xdr:to>
      <xdr:col>21</xdr:col>
      <xdr:colOff>388124</xdr:colOff>
      <xdr:row>29</xdr:row>
      <xdr:rowOff>7350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123825</xdr:colOff>
      <xdr:row>3</xdr:row>
      <xdr:rowOff>190500</xdr:rowOff>
    </xdr:from>
    <xdr:to>
      <xdr:col>21</xdr:col>
      <xdr:colOff>426225</xdr:colOff>
      <xdr:row>15</xdr:row>
      <xdr:rowOff>26400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66675</xdr:colOff>
      <xdr:row>32</xdr:row>
      <xdr:rowOff>9523</xdr:rowOff>
    </xdr:from>
    <xdr:to>
      <xdr:col>21</xdr:col>
      <xdr:colOff>369075</xdr:colOff>
      <xdr:row>43</xdr:row>
      <xdr:rowOff>45448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600075</xdr:colOff>
      <xdr:row>59</xdr:row>
      <xdr:rowOff>171450</xdr:rowOff>
    </xdr:from>
    <xdr:to>
      <xdr:col>21</xdr:col>
      <xdr:colOff>292875</xdr:colOff>
      <xdr:row>71</xdr:row>
      <xdr:rowOff>7350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571500</xdr:colOff>
      <xdr:row>46</xdr:row>
      <xdr:rowOff>9525</xdr:rowOff>
    </xdr:from>
    <xdr:to>
      <xdr:col>21</xdr:col>
      <xdr:colOff>264300</xdr:colOff>
      <xdr:row>57</xdr:row>
      <xdr:rowOff>45450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72"/>
  <sheetViews>
    <sheetView tabSelected="1" topLeftCell="A5" workbookViewId="0">
      <selection activeCell="N63" sqref="N63"/>
    </sheetView>
  </sheetViews>
  <sheetFormatPr baseColWidth="10" defaultColWidth="9.140625" defaultRowHeight="15" x14ac:dyDescent="0.25"/>
  <cols>
    <col min="1" max="1" width="13.42578125" customWidth="1"/>
    <col min="14" max="14" width="19.42578125" customWidth="1"/>
  </cols>
  <sheetData>
    <row r="4" spans="1:14" ht="15.75" thickBot="1" x14ac:dyDescent="0.3"/>
    <row r="5" spans="1:14" ht="15.75" thickBot="1" x14ac:dyDescent="0.3">
      <c r="A5" s="27" t="s">
        <v>0</v>
      </c>
      <c r="B5" s="29" t="s">
        <v>1</v>
      </c>
      <c r="C5" s="30"/>
      <c r="D5" s="30"/>
      <c r="E5" s="30"/>
      <c r="F5" s="30"/>
      <c r="G5" s="30"/>
      <c r="H5" s="30"/>
      <c r="I5" s="30"/>
      <c r="J5" s="31"/>
      <c r="M5" s="32" t="s">
        <v>18</v>
      </c>
      <c r="N5" s="33"/>
    </row>
    <row r="6" spans="1:14" ht="15.75" thickBot="1" x14ac:dyDescent="0.3">
      <c r="A6" s="28"/>
      <c r="B6" s="12" t="s">
        <v>4</v>
      </c>
      <c r="C6" s="13" t="s">
        <v>5</v>
      </c>
      <c r="D6" s="13" t="s">
        <v>6</v>
      </c>
      <c r="E6" s="13" t="s">
        <v>7</v>
      </c>
      <c r="F6" s="13" t="s">
        <v>8</v>
      </c>
      <c r="G6" s="13" t="s">
        <v>9</v>
      </c>
      <c r="H6" s="13" t="s">
        <v>10</v>
      </c>
      <c r="I6" s="13" t="s">
        <v>11</v>
      </c>
      <c r="J6" s="14" t="s">
        <v>12</v>
      </c>
      <c r="L6" s="23" t="s">
        <v>23</v>
      </c>
      <c r="M6" s="18" t="s">
        <v>17</v>
      </c>
      <c r="N6" s="17" t="s">
        <v>3</v>
      </c>
    </row>
    <row r="7" spans="1:14" ht="15" customHeight="1" x14ac:dyDescent="0.25">
      <c r="A7" s="24" t="s">
        <v>2</v>
      </c>
      <c r="B7" s="7">
        <v>2405</v>
      </c>
      <c r="C7" s="8">
        <v>2330</v>
      </c>
      <c r="D7" s="8">
        <v>2370</v>
      </c>
      <c r="E7" s="8">
        <v>2219</v>
      </c>
      <c r="F7" s="8">
        <v>2195</v>
      </c>
      <c r="G7" s="8">
        <v>1805</v>
      </c>
      <c r="H7" s="8">
        <v>1698</v>
      </c>
      <c r="I7" s="8">
        <v>1814</v>
      </c>
      <c r="J7" s="9">
        <v>1848</v>
      </c>
      <c r="L7" s="22">
        <v>1</v>
      </c>
      <c r="M7" s="19" t="s">
        <v>4</v>
      </c>
      <c r="N7" s="8">
        <f>B16</f>
        <v>2401.6666666666665</v>
      </c>
    </row>
    <row r="8" spans="1:14" x14ac:dyDescent="0.25">
      <c r="A8" s="25"/>
      <c r="B8" s="2">
        <v>2351</v>
      </c>
      <c r="C8" s="1">
        <v>2574</v>
      </c>
      <c r="D8" s="1">
        <v>2447</v>
      </c>
      <c r="E8" s="1">
        <v>2149</v>
      </c>
      <c r="F8" s="1">
        <v>2198</v>
      </c>
      <c r="G8" s="1">
        <v>1693</v>
      </c>
      <c r="H8" s="1">
        <v>1681</v>
      </c>
      <c r="I8" s="1">
        <v>1779</v>
      </c>
      <c r="J8" s="3">
        <v>1839</v>
      </c>
      <c r="L8" s="21">
        <v>2</v>
      </c>
      <c r="M8" s="20" t="s">
        <v>5</v>
      </c>
      <c r="N8" s="1">
        <f>C16</f>
        <v>2345.4444444444443</v>
      </c>
    </row>
    <row r="9" spans="1:14" x14ac:dyDescent="0.25">
      <c r="A9" s="25"/>
      <c r="B9" s="2">
        <v>2370</v>
      </c>
      <c r="C9" s="1">
        <v>2330</v>
      </c>
      <c r="D9" s="1">
        <v>2266</v>
      </c>
      <c r="E9" s="1">
        <v>2181</v>
      </c>
      <c r="F9" s="1">
        <v>2145</v>
      </c>
      <c r="G9" s="1">
        <v>1640</v>
      </c>
      <c r="H9" s="1">
        <v>1875</v>
      </c>
      <c r="I9" s="1">
        <v>1787</v>
      </c>
      <c r="J9" s="3">
        <v>1958</v>
      </c>
      <c r="L9" s="21">
        <v>3</v>
      </c>
      <c r="M9" s="20" t="s">
        <v>6</v>
      </c>
      <c r="N9" s="1">
        <f>D16</f>
        <v>2327</v>
      </c>
    </row>
    <row r="10" spans="1:14" x14ac:dyDescent="0.25">
      <c r="A10" s="25"/>
      <c r="B10" s="2">
        <v>2376</v>
      </c>
      <c r="C10" s="1">
        <v>2355</v>
      </c>
      <c r="D10" s="1">
        <v>2348</v>
      </c>
      <c r="E10" s="1">
        <v>2178</v>
      </c>
      <c r="F10" s="1">
        <v>2060</v>
      </c>
      <c r="G10" s="1">
        <v>1806</v>
      </c>
      <c r="H10" s="1">
        <v>1847</v>
      </c>
      <c r="I10" s="1">
        <v>1803</v>
      </c>
      <c r="J10" s="3">
        <v>1828</v>
      </c>
      <c r="L10" s="21">
        <v>4</v>
      </c>
      <c r="M10" s="20" t="s">
        <v>7</v>
      </c>
      <c r="N10" s="1">
        <f>E16</f>
        <v>2178.2222222222222</v>
      </c>
    </row>
    <row r="11" spans="1:14" x14ac:dyDescent="0.25">
      <c r="A11" s="25"/>
      <c r="B11" s="2">
        <v>2482</v>
      </c>
      <c r="C11" s="1">
        <v>2306</v>
      </c>
      <c r="D11" s="1">
        <v>2449</v>
      </c>
      <c r="E11" s="1">
        <v>2242</v>
      </c>
      <c r="F11" s="1">
        <v>2095</v>
      </c>
      <c r="G11" s="1">
        <v>1668</v>
      </c>
      <c r="H11" s="1">
        <v>1831</v>
      </c>
      <c r="I11" s="1">
        <v>1893</v>
      </c>
      <c r="J11" s="3">
        <v>1943</v>
      </c>
      <c r="L11" s="21">
        <v>5</v>
      </c>
      <c r="M11" s="20" t="s">
        <v>8</v>
      </c>
      <c r="N11" s="1">
        <f>F16</f>
        <v>2137.7777777777778</v>
      </c>
    </row>
    <row r="12" spans="1:14" x14ac:dyDescent="0.25">
      <c r="A12" s="25"/>
      <c r="B12" s="2">
        <v>2440</v>
      </c>
      <c r="C12" s="1">
        <v>2250</v>
      </c>
      <c r="D12" s="1">
        <v>2289</v>
      </c>
      <c r="E12" s="1">
        <v>2254</v>
      </c>
      <c r="F12" s="1">
        <v>2080</v>
      </c>
      <c r="G12" s="1">
        <v>1614</v>
      </c>
      <c r="H12" s="1">
        <v>1811</v>
      </c>
      <c r="I12" s="1">
        <v>1908</v>
      </c>
      <c r="J12" s="3">
        <v>1909</v>
      </c>
      <c r="L12" s="21">
        <v>6</v>
      </c>
      <c r="M12" s="20" t="s">
        <v>9</v>
      </c>
      <c r="N12" s="1">
        <f>G16</f>
        <v>1694.2222222222222</v>
      </c>
    </row>
    <row r="13" spans="1:14" x14ac:dyDescent="0.25">
      <c r="A13" s="25"/>
      <c r="B13" s="2">
        <v>2394</v>
      </c>
      <c r="C13" s="1">
        <v>2305</v>
      </c>
      <c r="D13" s="1">
        <v>2453</v>
      </c>
      <c r="E13" s="1">
        <v>2133</v>
      </c>
      <c r="F13" s="1">
        <v>2027</v>
      </c>
      <c r="G13" s="1">
        <v>1806</v>
      </c>
      <c r="H13" s="1">
        <v>1751</v>
      </c>
      <c r="I13" s="1">
        <v>1869</v>
      </c>
      <c r="J13" s="3">
        <v>1870</v>
      </c>
      <c r="L13" s="21">
        <v>7</v>
      </c>
      <c r="M13" s="20" t="s">
        <v>10</v>
      </c>
      <c r="N13" s="1">
        <f>H16</f>
        <v>1765.3333333333333</v>
      </c>
    </row>
    <row r="14" spans="1:14" x14ac:dyDescent="0.25">
      <c r="A14" s="25"/>
      <c r="B14" s="2">
        <v>2445</v>
      </c>
      <c r="C14" s="1">
        <v>2299</v>
      </c>
      <c r="D14" s="1">
        <v>2173</v>
      </c>
      <c r="E14" s="1">
        <v>2112</v>
      </c>
      <c r="F14" s="1">
        <v>1949</v>
      </c>
      <c r="G14" s="1">
        <v>1567</v>
      </c>
      <c r="H14" s="1">
        <v>1672</v>
      </c>
      <c r="I14" s="1">
        <v>1923</v>
      </c>
      <c r="J14" s="3">
        <v>1960</v>
      </c>
      <c r="L14" s="21">
        <v>8</v>
      </c>
      <c r="M14" s="20" t="s">
        <v>11</v>
      </c>
      <c r="N14" s="1">
        <f>I16</f>
        <v>1843.5555555555557</v>
      </c>
    </row>
    <row r="15" spans="1:14" ht="15.75" thickBot="1" x14ac:dyDescent="0.3">
      <c r="A15" s="26"/>
      <c r="B15" s="4">
        <v>2352</v>
      </c>
      <c r="C15" s="5">
        <v>2360</v>
      </c>
      <c r="D15" s="5">
        <v>2148</v>
      </c>
      <c r="E15" s="5">
        <v>2136</v>
      </c>
      <c r="F15" s="5">
        <v>2491</v>
      </c>
      <c r="G15" s="5">
        <v>1649</v>
      </c>
      <c r="H15" s="5">
        <v>1722</v>
      </c>
      <c r="I15" s="5">
        <v>1816</v>
      </c>
      <c r="J15" s="6">
        <v>1914</v>
      </c>
      <c r="L15" s="21">
        <v>9</v>
      </c>
      <c r="M15" s="20" t="s">
        <v>12</v>
      </c>
      <c r="N15" s="1">
        <f>J16</f>
        <v>1896.5555555555557</v>
      </c>
    </row>
    <row r="16" spans="1:14" ht="15.75" thickBot="1" x14ac:dyDescent="0.3">
      <c r="A16" s="10" t="s">
        <v>3</v>
      </c>
      <c r="B16" s="11">
        <f t="shared" ref="B16:J16" si="0">AVERAGE(B7:B15)</f>
        <v>2401.6666666666665</v>
      </c>
      <c r="C16" s="11">
        <f t="shared" si="0"/>
        <v>2345.4444444444443</v>
      </c>
      <c r="D16" s="11">
        <f t="shared" si="0"/>
        <v>2327</v>
      </c>
      <c r="E16" s="11">
        <f t="shared" si="0"/>
        <v>2178.2222222222222</v>
      </c>
      <c r="F16" s="11">
        <f t="shared" si="0"/>
        <v>2137.7777777777778</v>
      </c>
      <c r="G16" s="11">
        <f t="shared" si="0"/>
        <v>1694.2222222222222</v>
      </c>
      <c r="H16" s="11">
        <f t="shared" si="0"/>
        <v>1765.3333333333333</v>
      </c>
      <c r="I16" s="11">
        <f t="shared" si="0"/>
        <v>1843.5555555555557</v>
      </c>
      <c r="J16" s="11">
        <f t="shared" si="0"/>
        <v>1896.5555555555557</v>
      </c>
    </row>
    <row r="18" spans="1:14" ht="15.75" thickBot="1" x14ac:dyDescent="0.3"/>
    <row r="19" spans="1:14" ht="15.75" thickBot="1" x14ac:dyDescent="0.3">
      <c r="A19" s="27" t="s">
        <v>0</v>
      </c>
      <c r="B19" s="29" t="s">
        <v>1</v>
      </c>
      <c r="C19" s="30"/>
      <c r="D19" s="30"/>
      <c r="E19" s="30"/>
      <c r="F19" s="30"/>
      <c r="G19" s="30"/>
      <c r="H19" s="30"/>
      <c r="I19" s="30"/>
      <c r="J19" s="31"/>
      <c r="M19" s="32" t="s">
        <v>19</v>
      </c>
      <c r="N19" s="33"/>
    </row>
    <row r="20" spans="1:14" ht="15.75" thickBot="1" x14ac:dyDescent="0.3">
      <c r="A20" s="28"/>
      <c r="B20" s="12" t="s">
        <v>4</v>
      </c>
      <c r="C20" s="13" t="s">
        <v>5</v>
      </c>
      <c r="D20" s="13" t="s">
        <v>6</v>
      </c>
      <c r="E20" s="13" t="s">
        <v>7</v>
      </c>
      <c r="F20" s="13" t="s">
        <v>8</v>
      </c>
      <c r="G20" s="13" t="s">
        <v>9</v>
      </c>
      <c r="H20" s="13" t="s">
        <v>10</v>
      </c>
      <c r="I20" s="13" t="s">
        <v>11</v>
      </c>
      <c r="J20" s="14" t="s">
        <v>12</v>
      </c>
      <c r="L20" s="23" t="s">
        <v>23</v>
      </c>
      <c r="M20" s="18" t="s">
        <v>17</v>
      </c>
      <c r="N20" s="17" t="s">
        <v>3</v>
      </c>
    </row>
    <row r="21" spans="1:14" x14ac:dyDescent="0.25">
      <c r="A21" s="24" t="s">
        <v>13</v>
      </c>
      <c r="B21" s="7">
        <v>1971</v>
      </c>
      <c r="C21" s="8">
        <v>1973</v>
      </c>
      <c r="D21" s="8">
        <v>2121</v>
      </c>
      <c r="E21" s="8">
        <v>2765</v>
      </c>
      <c r="F21" s="8">
        <v>2693</v>
      </c>
      <c r="G21" s="8">
        <v>2228</v>
      </c>
      <c r="H21" s="8">
        <v>1935</v>
      </c>
      <c r="I21" s="8">
        <v>2099</v>
      </c>
      <c r="J21" s="9">
        <v>1929</v>
      </c>
      <c r="L21" s="22">
        <v>1</v>
      </c>
      <c r="M21" s="16" t="s">
        <v>4</v>
      </c>
      <c r="N21" s="8">
        <f>B30</f>
        <v>1998.4444444444443</v>
      </c>
    </row>
    <row r="22" spans="1:14" x14ac:dyDescent="0.25">
      <c r="A22" s="25"/>
      <c r="B22" s="2">
        <v>1938</v>
      </c>
      <c r="C22" s="1">
        <v>2071</v>
      </c>
      <c r="D22" s="1">
        <v>2315</v>
      </c>
      <c r="E22" s="1">
        <v>2955</v>
      </c>
      <c r="F22" s="1">
        <v>2659</v>
      </c>
      <c r="G22" s="1">
        <v>2156</v>
      </c>
      <c r="H22" s="1">
        <v>1907</v>
      </c>
      <c r="I22" s="1">
        <v>2029</v>
      </c>
      <c r="J22" s="3">
        <v>2022</v>
      </c>
      <c r="L22" s="21">
        <v>2</v>
      </c>
      <c r="M22" s="15" t="s">
        <v>5</v>
      </c>
      <c r="N22" s="1">
        <f>C30</f>
        <v>2041.5555555555557</v>
      </c>
    </row>
    <row r="23" spans="1:14" x14ac:dyDescent="0.25">
      <c r="A23" s="25"/>
      <c r="B23" s="2">
        <v>2008</v>
      </c>
      <c r="C23" s="1">
        <v>2012</v>
      </c>
      <c r="D23" s="1">
        <v>2214</v>
      </c>
      <c r="E23" s="1">
        <v>3139</v>
      </c>
      <c r="F23" s="1">
        <v>2576</v>
      </c>
      <c r="G23" s="1">
        <v>2033</v>
      </c>
      <c r="H23" s="1">
        <v>1827</v>
      </c>
      <c r="I23" s="1">
        <v>2299</v>
      </c>
      <c r="J23" s="3">
        <v>1936</v>
      </c>
      <c r="L23" s="21">
        <v>3</v>
      </c>
      <c r="M23" s="15" t="s">
        <v>6</v>
      </c>
      <c r="N23" s="1">
        <f>D30</f>
        <v>2248.4444444444443</v>
      </c>
    </row>
    <row r="24" spans="1:14" x14ac:dyDescent="0.25">
      <c r="A24" s="25"/>
      <c r="B24" s="2">
        <v>2052</v>
      </c>
      <c r="C24" s="1">
        <v>2025</v>
      </c>
      <c r="D24" s="1">
        <v>2207</v>
      </c>
      <c r="E24" s="1">
        <v>3655</v>
      </c>
      <c r="F24" s="1">
        <v>2596</v>
      </c>
      <c r="G24" s="1">
        <v>2207</v>
      </c>
      <c r="H24" s="1">
        <v>1972</v>
      </c>
      <c r="I24" s="1">
        <v>2198</v>
      </c>
      <c r="J24" s="3">
        <v>1879</v>
      </c>
      <c r="L24" s="21">
        <v>4</v>
      </c>
      <c r="M24" s="15" t="s">
        <v>7</v>
      </c>
      <c r="N24" s="1">
        <f>E30</f>
        <v>2833.2222222222222</v>
      </c>
    </row>
    <row r="25" spans="1:14" x14ac:dyDescent="0.25">
      <c r="A25" s="25"/>
      <c r="B25" s="2">
        <v>2058</v>
      </c>
      <c r="C25" s="1">
        <v>2053</v>
      </c>
      <c r="D25" s="1">
        <v>2319</v>
      </c>
      <c r="E25" s="1">
        <v>2688</v>
      </c>
      <c r="F25" s="1">
        <v>2574</v>
      </c>
      <c r="G25" s="1">
        <v>1948</v>
      </c>
      <c r="H25" s="1">
        <v>2052</v>
      </c>
      <c r="I25" s="1">
        <v>2094</v>
      </c>
      <c r="J25" s="3">
        <v>1947</v>
      </c>
      <c r="L25" s="21">
        <v>5</v>
      </c>
      <c r="M25" s="15" t="s">
        <v>8</v>
      </c>
      <c r="N25" s="1">
        <f>F30</f>
        <v>2612.1111111111113</v>
      </c>
    </row>
    <row r="26" spans="1:14" x14ac:dyDescent="0.25">
      <c r="A26" s="25"/>
      <c r="B26" s="2">
        <v>2308</v>
      </c>
      <c r="C26" s="1">
        <v>1995</v>
      </c>
      <c r="D26" s="1">
        <v>2356</v>
      </c>
      <c r="E26" s="1">
        <v>2703</v>
      </c>
      <c r="F26" s="1">
        <v>2581</v>
      </c>
      <c r="G26" s="1">
        <v>1979</v>
      </c>
      <c r="H26" s="1">
        <v>2058</v>
      </c>
      <c r="I26" s="1">
        <v>2102</v>
      </c>
      <c r="J26" s="3">
        <v>1805</v>
      </c>
      <c r="L26" s="21">
        <v>6</v>
      </c>
      <c r="M26" s="15" t="s">
        <v>9</v>
      </c>
      <c r="N26" s="1">
        <f>G30</f>
        <v>2030.1111111111111</v>
      </c>
    </row>
    <row r="27" spans="1:14" x14ac:dyDescent="0.25">
      <c r="A27" s="25"/>
      <c r="B27" s="2">
        <v>1820</v>
      </c>
      <c r="C27" s="1">
        <v>2094</v>
      </c>
      <c r="D27" s="1">
        <v>2217</v>
      </c>
      <c r="E27" s="1">
        <v>2576</v>
      </c>
      <c r="F27" s="1">
        <v>2760</v>
      </c>
      <c r="G27" s="1">
        <v>1955</v>
      </c>
      <c r="H27" s="1">
        <v>2055</v>
      </c>
      <c r="I27" s="1">
        <v>2081</v>
      </c>
      <c r="J27" s="3">
        <v>2187</v>
      </c>
      <c r="L27" s="21">
        <v>7</v>
      </c>
      <c r="M27" s="15" t="s">
        <v>10</v>
      </c>
      <c r="N27" s="1">
        <f>H30</f>
        <v>2013.5555555555557</v>
      </c>
    </row>
    <row r="28" spans="1:14" x14ac:dyDescent="0.25">
      <c r="A28" s="25"/>
      <c r="B28" s="2">
        <v>1957</v>
      </c>
      <c r="C28" s="1">
        <v>2064</v>
      </c>
      <c r="D28" s="1">
        <v>2187</v>
      </c>
      <c r="E28" s="1">
        <v>2548</v>
      </c>
      <c r="F28" s="1">
        <v>2590</v>
      </c>
      <c r="G28" s="1">
        <v>1969</v>
      </c>
      <c r="H28" s="1">
        <v>2233</v>
      </c>
      <c r="I28" s="1">
        <v>1904</v>
      </c>
      <c r="J28" s="3">
        <v>2029</v>
      </c>
      <c r="L28" s="21">
        <v>8</v>
      </c>
      <c r="M28" s="15" t="s">
        <v>11</v>
      </c>
      <c r="N28" s="1">
        <f>I30</f>
        <v>2067.4444444444443</v>
      </c>
    </row>
    <row r="29" spans="1:14" ht="15.75" thickBot="1" x14ac:dyDescent="0.3">
      <c r="A29" s="26"/>
      <c r="B29" s="4">
        <v>1874</v>
      </c>
      <c r="C29" s="5">
        <v>2087</v>
      </c>
      <c r="D29" s="5">
        <v>2300</v>
      </c>
      <c r="E29" s="5">
        <v>2470</v>
      </c>
      <c r="F29" s="5">
        <v>2480</v>
      </c>
      <c r="G29" s="5">
        <v>1796</v>
      </c>
      <c r="H29" s="5">
        <v>2083</v>
      </c>
      <c r="I29" s="5">
        <v>1801</v>
      </c>
      <c r="J29" s="6">
        <v>2101</v>
      </c>
      <c r="L29" s="21">
        <v>9</v>
      </c>
      <c r="M29" s="15" t="s">
        <v>12</v>
      </c>
      <c r="N29" s="1">
        <f>J30</f>
        <v>1981.6666666666667</v>
      </c>
    </row>
    <row r="30" spans="1:14" ht="15.75" thickBot="1" x14ac:dyDescent="0.3">
      <c r="A30" s="10" t="s">
        <v>3</v>
      </c>
      <c r="B30" s="11">
        <f t="shared" ref="B30:J30" si="1">AVERAGE(B21:B29)</f>
        <v>1998.4444444444443</v>
      </c>
      <c r="C30" s="11">
        <f t="shared" si="1"/>
        <v>2041.5555555555557</v>
      </c>
      <c r="D30" s="11">
        <f t="shared" si="1"/>
        <v>2248.4444444444443</v>
      </c>
      <c r="E30" s="11">
        <f t="shared" si="1"/>
        <v>2833.2222222222222</v>
      </c>
      <c r="F30" s="11">
        <f t="shared" si="1"/>
        <v>2612.1111111111113</v>
      </c>
      <c r="G30" s="11">
        <f t="shared" si="1"/>
        <v>2030.1111111111111</v>
      </c>
      <c r="H30" s="11">
        <f t="shared" si="1"/>
        <v>2013.5555555555557</v>
      </c>
      <c r="I30" s="11">
        <f t="shared" si="1"/>
        <v>2067.4444444444443</v>
      </c>
      <c r="J30" s="11">
        <f t="shared" si="1"/>
        <v>1981.6666666666667</v>
      </c>
    </row>
    <row r="32" spans="1:14" ht="15.75" thickBot="1" x14ac:dyDescent="0.3"/>
    <row r="33" spans="1:14" ht="15.75" thickBot="1" x14ac:dyDescent="0.3">
      <c r="A33" s="27" t="s">
        <v>0</v>
      </c>
      <c r="B33" s="29" t="s">
        <v>1</v>
      </c>
      <c r="C33" s="30"/>
      <c r="D33" s="30"/>
      <c r="E33" s="30"/>
      <c r="F33" s="30"/>
      <c r="G33" s="30"/>
      <c r="H33" s="30"/>
      <c r="I33" s="30"/>
      <c r="J33" s="31"/>
      <c r="M33" s="32" t="s">
        <v>20</v>
      </c>
      <c r="N33" s="33"/>
    </row>
    <row r="34" spans="1:14" ht="15.75" thickBot="1" x14ac:dyDescent="0.3">
      <c r="A34" s="28"/>
      <c r="B34" s="12" t="s">
        <v>4</v>
      </c>
      <c r="C34" s="13" t="s">
        <v>5</v>
      </c>
      <c r="D34" s="13" t="s">
        <v>6</v>
      </c>
      <c r="E34" s="13" t="s">
        <v>7</v>
      </c>
      <c r="F34" s="13" t="s">
        <v>8</v>
      </c>
      <c r="G34" s="13" t="s">
        <v>9</v>
      </c>
      <c r="H34" s="13" t="s">
        <v>10</v>
      </c>
      <c r="I34" s="13" t="s">
        <v>11</v>
      </c>
      <c r="J34" s="14" t="s">
        <v>12</v>
      </c>
      <c r="L34" s="23" t="s">
        <v>23</v>
      </c>
      <c r="M34" s="18" t="s">
        <v>17</v>
      </c>
      <c r="N34" s="17" t="s">
        <v>3</v>
      </c>
    </row>
    <row r="35" spans="1:14" x14ac:dyDescent="0.25">
      <c r="A35" s="24" t="s">
        <v>14</v>
      </c>
      <c r="B35" s="7">
        <v>1987</v>
      </c>
      <c r="C35" s="8">
        <v>1916</v>
      </c>
      <c r="D35" s="8">
        <v>2273</v>
      </c>
      <c r="E35" s="8">
        <v>2131</v>
      </c>
      <c r="F35" s="8">
        <v>2339</v>
      </c>
      <c r="G35" s="8">
        <v>2241</v>
      </c>
      <c r="H35" s="8">
        <v>2081</v>
      </c>
      <c r="I35" s="8">
        <v>2343</v>
      </c>
      <c r="J35" s="9">
        <v>2048</v>
      </c>
      <c r="L35" s="22">
        <v>1</v>
      </c>
      <c r="M35" s="16" t="s">
        <v>4</v>
      </c>
      <c r="N35" s="8">
        <f>B44</f>
        <v>1973.5555555555557</v>
      </c>
    </row>
    <row r="36" spans="1:14" x14ac:dyDescent="0.25">
      <c r="A36" s="25"/>
      <c r="B36" s="2">
        <v>1986</v>
      </c>
      <c r="C36" s="1">
        <v>2270</v>
      </c>
      <c r="D36" s="1">
        <v>2322</v>
      </c>
      <c r="E36" s="1">
        <v>2389</v>
      </c>
      <c r="F36" s="1">
        <v>2529</v>
      </c>
      <c r="G36" s="1">
        <v>2282</v>
      </c>
      <c r="H36" s="1">
        <v>2229</v>
      </c>
      <c r="I36" s="1">
        <v>2217</v>
      </c>
      <c r="J36" s="3">
        <v>2223</v>
      </c>
      <c r="L36" s="21">
        <v>2</v>
      </c>
      <c r="M36" s="15" t="s">
        <v>5</v>
      </c>
      <c r="N36" s="1">
        <f>C44</f>
        <v>2239.1111111111113</v>
      </c>
    </row>
    <row r="37" spans="1:14" x14ac:dyDescent="0.25">
      <c r="A37" s="25"/>
      <c r="B37" s="2">
        <v>2076</v>
      </c>
      <c r="C37" s="1">
        <v>2529</v>
      </c>
      <c r="D37" s="1">
        <v>2250</v>
      </c>
      <c r="E37" s="1">
        <v>2480</v>
      </c>
      <c r="F37" s="1">
        <v>2566</v>
      </c>
      <c r="G37" s="1">
        <v>2265</v>
      </c>
      <c r="H37" s="1">
        <v>2213</v>
      </c>
      <c r="I37" s="1">
        <v>2030</v>
      </c>
      <c r="J37" s="3">
        <v>2138</v>
      </c>
      <c r="L37" s="21">
        <v>3</v>
      </c>
      <c r="M37" s="15" t="s">
        <v>6</v>
      </c>
      <c r="N37" s="1">
        <f>D44</f>
        <v>2205.7777777777778</v>
      </c>
    </row>
    <row r="38" spans="1:14" x14ac:dyDescent="0.25">
      <c r="A38" s="25"/>
      <c r="B38" s="2">
        <v>2174</v>
      </c>
      <c r="C38" s="1">
        <v>2542</v>
      </c>
      <c r="D38" s="1">
        <v>2231</v>
      </c>
      <c r="E38" s="1">
        <v>2458</v>
      </c>
      <c r="F38" s="1">
        <v>2917</v>
      </c>
      <c r="G38" s="1">
        <v>2409</v>
      </c>
      <c r="H38" s="1">
        <v>2145</v>
      </c>
      <c r="I38" s="1">
        <v>2199</v>
      </c>
      <c r="J38" s="3">
        <v>2052</v>
      </c>
      <c r="L38" s="21">
        <v>4</v>
      </c>
      <c r="M38" s="15" t="s">
        <v>7</v>
      </c>
      <c r="N38" s="1">
        <f>E44</f>
        <v>2457.1111111111113</v>
      </c>
    </row>
    <row r="39" spans="1:14" x14ac:dyDescent="0.25">
      <c r="A39" s="25"/>
      <c r="B39" s="2">
        <v>1922</v>
      </c>
      <c r="C39" s="1">
        <v>2119</v>
      </c>
      <c r="D39" s="1">
        <v>2165</v>
      </c>
      <c r="E39" s="1">
        <v>2451</v>
      </c>
      <c r="F39" s="1">
        <v>2574</v>
      </c>
      <c r="G39" s="1">
        <v>2358</v>
      </c>
      <c r="H39" s="1">
        <v>2152</v>
      </c>
      <c r="I39" s="1">
        <v>2106</v>
      </c>
      <c r="J39" s="3">
        <v>1964</v>
      </c>
      <c r="L39" s="21">
        <v>5</v>
      </c>
      <c r="M39" s="15" t="s">
        <v>8</v>
      </c>
      <c r="N39" s="1">
        <f>F44</f>
        <v>2554.2222222222222</v>
      </c>
    </row>
    <row r="40" spans="1:14" x14ac:dyDescent="0.25">
      <c r="A40" s="25"/>
      <c r="B40" s="2">
        <v>1866</v>
      </c>
      <c r="C40" s="1">
        <v>2155</v>
      </c>
      <c r="D40" s="1">
        <v>2115</v>
      </c>
      <c r="E40" s="1">
        <v>2683</v>
      </c>
      <c r="F40" s="1">
        <v>2436</v>
      </c>
      <c r="G40" s="1">
        <v>2308</v>
      </c>
      <c r="H40" s="1">
        <v>2080</v>
      </c>
      <c r="I40" s="1">
        <v>2108</v>
      </c>
      <c r="J40" s="3">
        <v>2026</v>
      </c>
      <c r="L40" s="21">
        <v>6</v>
      </c>
      <c r="M40" s="15" t="s">
        <v>9</v>
      </c>
      <c r="N40" s="1">
        <f>G44</f>
        <v>2312.8888888888887</v>
      </c>
    </row>
    <row r="41" spans="1:14" x14ac:dyDescent="0.25">
      <c r="A41" s="25"/>
      <c r="B41" s="2">
        <v>1840</v>
      </c>
      <c r="C41" s="1">
        <v>2198</v>
      </c>
      <c r="D41" s="1">
        <v>2090</v>
      </c>
      <c r="E41" s="1">
        <v>2401</v>
      </c>
      <c r="F41" s="1">
        <v>2814</v>
      </c>
      <c r="G41" s="1">
        <v>2398</v>
      </c>
      <c r="H41" s="1">
        <v>2078</v>
      </c>
      <c r="I41" s="1">
        <v>2086</v>
      </c>
      <c r="J41" s="3">
        <v>2110</v>
      </c>
      <c r="L41" s="21">
        <v>7</v>
      </c>
      <c r="M41" s="15" t="s">
        <v>10</v>
      </c>
      <c r="N41" s="1">
        <f>H44</f>
        <v>2147.5555555555557</v>
      </c>
    </row>
    <row r="42" spans="1:14" x14ac:dyDescent="0.25">
      <c r="A42" s="25"/>
      <c r="B42" s="2">
        <v>2025</v>
      </c>
      <c r="C42" s="1">
        <v>2100</v>
      </c>
      <c r="D42" s="1">
        <v>2130</v>
      </c>
      <c r="E42" s="1">
        <v>2465</v>
      </c>
      <c r="F42" s="1">
        <v>2492</v>
      </c>
      <c r="G42" s="1">
        <v>2213</v>
      </c>
      <c r="H42" s="1">
        <v>2170</v>
      </c>
      <c r="I42" s="1">
        <v>2204</v>
      </c>
      <c r="J42" s="3">
        <v>2088</v>
      </c>
      <c r="L42" s="21">
        <v>8</v>
      </c>
      <c r="M42" s="15" t="s">
        <v>11</v>
      </c>
      <c r="N42" s="1">
        <f>I44</f>
        <v>2154.6666666666665</v>
      </c>
    </row>
    <row r="43" spans="1:14" ht="15.75" thickBot="1" x14ac:dyDescent="0.3">
      <c r="A43" s="26"/>
      <c r="B43" s="4">
        <v>1886</v>
      </c>
      <c r="C43" s="5">
        <v>2323</v>
      </c>
      <c r="D43" s="5">
        <v>2276</v>
      </c>
      <c r="E43" s="5">
        <v>2656</v>
      </c>
      <c r="F43" s="5">
        <v>2321</v>
      </c>
      <c r="G43" s="5">
        <v>2342</v>
      </c>
      <c r="H43" s="5">
        <v>2180</v>
      </c>
      <c r="I43" s="5">
        <v>2099</v>
      </c>
      <c r="J43" s="6">
        <v>2308</v>
      </c>
      <c r="L43" s="21">
        <v>9</v>
      </c>
      <c r="M43" s="15" t="s">
        <v>12</v>
      </c>
      <c r="N43" s="1">
        <f>J44</f>
        <v>2106.3333333333335</v>
      </c>
    </row>
    <row r="44" spans="1:14" ht="15.75" thickBot="1" x14ac:dyDescent="0.3">
      <c r="A44" s="10" t="s">
        <v>3</v>
      </c>
      <c r="B44" s="11">
        <f t="shared" ref="B44:J44" si="2">AVERAGE(B35:B43)</f>
        <v>1973.5555555555557</v>
      </c>
      <c r="C44" s="11">
        <f t="shared" si="2"/>
        <v>2239.1111111111113</v>
      </c>
      <c r="D44" s="11">
        <f t="shared" si="2"/>
        <v>2205.7777777777778</v>
      </c>
      <c r="E44" s="11">
        <f t="shared" si="2"/>
        <v>2457.1111111111113</v>
      </c>
      <c r="F44" s="11">
        <f t="shared" si="2"/>
        <v>2554.2222222222222</v>
      </c>
      <c r="G44" s="11">
        <f t="shared" si="2"/>
        <v>2312.8888888888887</v>
      </c>
      <c r="H44" s="11">
        <f t="shared" si="2"/>
        <v>2147.5555555555557</v>
      </c>
      <c r="I44" s="11">
        <f t="shared" si="2"/>
        <v>2154.6666666666665</v>
      </c>
      <c r="J44" s="11">
        <f t="shared" si="2"/>
        <v>2106.3333333333335</v>
      </c>
    </row>
    <row r="46" spans="1:14" ht="15.75" thickBot="1" x14ac:dyDescent="0.3"/>
    <row r="47" spans="1:14" ht="15.75" thickBot="1" x14ac:dyDescent="0.3">
      <c r="A47" s="27" t="s">
        <v>0</v>
      </c>
      <c r="B47" s="29" t="s">
        <v>1</v>
      </c>
      <c r="C47" s="30"/>
      <c r="D47" s="30"/>
      <c r="E47" s="30"/>
      <c r="F47" s="30"/>
      <c r="G47" s="30"/>
      <c r="H47" s="30"/>
      <c r="I47" s="30"/>
      <c r="J47" s="31"/>
      <c r="M47" s="32" t="s">
        <v>21</v>
      </c>
      <c r="N47" s="34"/>
    </row>
    <row r="48" spans="1:14" ht="15.75" thickBot="1" x14ac:dyDescent="0.3">
      <c r="A48" s="28"/>
      <c r="B48" s="12" t="s">
        <v>4</v>
      </c>
      <c r="C48" s="13" t="s">
        <v>5</v>
      </c>
      <c r="D48" s="13" t="s">
        <v>6</v>
      </c>
      <c r="E48" s="13" t="s">
        <v>7</v>
      </c>
      <c r="F48" s="13" t="s">
        <v>8</v>
      </c>
      <c r="G48" s="13" t="s">
        <v>9</v>
      </c>
      <c r="H48" s="13" t="s">
        <v>10</v>
      </c>
      <c r="I48" s="13" t="s">
        <v>11</v>
      </c>
      <c r="J48" s="14" t="s">
        <v>12</v>
      </c>
      <c r="L48" s="23" t="s">
        <v>23</v>
      </c>
      <c r="M48" s="18" t="s">
        <v>17</v>
      </c>
      <c r="N48" s="17" t="s">
        <v>3</v>
      </c>
    </row>
    <row r="49" spans="1:14" x14ac:dyDescent="0.25">
      <c r="A49" s="24" t="s">
        <v>15</v>
      </c>
      <c r="B49" s="7">
        <v>2615</v>
      </c>
      <c r="C49" s="8">
        <v>2351</v>
      </c>
      <c r="D49" s="8">
        <v>2770</v>
      </c>
      <c r="E49" s="8">
        <v>2760</v>
      </c>
      <c r="F49" s="8">
        <v>2586</v>
      </c>
      <c r="G49" s="8">
        <v>2611</v>
      </c>
      <c r="H49" s="8">
        <v>2719</v>
      </c>
      <c r="I49" s="8">
        <v>2579</v>
      </c>
      <c r="J49" s="9">
        <v>2736</v>
      </c>
      <c r="L49" s="22">
        <v>1</v>
      </c>
      <c r="M49" s="16" t="s">
        <v>4</v>
      </c>
      <c r="N49" s="8">
        <f>B58</f>
        <v>2378.7777777777778</v>
      </c>
    </row>
    <row r="50" spans="1:14" x14ac:dyDescent="0.25">
      <c r="A50" s="25"/>
      <c r="B50" s="2">
        <v>2659</v>
      </c>
      <c r="C50" s="1">
        <v>2257</v>
      </c>
      <c r="D50" s="1">
        <v>2506</v>
      </c>
      <c r="E50" s="1">
        <v>2864</v>
      </c>
      <c r="F50" s="1">
        <v>2872</v>
      </c>
      <c r="G50" s="1">
        <v>2825</v>
      </c>
      <c r="H50" s="1">
        <v>2510</v>
      </c>
      <c r="I50" s="1">
        <v>2586</v>
      </c>
      <c r="J50" s="3">
        <v>2501</v>
      </c>
      <c r="L50" s="21">
        <v>2</v>
      </c>
      <c r="M50" s="15" t="s">
        <v>5</v>
      </c>
      <c r="N50" s="1">
        <f>C58</f>
        <v>2370.8888888888887</v>
      </c>
    </row>
    <row r="51" spans="1:14" x14ac:dyDescent="0.25">
      <c r="A51" s="25"/>
      <c r="B51" s="2">
        <v>2308</v>
      </c>
      <c r="C51" s="1">
        <v>2367</v>
      </c>
      <c r="D51" s="1">
        <v>2785</v>
      </c>
      <c r="E51" s="1">
        <v>2863</v>
      </c>
      <c r="F51" s="1">
        <v>3027</v>
      </c>
      <c r="G51" s="1">
        <v>2717</v>
      </c>
      <c r="H51" s="1">
        <v>2297</v>
      </c>
      <c r="I51" s="1">
        <v>2545</v>
      </c>
      <c r="J51" s="3">
        <v>2581</v>
      </c>
      <c r="L51" s="21">
        <v>3</v>
      </c>
      <c r="M51" s="15" t="s">
        <v>6</v>
      </c>
      <c r="N51" s="1">
        <f>D58</f>
        <v>2712.1111111111113</v>
      </c>
    </row>
    <row r="52" spans="1:14" x14ac:dyDescent="0.25">
      <c r="A52" s="25"/>
      <c r="B52" s="2">
        <v>2387</v>
      </c>
      <c r="C52" s="1">
        <v>2428</v>
      </c>
      <c r="D52" s="1">
        <v>2512</v>
      </c>
      <c r="E52" s="1">
        <v>2855</v>
      </c>
      <c r="F52" s="1">
        <v>2900</v>
      </c>
      <c r="G52" s="1">
        <v>2596</v>
      </c>
      <c r="H52" s="1">
        <v>2448</v>
      </c>
      <c r="I52" s="1">
        <v>2574</v>
      </c>
      <c r="J52" s="3">
        <v>2685</v>
      </c>
      <c r="L52" s="21">
        <v>4</v>
      </c>
      <c r="M52" s="15" t="s">
        <v>7</v>
      </c>
      <c r="N52" s="1">
        <f>E58</f>
        <v>2784</v>
      </c>
    </row>
    <row r="53" spans="1:14" x14ac:dyDescent="0.25">
      <c r="A53" s="25"/>
      <c r="B53" s="2">
        <v>2252</v>
      </c>
      <c r="C53" s="1">
        <v>2255</v>
      </c>
      <c r="D53" s="1">
        <v>2850</v>
      </c>
      <c r="E53" s="1">
        <v>2766</v>
      </c>
      <c r="F53" s="1">
        <v>2980</v>
      </c>
      <c r="G53" s="1">
        <v>2497</v>
      </c>
      <c r="H53" s="1">
        <v>2428</v>
      </c>
      <c r="I53" s="1">
        <v>2461</v>
      </c>
      <c r="J53" s="3">
        <v>2562</v>
      </c>
      <c r="L53" s="21">
        <v>5</v>
      </c>
      <c r="M53" s="15" t="s">
        <v>8</v>
      </c>
      <c r="N53" s="1">
        <f>F58</f>
        <v>2867.3333333333335</v>
      </c>
    </row>
    <row r="54" spans="1:14" x14ac:dyDescent="0.25">
      <c r="A54" s="25"/>
      <c r="B54" s="2">
        <v>2123</v>
      </c>
      <c r="C54" s="1">
        <v>2566</v>
      </c>
      <c r="D54" s="1">
        <v>2935</v>
      </c>
      <c r="E54" s="1">
        <v>2840</v>
      </c>
      <c r="F54" s="1">
        <v>2757</v>
      </c>
      <c r="G54" s="1">
        <v>2577</v>
      </c>
      <c r="H54" s="1">
        <v>2558</v>
      </c>
      <c r="I54" s="1">
        <v>2511</v>
      </c>
      <c r="J54" s="3">
        <v>2604</v>
      </c>
      <c r="L54" s="21">
        <v>6</v>
      </c>
      <c r="M54" s="15" t="s">
        <v>9</v>
      </c>
      <c r="N54" s="1">
        <f>G58</f>
        <v>2564.5555555555557</v>
      </c>
    </row>
    <row r="55" spans="1:14" x14ac:dyDescent="0.25">
      <c r="A55" s="25"/>
      <c r="B55" s="2">
        <v>2253</v>
      </c>
      <c r="C55" s="1">
        <v>2481</v>
      </c>
      <c r="D55" s="1">
        <v>2752</v>
      </c>
      <c r="E55" s="1">
        <v>2750</v>
      </c>
      <c r="F55" s="1">
        <v>2894</v>
      </c>
      <c r="G55" s="1">
        <v>2506</v>
      </c>
      <c r="H55" s="1">
        <v>2624</v>
      </c>
      <c r="I55" s="1">
        <v>2693</v>
      </c>
      <c r="J55" s="3">
        <v>2783</v>
      </c>
      <c r="L55" s="21">
        <v>7</v>
      </c>
      <c r="M55" s="15" t="s">
        <v>10</v>
      </c>
      <c r="N55" s="1">
        <f>H58</f>
        <v>2507.7777777777778</v>
      </c>
    </row>
    <row r="56" spans="1:14" x14ac:dyDescent="0.25">
      <c r="A56" s="25"/>
      <c r="B56" s="2">
        <v>2445</v>
      </c>
      <c r="C56" s="1">
        <v>2232</v>
      </c>
      <c r="D56" s="1">
        <v>2679</v>
      </c>
      <c r="E56" s="1">
        <v>2649</v>
      </c>
      <c r="F56" s="1">
        <v>2968</v>
      </c>
      <c r="G56" s="1">
        <v>2433</v>
      </c>
      <c r="H56" s="1">
        <v>2471</v>
      </c>
      <c r="I56" s="1">
        <v>2339</v>
      </c>
      <c r="J56" s="3">
        <v>2572</v>
      </c>
      <c r="L56" s="21">
        <v>8</v>
      </c>
      <c r="M56" s="15" t="s">
        <v>11</v>
      </c>
      <c r="N56" s="1">
        <f>I58</f>
        <v>2512.5555555555557</v>
      </c>
    </row>
    <row r="57" spans="1:14" ht="15.75" thickBot="1" x14ac:dyDescent="0.3">
      <c r="A57" s="26"/>
      <c r="B57" s="4">
        <v>2367</v>
      </c>
      <c r="C57" s="5">
        <v>2401</v>
      </c>
      <c r="D57" s="5">
        <v>2620</v>
      </c>
      <c r="E57" s="5">
        <v>2709</v>
      </c>
      <c r="F57" s="5">
        <v>2822</v>
      </c>
      <c r="G57" s="5">
        <v>2319</v>
      </c>
      <c r="H57" s="5">
        <v>2515</v>
      </c>
      <c r="I57" s="5">
        <v>2325</v>
      </c>
      <c r="J57" s="6">
        <v>2460</v>
      </c>
      <c r="L57" s="21">
        <v>9</v>
      </c>
      <c r="M57" s="15" t="s">
        <v>12</v>
      </c>
      <c r="N57" s="1">
        <f>J58</f>
        <v>2609.3333333333335</v>
      </c>
    </row>
    <row r="58" spans="1:14" ht="15.75" thickBot="1" x14ac:dyDescent="0.3">
      <c r="A58" s="10" t="s">
        <v>3</v>
      </c>
      <c r="B58" s="11">
        <f t="shared" ref="B58:J58" si="3">AVERAGE(B49:B57)</f>
        <v>2378.7777777777778</v>
      </c>
      <c r="C58" s="11">
        <f t="shared" si="3"/>
        <v>2370.8888888888887</v>
      </c>
      <c r="D58" s="11">
        <f t="shared" si="3"/>
        <v>2712.1111111111113</v>
      </c>
      <c r="E58" s="11">
        <f t="shared" si="3"/>
        <v>2784</v>
      </c>
      <c r="F58" s="11">
        <f t="shared" si="3"/>
        <v>2867.3333333333335</v>
      </c>
      <c r="G58" s="11">
        <f t="shared" si="3"/>
        <v>2564.5555555555557</v>
      </c>
      <c r="H58" s="11">
        <f t="shared" si="3"/>
        <v>2507.7777777777778</v>
      </c>
      <c r="I58" s="11">
        <f t="shared" si="3"/>
        <v>2512.5555555555557</v>
      </c>
      <c r="J58" s="11">
        <f t="shared" si="3"/>
        <v>2609.3333333333335</v>
      </c>
    </row>
    <row r="60" spans="1:14" ht="15.75" thickBot="1" x14ac:dyDescent="0.3"/>
    <row r="61" spans="1:14" ht="15.75" thickBot="1" x14ac:dyDescent="0.3">
      <c r="A61" s="27" t="s">
        <v>0</v>
      </c>
      <c r="B61" s="29" t="s">
        <v>1</v>
      </c>
      <c r="C61" s="30"/>
      <c r="D61" s="30"/>
      <c r="E61" s="30"/>
      <c r="F61" s="30"/>
      <c r="G61" s="30"/>
      <c r="H61" s="30"/>
      <c r="I61" s="30"/>
      <c r="J61" s="31"/>
      <c r="M61" s="32" t="s">
        <v>22</v>
      </c>
      <c r="N61" s="34"/>
    </row>
    <row r="62" spans="1:14" ht="15.75" thickBot="1" x14ac:dyDescent="0.3">
      <c r="A62" s="28"/>
      <c r="B62" s="12" t="s">
        <v>4</v>
      </c>
      <c r="C62" s="13" t="s">
        <v>5</v>
      </c>
      <c r="D62" s="13" t="s">
        <v>6</v>
      </c>
      <c r="E62" s="13" t="s">
        <v>7</v>
      </c>
      <c r="F62" s="13" t="s">
        <v>8</v>
      </c>
      <c r="G62" s="13" t="s">
        <v>9</v>
      </c>
      <c r="H62" s="13" t="s">
        <v>10</v>
      </c>
      <c r="I62" s="13" t="s">
        <v>11</v>
      </c>
      <c r="J62" s="14" t="s">
        <v>12</v>
      </c>
      <c r="L62" s="23" t="s">
        <v>23</v>
      </c>
      <c r="M62" s="18" t="s">
        <v>17</v>
      </c>
      <c r="N62" s="17" t="s">
        <v>3</v>
      </c>
    </row>
    <row r="63" spans="1:14" x14ac:dyDescent="0.25">
      <c r="A63" s="24" t="s">
        <v>16</v>
      </c>
      <c r="B63" s="7">
        <v>2495</v>
      </c>
      <c r="C63" s="8">
        <v>2890</v>
      </c>
      <c r="D63" s="8">
        <v>2768</v>
      </c>
      <c r="E63" s="8">
        <v>2941</v>
      </c>
      <c r="F63" s="8">
        <v>3055</v>
      </c>
      <c r="G63" s="8">
        <v>3203</v>
      </c>
      <c r="H63" s="8">
        <v>2660</v>
      </c>
      <c r="I63" s="8">
        <v>2690</v>
      </c>
      <c r="J63" s="9">
        <v>2883</v>
      </c>
      <c r="L63" s="22">
        <v>1</v>
      </c>
      <c r="M63" s="16" t="s">
        <v>4</v>
      </c>
      <c r="N63" s="8">
        <f>B72</f>
        <v>2802.4444444444443</v>
      </c>
    </row>
    <row r="64" spans="1:14" x14ac:dyDescent="0.25">
      <c r="A64" s="25"/>
      <c r="B64" s="2">
        <v>2612</v>
      </c>
      <c r="C64" s="1">
        <v>2848</v>
      </c>
      <c r="D64" s="1">
        <v>2842</v>
      </c>
      <c r="E64" s="1">
        <v>2944</v>
      </c>
      <c r="F64" s="1">
        <v>3098</v>
      </c>
      <c r="G64" s="1">
        <v>2999</v>
      </c>
      <c r="H64" s="1">
        <v>2588</v>
      </c>
      <c r="I64" s="1">
        <v>3331</v>
      </c>
      <c r="J64" s="3">
        <v>2856</v>
      </c>
      <c r="L64" s="21">
        <v>2</v>
      </c>
      <c r="M64" s="15" t="s">
        <v>5</v>
      </c>
      <c r="N64" s="1">
        <f>C72</f>
        <v>2898</v>
      </c>
    </row>
    <row r="65" spans="1:14" x14ac:dyDescent="0.25">
      <c r="A65" s="25"/>
      <c r="B65" s="2">
        <v>3065</v>
      </c>
      <c r="C65" s="1">
        <v>2807</v>
      </c>
      <c r="D65" s="1">
        <v>2807</v>
      </c>
      <c r="E65" s="1">
        <v>2989</v>
      </c>
      <c r="F65" s="1">
        <v>3094</v>
      </c>
      <c r="G65" s="1">
        <v>2833</v>
      </c>
      <c r="H65" s="1">
        <v>2649</v>
      </c>
      <c r="I65" s="1">
        <v>2696</v>
      </c>
      <c r="J65" s="3">
        <v>2925</v>
      </c>
      <c r="L65" s="21">
        <v>3</v>
      </c>
      <c r="M65" s="15" t="s">
        <v>6</v>
      </c>
      <c r="N65" s="1">
        <f>D72</f>
        <v>2919.2222222222222</v>
      </c>
    </row>
    <row r="66" spans="1:14" x14ac:dyDescent="0.25">
      <c r="A66" s="25"/>
      <c r="B66" s="2">
        <v>3053</v>
      </c>
      <c r="C66" s="1">
        <v>3056</v>
      </c>
      <c r="D66" s="1">
        <v>2906</v>
      </c>
      <c r="E66" s="1">
        <v>3026</v>
      </c>
      <c r="F66" s="1">
        <v>3085</v>
      </c>
      <c r="G66" s="1">
        <v>2877</v>
      </c>
      <c r="H66" s="1">
        <v>2911</v>
      </c>
      <c r="I66" s="1">
        <v>2755</v>
      </c>
      <c r="J66" s="3">
        <v>2709</v>
      </c>
      <c r="L66" s="21">
        <v>4</v>
      </c>
      <c r="M66" s="15" t="s">
        <v>7</v>
      </c>
      <c r="N66" s="1">
        <f>E72</f>
        <v>2995.3333333333335</v>
      </c>
    </row>
    <row r="67" spans="1:14" x14ac:dyDescent="0.25">
      <c r="A67" s="25"/>
      <c r="B67" s="2">
        <v>2840</v>
      </c>
      <c r="C67" s="1">
        <v>3060</v>
      </c>
      <c r="D67" s="1">
        <v>3210</v>
      </c>
      <c r="E67" s="1">
        <v>3131</v>
      </c>
      <c r="F67" s="1">
        <v>3012</v>
      </c>
      <c r="G67" s="1">
        <v>3212</v>
      </c>
      <c r="H67" s="1">
        <v>2506</v>
      </c>
      <c r="I67" s="1">
        <v>2777</v>
      </c>
      <c r="J67" s="3">
        <v>2801</v>
      </c>
      <c r="L67" s="21">
        <v>5</v>
      </c>
      <c r="M67" s="15" t="s">
        <v>8</v>
      </c>
      <c r="N67" s="1">
        <f>F72</f>
        <v>3134</v>
      </c>
    </row>
    <row r="68" spans="1:14" x14ac:dyDescent="0.25">
      <c r="A68" s="25"/>
      <c r="B68" s="2">
        <v>2870</v>
      </c>
      <c r="C68" s="1">
        <v>2836</v>
      </c>
      <c r="D68" s="1">
        <v>3043</v>
      </c>
      <c r="E68" s="1">
        <v>3036</v>
      </c>
      <c r="F68" s="1">
        <v>3430</v>
      </c>
      <c r="G68" s="1">
        <v>2980</v>
      </c>
      <c r="H68" s="1">
        <v>2403</v>
      </c>
      <c r="I68" s="1">
        <v>2724</v>
      </c>
      <c r="J68" s="3">
        <v>2691</v>
      </c>
      <c r="L68" s="21">
        <v>6</v>
      </c>
      <c r="M68" s="15" t="s">
        <v>9</v>
      </c>
      <c r="N68" s="1">
        <f>G72</f>
        <v>2984.4444444444443</v>
      </c>
    </row>
    <row r="69" spans="1:14" x14ac:dyDescent="0.25">
      <c r="A69" s="25"/>
      <c r="B69" s="2">
        <v>2785</v>
      </c>
      <c r="C69" s="1">
        <v>3033</v>
      </c>
      <c r="D69" s="1">
        <v>2943</v>
      </c>
      <c r="E69" s="1">
        <v>2964</v>
      </c>
      <c r="F69" s="1">
        <v>3078</v>
      </c>
      <c r="G69" s="1">
        <v>2945</v>
      </c>
      <c r="H69" s="1">
        <v>2508</v>
      </c>
      <c r="I69" s="1">
        <v>2651</v>
      </c>
      <c r="J69" s="3">
        <v>2584</v>
      </c>
      <c r="L69" s="21">
        <v>7</v>
      </c>
      <c r="M69" s="15" t="s">
        <v>10</v>
      </c>
      <c r="N69" s="1">
        <f>H72</f>
        <v>2586.2222222222222</v>
      </c>
    </row>
    <row r="70" spans="1:14" x14ac:dyDescent="0.25">
      <c r="A70" s="25"/>
      <c r="B70" s="2">
        <v>2797</v>
      </c>
      <c r="C70" s="1">
        <v>2750</v>
      </c>
      <c r="D70" s="1">
        <v>2923</v>
      </c>
      <c r="E70" s="1">
        <v>3039</v>
      </c>
      <c r="F70" s="1">
        <v>3035</v>
      </c>
      <c r="G70" s="1">
        <v>2877</v>
      </c>
      <c r="H70" s="1">
        <v>2480</v>
      </c>
      <c r="I70" s="1">
        <v>2763</v>
      </c>
      <c r="J70" s="3">
        <v>2510</v>
      </c>
      <c r="L70" s="21">
        <v>8</v>
      </c>
      <c r="M70" s="15" t="s">
        <v>11</v>
      </c>
      <c r="N70" s="1">
        <f>I72</f>
        <v>2804.3333333333335</v>
      </c>
    </row>
    <row r="71" spans="1:14" ht="15.75" thickBot="1" x14ac:dyDescent="0.3">
      <c r="A71" s="26"/>
      <c r="B71" s="4">
        <v>2705</v>
      </c>
      <c r="C71" s="5">
        <v>2802</v>
      </c>
      <c r="D71" s="5">
        <v>2831</v>
      </c>
      <c r="E71" s="5">
        <v>2888</v>
      </c>
      <c r="F71" s="5">
        <v>3319</v>
      </c>
      <c r="G71" s="5">
        <v>2934</v>
      </c>
      <c r="H71" s="5">
        <v>2571</v>
      </c>
      <c r="I71" s="5">
        <v>2852</v>
      </c>
      <c r="J71" s="6">
        <v>2607</v>
      </c>
      <c r="L71" s="21">
        <v>9</v>
      </c>
      <c r="M71" s="15" t="s">
        <v>12</v>
      </c>
      <c r="N71" s="1">
        <f>J72</f>
        <v>2729.5555555555557</v>
      </c>
    </row>
    <row r="72" spans="1:14" ht="15.75" thickBot="1" x14ac:dyDescent="0.3">
      <c r="A72" s="10" t="s">
        <v>3</v>
      </c>
      <c r="B72" s="11">
        <f t="shared" ref="B72:J72" si="4">AVERAGE(B63:B71)</f>
        <v>2802.4444444444443</v>
      </c>
      <c r="C72" s="11">
        <f t="shared" si="4"/>
        <v>2898</v>
      </c>
      <c r="D72" s="11">
        <f t="shared" si="4"/>
        <v>2919.2222222222222</v>
      </c>
      <c r="E72" s="11">
        <f t="shared" si="4"/>
        <v>2995.3333333333335</v>
      </c>
      <c r="F72" s="11">
        <f t="shared" si="4"/>
        <v>3134</v>
      </c>
      <c r="G72" s="11">
        <f t="shared" si="4"/>
        <v>2984.4444444444443</v>
      </c>
      <c r="H72" s="11">
        <f t="shared" si="4"/>
        <v>2586.2222222222222</v>
      </c>
      <c r="I72" s="11">
        <f t="shared" si="4"/>
        <v>2804.3333333333335</v>
      </c>
      <c r="J72" s="11">
        <f t="shared" si="4"/>
        <v>2729.5555555555557</v>
      </c>
    </row>
  </sheetData>
  <mergeCells count="20">
    <mergeCell ref="A61:A62"/>
    <mergeCell ref="B61:J61"/>
    <mergeCell ref="A63:A71"/>
    <mergeCell ref="M19:N19"/>
    <mergeCell ref="M33:N33"/>
    <mergeCell ref="M47:N47"/>
    <mergeCell ref="M61:N61"/>
    <mergeCell ref="A33:A34"/>
    <mergeCell ref="B33:J33"/>
    <mergeCell ref="A35:A43"/>
    <mergeCell ref="A47:A48"/>
    <mergeCell ref="B47:J47"/>
    <mergeCell ref="A49:A57"/>
    <mergeCell ref="A7:A15"/>
    <mergeCell ref="A19:A20"/>
    <mergeCell ref="B19:J19"/>
    <mergeCell ref="A21:A29"/>
    <mergeCell ref="M5:N5"/>
    <mergeCell ref="A5:A6"/>
    <mergeCell ref="B5:J5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2020-10-08T02:02:43Z</dcterms:modified>
</cp:coreProperties>
</file>