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filterPrivacy="1" defaultThemeVersion="124226"/>
  <xr:revisionPtr revIDLastSave="0" documentId="13_ncr:1_{D7603CCD-73F3-5748-A25D-57EE0400956F}" xr6:coauthVersionLast="47" xr6:coauthVersionMax="47" xr10:uidLastSave="{00000000-0000-0000-0000-000000000000}"/>
  <bookViews>
    <workbookView xWindow="0" yWindow="500" windowWidth="28800" windowHeight="15840" activeTab="1" xr2:uid="{00000000-000D-0000-FFFF-FFFF00000000}"/>
  </bookViews>
  <sheets>
    <sheet name="__Base" sheetId="2" r:id="rId1"/>
    <sheet name="Talent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1=普通（白）
2=高级（蓝）
3=稀有（紫）
4=史诗（橙）</t>
        </r>
      </text>
    </comment>
    <comment ref="J3" authorId="0" shapeId="0" xr:uid="{00000000-0006-0000-0100-000002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TRT_GameStart = 1; //</t>
        </r>
        <r>
          <rPr>
            <sz val="9"/>
            <color rgb="FF000000"/>
            <rFont val="宋体"/>
            <family val="3"/>
            <charset val="134"/>
          </rPr>
          <t>游戏启动的时候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 TRT_BeHurt = 2;   //</t>
        </r>
        <r>
          <rPr>
            <sz val="9"/>
            <color rgb="FF000000"/>
            <rFont val="宋体"/>
            <family val="3"/>
            <charset val="134"/>
          </rPr>
          <t>被攻击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 TRT_OnAttack = 3; //</t>
        </r>
        <r>
          <rPr>
            <sz val="9"/>
            <color rgb="FF000000"/>
            <rFont val="宋体"/>
            <family val="3"/>
            <charset val="134"/>
          </rPr>
          <t>攻击时候</t>
        </r>
      </text>
    </comment>
  </commentList>
</comments>
</file>

<file path=xl/sharedStrings.xml><?xml version="1.0" encoding="utf-8"?>
<sst xmlns="http://schemas.openxmlformats.org/spreadsheetml/2006/main" count="197" uniqueCount="173">
  <si>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</si>
  <si>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</si>
  <si>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</si>
  <si>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</si>
  <si>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名称</t>
    <phoneticPr fontId="1" type="noConversion"/>
  </si>
  <si>
    <t>Int</t>
  </si>
  <si>
    <t>String</t>
  </si>
  <si>
    <t>TalentData</t>
    <phoneticPr fontId="1" type="noConversion"/>
  </si>
  <si>
    <t>TalentData.json</t>
    <phoneticPr fontId="1" type="noConversion"/>
  </si>
  <si>
    <t>天赋表</t>
    <phoneticPr fontId="1" type="noConversion"/>
  </si>
  <si>
    <t>NameKey</t>
    <phoneticPr fontId="1" type="noConversion"/>
  </si>
  <si>
    <t>MagicKey</t>
    <phoneticPr fontId="1" type="noConversion"/>
  </si>
  <si>
    <t>魔法Key</t>
    <phoneticPr fontId="1" type="noConversion"/>
  </si>
  <si>
    <t>ReleaseType</t>
    <phoneticPr fontId="1" type="noConversion"/>
  </si>
  <si>
    <t>Int</t>
    <phoneticPr fontId="1" type="noConversion"/>
  </si>
  <si>
    <t>释放类型</t>
    <phoneticPr fontId="1" type="noConversion"/>
  </si>
  <si>
    <t>ReleasePro</t>
    <phoneticPr fontId="1" type="noConversion"/>
  </si>
  <si>
    <t>释放机率 万分比</t>
    <phoneticPr fontId="1" type="noConversion"/>
  </si>
  <si>
    <t>Param01</t>
    <phoneticPr fontId="1" type="noConversion"/>
  </si>
  <si>
    <t>参数1</t>
    <phoneticPr fontId="1" type="noConversion"/>
  </si>
  <si>
    <t>String</t>
    <phoneticPr fontId="1" type="noConversion"/>
  </si>
  <si>
    <t>Param02</t>
  </si>
  <si>
    <t>Param03</t>
  </si>
  <si>
    <t>Param04</t>
  </si>
  <si>
    <t>Param05</t>
  </si>
  <si>
    <t>参数2</t>
  </si>
  <si>
    <t>参数3</t>
  </si>
  <si>
    <t>参数4</t>
  </si>
  <si>
    <t>参数5</t>
  </si>
  <si>
    <t>NeedTalentID</t>
    <phoneticPr fontId="1" type="noConversion"/>
  </si>
  <si>
    <t>需要激活ID</t>
    <phoneticPr fontId="1" type="noConversion"/>
  </si>
  <si>
    <t>基础训练</t>
  </si>
  <si>
    <t>HP+50,MP+20,攻击+10,防御+2</t>
  </si>
  <si>
    <t>攻击+20</t>
  </si>
  <si>
    <t>攻击专精2</t>
  </si>
  <si>
    <t>攻击+30</t>
  </si>
  <si>
    <t>攻击专精3</t>
  </si>
  <si>
    <t>攻击+40</t>
  </si>
  <si>
    <t>生命专精1</t>
  </si>
  <si>
    <t>HP+100</t>
  </si>
  <si>
    <t>生命专精2</t>
  </si>
  <si>
    <t>HP+150</t>
  </si>
  <si>
    <t>生命专精3</t>
  </si>
  <si>
    <t>HP+200</t>
  </si>
  <si>
    <t>魔力专精1</t>
  </si>
  <si>
    <t>MP+40</t>
  </si>
  <si>
    <t>魔力专精2</t>
  </si>
  <si>
    <t>MP+80</t>
  </si>
  <si>
    <t>魔力专精3</t>
  </si>
  <si>
    <t>MP+120</t>
  </si>
  <si>
    <t>进阶基础</t>
  </si>
  <si>
    <t>HP+100,MP+40,攻击+20,防御+3</t>
  </si>
  <si>
    <t>冰霜身躯</t>
  </si>
  <si>
    <t>获得冰霜免疫效果</t>
  </si>
  <si>
    <t>寒冰吐息</t>
  </si>
  <si>
    <t>普攻时有20%几率向前吐息寒冰波</t>
  </si>
  <si>
    <t>寒冰蓄气</t>
  </si>
  <si>
    <t>蓄气攻击有20%几率冰冻+50%几率冰缓</t>
  </si>
  <si>
    <t>霜咬</t>
  </si>
  <si>
    <t>对冰冻目标造成50%额外伤害</t>
  </si>
  <si>
    <t>燃烧身躯</t>
  </si>
  <si>
    <t>获得燃烧免疫效果</t>
  </si>
  <si>
    <t>燃烧武器</t>
  </si>
  <si>
    <t>普攻时有20%几率点燃目标</t>
  </si>
  <si>
    <t>燃烧光环</t>
  </si>
  <si>
    <t>角色周围3米所有目标被点燃几率增加15%</t>
  </si>
  <si>
    <t>对燃烧目标造成50%额外伤害</t>
  </si>
  <si>
    <t>祝福</t>
  </si>
  <si>
    <t>所有负面状态持续时间减半</t>
  </si>
  <si>
    <t>大师训练</t>
  </si>
  <si>
    <t>HP+150,MP+80,攻击+30,防御+4</t>
  </si>
  <si>
    <t>移动速度+0.1</t>
  </si>
  <si>
    <t>迅捷2</t>
  </si>
  <si>
    <t>移动速度+0.2</t>
  </si>
  <si>
    <t>迅捷3</t>
  </si>
  <si>
    <t>移动速度+0.3</t>
  </si>
  <si>
    <t>防御+10</t>
  </si>
  <si>
    <t>磐石2</t>
  </si>
  <si>
    <t>防御+15</t>
  </si>
  <si>
    <t>磐石3</t>
  </si>
  <si>
    <t>防御+20</t>
  </si>
  <si>
    <t>入场MP+100</t>
  </si>
  <si>
    <t>冥想2</t>
  </si>
  <si>
    <t>入场MP+200</t>
  </si>
  <si>
    <t>冥想3</t>
  </si>
  <si>
    <t>入场MP+300</t>
  </si>
  <si>
    <t>进阶大师</t>
  </si>
  <si>
    <t>HP+200,MP+120,攻击+40,防御+5</t>
  </si>
  <si>
    <t>钻石身躯</t>
  </si>
  <si>
    <t>生命值上限减少95%，受到的伤害变为1</t>
  </si>
  <si>
    <t>巨人形态</t>
  </si>
  <si>
    <t>体形变大30%，生命值上限提升50%</t>
  </si>
  <si>
    <t>巨人血脉</t>
  </si>
  <si>
    <t>入场HP+20%,角色无法被吸血</t>
  </si>
  <si>
    <t>纯魔身躯</t>
  </si>
  <si>
    <t>HP全部加到MP上，受伤减MP，没有MP才死</t>
  </si>
  <si>
    <t>魔力无限</t>
  </si>
  <si>
    <t>入场MP+500,角色无法被吸蓝</t>
  </si>
  <si>
    <t>不朽</t>
  </si>
  <si>
    <t>剩最后1血或者1蓝不死，无敌6秒</t>
  </si>
  <si>
    <t>超凡训练</t>
  </si>
  <si>
    <t>HP+250,MP+160,攻击+50,防御+6</t>
  </si>
  <si>
    <t>浮空</t>
  </si>
  <si>
    <t>免疫冰缓地面燃烧地面</t>
  </si>
  <si>
    <t>闪避</t>
  </si>
  <si>
    <t>闪避率+20%</t>
  </si>
  <si>
    <t>觉醒</t>
  </si>
  <si>
    <t>激活觉醒技能</t>
  </si>
  <si>
    <t>领主终结</t>
  </si>
  <si>
    <t>觉醒技能对BOSS伤害增加100%</t>
  </si>
  <si>
    <t>霸体</t>
  </si>
  <si>
    <t>免疫击退，免疫强控</t>
  </si>
  <si>
    <t>不会被暴击</t>
  </si>
  <si>
    <t>终焉</t>
  </si>
  <si>
    <t>觉醒技能可释放两次</t>
  </si>
  <si>
    <t>4|7|10</t>
  </si>
  <si>
    <t>14|18</t>
  </si>
  <si>
    <t>15|18</t>
  </si>
  <si>
    <t>24|27|30</t>
  </si>
  <si>
    <t>33|36</t>
  </si>
  <si>
    <t>34|38</t>
  </si>
  <si>
    <t>Conflict</t>
    <phoneticPr fontId="1" type="noConversion"/>
  </si>
  <si>
    <t>TpCost</t>
    <phoneticPr fontId="1" type="noConversion"/>
  </si>
  <si>
    <t>TalentType</t>
    <phoneticPr fontId="1" type="noConversion"/>
  </si>
  <si>
    <t>天赋类型(显示)</t>
    <phoneticPr fontId="1" type="noConversion"/>
  </si>
  <si>
    <t>消耗TP</t>
    <phoneticPr fontId="1" type="noConversion"/>
  </si>
  <si>
    <t>和谁冲突</t>
    <phoneticPr fontId="1" type="noConversion"/>
  </si>
  <si>
    <t>描述</t>
    <phoneticPr fontId="1" type="noConversion"/>
  </si>
  <si>
    <t>DescKey</t>
    <phoneticPr fontId="1" type="noConversion"/>
  </si>
  <si>
    <t>String</t>
    <phoneticPr fontId="1" type="noConversion"/>
  </si>
  <si>
    <t>描述</t>
    <phoneticPr fontId="1" type="noConversion"/>
  </si>
  <si>
    <r>
      <rPr>
        <sz val="12"/>
        <color theme="1"/>
        <rFont val="宋体"/>
        <family val="3"/>
        <charset val="134"/>
      </rPr>
      <t>攻击专精</t>
    </r>
    <r>
      <rPr>
        <sz val="12"/>
        <color theme="1"/>
        <rFont val="Consolas"/>
        <family val="3"/>
      </rPr>
      <t>1</t>
    </r>
    <phoneticPr fontId="1" type="noConversion"/>
  </si>
  <si>
    <t>IceBody</t>
    <phoneticPr fontId="1" type="noConversion"/>
  </si>
  <si>
    <t>IceBreathe</t>
    <phoneticPr fontId="1" type="noConversion"/>
  </si>
  <si>
    <t>IceSuperAttack</t>
    <phoneticPr fontId="1" type="noConversion"/>
  </si>
  <si>
    <t>IceBite</t>
    <phoneticPr fontId="1" type="noConversion"/>
  </si>
  <si>
    <t>淬火</t>
    <phoneticPr fontId="1" type="noConversion"/>
  </si>
  <si>
    <r>
      <rPr>
        <sz val="12"/>
        <color theme="1"/>
        <rFont val="宋体"/>
        <family val="3"/>
        <charset val="134"/>
      </rPr>
      <t>迅捷</t>
    </r>
    <r>
      <rPr>
        <sz val="12"/>
        <color theme="1"/>
        <rFont val="Consolas"/>
        <family val="3"/>
      </rPr>
      <t>1</t>
    </r>
    <phoneticPr fontId="1" type="noConversion"/>
  </si>
  <si>
    <r>
      <rPr>
        <sz val="12"/>
        <color theme="1"/>
        <rFont val="宋体"/>
        <family val="3"/>
        <charset val="134"/>
      </rPr>
      <t>磐石</t>
    </r>
    <r>
      <rPr>
        <sz val="12"/>
        <color theme="1"/>
        <rFont val="Consolas"/>
        <family val="3"/>
      </rPr>
      <t>1</t>
    </r>
    <phoneticPr fontId="1" type="noConversion"/>
  </si>
  <si>
    <r>
      <rPr>
        <sz val="12"/>
        <color theme="1"/>
        <rFont val="宋体"/>
        <family val="3"/>
        <charset val="134"/>
      </rPr>
      <t>冥想</t>
    </r>
    <r>
      <rPr>
        <sz val="12"/>
        <color theme="1"/>
        <rFont val="Consolas"/>
        <family val="3"/>
      </rPr>
      <t>1</t>
    </r>
    <phoneticPr fontId="1" type="noConversion"/>
  </si>
  <si>
    <t>魔王在世</t>
    <phoneticPr fontId="1" type="noConversion"/>
  </si>
  <si>
    <t>韧性</t>
    <phoneticPr fontId="1" type="noConversion"/>
  </si>
  <si>
    <t>T_BurnBody</t>
  </si>
  <si>
    <t>T_BurnWeapon</t>
  </si>
  <si>
    <t>T_BurnAura</t>
  </si>
  <si>
    <t>T_BurnQuench</t>
  </si>
  <si>
    <t>T_Bless</t>
  </si>
  <si>
    <t>T_MasterTraining</t>
  </si>
  <si>
    <t>T_AdvancedMaster</t>
  </si>
  <si>
    <t>T_DiamondBody</t>
  </si>
  <si>
    <t>T_GiantForm</t>
  </si>
  <si>
    <t>T_GiantBlood</t>
  </si>
  <si>
    <t>T_ManaBody</t>
  </si>
  <si>
    <t>T_InfiniteMana</t>
  </si>
  <si>
    <t>T_ManaLord</t>
  </si>
  <si>
    <t>T_Immortal</t>
  </si>
  <si>
    <t>T_SuperiorTraining</t>
  </si>
  <si>
    <t>T_Floating</t>
  </si>
  <si>
    <t>T_Ninja</t>
  </si>
  <si>
    <t>T_Awaken</t>
  </si>
  <si>
    <t>T_BossKiller</t>
  </si>
  <si>
    <t>T_ImmuneBody</t>
  </si>
  <si>
    <t>T_Toughness</t>
  </si>
  <si>
    <t>T_Oblivion</t>
  </si>
  <si>
    <r>
      <t>MP</t>
    </r>
    <r>
      <rPr>
        <sz val="12"/>
        <color theme="1"/>
        <rFont val="宋体"/>
        <family val="3"/>
        <charset val="134"/>
      </rPr>
      <t>上限翻倍</t>
    </r>
    <r>
      <rPr>
        <sz val="12"/>
        <color theme="1"/>
        <rFont val="Consolas"/>
        <family val="3"/>
      </rPr>
      <t>(</t>
    </r>
    <r>
      <rPr>
        <sz val="12"/>
        <color theme="1"/>
        <rFont val="宋体"/>
        <family val="3"/>
        <charset val="134"/>
      </rPr>
      <t>增加</t>
    </r>
    <r>
      <rPr>
        <sz val="12"/>
        <color theme="1"/>
        <rFont val="Consolas"/>
        <family val="3"/>
      </rPr>
      <t>100%)</t>
    </r>
    <phoneticPr fontId="1" type="noConversion"/>
  </si>
  <si>
    <t>T_SpecAttack</t>
    <phoneticPr fontId="1" type="noConversion"/>
  </si>
  <si>
    <t>T_SpecHP</t>
    <phoneticPr fontId="1" type="noConversion"/>
  </si>
  <si>
    <t>T_SpecMP</t>
  </si>
  <si>
    <t>T_SpecMP</t>
    <phoneticPr fontId="1" type="noConversion"/>
  </si>
  <si>
    <t>T_Swiftness</t>
    <phoneticPr fontId="1" type="noConversion"/>
  </si>
  <si>
    <t>T_SolidRock</t>
    <phoneticPr fontId="1" type="noConversion"/>
  </si>
  <si>
    <t>T_Meditation</t>
    <phoneticPr fontId="1" type="noConversion"/>
  </si>
  <si>
    <t>T_Training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</si>
</sst>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workbookViewId="0">
      <selection activeCell="J21" sqref="J21"/>
    </sheetView>
  </sheetViews>
  <sheetFormatPr baseColWidth="10" defaultColWidth="9" defaultRowHeight="15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9" style="1"/>
  </cols>
  <sheetData>
    <row r="1" spans="1:4">
      <c r="A1" s="1" t="s">
        <v>7</v>
      </c>
      <c r="B1" s="1" t="s">
        <v>7</v>
      </c>
      <c r="C1" s="1" t="s">
        <v>8</v>
      </c>
      <c r="D1" s="1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9"/>
  <sheetViews>
    <sheetView tabSelected="1" workbookViewId="0">
      <pane xSplit="2" ySplit="3" topLeftCell="C24" activePane="bottomRight" state="frozen"/>
      <selection pane="topRight" activeCell="C1" sqref="C1"/>
      <selection pane="bottomLeft" activeCell="A5" sqref="A5"/>
      <selection pane="bottomRight" activeCell="E4" sqref="E4"/>
    </sheetView>
  </sheetViews>
  <sheetFormatPr baseColWidth="10" defaultColWidth="9" defaultRowHeight="16"/>
  <cols>
    <col min="1" max="1" width="16" style="2" customWidth="1"/>
    <col min="2" max="2" width="12.83203125" style="2" customWidth="1"/>
    <col min="3" max="3" width="15.6640625" style="2" customWidth="1"/>
    <col min="4" max="4" width="19.6640625" style="2" customWidth="1"/>
    <col min="5" max="5" width="24.1640625" style="2" bestFit="1" customWidth="1"/>
    <col min="6" max="6" width="16.33203125" style="2" bestFit="1" customWidth="1"/>
    <col min="7" max="9" width="16.33203125" style="2" customWidth="1"/>
    <col min="10" max="10" width="17.1640625" style="2" customWidth="1"/>
    <col min="11" max="11" width="20.83203125" style="2" customWidth="1"/>
    <col min="12" max="12" width="12.83203125" style="2" customWidth="1"/>
    <col min="13" max="14" width="10.1640625" style="2" bestFit="1" customWidth="1"/>
    <col min="15" max="15" width="9" style="2"/>
    <col min="16" max="16" width="10.1640625" style="2" bestFit="1" customWidth="1"/>
    <col min="17" max="17" width="9" style="2"/>
    <col min="18" max="18" width="10.83203125" style="2" bestFit="1" customWidth="1"/>
    <col min="19" max="16384" width="9" style="2"/>
  </cols>
  <sheetData>
    <row r="1" spans="1:23">
      <c r="A1" s="3" t="s">
        <v>1</v>
      </c>
      <c r="B1" s="2" t="s">
        <v>0</v>
      </c>
      <c r="C1" s="2" t="s">
        <v>10</v>
      </c>
      <c r="D1" s="2" t="s">
        <v>128</v>
      </c>
      <c r="E1" s="2" t="s">
        <v>11</v>
      </c>
      <c r="F1" s="2" t="s">
        <v>29</v>
      </c>
      <c r="G1" s="2" t="s">
        <v>123</v>
      </c>
      <c r="H1" s="2" t="s">
        <v>122</v>
      </c>
      <c r="I1" s="2" t="s">
        <v>121</v>
      </c>
      <c r="J1" s="2" t="s">
        <v>13</v>
      </c>
      <c r="K1" s="2" t="s">
        <v>16</v>
      </c>
      <c r="L1" s="2" t="s">
        <v>18</v>
      </c>
      <c r="M1" s="2" t="s">
        <v>21</v>
      </c>
      <c r="N1" s="2" t="s">
        <v>22</v>
      </c>
      <c r="O1" s="2" t="s">
        <v>23</v>
      </c>
      <c r="P1" s="2" t="s">
        <v>24</v>
      </c>
    </row>
    <row r="2" spans="1:23">
      <c r="A2" s="3" t="s">
        <v>2</v>
      </c>
      <c r="B2" s="2" t="s">
        <v>5</v>
      </c>
      <c r="C2" s="2" t="s">
        <v>6</v>
      </c>
      <c r="D2" s="2" t="s">
        <v>129</v>
      </c>
      <c r="E2" s="2" t="s">
        <v>6</v>
      </c>
      <c r="F2" s="2" t="s">
        <v>6</v>
      </c>
      <c r="G2" s="2" t="s">
        <v>5</v>
      </c>
      <c r="H2" s="2" t="s">
        <v>5</v>
      </c>
      <c r="I2" s="2" t="s">
        <v>5</v>
      </c>
      <c r="J2" s="2" t="s">
        <v>14</v>
      </c>
      <c r="K2" s="2" t="s">
        <v>14</v>
      </c>
      <c r="L2" s="2" t="s">
        <v>20</v>
      </c>
      <c r="M2" s="2" t="s">
        <v>20</v>
      </c>
      <c r="N2" s="2" t="s">
        <v>20</v>
      </c>
      <c r="O2" s="2" t="s">
        <v>20</v>
      </c>
      <c r="P2" s="2" t="s">
        <v>20</v>
      </c>
    </row>
    <row r="3" spans="1:23">
      <c r="A3" s="3" t="s">
        <v>3</v>
      </c>
      <c r="B3" s="3" t="s">
        <v>1</v>
      </c>
      <c r="C3" s="3" t="s">
        <v>4</v>
      </c>
      <c r="D3" s="3" t="s">
        <v>130</v>
      </c>
      <c r="E3" s="3" t="s">
        <v>12</v>
      </c>
      <c r="F3" s="3" t="s">
        <v>30</v>
      </c>
      <c r="G3" s="3" t="s">
        <v>124</v>
      </c>
      <c r="H3" s="3" t="s">
        <v>125</v>
      </c>
      <c r="I3" s="3" t="s">
        <v>126</v>
      </c>
      <c r="J3" s="3" t="s">
        <v>15</v>
      </c>
      <c r="K3" s="3" t="s">
        <v>17</v>
      </c>
      <c r="L3" s="3" t="s">
        <v>19</v>
      </c>
      <c r="M3" s="3" t="s">
        <v>25</v>
      </c>
      <c r="N3" s="3" t="s">
        <v>26</v>
      </c>
      <c r="O3" s="3" t="s">
        <v>27</v>
      </c>
      <c r="P3" s="3" t="s">
        <v>28</v>
      </c>
      <c r="Q3" s="3"/>
      <c r="R3" s="3"/>
      <c r="S3" s="3" t="s">
        <v>127</v>
      </c>
      <c r="T3" s="3"/>
      <c r="U3" s="3"/>
      <c r="V3" s="3"/>
      <c r="W3" s="3"/>
    </row>
    <row r="4" spans="1:23">
      <c r="A4" s="2" t="s">
        <v>31</v>
      </c>
      <c r="B4" s="2">
        <v>1</v>
      </c>
      <c r="C4" s="2" t="str">
        <f>"TalentKey"&amp;B4</f>
        <v>TalentKey1</v>
      </c>
      <c r="D4" s="2" t="str">
        <f>"TalentKeyDesc"&amp;B4</f>
        <v>TalentKeyDesc1</v>
      </c>
      <c r="E4" s="2" t="s">
        <v>172</v>
      </c>
      <c r="F4" s="2">
        <v>-1</v>
      </c>
      <c r="G4" s="4">
        <v>1</v>
      </c>
      <c r="H4" s="8">
        <v>1</v>
      </c>
      <c r="I4" s="9"/>
      <c r="J4" s="2">
        <v>1</v>
      </c>
      <c r="K4" s="2">
        <v>10000</v>
      </c>
      <c r="L4" s="2">
        <v>50</v>
      </c>
      <c r="M4" s="2">
        <v>20</v>
      </c>
      <c r="N4" s="2">
        <v>10</v>
      </c>
      <c r="O4" s="2">
        <v>2</v>
      </c>
      <c r="S4" s="2" t="s">
        <v>32</v>
      </c>
    </row>
    <row r="5" spans="1:23">
      <c r="A5" s="2" t="s">
        <v>131</v>
      </c>
      <c r="B5" s="2">
        <v>2</v>
      </c>
      <c r="C5" s="2" t="str">
        <f t="shared" ref="C5:C49" si="0">"TalentKey"&amp;B5</f>
        <v>TalentKey2</v>
      </c>
      <c r="D5" s="2" t="str">
        <f t="shared" ref="D5:D49" si="1">"TalentKeyDesc"&amp;B5</f>
        <v>TalentKeyDesc2</v>
      </c>
      <c r="E5" s="2" t="s">
        <v>165</v>
      </c>
      <c r="F5" s="2">
        <v>1</v>
      </c>
      <c r="G5" s="4">
        <v>1</v>
      </c>
      <c r="H5" s="8">
        <v>2</v>
      </c>
      <c r="I5" s="9"/>
      <c r="J5" s="2">
        <v>1</v>
      </c>
      <c r="K5" s="2">
        <v>10000</v>
      </c>
      <c r="L5" s="2">
        <v>20</v>
      </c>
      <c r="S5" s="2" t="s">
        <v>33</v>
      </c>
    </row>
    <row r="6" spans="1:23">
      <c r="A6" s="2" t="s">
        <v>34</v>
      </c>
      <c r="B6" s="2">
        <v>3</v>
      </c>
      <c r="C6" s="2" t="str">
        <f t="shared" si="0"/>
        <v>TalentKey3</v>
      </c>
      <c r="D6" s="2" t="str">
        <f t="shared" si="1"/>
        <v>TalentKeyDesc3</v>
      </c>
      <c r="E6" s="2" t="s">
        <v>165</v>
      </c>
      <c r="F6" s="2">
        <v>2</v>
      </c>
      <c r="G6" s="4">
        <v>1</v>
      </c>
      <c r="H6" s="8">
        <v>2</v>
      </c>
      <c r="I6" s="9"/>
      <c r="J6" s="2">
        <v>1</v>
      </c>
      <c r="K6" s="2">
        <v>10000</v>
      </c>
      <c r="L6" s="2">
        <v>30</v>
      </c>
      <c r="S6" s="2" t="s">
        <v>35</v>
      </c>
    </row>
    <row r="7" spans="1:23">
      <c r="A7" s="2" t="s">
        <v>36</v>
      </c>
      <c r="B7" s="2">
        <v>4</v>
      </c>
      <c r="C7" s="2" t="str">
        <f t="shared" si="0"/>
        <v>TalentKey4</v>
      </c>
      <c r="D7" s="2" t="str">
        <f t="shared" si="1"/>
        <v>TalentKeyDesc4</v>
      </c>
      <c r="E7" s="2" t="s">
        <v>165</v>
      </c>
      <c r="F7" s="2">
        <v>3</v>
      </c>
      <c r="G7" s="5">
        <v>2</v>
      </c>
      <c r="H7" s="8">
        <v>1</v>
      </c>
      <c r="I7" s="9"/>
      <c r="J7" s="2">
        <v>1</v>
      </c>
      <c r="K7" s="2">
        <v>10000</v>
      </c>
      <c r="L7" s="2">
        <v>40</v>
      </c>
      <c r="S7" s="2" t="s">
        <v>37</v>
      </c>
    </row>
    <row r="8" spans="1:23">
      <c r="A8" s="2" t="s">
        <v>38</v>
      </c>
      <c r="B8" s="2">
        <v>5</v>
      </c>
      <c r="C8" s="2" t="str">
        <f t="shared" si="0"/>
        <v>TalentKey5</v>
      </c>
      <c r="D8" s="2" t="str">
        <f t="shared" si="1"/>
        <v>TalentKeyDesc5</v>
      </c>
      <c r="E8" s="2" t="s">
        <v>166</v>
      </c>
      <c r="F8" s="2">
        <v>1</v>
      </c>
      <c r="G8" s="4">
        <v>1</v>
      </c>
      <c r="H8" s="8">
        <v>2</v>
      </c>
      <c r="I8" s="9"/>
      <c r="J8" s="2">
        <v>1</v>
      </c>
      <c r="K8" s="2">
        <v>10000</v>
      </c>
      <c r="L8" s="2">
        <v>100</v>
      </c>
      <c r="S8" s="2" t="s">
        <v>39</v>
      </c>
    </row>
    <row r="9" spans="1:23">
      <c r="A9" s="2" t="s">
        <v>40</v>
      </c>
      <c r="B9" s="2">
        <v>6</v>
      </c>
      <c r="C9" s="2" t="str">
        <f t="shared" si="0"/>
        <v>TalentKey6</v>
      </c>
      <c r="D9" s="2" t="str">
        <f t="shared" si="1"/>
        <v>TalentKeyDesc6</v>
      </c>
      <c r="E9" s="2" t="s">
        <v>166</v>
      </c>
      <c r="F9" s="2">
        <v>5</v>
      </c>
      <c r="G9" s="4">
        <v>1</v>
      </c>
      <c r="H9" s="8">
        <v>2</v>
      </c>
      <c r="I9" s="9"/>
      <c r="J9" s="2">
        <v>1</v>
      </c>
      <c r="K9" s="2">
        <v>10000</v>
      </c>
      <c r="L9" s="2">
        <v>150</v>
      </c>
      <c r="S9" s="2" t="s">
        <v>41</v>
      </c>
    </row>
    <row r="10" spans="1:23">
      <c r="A10" s="2" t="s">
        <v>42</v>
      </c>
      <c r="B10" s="2">
        <v>7</v>
      </c>
      <c r="C10" s="2" t="str">
        <f t="shared" si="0"/>
        <v>TalentKey7</v>
      </c>
      <c r="D10" s="2" t="str">
        <f t="shared" si="1"/>
        <v>TalentKeyDesc7</v>
      </c>
      <c r="E10" s="2" t="s">
        <v>166</v>
      </c>
      <c r="F10" s="2">
        <v>6</v>
      </c>
      <c r="G10" s="5">
        <v>2</v>
      </c>
      <c r="H10" s="8">
        <v>1</v>
      </c>
      <c r="I10" s="9"/>
      <c r="J10" s="2">
        <v>1</v>
      </c>
      <c r="K10" s="2">
        <v>10000</v>
      </c>
      <c r="L10" s="2">
        <v>200</v>
      </c>
      <c r="S10" s="2" t="s">
        <v>43</v>
      </c>
    </row>
    <row r="11" spans="1:23">
      <c r="A11" s="2" t="s">
        <v>44</v>
      </c>
      <c r="B11" s="2">
        <v>8</v>
      </c>
      <c r="C11" s="2" t="str">
        <f t="shared" si="0"/>
        <v>TalentKey8</v>
      </c>
      <c r="D11" s="2" t="str">
        <f t="shared" si="1"/>
        <v>TalentKeyDesc8</v>
      </c>
      <c r="E11" s="2" t="s">
        <v>168</v>
      </c>
      <c r="F11" s="2">
        <v>1</v>
      </c>
      <c r="G11" s="4">
        <v>1</v>
      </c>
      <c r="H11" s="8">
        <v>2</v>
      </c>
      <c r="I11" s="9"/>
      <c r="J11" s="2">
        <v>1</v>
      </c>
      <c r="K11" s="2">
        <v>10000</v>
      </c>
      <c r="L11" s="2">
        <v>40</v>
      </c>
      <c r="S11" s="2" t="s">
        <v>45</v>
      </c>
    </row>
    <row r="12" spans="1:23">
      <c r="A12" s="2" t="s">
        <v>46</v>
      </c>
      <c r="B12" s="2">
        <v>9</v>
      </c>
      <c r="C12" s="2" t="str">
        <f t="shared" si="0"/>
        <v>TalentKey9</v>
      </c>
      <c r="D12" s="2" t="str">
        <f t="shared" si="1"/>
        <v>TalentKeyDesc9</v>
      </c>
      <c r="E12" s="2" t="s">
        <v>167</v>
      </c>
      <c r="F12" s="2">
        <v>8</v>
      </c>
      <c r="G12" s="4">
        <v>1</v>
      </c>
      <c r="H12" s="8">
        <v>2</v>
      </c>
      <c r="I12" s="9"/>
      <c r="J12" s="2">
        <v>1</v>
      </c>
      <c r="K12" s="2">
        <v>10000</v>
      </c>
      <c r="L12" s="2">
        <v>80</v>
      </c>
      <c r="S12" s="2" t="s">
        <v>47</v>
      </c>
    </row>
    <row r="13" spans="1:23">
      <c r="A13" s="2" t="s">
        <v>48</v>
      </c>
      <c r="B13" s="2">
        <v>10</v>
      </c>
      <c r="C13" s="2" t="str">
        <f t="shared" si="0"/>
        <v>TalentKey10</v>
      </c>
      <c r="D13" s="2" t="str">
        <f t="shared" si="1"/>
        <v>TalentKeyDesc10</v>
      </c>
      <c r="E13" s="2" t="s">
        <v>167</v>
      </c>
      <c r="F13" s="2">
        <v>9</v>
      </c>
      <c r="G13" s="5">
        <v>2</v>
      </c>
      <c r="H13" s="8">
        <v>1</v>
      </c>
      <c r="I13" s="9"/>
      <c r="J13" s="2">
        <v>1</v>
      </c>
      <c r="K13" s="2">
        <v>10000</v>
      </c>
      <c r="L13" s="2">
        <v>120</v>
      </c>
      <c r="S13" s="2" t="s">
        <v>49</v>
      </c>
    </row>
    <row r="14" spans="1:23">
      <c r="A14" s="2" t="s">
        <v>50</v>
      </c>
      <c r="B14" s="2">
        <v>11</v>
      </c>
      <c r="C14" s="2" t="str">
        <f t="shared" si="0"/>
        <v>TalentKey11</v>
      </c>
      <c r="D14" s="2" t="str">
        <f t="shared" si="1"/>
        <v>TalentKeyDesc11</v>
      </c>
      <c r="E14" s="2" t="s">
        <v>172</v>
      </c>
      <c r="F14" s="2" t="s">
        <v>115</v>
      </c>
      <c r="G14" s="5">
        <v>2</v>
      </c>
      <c r="H14" s="8">
        <v>3</v>
      </c>
      <c r="I14" s="9"/>
      <c r="J14" s="2">
        <v>1</v>
      </c>
      <c r="K14" s="2">
        <v>10000</v>
      </c>
      <c r="L14" s="2">
        <v>100</v>
      </c>
      <c r="M14" s="2">
        <v>40</v>
      </c>
      <c r="N14" s="2">
        <v>20</v>
      </c>
      <c r="O14" s="2">
        <v>3</v>
      </c>
      <c r="S14" s="2" t="s">
        <v>51</v>
      </c>
    </row>
    <row r="15" spans="1:23">
      <c r="A15" s="2" t="s">
        <v>52</v>
      </c>
      <c r="B15" s="2">
        <v>12</v>
      </c>
      <c r="C15" s="2" t="str">
        <f t="shared" si="0"/>
        <v>TalentKey12</v>
      </c>
      <c r="D15" s="2" t="str">
        <f t="shared" si="1"/>
        <v>TalentKeyDesc12</v>
      </c>
      <c r="E15" s="2" t="s">
        <v>132</v>
      </c>
      <c r="F15" s="2">
        <v>11</v>
      </c>
      <c r="G15" s="6">
        <v>3</v>
      </c>
      <c r="H15" s="8">
        <v>2</v>
      </c>
      <c r="I15" s="9">
        <v>16</v>
      </c>
      <c r="J15" s="2">
        <v>1</v>
      </c>
      <c r="K15" s="2">
        <v>10000</v>
      </c>
      <c r="S15" s="2" t="s">
        <v>53</v>
      </c>
    </row>
    <row r="16" spans="1:23">
      <c r="A16" s="2" t="s">
        <v>54</v>
      </c>
      <c r="B16" s="2">
        <v>13</v>
      </c>
      <c r="C16" s="2" t="str">
        <f t="shared" si="0"/>
        <v>TalentKey13</v>
      </c>
      <c r="D16" s="2" t="str">
        <f t="shared" si="1"/>
        <v>TalentKeyDesc13</v>
      </c>
      <c r="E16" s="2" t="s">
        <v>133</v>
      </c>
      <c r="F16" s="2">
        <v>12</v>
      </c>
      <c r="G16" s="5">
        <v>2</v>
      </c>
      <c r="H16" s="8">
        <v>1</v>
      </c>
      <c r="I16" s="9"/>
      <c r="J16" s="2">
        <v>1</v>
      </c>
      <c r="K16" s="2">
        <v>10000</v>
      </c>
      <c r="L16" s="2">
        <v>20</v>
      </c>
      <c r="S16" s="2" t="s">
        <v>55</v>
      </c>
    </row>
    <row r="17" spans="1:19">
      <c r="A17" s="2" t="s">
        <v>56</v>
      </c>
      <c r="B17" s="2">
        <v>14</v>
      </c>
      <c r="C17" s="2" t="str">
        <f t="shared" si="0"/>
        <v>TalentKey14</v>
      </c>
      <c r="D17" s="2" t="str">
        <f t="shared" si="1"/>
        <v>TalentKeyDesc14</v>
      </c>
      <c r="E17" s="2" t="s">
        <v>134</v>
      </c>
      <c r="F17" s="2">
        <v>13</v>
      </c>
      <c r="G17" s="5">
        <v>2</v>
      </c>
      <c r="H17" s="8">
        <v>2</v>
      </c>
      <c r="I17" s="9"/>
      <c r="J17" s="2">
        <v>1</v>
      </c>
      <c r="K17" s="2">
        <v>10000</v>
      </c>
      <c r="L17" s="2">
        <v>20</v>
      </c>
      <c r="M17" s="2">
        <v>50</v>
      </c>
      <c r="S17" s="2" t="s">
        <v>57</v>
      </c>
    </row>
    <row r="18" spans="1:19">
      <c r="A18" s="2" t="s">
        <v>58</v>
      </c>
      <c r="B18" s="2">
        <v>15</v>
      </c>
      <c r="C18" s="2" t="str">
        <f t="shared" si="0"/>
        <v>TalentKey15</v>
      </c>
      <c r="D18" s="2" t="str">
        <f t="shared" si="1"/>
        <v>TalentKeyDesc15</v>
      </c>
      <c r="E18" s="2" t="s">
        <v>135</v>
      </c>
      <c r="F18" s="2">
        <v>14</v>
      </c>
      <c r="G18" s="6">
        <v>3</v>
      </c>
      <c r="H18" s="8">
        <v>3</v>
      </c>
      <c r="I18" s="9"/>
      <c r="J18" s="2">
        <v>1</v>
      </c>
      <c r="K18" s="2">
        <v>10000</v>
      </c>
      <c r="L18" s="2">
        <v>50</v>
      </c>
      <c r="S18" s="2" t="s">
        <v>59</v>
      </c>
    </row>
    <row r="19" spans="1:19">
      <c r="A19" s="2" t="s">
        <v>60</v>
      </c>
      <c r="B19" s="2">
        <v>16</v>
      </c>
      <c r="C19" s="2" t="str">
        <f t="shared" si="0"/>
        <v>TalentKey16</v>
      </c>
      <c r="D19" s="2" t="str">
        <f t="shared" si="1"/>
        <v>TalentKeyDesc16</v>
      </c>
      <c r="E19" s="2" t="s">
        <v>142</v>
      </c>
      <c r="F19" s="2">
        <v>11</v>
      </c>
      <c r="G19" s="6">
        <v>3</v>
      </c>
      <c r="H19" s="8">
        <v>2</v>
      </c>
      <c r="I19" s="9">
        <v>12</v>
      </c>
      <c r="J19" s="2">
        <v>1</v>
      </c>
      <c r="K19" s="2">
        <v>10000</v>
      </c>
      <c r="S19" s="2" t="s">
        <v>61</v>
      </c>
    </row>
    <row r="20" spans="1:19">
      <c r="A20" s="2" t="s">
        <v>62</v>
      </c>
      <c r="B20" s="2">
        <v>17</v>
      </c>
      <c r="C20" s="2" t="str">
        <f t="shared" si="0"/>
        <v>TalentKey17</v>
      </c>
      <c r="D20" s="2" t="str">
        <f t="shared" si="1"/>
        <v>TalentKeyDesc17</v>
      </c>
      <c r="E20" s="2" t="s">
        <v>143</v>
      </c>
      <c r="F20" s="2">
        <v>16</v>
      </c>
      <c r="G20" s="5">
        <v>2</v>
      </c>
      <c r="H20" s="8">
        <v>1</v>
      </c>
      <c r="I20" s="9"/>
      <c r="J20" s="2">
        <v>1</v>
      </c>
      <c r="K20" s="2">
        <v>10000</v>
      </c>
      <c r="L20" s="2">
        <v>20</v>
      </c>
      <c r="S20" s="2" t="s">
        <v>63</v>
      </c>
    </row>
    <row r="21" spans="1:19">
      <c r="A21" s="2" t="s">
        <v>64</v>
      </c>
      <c r="B21" s="2">
        <v>18</v>
      </c>
      <c r="C21" s="2" t="str">
        <f t="shared" si="0"/>
        <v>TalentKey18</v>
      </c>
      <c r="D21" s="2" t="str">
        <f t="shared" si="1"/>
        <v>TalentKeyDesc18</v>
      </c>
      <c r="E21" s="2" t="s">
        <v>144</v>
      </c>
      <c r="F21" s="2">
        <v>17</v>
      </c>
      <c r="G21" s="5">
        <v>2</v>
      </c>
      <c r="H21" s="8">
        <v>2</v>
      </c>
      <c r="I21" s="9"/>
      <c r="J21" s="2">
        <v>1</v>
      </c>
      <c r="K21" s="2">
        <v>10000</v>
      </c>
      <c r="L21" s="2">
        <v>3</v>
      </c>
      <c r="M21" s="2">
        <v>15</v>
      </c>
      <c r="S21" s="2" t="s">
        <v>65</v>
      </c>
    </row>
    <row r="22" spans="1:19">
      <c r="A22" s="3" t="s">
        <v>136</v>
      </c>
      <c r="B22" s="2">
        <v>19</v>
      </c>
      <c r="C22" s="2" t="str">
        <f t="shared" si="0"/>
        <v>TalentKey19</v>
      </c>
      <c r="D22" s="2" t="str">
        <f t="shared" si="1"/>
        <v>TalentKeyDesc19</v>
      </c>
      <c r="E22" s="2" t="s">
        <v>145</v>
      </c>
      <c r="F22" s="2">
        <v>18</v>
      </c>
      <c r="G22" s="6">
        <v>3</v>
      </c>
      <c r="H22" s="8">
        <v>3</v>
      </c>
      <c r="I22" s="9"/>
      <c r="J22" s="2">
        <v>1</v>
      </c>
      <c r="K22" s="2">
        <v>10000</v>
      </c>
      <c r="L22" s="2">
        <v>50</v>
      </c>
      <c r="S22" s="2" t="s">
        <v>66</v>
      </c>
    </row>
    <row r="23" spans="1:19">
      <c r="A23" s="2" t="s">
        <v>67</v>
      </c>
      <c r="B23" s="2">
        <v>20</v>
      </c>
      <c r="C23" s="2" t="str">
        <f t="shared" si="0"/>
        <v>TalentKey20</v>
      </c>
      <c r="D23" s="2" t="str">
        <f t="shared" si="1"/>
        <v>TalentKeyDesc20</v>
      </c>
      <c r="E23" s="2" t="s">
        <v>146</v>
      </c>
      <c r="F23" s="2" t="s">
        <v>116</v>
      </c>
      <c r="G23" s="6">
        <v>3</v>
      </c>
      <c r="H23" s="8">
        <v>6</v>
      </c>
      <c r="I23" s="9"/>
      <c r="J23" s="2">
        <v>1</v>
      </c>
      <c r="K23" s="2">
        <v>10000</v>
      </c>
      <c r="S23" s="2" t="s">
        <v>68</v>
      </c>
    </row>
    <row r="24" spans="1:19">
      <c r="A24" s="2" t="s">
        <v>69</v>
      </c>
      <c r="B24" s="2">
        <v>21</v>
      </c>
      <c r="C24" s="2" t="str">
        <f t="shared" si="0"/>
        <v>TalentKey21</v>
      </c>
      <c r="D24" s="2" t="str">
        <f t="shared" si="1"/>
        <v>TalentKeyDesc21</v>
      </c>
      <c r="E24" s="2" t="s">
        <v>147</v>
      </c>
      <c r="F24" s="2" t="s">
        <v>117</v>
      </c>
      <c r="G24" s="5">
        <v>2</v>
      </c>
      <c r="H24" s="8">
        <v>3</v>
      </c>
      <c r="I24" s="9"/>
      <c r="J24" s="2">
        <v>1</v>
      </c>
      <c r="K24" s="2">
        <v>10000</v>
      </c>
      <c r="L24" s="2">
        <v>150</v>
      </c>
      <c r="M24" s="2">
        <v>80</v>
      </c>
      <c r="N24" s="2">
        <v>30</v>
      </c>
      <c r="O24" s="2">
        <v>4</v>
      </c>
      <c r="S24" s="2" t="s">
        <v>70</v>
      </c>
    </row>
    <row r="25" spans="1:19">
      <c r="A25" s="2" t="s">
        <v>137</v>
      </c>
      <c r="B25" s="2">
        <v>22</v>
      </c>
      <c r="C25" s="2" t="str">
        <f t="shared" si="0"/>
        <v>TalentKey22</v>
      </c>
      <c r="D25" s="2" t="str">
        <f t="shared" si="1"/>
        <v>TalentKeyDesc22</v>
      </c>
      <c r="E25" s="2" t="s">
        <v>169</v>
      </c>
      <c r="F25" s="2">
        <v>21</v>
      </c>
      <c r="G25" s="4">
        <v>1</v>
      </c>
      <c r="H25" s="8">
        <v>2</v>
      </c>
      <c r="I25" s="9"/>
      <c r="J25" s="2">
        <v>1</v>
      </c>
      <c r="K25" s="2">
        <v>10000</v>
      </c>
      <c r="L25" s="2">
        <v>0.1</v>
      </c>
      <c r="S25" s="2" t="s">
        <v>71</v>
      </c>
    </row>
    <row r="26" spans="1:19">
      <c r="A26" s="2" t="s">
        <v>72</v>
      </c>
      <c r="B26" s="2">
        <v>23</v>
      </c>
      <c r="C26" s="2" t="str">
        <f t="shared" si="0"/>
        <v>TalentKey23</v>
      </c>
      <c r="D26" s="2" t="str">
        <f t="shared" si="1"/>
        <v>TalentKeyDesc23</v>
      </c>
      <c r="E26" s="2" t="s">
        <v>169</v>
      </c>
      <c r="F26" s="2">
        <v>22</v>
      </c>
      <c r="G26" s="4">
        <v>1</v>
      </c>
      <c r="H26" s="8">
        <v>2</v>
      </c>
      <c r="I26" s="9"/>
      <c r="J26" s="2">
        <v>1</v>
      </c>
      <c r="K26" s="2">
        <v>10000</v>
      </c>
      <c r="L26" s="2">
        <v>0.2</v>
      </c>
      <c r="S26" s="2" t="s">
        <v>73</v>
      </c>
    </row>
    <row r="27" spans="1:19">
      <c r="A27" s="2" t="s">
        <v>74</v>
      </c>
      <c r="B27" s="2">
        <v>24</v>
      </c>
      <c r="C27" s="2" t="str">
        <f t="shared" si="0"/>
        <v>TalentKey24</v>
      </c>
      <c r="D27" s="2" t="str">
        <f t="shared" si="1"/>
        <v>TalentKeyDesc24</v>
      </c>
      <c r="E27" s="2" t="s">
        <v>169</v>
      </c>
      <c r="F27" s="2">
        <v>23</v>
      </c>
      <c r="G27" s="5">
        <v>2</v>
      </c>
      <c r="H27" s="8">
        <v>1</v>
      </c>
      <c r="I27" s="9"/>
      <c r="J27" s="2">
        <v>1</v>
      </c>
      <c r="K27" s="2">
        <v>10000</v>
      </c>
      <c r="L27" s="2">
        <v>0.3</v>
      </c>
      <c r="S27" s="2" t="s">
        <v>75</v>
      </c>
    </row>
    <row r="28" spans="1:19">
      <c r="A28" s="2" t="s">
        <v>138</v>
      </c>
      <c r="B28" s="2">
        <v>25</v>
      </c>
      <c r="C28" s="2" t="str">
        <f t="shared" si="0"/>
        <v>TalentKey25</v>
      </c>
      <c r="D28" s="2" t="str">
        <f t="shared" si="1"/>
        <v>TalentKeyDesc25</v>
      </c>
      <c r="E28" s="2" t="s">
        <v>170</v>
      </c>
      <c r="F28" s="2">
        <v>21</v>
      </c>
      <c r="G28" s="4">
        <v>1</v>
      </c>
      <c r="H28" s="8">
        <v>2</v>
      </c>
      <c r="I28" s="9"/>
      <c r="J28" s="2">
        <v>1</v>
      </c>
      <c r="K28" s="2">
        <v>10000</v>
      </c>
      <c r="L28" s="2">
        <v>10</v>
      </c>
      <c r="S28" s="2" t="s">
        <v>76</v>
      </c>
    </row>
    <row r="29" spans="1:19">
      <c r="A29" s="2" t="s">
        <v>77</v>
      </c>
      <c r="B29" s="2">
        <v>26</v>
      </c>
      <c r="C29" s="2" t="str">
        <f t="shared" si="0"/>
        <v>TalentKey26</v>
      </c>
      <c r="D29" s="2" t="str">
        <f t="shared" si="1"/>
        <v>TalentKeyDesc26</v>
      </c>
      <c r="E29" s="2" t="s">
        <v>170</v>
      </c>
      <c r="F29" s="2">
        <v>25</v>
      </c>
      <c r="G29" s="4">
        <v>1</v>
      </c>
      <c r="H29" s="8">
        <v>2</v>
      </c>
      <c r="I29" s="9"/>
      <c r="J29" s="2">
        <v>1</v>
      </c>
      <c r="K29" s="2">
        <v>10000</v>
      </c>
      <c r="L29" s="2">
        <v>15</v>
      </c>
      <c r="S29" s="2" t="s">
        <v>78</v>
      </c>
    </row>
    <row r="30" spans="1:19">
      <c r="A30" s="2" t="s">
        <v>79</v>
      </c>
      <c r="B30" s="2">
        <v>27</v>
      </c>
      <c r="C30" s="2" t="str">
        <f t="shared" si="0"/>
        <v>TalentKey27</v>
      </c>
      <c r="D30" s="2" t="str">
        <f t="shared" si="1"/>
        <v>TalentKeyDesc27</v>
      </c>
      <c r="E30" s="2" t="s">
        <v>170</v>
      </c>
      <c r="F30" s="2">
        <v>26</v>
      </c>
      <c r="G30" s="5">
        <v>2</v>
      </c>
      <c r="H30" s="8">
        <v>1</v>
      </c>
      <c r="I30" s="9"/>
      <c r="J30" s="2">
        <v>1</v>
      </c>
      <c r="K30" s="2">
        <v>10000</v>
      </c>
      <c r="L30" s="2">
        <v>20</v>
      </c>
      <c r="S30" s="2" t="s">
        <v>80</v>
      </c>
    </row>
    <row r="31" spans="1:19">
      <c r="A31" s="2" t="s">
        <v>139</v>
      </c>
      <c r="B31" s="2">
        <v>28</v>
      </c>
      <c r="C31" s="2" t="str">
        <f t="shared" si="0"/>
        <v>TalentKey28</v>
      </c>
      <c r="D31" s="2" t="str">
        <f t="shared" si="1"/>
        <v>TalentKeyDesc28</v>
      </c>
      <c r="E31" s="2" t="s">
        <v>171</v>
      </c>
      <c r="F31" s="2">
        <v>21</v>
      </c>
      <c r="G31" s="4">
        <v>1</v>
      </c>
      <c r="H31" s="8">
        <v>2</v>
      </c>
      <c r="I31" s="9"/>
      <c r="J31" s="2">
        <v>1</v>
      </c>
      <c r="K31" s="2">
        <v>10000</v>
      </c>
      <c r="L31" s="2">
        <v>100</v>
      </c>
      <c r="S31" s="2" t="s">
        <v>81</v>
      </c>
    </row>
    <row r="32" spans="1:19">
      <c r="A32" s="2" t="s">
        <v>82</v>
      </c>
      <c r="B32" s="2">
        <v>29</v>
      </c>
      <c r="C32" s="2" t="str">
        <f t="shared" si="0"/>
        <v>TalentKey29</v>
      </c>
      <c r="D32" s="2" t="str">
        <f t="shared" si="1"/>
        <v>TalentKeyDesc29</v>
      </c>
      <c r="E32" s="2" t="s">
        <v>171</v>
      </c>
      <c r="F32" s="2">
        <v>28</v>
      </c>
      <c r="G32" s="4">
        <v>1</v>
      </c>
      <c r="H32" s="8">
        <v>2</v>
      </c>
      <c r="I32" s="9"/>
      <c r="J32" s="2">
        <v>1</v>
      </c>
      <c r="K32" s="2">
        <v>10000</v>
      </c>
      <c r="L32" s="2">
        <v>200</v>
      </c>
      <c r="S32" s="2" t="s">
        <v>83</v>
      </c>
    </row>
    <row r="33" spans="1:19">
      <c r="A33" s="2" t="s">
        <v>84</v>
      </c>
      <c r="B33" s="2">
        <v>30</v>
      </c>
      <c r="C33" s="2" t="str">
        <f t="shared" si="0"/>
        <v>TalentKey30</v>
      </c>
      <c r="D33" s="2" t="str">
        <f t="shared" si="1"/>
        <v>TalentKeyDesc30</v>
      </c>
      <c r="E33" s="2" t="s">
        <v>171</v>
      </c>
      <c r="F33" s="2">
        <v>29</v>
      </c>
      <c r="G33" s="5">
        <v>2</v>
      </c>
      <c r="H33" s="8">
        <v>1</v>
      </c>
      <c r="I33" s="9"/>
      <c r="J33" s="2">
        <v>1</v>
      </c>
      <c r="K33" s="2">
        <v>10000</v>
      </c>
      <c r="L33" s="2">
        <v>300</v>
      </c>
      <c r="S33" s="2" t="s">
        <v>85</v>
      </c>
    </row>
    <row r="34" spans="1:19">
      <c r="A34" s="2" t="s">
        <v>86</v>
      </c>
      <c r="B34" s="2">
        <v>31</v>
      </c>
      <c r="C34" s="2" t="str">
        <f t="shared" si="0"/>
        <v>TalentKey31</v>
      </c>
      <c r="D34" s="2" t="str">
        <f t="shared" si="1"/>
        <v>TalentKeyDesc31</v>
      </c>
      <c r="E34" s="2" t="s">
        <v>148</v>
      </c>
      <c r="F34" s="2" t="s">
        <v>118</v>
      </c>
      <c r="G34" s="5">
        <v>2</v>
      </c>
      <c r="H34" s="8">
        <v>3</v>
      </c>
      <c r="I34" s="9"/>
      <c r="J34" s="2">
        <v>1</v>
      </c>
      <c r="K34" s="2">
        <v>10000</v>
      </c>
      <c r="L34" s="2">
        <v>200</v>
      </c>
      <c r="M34" s="2">
        <v>120</v>
      </c>
      <c r="N34" s="2">
        <v>40</v>
      </c>
      <c r="O34" s="2">
        <v>5</v>
      </c>
      <c r="S34" s="2" t="s">
        <v>87</v>
      </c>
    </row>
    <row r="35" spans="1:19">
      <c r="A35" s="2" t="s">
        <v>88</v>
      </c>
      <c r="B35" s="2">
        <v>32</v>
      </c>
      <c r="C35" s="2" t="str">
        <f t="shared" si="0"/>
        <v>TalentKey32</v>
      </c>
      <c r="D35" s="2" t="str">
        <f t="shared" si="1"/>
        <v>TalentKeyDesc32</v>
      </c>
      <c r="E35" s="2" t="s">
        <v>149</v>
      </c>
      <c r="F35" s="2">
        <v>31</v>
      </c>
      <c r="G35" s="7">
        <v>4</v>
      </c>
      <c r="H35" s="8">
        <v>4</v>
      </c>
      <c r="I35" s="9">
        <v>35</v>
      </c>
      <c r="J35" s="2">
        <v>1</v>
      </c>
      <c r="K35" s="2">
        <v>10000</v>
      </c>
      <c r="L35" s="2">
        <v>95</v>
      </c>
      <c r="M35" s="2">
        <v>1</v>
      </c>
      <c r="S35" s="2" t="s">
        <v>89</v>
      </c>
    </row>
    <row r="36" spans="1:19">
      <c r="A36" s="2" t="s">
        <v>90</v>
      </c>
      <c r="B36" s="2">
        <v>33</v>
      </c>
      <c r="C36" s="2" t="str">
        <f t="shared" si="0"/>
        <v>TalentKey33</v>
      </c>
      <c r="D36" s="2" t="str">
        <f t="shared" si="1"/>
        <v>TalentKeyDesc33</v>
      </c>
      <c r="E36" s="2" t="s">
        <v>150</v>
      </c>
      <c r="F36" s="2">
        <v>32</v>
      </c>
      <c r="G36" s="5">
        <v>2</v>
      </c>
      <c r="H36" s="8">
        <v>3</v>
      </c>
      <c r="I36" s="9"/>
      <c r="J36" s="2">
        <v>1</v>
      </c>
      <c r="K36" s="2">
        <v>10000</v>
      </c>
      <c r="L36" s="2">
        <v>30</v>
      </c>
      <c r="M36" s="2">
        <v>50</v>
      </c>
      <c r="S36" s="2" t="s">
        <v>91</v>
      </c>
    </row>
    <row r="37" spans="1:19">
      <c r="A37" s="2" t="s">
        <v>92</v>
      </c>
      <c r="B37" s="2">
        <v>34</v>
      </c>
      <c r="C37" s="2" t="str">
        <f t="shared" si="0"/>
        <v>TalentKey34</v>
      </c>
      <c r="D37" s="2" t="str">
        <f t="shared" si="1"/>
        <v>TalentKeyDesc34</v>
      </c>
      <c r="E37" s="2" t="s">
        <v>151</v>
      </c>
      <c r="F37" s="2">
        <v>33</v>
      </c>
      <c r="G37" s="6">
        <v>3</v>
      </c>
      <c r="H37" s="8">
        <v>4</v>
      </c>
      <c r="I37" s="9"/>
      <c r="J37" s="2">
        <v>1</v>
      </c>
      <c r="K37" s="2">
        <v>10000</v>
      </c>
      <c r="L37" s="2">
        <v>20</v>
      </c>
      <c r="S37" s="2" t="s">
        <v>93</v>
      </c>
    </row>
    <row r="38" spans="1:19">
      <c r="A38" s="2" t="s">
        <v>94</v>
      </c>
      <c r="B38" s="2">
        <v>35</v>
      </c>
      <c r="C38" s="2" t="str">
        <f t="shared" si="0"/>
        <v>TalentKey35</v>
      </c>
      <c r="D38" s="2" t="str">
        <f t="shared" si="1"/>
        <v>TalentKeyDesc35</v>
      </c>
      <c r="E38" s="2" t="s">
        <v>152</v>
      </c>
      <c r="F38" s="2">
        <v>31</v>
      </c>
      <c r="G38" s="7">
        <v>4</v>
      </c>
      <c r="H38" s="8">
        <v>4</v>
      </c>
      <c r="I38" s="9">
        <v>32</v>
      </c>
      <c r="J38" s="2">
        <v>1</v>
      </c>
      <c r="K38" s="2">
        <v>10000</v>
      </c>
      <c r="S38" s="2" t="s">
        <v>95</v>
      </c>
    </row>
    <row r="39" spans="1:19">
      <c r="A39" s="2" t="s">
        <v>96</v>
      </c>
      <c r="B39" s="2">
        <v>36</v>
      </c>
      <c r="C39" s="2" t="str">
        <f t="shared" si="0"/>
        <v>TalentKey36</v>
      </c>
      <c r="D39" s="2" t="str">
        <f t="shared" si="1"/>
        <v>TalentKeyDesc36</v>
      </c>
      <c r="E39" s="2" t="s">
        <v>153</v>
      </c>
      <c r="F39" s="2">
        <v>35</v>
      </c>
      <c r="G39" s="5">
        <v>2</v>
      </c>
      <c r="H39" s="8">
        <v>3</v>
      </c>
      <c r="I39" s="9"/>
      <c r="J39" s="2">
        <v>1</v>
      </c>
      <c r="K39" s="2">
        <v>10000</v>
      </c>
      <c r="L39" s="2">
        <v>100</v>
      </c>
      <c r="S39" s="2" t="s">
        <v>164</v>
      </c>
    </row>
    <row r="40" spans="1:19">
      <c r="A40" s="3" t="s">
        <v>140</v>
      </c>
      <c r="B40" s="2">
        <v>37</v>
      </c>
      <c r="C40" s="2" t="str">
        <f t="shared" si="0"/>
        <v>TalentKey37</v>
      </c>
      <c r="D40" s="2" t="str">
        <f t="shared" si="1"/>
        <v>TalentKeyDesc37</v>
      </c>
      <c r="E40" s="2" t="s">
        <v>154</v>
      </c>
      <c r="F40" s="2">
        <v>36</v>
      </c>
      <c r="G40" s="6">
        <v>3</v>
      </c>
      <c r="H40" s="8">
        <v>4</v>
      </c>
      <c r="I40" s="9"/>
      <c r="J40" s="2">
        <v>1</v>
      </c>
      <c r="K40" s="2">
        <v>10000</v>
      </c>
      <c r="L40" s="2">
        <v>500</v>
      </c>
      <c r="S40" s="2" t="s">
        <v>97</v>
      </c>
    </row>
    <row r="41" spans="1:19">
      <c r="A41" s="2" t="s">
        <v>98</v>
      </c>
      <c r="B41" s="2">
        <v>38</v>
      </c>
      <c r="C41" s="2" t="str">
        <f t="shared" si="0"/>
        <v>TalentKey38</v>
      </c>
      <c r="D41" s="2" t="str">
        <f t="shared" si="1"/>
        <v>TalentKeyDesc38</v>
      </c>
      <c r="E41" s="2" t="s">
        <v>155</v>
      </c>
      <c r="F41" s="2" t="s">
        <v>119</v>
      </c>
      <c r="G41" s="6">
        <v>3</v>
      </c>
      <c r="H41" s="8">
        <v>6</v>
      </c>
      <c r="I41" s="9"/>
      <c r="J41" s="2">
        <v>1</v>
      </c>
      <c r="K41" s="2">
        <v>10000</v>
      </c>
      <c r="L41" s="2">
        <v>6</v>
      </c>
      <c r="S41" s="2" t="s">
        <v>99</v>
      </c>
    </row>
    <row r="42" spans="1:19">
      <c r="A42" s="2" t="s">
        <v>100</v>
      </c>
      <c r="B42" s="2">
        <v>39</v>
      </c>
      <c r="C42" s="2" t="str">
        <f t="shared" si="0"/>
        <v>TalentKey39</v>
      </c>
      <c r="D42" s="2" t="str">
        <f t="shared" si="1"/>
        <v>TalentKeyDesc39</v>
      </c>
      <c r="E42" s="2" t="s">
        <v>156</v>
      </c>
      <c r="F42" s="2" t="s">
        <v>120</v>
      </c>
      <c r="G42" s="5">
        <v>2</v>
      </c>
      <c r="H42" s="8">
        <v>4</v>
      </c>
      <c r="I42" s="9"/>
      <c r="J42" s="2">
        <v>1</v>
      </c>
      <c r="K42" s="2">
        <v>10000</v>
      </c>
      <c r="L42" s="2">
        <v>250</v>
      </c>
      <c r="M42" s="2">
        <v>160</v>
      </c>
      <c r="N42" s="2">
        <v>50</v>
      </c>
      <c r="O42" s="2">
        <v>6</v>
      </c>
      <c r="S42" s="2" t="s">
        <v>101</v>
      </c>
    </row>
    <row r="43" spans="1:19">
      <c r="A43" s="2" t="s">
        <v>102</v>
      </c>
      <c r="B43" s="2">
        <v>40</v>
      </c>
      <c r="C43" s="2" t="str">
        <f t="shared" si="0"/>
        <v>TalentKey40</v>
      </c>
      <c r="D43" s="2" t="str">
        <f t="shared" si="1"/>
        <v>TalentKeyDesc40</v>
      </c>
      <c r="E43" s="2" t="s">
        <v>157</v>
      </c>
      <c r="F43" s="2">
        <v>39</v>
      </c>
      <c r="G43" s="7">
        <v>4</v>
      </c>
      <c r="H43" s="8">
        <v>5</v>
      </c>
      <c r="I43" s="9">
        <v>44</v>
      </c>
      <c r="J43" s="2">
        <v>1</v>
      </c>
      <c r="K43" s="2">
        <v>10000</v>
      </c>
      <c r="S43" s="2" t="s">
        <v>103</v>
      </c>
    </row>
    <row r="44" spans="1:19">
      <c r="A44" s="2" t="s">
        <v>104</v>
      </c>
      <c r="B44" s="2">
        <v>41</v>
      </c>
      <c r="C44" s="2" t="str">
        <f t="shared" si="0"/>
        <v>TalentKey41</v>
      </c>
      <c r="D44" s="2" t="str">
        <f t="shared" si="1"/>
        <v>TalentKeyDesc41</v>
      </c>
      <c r="E44" s="2" t="s">
        <v>158</v>
      </c>
      <c r="F44" s="2">
        <v>40</v>
      </c>
      <c r="G44" s="5">
        <v>2</v>
      </c>
      <c r="H44" s="8">
        <v>3</v>
      </c>
      <c r="I44" s="9"/>
      <c r="J44" s="2">
        <v>1</v>
      </c>
      <c r="K44" s="2">
        <v>10000</v>
      </c>
      <c r="L44" s="2">
        <v>20</v>
      </c>
      <c r="S44" s="2" t="s">
        <v>105</v>
      </c>
    </row>
    <row r="45" spans="1:19">
      <c r="A45" s="2" t="s">
        <v>106</v>
      </c>
      <c r="B45" s="2">
        <v>42</v>
      </c>
      <c r="C45" s="2" t="str">
        <f t="shared" si="0"/>
        <v>TalentKey42</v>
      </c>
      <c r="D45" s="2" t="str">
        <f t="shared" si="1"/>
        <v>TalentKeyDesc42</v>
      </c>
      <c r="E45" s="2" t="s">
        <v>159</v>
      </c>
      <c r="F45" s="2">
        <v>39</v>
      </c>
      <c r="G45" s="6">
        <v>3</v>
      </c>
      <c r="H45" s="8">
        <v>6</v>
      </c>
      <c r="I45" s="9"/>
      <c r="J45" s="2">
        <v>1</v>
      </c>
      <c r="K45" s="2">
        <v>10000</v>
      </c>
      <c r="S45" s="2" t="s">
        <v>107</v>
      </c>
    </row>
    <row r="46" spans="1:19">
      <c r="A46" s="2" t="s">
        <v>108</v>
      </c>
      <c r="B46" s="2">
        <v>43</v>
      </c>
      <c r="C46" s="2" t="str">
        <f t="shared" si="0"/>
        <v>TalentKey43</v>
      </c>
      <c r="D46" s="2" t="str">
        <f t="shared" si="1"/>
        <v>TalentKeyDesc43</v>
      </c>
      <c r="E46" s="2" t="s">
        <v>160</v>
      </c>
      <c r="F46" s="2">
        <v>42</v>
      </c>
      <c r="G46" s="5">
        <v>2</v>
      </c>
      <c r="H46" s="8">
        <v>4</v>
      </c>
      <c r="I46" s="9"/>
      <c r="J46" s="2">
        <v>1</v>
      </c>
      <c r="K46" s="2">
        <v>10000</v>
      </c>
      <c r="L46" s="2">
        <v>100</v>
      </c>
      <c r="S46" s="2" t="s">
        <v>109</v>
      </c>
    </row>
    <row r="47" spans="1:19">
      <c r="A47" s="2" t="s">
        <v>110</v>
      </c>
      <c r="B47" s="2">
        <v>44</v>
      </c>
      <c r="C47" s="2" t="str">
        <f t="shared" si="0"/>
        <v>TalentKey44</v>
      </c>
      <c r="D47" s="2" t="str">
        <f t="shared" si="1"/>
        <v>TalentKeyDesc44</v>
      </c>
      <c r="E47" s="2" t="s">
        <v>161</v>
      </c>
      <c r="F47" s="2">
        <v>39</v>
      </c>
      <c r="G47" s="7">
        <v>4</v>
      </c>
      <c r="H47" s="8">
        <v>5</v>
      </c>
      <c r="I47" s="9">
        <v>40</v>
      </c>
      <c r="J47" s="2">
        <v>1</v>
      </c>
      <c r="K47" s="2">
        <v>10000</v>
      </c>
      <c r="S47" s="2" t="s">
        <v>111</v>
      </c>
    </row>
    <row r="48" spans="1:19">
      <c r="A48" s="3" t="s">
        <v>141</v>
      </c>
      <c r="B48" s="2">
        <v>45</v>
      </c>
      <c r="C48" s="2" t="str">
        <f t="shared" si="0"/>
        <v>TalentKey45</v>
      </c>
      <c r="D48" s="2" t="str">
        <f t="shared" si="1"/>
        <v>TalentKeyDesc45</v>
      </c>
      <c r="E48" s="2" t="s">
        <v>162</v>
      </c>
      <c r="F48" s="2">
        <v>44</v>
      </c>
      <c r="G48" s="5">
        <v>2</v>
      </c>
      <c r="H48" s="8">
        <v>3</v>
      </c>
      <c r="I48" s="9"/>
      <c r="J48" s="2">
        <v>1</v>
      </c>
      <c r="K48" s="2">
        <v>10000</v>
      </c>
      <c r="S48" s="2" t="s">
        <v>112</v>
      </c>
    </row>
    <row r="49" spans="1:19">
      <c r="A49" s="2" t="s">
        <v>113</v>
      </c>
      <c r="B49" s="2">
        <v>46</v>
      </c>
      <c r="C49" s="2" t="str">
        <f t="shared" si="0"/>
        <v>TalentKey46</v>
      </c>
      <c r="D49" s="2" t="str">
        <f t="shared" si="1"/>
        <v>TalentKeyDesc46</v>
      </c>
      <c r="E49" s="2" t="s">
        <v>163</v>
      </c>
      <c r="F49" s="2">
        <v>43</v>
      </c>
      <c r="G49" s="7">
        <v>4</v>
      </c>
      <c r="H49" s="8">
        <v>8</v>
      </c>
      <c r="I49" s="9"/>
      <c r="J49" s="2">
        <v>1</v>
      </c>
      <c r="K49" s="2">
        <v>10000</v>
      </c>
      <c r="L49" s="2">
        <v>2</v>
      </c>
      <c r="S49" s="2" t="s">
        <v>114</v>
      </c>
    </row>
  </sheetData>
  <phoneticPr fontId="1" type="noConversion"/>
  <dataValidations count="1">
    <dataValidation type="list" allowBlank="1" showInputMessage="1" showErrorMessage="1" sqref="B2:W2" xr:uid="{00000000-0002-0000-0100-000000000000}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TalentData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2021-06-26T07:40:29Z</dcterms:modified>
</cp:coreProperties>
</file>