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2FBBE1D0-3640-4A58-836D-EAE4EAA2B3A8}" xr6:coauthVersionLast="40" xr6:coauthVersionMax="40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__Base" sheetId="1" r:id="rId1"/>
    <sheet name="EquipmentData" sheetId="2" r:id="rId2"/>
    <sheet name="索引" sheetId="3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gi+2qZC6RwGJV7G2ogqHZvexVGfA==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J6" i="2"/>
  <c r="K6" i="2"/>
  <c r="L6" i="2"/>
  <c r="AF6" i="2"/>
  <c r="M6" i="2"/>
  <c r="N6" i="2"/>
  <c r="O6" i="2"/>
  <c r="P6" i="2"/>
  <c r="AJ6" i="2"/>
  <c r="Q6" i="2"/>
  <c r="R6" i="2"/>
  <c r="S6" i="2"/>
  <c r="T6" i="2"/>
  <c r="AN6" i="2"/>
  <c r="U6" i="2"/>
  <c r="V6" i="2"/>
  <c r="W6" i="2"/>
  <c r="X6" i="2"/>
  <c r="AR6" i="2"/>
  <c r="Y6" i="2"/>
  <c r="Z6" i="2"/>
  <c r="AA6" i="2"/>
  <c r="AB6" i="2"/>
  <c r="AV6" i="2"/>
  <c r="AC6" i="2"/>
  <c r="J7" i="2"/>
  <c r="K7" i="2"/>
  <c r="L7" i="2"/>
  <c r="AF7" i="2"/>
  <c r="M7" i="2"/>
  <c r="N7" i="2"/>
  <c r="O7" i="2"/>
  <c r="P7" i="2"/>
  <c r="AJ7" i="2"/>
  <c r="Q7" i="2"/>
  <c r="R7" i="2"/>
  <c r="S7" i="2"/>
  <c r="T7" i="2"/>
  <c r="AN7" i="2"/>
  <c r="U7" i="2"/>
  <c r="V7" i="2"/>
  <c r="W7" i="2"/>
  <c r="X7" i="2"/>
  <c r="AR7" i="2"/>
  <c r="Y7" i="2"/>
  <c r="Z7" i="2"/>
  <c r="AA7" i="2"/>
  <c r="AB7" i="2"/>
  <c r="AV7" i="2"/>
  <c r="AC7" i="2"/>
  <c r="J8" i="2"/>
  <c r="K8" i="2"/>
  <c r="L8" i="2"/>
  <c r="AF8" i="2"/>
  <c r="M8" i="2"/>
  <c r="N8" i="2"/>
  <c r="O8" i="2"/>
  <c r="P8" i="2"/>
  <c r="AJ8" i="2"/>
  <c r="Q8" i="2"/>
  <c r="R8" i="2"/>
  <c r="S8" i="2"/>
  <c r="T8" i="2"/>
  <c r="AN8" i="2"/>
  <c r="U8" i="2"/>
  <c r="V8" i="2"/>
  <c r="W8" i="2"/>
  <c r="X8" i="2"/>
  <c r="AR8" i="2"/>
  <c r="Y8" i="2"/>
  <c r="Z8" i="2"/>
  <c r="AA8" i="2"/>
  <c r="AB8" i="2"/>
  <c r="AV8" i="2"/>
  <c r="AC8" i="2"/>
  <c r="J9" i="2"/>
  <c r="K9" i="2"/>
  <c r="L9" i="2"/>
  <c r="AF9" i="2"/>
  <c r="M9" i="2"/>
  <c r="N9" i="2"/>
  <c r="O9" i="2"/>
  <c r="P9" i="2"/>
  <c r="AJ9" i="2"/>
  <c r="Q9" i="2"/>
  <c r="R9" i="2"/>
  <c r="S9" i="2"/>
  <c r="T9" i="2"/>
  <c r="AN9" i="2"/>
  <c r="U9" i="2"/>
  <c r="V9" i="2"/>
  <c r="W9" i="2"/>
  <c r="X9" i="2"/>
  <c r="AR9" i="2"/>
  <c r="Y9" i="2"/>
  <c r="Z9" i="2"/>
  <c r="AA9" i="2"/>
  <c r="AB9" i="2"/>
  <c r="AV9" i="2"/>
  <c r="AC9" i="2"/>
  <c r="J10" i="2"/>
  <c r="K10" i="2"/>
  <c r="L10" i="2"/>
  <c r="AF10" i="2"/>
  <c r="M10" i="2"/>
  <c r="N10" i="2"/>
  <c r="O10" i="2"/>
  <c r="P10" i="2"/>
  <c r="AJ10" i="2"/>
  <c r="Q10" i="2"/>
  <c r="R10" i="2"/>
  <c r="S10" i="2"/>
  <c r="T10" i="2"/>
  <c r="AN10" i="2"/>
  <c r="U10" i="2"/>
  <c r="V10" i="2"/>
  <c r="W10" i="2"/>
  <c r="X10" i="2"/>
  <c r="AR10" i="2"/>
  <c r="Y10" i="2"/>
  <c r="Z10" i="2"/>
  <c r="AA10" i="2"/>
  <c r="AB10" i="2"/>
  <c r="AV10" i="2"/>
  <c r="AC10" i="2"/>
  <c r="J11" i="2"/>
  <c r="K11" i="2"/>
  <c r="L11" i="2"/>
  <c r="AF11" i="2"/>
  <c r="M11" i="2"/>
  <c r="N11" i="2"/>
  <c r="O11" i="2"/>
  <c r="P11" i="2"/>
  <c r="AJ11" i="2"/>
  <c r="Q11" i="2"/>
  <c r="R11" i="2"/>
  <c r="S11" i="2"/>
  <c r="T11" i="2"/>
  <c r="AN11" i="2"/>
  <c r="U11" i="2"/>
  <c r="V11" i="2"/>
  <c r="W11" i="2"/>
  <c r="X11" i="2"/>
  <c r="AR11" i="2"/>
  <c r="Y11" i="2"/>
  <c r="Z11" i="2"/>
  <c r="AA11" i="2"/>
  <c r="AB11" i="2"/>
  <c r="AV11" i="2"/>
  <c r="AC11" i="2"/>
  <c r="J12" i="2"/>
  <c r="K12" i="2"/>
  <c r="L12" i="2"/>
  <c r="AF12" i="2"/>
  <c r="M12" i="2"/>
  <c r="N12" i="2"/>
  <c r="O12" i="2"/>
  <c r="P12" i="2"/>
  <c r="AJ12" i="2"/>
  <c r="Q12" i="2"/>
  <c r="R12" i="2"/>
  <c r="S12" i="2"/>
  <c r="T12" i="2"/>
  <c r="AN12" i="2"/>
  <c r="U12" i="2"/>
  <c r="V12" i="2"/>
  <c r="W12" i="2"/>
  <c r="X12" i="2"/>
  <c r="AR12" i="2"/>
  <c r="Y12" i="2"/>
  <c r="Z12" i="2"/>
  <c r="AA12" i="2"/>
  <c r="AB12" i="2"/>
  <c r="AV12" i="2"/>
  <c r="AC12" i="2"/>
  <c r="J13" i="2"/>
  <c r="K13" i="2"/>
  <c r="L13" i="2"/>
  <c r="AF13" i="2"/>
  <c r="M13" i="2"/>
  <c r="N13" i="2"/>
  <c r="O13" i="2"/>
  <c r="P13" i="2"/>
  <c r="AJ13" i="2"/>
  <c r="Q13" i="2"/>
  <c r="R13" i="2"/>
  <c r="S13" i="2"/>
  <c r="T13" i="2"/>
  <c r="AN13" i="2"/>
  <c r="U13" i="2"/>
  <c r="V13" i="2"/>
  <c r="W13" i="2"/>
  <c r="X13" i="2"/>
  <c r="AR13" i="2"/>
  <c r="Y13" i="2"/>
  <c r="Z13" i="2"/>
  <c r="AA13" i="2"/>
  <c r="AB13" i="2"/>
  <c r="AV13" i="2"/>
  <c r="AC13" i="2"/>
  <c r="J14" i="2"/>
  <c r="K14" i="2"/>
  <c r="L14" i="2"/>
  <c r="AF14" i="2"/>
  <c r="M14" i="2"/>
  <c r="N14" i="2"/>
  <c r="O14" i="2"/>
  <c r="P14" i="2"/>
  <c r="AJ14" i="2"/>
  <c r="Q14" i="2"/>
  <c r="R14" i="2"/>
  <c r="S14" i="2"/>
  <c r="T14" i="2"/>
  <c r="AN14" i="2"/>
  <c r="U14" i="2"/>
  <c r="V14" i="2"/>
  <c r="W14" i="2"/>
  <c r="X14" i="2"/>
  <c r="AR14" i="2"/>
  <c r="Y14" i="2"/>
  <c r="Z14" i="2"/>
  <c r="AA14" i="2"/>
  <c r="AB14" i="2"/>
  <c r="AV14" i="2"/>
  <c r="AC14" i="2"/>
  <c r="J15" i="2"/>
  <c r="K15" i="2"/>
  <c r="L15" i="2"/>
  <c r="AF15" i="2"/>
  <c r="M15" i="2"/>
  <c r="N15" i="2"/>
  <c r="O15" i="2"/>
  <c r="P15" i="2"/>
  <c r="AJ15" i="2"/>
  <c r="Q15" i="2"/>
  <c r="R15" i="2"/>
  <c r="S15" i="2"/>
  <c r="T15" i="2"/>
  <c r="AN15" i="2"/>
  <c r="U15" i="2"/>
  <c r="V15" i="2"/>
  <c r="W15" i="2"/>
  <c r="X15" i="2"/>
  <c r="AR15" i="2"/>
  <c r="Y15" i="2"/>
  <c r="Z15" i="2"/>
  <c r="AA15" i="2"/>
  <c r="AB15" i="2"/>
  <c r="AV15" i="2"/>
  <c r="AC15" i="2"/>
  <c r="J16" i="2"/>
  <c r="K16" i="2"/>
  <c r="L16" i="2"/>
  <c r="AF16" i="2"/>
  <c r="M16" i="2"/>
  <c r="N16" i="2"/>
  <c r="O16" i="2"/>
  <c r="P16" i="2"/>
  <c r="AJ16" i="2"/>
  <c r="Q16" i="2"/>
  <c r="R16" i="2"/>
  <c r="S16" i="2"/>
  <c r="T16" i="2"/>
  <c r="AN16" i="2"/>
  <c r="U16" i="2"/>
  <c r="V16" i="2"/>
  <c r="W16" i="2"/>
  <c r="X16" i="2"/>
  <c r="AR16" i="2"/>
  <c r="Y16" i="2"/>
  <c r="Z16" i="2"/>
  <c r="AA16" i="2"/>
  <c r="AB16" i="2"/>
  <c r="AV16" i="2"/>
  <c r="AC16" i="2"/>
  <c r="J17" i="2"/>
  <c r="K17" i="2"/>
  <c r="L17" i="2"/>
  <c r="AF17" i="2"/>
  <c r="M17" i="2"/>
  <c r="N17" i="2"/>
  <c r="O17" i="2"/>
  <c r="P17" i="2"/>
  <c r="AJ17" i="2"/>
  <c r="Q17" i="2"/>
  <c r="R17" i="2"/>
  <c r="S17" i="2"/>
  <c r="T17" i="2"/>
  <c r="AN17" i="2"/>
  <c r="U17" i="2"/>
  <c r="V17" i="2"/>
  <c r="W17" i="2"/>
  <c r="X17" i="2"/>
  <c r="AR17" i="2"/>
  <c r="Y17" i="2"/>
  <c r="Z17" i="2"/>
  <c r="AA17" i="2"/>
  <c r="AB17" i="2"/>
  <c r="AV17" i="2"/>
  <c r="AC17" i="2"/>
  <c r="J18" i="2"/>
  <c r="K18" i="2"/>
  <c r="L18" i="2"/>
  <c r="AF18" i="2"/>
  <c r="M18" i="2"/>
  <c r="N18" i="2"/>
  <c r="O18" i="2"/>
  <c r="P18" i="2"/>
  <c r="AJ18" i="2"/>
  <c r="Q18" i="2"/>
  <c r="R18" i="2"/>
  <c r="S18" i="2"/>
  <c r="T18" i="2"/>
  <c r="AN18" i="2"/>
  <c r="U18" i="2"/>
  <c r="V18" i="2"/>
  <c r="W18" i="2"/>
  <c r="X18" i="2"/>
  <c r="AR18" i="2"/>
  <c r="Y18" i="2"/>
  <c r="Z18" i="2"/>
  <c r="AA18" i="2"/>
  <c r="AB18" i="2"/>
  <c r="AV18" i="2"/>
  <c r="AC18" i="2"/>
  <c r="J19" i="2"/>
  <c r="K19" i="2"/>
  <c r="L19" i="2"/>
  <c r="AF19" i="2"/>
  <c r="M19" i="2"/>
  <c r="N19" i="2"/>
  <c r="O19" i="2"/>
  <c r="P19" i="2"/>
  <c r="AJ19" i="2"/>
  <c r="Q19" i="2"/>
  <c r="R19" i="2"/>
  <c r="S19" i="2"/>
  <c r="T19" i="2"/>
  <c r="AN19" i="2"/>
  <c r="U19" i="2"/>
  <c r="V19" i="2"/>
  <c r="W19" i="2"/>
  <c r="X19" i="2"/>
  <c r="AR19" i="2"/>
  <c r="Y19" i="2"/>
  <c r="Z19" i="2"/>
  <c r="AA19" i="2"/>
  <c r="AB19" i="2"/>
  <c r="AV19" i="2"/>
  <c r="AC19" i="2"/>
  <c r="J20" i="2"/>
  <c r="K20" i="2"/>
  <c r="L20" i="2"/>
  <c r="AF20" i="2"/>
  <c r="M20" i="2"/>
  <c r="N20" i="2"/>
  <c r="O20" i="2"/>
  <c r="P20" i="2"/>
  <c r="AJ20" i="2"/>
  <c r="Q20" i="2"/>
  <c r="R20" i="2"/>
  <c r="S20" i="2"/>
  <c r="T20" i="2"/>
  <c r="AN20" i="2"/>
  <c r="U20" i="2"/>
  <c r="V20" i="2"/>
  <c r="W20" i="2"/>
  <c r="X20" i="2"/>
  <c r="AR20" i="2"/>
  <c r="Y20" i="2"/>
  <c r="Z20" i="2"/>
  <c r="AA20" i="2"/>
  <c r="AB20" i="2"/>
  <c r="AV20" i="2"/>
  <c r="AC20" i="2"/>
  <c r="J21" i="2"/>
  <c r="K21" i="2"/>
  <c r="L21" i="2"/>
  <c r="AF21" i="2"/>
  <c r="M21" i="2"/>
  <c r="N21" i="2"/>
  <c r="O21" i="2"/>
  <c r="P21" i="2"/>
  <c r="AJ21" i="2"/>
  <c r="Q21" i="2"/>
  <c r="R21" i="2"/>
  <c r="S21" i="2"/>
  <c r="T21" i="2"/>
  <c r="AN21" i="2"/>
  <c r="U21" i="2"/>
  <c r="V21" i="2"/>
  <c r="W21" i="2"/>
  <c r="X21" i="2"/>
  <c r="AR21" i="2"/>
  <c r="Y21" i="2"/>
  <c r="Z21" i="2"/>
  <c r="AA21" i="2"/>
  <c r="AB21" i="2"/>
  <c r="AV21" i="2"/>
  <c r="AC21" i="2"/>
  <c r="J22" i="2"/>
  <c r="K22" i="2"/>
  <c r="L22" i="2"/>
  <c r="AF22" i="2"/>
  <c r="M22" i="2"/>
  <c r="N22" i="2"/>
  <c r="O22" i="2"/>
  <c r="P22" i="2"/>
  <c r="AJ22" i="2"/>
  <c r="Q22" i="2"/>
  <c r="R22" i="2"/>
  <c r="S22" i="2"/>
  <c r="T22" i="2"/>
  <c r="AN22" i="2"/>
  <c r="U22" i="2"/>
  <c r="V22" i="2"/>
  <c r="W22" i="2"/>
  <c r="X22" i="2"/>
  <c r="AR22" i="2"/>
  <c r="Y22" i="2"/>
  <c r="Z22" i="2"/>
  <c r="AA22" i="2"/>
  <c r="AB22" i="2"/>
  <c r="AV22" i="2"/>
  <c r="AC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J142" i="2"/>
  <c r="K142" i="2"/>
  <c r="L142" i="2"/>
  <c r="AF142" i="2"/>
  <c r="M142" i="2"/>
  <c r="N142" i="2"/>
  <c r="O142" i="2"/>
  <c r="P142" i="2"/>
  <c r="AJ142" i="2"/>
  <c r="Q142" i="2"/>
  <c r="R142" i="2"/>
  <c r="S142" i="2"/>
  <c r="T142" i="2"/>
  <c r="AN142" i="2"/>
  <c r="U142" i="2"/>
  <c r="V142" i="2"/>
  <c r="W142" i="2"/>
  <c r="X142" i="2"/>
  <c r="AR142" i="2"/>
  <c r="Y142" i="2"/>
  <c r="Z142" i="2"/>
  <c r="AA142" i="2"/>
  <c r="AB142" i="2"/>
  <c r="AV142" i="2"/>
  <c r="AC142" i="2"/>
  <c r="J143" i="2"/>
  <c r="K143" i="2"/>
  <c r="L143" i="2"/>
  <c r="AF143" i="2"/>
  <c r="M143" i="2"/>
  <c r="N143" i="2"/>
  <c r="O143" i="2"/>
  <c r="P143" i="2"/>
  <c r="AJ143" i="2"/>
  <c r="Q143" i="2"/>
  <c r="R143" i="2"/>
  <c r="S143" i="2"/>
  <c r="T143" i="2"/>
  <c r="AN143" i="2"/>
  <c r="U143" i="2"/>
  <c r="V143" i="2"/>
  <c r="W143" i="2"/>
  <c r="X143" i="2"/>
  <c r="AR143" i="2"/>
  <c r="Y143" i="2"/>
  <c r="Z143" i="2"/>
  <c r="AA143" i="2"/>
  <c r="AB143" i="2"/>
  <c r="AV143" i="2"/>
  <c r="AC143" i="2"/>
  <c r="J144" i="2"/>
  <c r="K144" i="2"/>
  <c r="L144" i="2"/>
  <c r="AF144" i="2"/>
  <c r="M144" i="2"/>
  <c r="N144" i="2"/>
  <c r="O144" i="2"/>
  <c r="P144" i="2"/>
  <c r="AJ144" i="2"/>
  <c r="Q144" i="2"/>
  <c r="R144" i="2"/>
  <c r="S144" i="2"/>
  <c r="T144" i="2"/>
  <c r="AN144" i="2"/>
  <c r="U144" i="2"/>
  <c r="V144" i="2"/>
  <c r="W144" i="2"/>
  <c r="X144" i="2"/>
  <c r="AR144" i="2"/>
  <c r="Y144" i="2"/>
  <c r="Z144" i="2"/>
  <c r="AA144" i="2"/>
  <c r="AB144" i="2"/>
  <c r="AV144" i="2"/>
  <c r="AC144" i="2"/>
  <c r="J145" i="2"/>
  <c r="K145" i="2"/>
  <c r="L145" i="2"/>
  <c r="AF145" i="2"/>
  <c r="M145" i="2"/>
  <c r="N145" i="2"/>
  <c r="O145" i="2"/>
  <c r="P145" i="2"/>
  <c r="AJ145" i="2"/>
  <c r="Q145" i="2"/>
  <c r="R145" i="2"/>
  <c r="S145" i="2"/>
  <c r="T145" i="2"/>
  <c r="AN145" i="2"/>
  <c r="U145" i="2"/>
  <c r="V145" i="2"/>
  <c r="W145" i="2"/>
  <c r="X145" i="2"/>
  <c r="AR145" i="2"/>
  <c r="Y145" i="2"/>
  <c r="Z145" i="2"/>
  <c r="AA145" i="2"/>
  <c r="AB145" i="2"/>
  <c r="AV145" i="2"/>
  <c r="AC145" i="2"/>
  <c r="J146" i="2"/>
  <c r="K146" i="2"/>
  <c r="L146" i="2"/>
  <c r="AF146" i="2"/>
  <c r="M146" i="2"/>
  <c r="N146" i="2"/>
  <c r="O146" i="2"/>
  <c r="P146" i="2"/>
  <c r="AJ146" i="2"/>
  <c r="Q146" i="2"/>
  <c r="R146" i="2"/>
  <c r="S146" i="2"/>
  <c r="T146" i="2"/>
  <c r="AN146" i="2"/>
  <c r="U146" i="2"/>
  <c r="V146" i="2"/>
  <c r="W146" i="2"/>
  <c r="X146" i="2"/>
  <c r="AR146" i="2"/>
  <c r="Y146" i="2"/>
  <c r="Z146" i="2"/>
  <c r="AA146" i="2"/>
  <c r="AB146" i="2"/>
  <c r="AV146" i="2"/>
  <c r="AC146" i="2"/>
  <c r="J147" i="2"/>
  <c r="K147" i="2"/>
  <c r="L147" i="2"/>
  <c r="AF147" i="2"/>
  <c r="M147" i="2"/>
  <c r="N147" i="2"/>
  <c r="O147" i="2"/>
  <c r="P147" i="2"/>
  <c r="AJ147" i="2"/>
  <c r="Q147" i="2"/>
  <c r="R147" i="2"/>
  <c r="S147" i="2"/>
  <c r="T147" i="2"/>
  <c r="AN147" i="2"/>
  <c r="U147" i="2"/>
  <c r="V147" i="2"/>
  <c r="W147" i="2"/>
  <c r="X147" i="2"/>
  <c r="AR147" i="2"/>
  <c r="Y147" i="2"/>
  <c r="Z147" i="2"/>
  <c r="AA147" i="2"/>
  <c r="AB147" i="2"/>
  <c r="AV147" i="2"/>
  <c r="AC147" i="2"/>
  <c r="J148" i="2"/>
  <c r="K148" i="2"/>
  <c r="L148" i="2"/>
  <c r="AF148" i="2"/>
  <c r="M148" i="2"/>
  <c r="N148" i="2"/>
  <c r="O148" i="2"/>
  <c r="P148" i="2"/>
  <c r="AJ148" i="2"/>
  <c r="Q148" i="2"/>
  <c r="R148" i="2"/>
  <c r="S148" i="2"/>
  <c r="T148" i="2"/>
  <c r="AN148" i="2"/>
  <c r="U148" i="2"/>
  <c r="V148" i="2"/>
  <c r="W148" i="2"/>
  <c r="X148" i="2"/>
  <c r="AR148" i="2"/>
  <c r="Y148" i="2"/>
  <c r="Z148" i="2"/>
  <c r="AA148" i="2"/>
  <c r="AB148" i="2"/>
  <c r="AV148" i="2"/>
  <c r="AC148" i="2"/>
  <c r="J149" i="2"/>
  <c r="K149" i="2"/>
  <c r="L149" i="2"/>
  <c r="AF149" i="2"/>
  <c r="M149" i="2"/>
  <c r="N149" i="2"/>
  <c r="O149" i="2"/>
  <c r="P149" i="2"/>
  <c r="AJ149" i="2"/>
  <c r="Q149" i="2"/>
  <c r="R149" i="2"/>
  <c r="S149" i="2"/>
  <c r="T149" i="2"/>
  <c r="AN149" i="2"/>
  <c r="U149" i="2"/>
  <c r="V149" i="2"/>
  <c r="W149" i="2"/>
  <c r="X149" i="2"/>
  <c r="AR149" i="2"/>
  <c r="Y149" i="2"/>
  <c r="Z149" i="2"/>
  <c r="AA149" i="2"/>
  <c r="AB149" i="2"/>
  <c r="AV149" i="2"/>
  <c r="AC149" i="2"/>
  <c r="J150" i="2"/>
  <c r="K150" i="2"/>
  <c r="L150" i="2"/>
  <c r="AF150" i="2"/>
  <c r="M150" i="2"/>
  <c r="N150" i="2"/>
  <c r="O150" i="2"/>
  <c r="P150" i="2"/>
  <c r="AJ150" i="2"/>
  <c r="Q150" i="2"/>
  <c r="R150" i="2"/>
  <c r="S150" i="2"/>
  <c r="T150" i="2"/>
  <c r="AN150" i="2"/>
  <c r="U150" i="2"/>
  <c r="V150" i="2"/>
  <c r="W150" i="2"/>
  <c r="X150" i="2"/>
  <c r="AR150" i="2"/>
  <c r="Y150" i="2"/>
  <c r="Z150" i="2"/>
  <c r="AA150" i="2"/>
  <c r="AB150" i="2"/>
  <c r="AV150" i="2"/>
  <c r="AC150" i="2"/>
  <c r="J151" i="2"/>
  <c r="K151" i="2"/>
  <c r="L151" i="2"/>
  <c r="AF151" i="2"/>
  <c r="M151" i="2"/>
  <c r="N151" i="2"/>
  <c r="O151" i="2"/>
  <c r="P151" i="2"/>
  <c r="AJ151" i="2"/>
  <c r="Q151" i="2"/>
  <c r="R151" i="2"/>
  <c r="S151" i="2"/>
  <c r="T151" i="2"/>
  <c r="AN151" i="2"/>
  <c r="U151" i="2"/>
  <c r="V151" i="2"/>
  <c r="W151" i="2"/>
  <c r="X151" i="2"/>
  <c r="AR151" i="2"/>
  <c r="Y151" i="2"/>
  <c r="Z151" i="2"/>
  <c r="AA151" i="2"/>
  <c r="AB151" i="2"/>
  <c r="AV151" i="2"/>
  <c r="AC151" i="2"/>
  <c r="J152" i="2"/>
  <c r="K152" i="2"/>
  <c r="L152" i="2"/>
  <c r="AF152" i="2"/>
  <c r="M152" i="2"/>
  <c r="N152" i="2"/>
  <c r="O152" i="2"/>
  <c r="P152" i="2"/>
  <c r="AJ152" i="2"/>
  <c r="Q152" i="2"/>
  <c r="R152" i="2"/>
  <c r="S152" i="2"/>
  <c r="T152" i="2"/>
  <c r="AN152" i="2"/>
  <c r="U152" i="2"/>
  <c r="V152" i="2"/>
  <c r="W152" i="2"/>
  <c r="X152" i="2"/>
  <c r="AR152" i="2"/>
  <c r="Y152" i="2"/>
  <c r="Z152" i="2"/>
  <c r="AA152" i="2"/>
  <c r="AB152" i="2"/>
  <c r="AV152" i="2"/>
  <c r="AC152" i="2"/>
  <c r="J153" i="2"/>
  <c r="K153" i="2"/>
  <c r="L153" i="2"/>
  <c r="AF153" i="2"/>
  <c r="M153" i="2"/>
  <c r="N153" i="2"/>
  <c r="O153" i="2"/>
  <c r="P153" i="2"/>
  <c r="AJ153" i="2"/>
  <c r="Q153" i="2"/>
  <c r="R153" i="2"/>
  <c r="S153" i="2"/>
  <c r="T153" i="2"/>
  <c r="AN153" i="2"/>
  <c r="U153" i="2"/>
  <c r="V153" i="2"/>
  <c r="W153" i="2"/>
  <c r="X153" i="2"/>
  <c r="AR153" i="2"/>
  <c r="Y153" i="2"/>
  <c r="Z153" i="2"/>
  <c r="AA153" i="2"/>
  <c r="AB153" i="2"/>
  <c r="AV153" i="2"/>
  <c r="AC153" i="2"/>
  <c r="J154" i="2"/>
  <c r="K154" i="2"/>
  <c r="L154" i="2"/>
  <c r="AF154" i="2"/>
  <c r="M154" i="2"/>
  <c r="N154" i="2"/>
  <c r="O154" i="2"/>
  <c r="P154" i="2"/>
  <c r="AJ154" i="2"/>
  <c r="Q154" i="2"/>
  <c r="R154" i="2"/>
  <c r="S154" i="2"/>
  <c r="T154" i="2"/>
  <c r="AN154" i="2"/>
  <c r="U154" i="2"/>
  <c r="V154" i="2"/>
  <c r="W154" i="2"/>
  <c r="X154" i="2"/>
  <c r="AR154" i="2"/>
  <c r="Y154" i="2"/>
  <c r="Z154" i="2"/>
  <c r="AA154" i="2"/>
  <c r="AB154" i="2"/>
  <c r="AV154" i="2"/>
  <c r="AC154" i="2"/>
  <c r="J155" i="2"/>
  <c r="K155" i="2"/>
  <c r="L155" i="2"/>
  <c r="AF155" i="2"/>
  <c r="M155" i="2"/>
  <c r="N155" i="2"/>
  <c r="O155" i="2"/>
  <c r="P155" i="2"/>
  <c r="AJ155" i="2"/>
  <c r="Q155" i="2"/>
  <c r="R155" i="2"/>
  <c r="S155" i="2"/>
  <c r="T155" i="2"/>
  <c r="AN155" i="2"/>
  <c r="U155" i="2"/>
  <c r="V155" i="2"/>
  <c r="W155" i="2"/>
  <c r="X155" i="2"/>
  <c r="AR155" i="2"/>
  <c r="Y155" i="2"/>
  <c r="Z155" i="2"/>
  <c r="AA155" i="2"/>
  <c r="AB155" i="2"/>
  <c r="AV155" i="2"/>
  <c r="AC155" i="2"/>
  <c r="J156" i="2"/>
  <c r="K156" i="2"/>
  <c r="L156" i="2"/>
  <c r="AF156" i="2"/>
  <c r="M156" i="2"/>
  <c r="N156" i="2"/>
  <c r="O156" i="2"/>
  <c r="P156" i="2"/>
  <c r="AJ156" i="2"/>
  <c r="Q156" i="2"/>
  <c r="R156" i="2"/>
  <c r="S156" i="2"/>
  <c r="T156" i="2"/>
  <c r="AN156" i="2"/>
  <c r="U156" i="2"/>
  <c r="V156" i="2"/>
  <c r="W156" i="2"/>
  <c r="X156" i="2"/>
  <c r="AR156" i="2"/>
  <c r="Y156" i="2"/>
  <c r="Z156" i="2"/>
  <c r="AA156" i="2"/>
  <c r="AB156" i="2"/>
  <c r="AV156" i="2"/>
  <c r="AC156" i="2"/>
  <c r="J157" i="2"/>
  <c r="K157" i="2"/>
  <c r="L157" i="2"/>
  <c r="AF157" i="2"/>
  <c r="M157" i="2"/>
  <c r="N157" i="2"/>
  <c r="O157" i="2"/>
  <c r="P157" i="2"/>
  <c r="AJ157" i="2"/>
  <c r="Q157" i="2"/>
  <c r="R157" i="2"/>
  <c r="S157" i="2"/>
  <c r="T157" i="2"/>
  <c r="AN157" i="2"/>
  <c r="U157" i="2"/>
  <c r="V157" i="2"/>
  <c r="W157" i="2"/>
  <c r="X157" i="2"/>
  <c r="AR157" i="2"/>
  <c r="Y157" i="2"/>
  <c r="Z157" i="2"/>
  <c r="AA157" i="2"/>
  <c r="AB157" i="2"/>
  <c r="AV157" i="2"/>
  <c r="AC157" i="2"/>
  <c r="J158" i="2"/>
  <c r="K158" i="2"/>
  <c r="L158" i="2"/>
  <c r="AF158" i="2"/>
  <c r="M158" i="2"/>
  <c r="N158" i="2"/>
  <c r="O158" i="2"/>
  <c r="P158" i="2"/>
  <c r="AJ158" i="2"/>
  <c r="Q158" i="2"/>
  <c r="R158" i="2"/>
  <c r="S158" i="2"/>
  <c r="T158" i="2"/>
  <c r="AN158" i="2"/>
  <c r="U158" i="2"/>
  <c r="V158" i="2"/>
  <c r="W158" i="2"/>
  <c r="X158" i="2"/>
  <c r="AR158" i="2"/>
  <c r="Y158" i="2"/>
  <c r="Z158" i="2"/>
  <c r="AA158" i="2"/>
  <c r="AB158" i="2"/>
  <c r="AV158" i="2"/>
  <c r="AC158" i="2"/>
  <c r="J159" i="2"/>
  <c r="K159" i="2"/>
  <c r="L159" i="2"/>
  <c r="AF159" i="2"/>
  <c r="M159" i="2"/>
  <c r="N159" i="2"/>
  <c r="O159" i="2"/>
  <c r="P159" i="2"/>
  <c r="AJ159" i="2"/>
  <c r="Q159" i="2"/>
  <c r="R159" i="2"/>
  <c r="S159" i="2"/>
  <c r="T159" i="2"/>
  <c r="AN159" i="2"/>
  <c r="U159" i="2"/>
  <c r="V159" i="2"/>
  <c r="W159" i="2"/>
  <c r="X159" i="2"/>
  <c r="AR159" i="2"/>
  <c r="Y159" i="2"/>
  <c r="Z159" i="2"/>
  <c r="AA159" i="2"/>
  <c r="AB159" i="2"/>
  <c r="AV159" i="2"/>
  <c r="AC159" i="2"/>
  <c r="J160" i="2"/>
  <c r="K160" i="2"/>
  <c r="L160" i="2"/>
  <c r="AF160" i="2"/>
  <c r="M160" i="2"/>
  <c r="N160" i="2"/>
  <c r="O160" i="2"/>
  <c r="P160" i="2"/>
  <c r="AJ160" i="2"/>
  <c r="Q160" i="2"/>
  <c r="R160" i="2"/>
  <c r="S160" i="2"/>
  <c r="T160" i="2"/>
  <c r="AN160" i="2"/>
  <c r="U160" i="2"/>
  <c r="V160" i="2"/>
  <c r="W160" i="2"/>
  <c r="X160" i="2"/>
  <c r="AR160" i="2"/>
  <c r="Y160" i="2"/>
  <c r="Z160" i="2"/>
  <c r="AA160" i="2"/>
  <c r="AB160" i="2"/>
  <c r="AV160" i="2"/>
  <c r="AC160" i="2"/>
  <c r="J161" i="2"/>
  <c r="K161" i="2"/>
  <c r="L161" i="2"/>
  <c r="AF161" i="2"/>
  <c r="M161" i="2"/>
  <c r="N161" i="2"/>
  <c r="O161" i="2"/>
  <c r="P161" i="2"/>
  <c r="AJ161" i="2"/>
  <c r="Q161" i="2"/>
  <c r="R161" i="2"/>
  <c r="S161" i="2"/>
  <c r="T161" i="2"/>
  <c r="AN161" i="2"/>
  <c r="U161" i="2"/>
  <c r="V161" i="2"/>
  <c r="W161" i="2"/>
  <c r="X161" i="2"/>
  <c r="AR161" i="2"/>
  <c r="Y161" i="2"/>
  <c r="Z161" i="2"/>
  <c r="AA161" i="2"/>
  <c r="AB161" i="2"/>
  <c r="AV161" i="2"/>
  <c r="AC161" i="2"/>
  <c r="J162" i="2"/>
  <c r="K162" i="2"/>
  <c r="L162" i="2"/>
  <c r="AF162" i="2"/>
  <c r="M162" i="2"/>
  <c r="N162" i="2"/>
  <c r="O162" i="2"/>
  <c r="P162" i="2"/>
  <c r="AJ162" i="2"/>
  <c r="Q162" i="2"/>
  <c r="R162" i="2"/>
  <c r="S162" i="2"/>
  <c r="T162" i="2"/>
  <c r="AN162" i="2"/>
  <c r="U162" i="2"/>
  <c r="V162" i="2"/>
  <c r="W162" i="2"/>
  <c r="X162" i="2"/>
  <c r="AR162" i="2"/>
  <c r="Y162" i="2"/>
  <c r="Z162" i="2"/>
  <c r="AA162" i="2"/>
  <c r="AB162" i="2"/>
  <c r="AV162" i="2"/>
  <c r="AC162" i="2"/>
  <c r="J163" i="2"/>
  <c r="K163" i="2"/>
  <c r="L163" i="2"/>
  <c r="AF163" i="2"/>
  <c r="M163" i="2"/>
  <c r="N163" i="2"/>
  <c r="O163" i="2"/>
  <c r="P163" i="2"/>
  <c r="AJ163" i="2"/>
  <c r="Q163" i="2"/>
  <c r="R163" i="2"/>
  <c r="S163" i="2"/>
  <c r="T163" i="2"/>
  <c r="AN163" i="2"/>
  <c r="U163" i="2"/>
  <c r="V163" i="2"/>
  <c r="W163" i="2"/>
  <c r="X163" i="2"/>
  <c r="AR163" i="2"/>
  <c r="Y163" i="2"/>
  <c r="Z163" i="2"/>
  <c r="AA163" i="2"/>
  <c r="AB163" i="2"/>
  <c r="AV163" i="2"/>
  <c r="AC163" i="2"/>
  <c r="J164" i="2"/>
  <c r="K164" i="2"/>
  <c r="L164" i="2"/>
  <c r="AF164" i="2"/>
  <c r="M164" i="2"/>
  <c r="N164" i="2"/>
  <c r="O164" i="2"/>
  <c r="P164" i="2"/>
  <c r="AJ164" i="2"/>
  <c r="Q164" i="2"/>
  <c r="R164" i="2"/>
  <c r="S164" i="2"/>
  <c r="T164" i="2"/>
  <c r="AN164" i="2"/>
  <c r="U164" i="2"/>
  <c r="V164" i="2"/>
  <c r="W164" i="2"/>
  <c r="X164" i="2"/>
  <c r="AR164" i="2"/>
  <c r="Y164" i="2"/>
  <c r="Z164" i="2"/>
  <c r="AA164" i="2"/>
  <c r="AB164" i="2"/>
  <c r="AV164" i="2"/>
  <c r="AC164" i="2"/>
  <c r="J165" i="2"/>
  <c r="K165" i="2"/>
  <c r="L165" i="2"/>
  <c r="AF165" i="2"/>
  <c r="M165" i="2"/>
  <c r="N165" i="2"/>
  <c r="O165" i="2"/>
  <c r="P165" i="2"/>
  <c r="AJ165" i="2"/>
  <c r="Q165" i="2"/>
  <c r="R165" i="2"/>
  <c r="S165" i="2"/>
  <c r="T165" i="2"/>
  <c r="AN165" i="2"/>
  <c r="U165" i="2"/>
  <c r="V165" i="2"/>
  <c r="W165" i="2"/>
  <c r="X165" i="2"/>
  <c r="AR165" i="2"/>
  <c r="Y165" i="2"/>
  <c r="Z165" i="2"/>
  <c r="AA165" i="2"/>
  <c r="AB165" i="2"/>
  <c r="AV165" i="2"/>
  <c r="AC165" i="2"/>
  <c r="J166" i="2"/>
  <c r="K166" i="2"/>
  <c r="L166" i="2"/>
  <c r="AF166" i="2"/>
  <c r="M166" i="2"/>
  <c r="N166" i="2"/>
  <c r="O166" i="2"/>
  <c r="P166" i="2"/>
  <c r="AJ166" i="2"/>
  <c r="Q166" i="2"/>
  <c r="R166" i="2"/>
  <c r="S166" i="2"/>
  <c r="T166" i="2"/>
  <c r="AN166" i="2"/>
  <c r="U166" i="2"/>
  <c r="V166" i="2"/>
  <c r="W166" i="2"/>
  <c r="X166" i="2"/>
  <c r="AR166" i="2"/>
  <c r="Y166" i="2"/>
  <c r="Z166" i="2"/>
  <c r="AA166" i="2"/>
  <c r="AB166" i="2"/>
  <c r="AV166" i="2"/>
  <c r="AC166" i="2"/>
  <c r="J167" i="2"/>
  <c r="K167" i="2"/>
  <c r="L167" i="2"/>
  <c r="AF167" i="2"/>
  <c r="M167" i="2"/>
  <c r="N167" i="2"/>
  <c r="O167" i="2"/>
  <c r="P167" i="2"/>
  <c r="AJ167" i="2"/>
  <c r="Q167" i="2"/>
  <c r="R167" i="2"/>
  <c r="S167" i="2"/>
  <c r="T167" i="2"/>
  <c r="AN167" i="2"/>
  <c r="U167" i="2"/>
  <c r="V167" i="2"/>
  <c r="W167" i="2"/>
  <c r="X167" i="2"/>
  <c r="AR167" i="2"/>
  <c r="Y167" i="2"/>
  <c r="Z167" i="2"/>
  <c r="AA167" i="2"/>
  <c r="AB167" i="2"/>
  <c r="AV167" i="2"/>
  <c r="AC167" i="2"/>
  <c r="J168" i="2"/>
  <c r="K168" i="2"/>
  <c r="L168" i="2"/>
  <c r="AF168" i="2"/>
  <c r="M168" i="2"/>
  <c r="N168" i="2"/>
  <c r="O168" i="2"/>
  <c r="P168" i="2"/>
  <c r="AJ168" i="2"/>
  <c r="Q168" i="2"/>
  <c r="R168" i="2"/>
  <c r="S168" i="2"/>
  <c r="T168" i="2"/>
  <c r="AN168" i="2"/>
  <c r="U168" i="2"/>
  <c r="V168" i="2"/>
  <c r="W168" i="2"/>
  <c r="X168" i="2"/>
  <c r="AR168" i="2"/>
  <c r="Y168" i="2"/>
  <c r="Z168" i="2"/>
  <c r="AA168" i="2"/>
  <c r="AB168" i="2"/>
  <c r="AV168" i="2"/>
  <c r="AC168" i="2"/>
  <c r="J169" i="2"/>
  <c r="K169" i="2"/>
  <c r="L169" i="2"/>
  <c r="AF169" i="2"/>
  <c r="M169" i="2"/>
  <c r="N169" i="2"/>
  <c r="O169" i="2"/>
  <c r="P169" i="2"/>
  <c r="AJ169" i="2"/>
  <c r="Q169" i="2"/>
  <c r="R169" i="2"/>
  <c r="S169" i="2"/>
  <c r="T169" i="2"/>
  <c r="AN169" i="2"/>
  <c r="U169" i="2"/>
  <c r="V169" i="2"/>
  <c r="W169" i="2"/>
  <c r="X169" i="2"/>
  <c r="AR169" i="2"/>
  <c r="Y169" i="2"/>
  <c r="Z169" i="2"/>
  <c r="AA169" i="2"/>
  <c r="AB169" i="2"/>
  <c r="AV169" i="2"/>
  <c r="AC169" i="2"/>
  <c r="J170" i="2"/>
  <c r="K170" i="2"/>
  <c r="L170" i="2"/>
  <c r="AF170" i="2"/>
  <c r="M170" i="2"/>
  <c r="N170" i="2"/>
  <c r="O170" i="2"/>
  <c r="P170" i="2"/>
  <c r="AJ170" i="2"/>
  <c r="Q170" i="2"/>
  <c r="R170" i="2"/>
  <c r="S170" i="2"/>
  <c r="T170" i="2"/>
  <c r="AN170" i="2"/>
  <c r="U170" i="2"/>
  <c r="V170" i="2"/>
  <c r="W170" i="2"/>
  <c r="X170" i="2"/>
  <c r="AR170" i="2"/>
  <c r="Y170" i="2"/>
  <c r="Z170" i="2"/>
  <c r="AA170" i="2"/>
  <c r="AB170" i="2"/>
  <c r="AV170" i="2"/>
  <c r="AC170" i="2"/>
  <c r="J171" i="2"/>
  <c r="K171" i="2"/>
  <c r="L171" i="2"/>
  <c r="AF171" i="2"/>
  <c r="M171" i="2"/>
  <c r="N171" i="2"/>
  <c r="O171" i="2"/>
  <c r="P171" i="2"/>
  <c r="AJ171" i="2"/>
  <c r="Q171" i="2"/>
  <c r="R171" i="2"/>
  <c r="S171" i="2"/>
  <c r="T171" i="2"/>
  <c r="AN171" i="2"/>
  <c r="U171" i="2"/>
  <c r="V171" i="2"/>
  <c r="W171" i="2"/>
  <c r="X171" i="2"/>
  <c r="AR171" i="2"/>
  <c r="Y171" i="2"/>
  <c r="Z171" i="2"/>
  <c r="AA171" i="2"/>
  <c r="AB171" i="2"/>
  <c r="AV171" i="2"/>
  <c r="AC171" i="2"/>
  <c r="J172" i="2"/>
  <c r="K172" i="2"/>
  <c r="L172" i="2"/>
  <c r="AF172" i="2"/>
  <c r="M172" i="2"/>
  <c r="N172" i="2"/>
  <c r="O172" i="2"/>
  <c r="P172" i="2"/>
  <c r="AJ172" i="2"/>
  <c r="Q172" i="2"/>
  <c r="R172" i="2"/>
  <c r="S172" i="2"/>
  <c r="T172" i="2"/>
  <c r="AN172" i="2"/>
  <c r="U172" i="2"/>
  <c r="V172" i="2"/>
  <c r="W172" i="2"/>
  <c r="X172" i="2"/>
  <c r="AR172" i="2"/>
  <c r="Y172" i="2"/>
  <c r="Z172" i="2"/>
  <c r="AA172" i="2"/>
  <c r="AB172" i="2"/>
  <c r="AV172" i="2"/>
  <c r="AC172" i="2"/>
  <c r="J173" i="2"/>
  <c r="K173" i="2"/>
  <c r="L173" i="2"/>
  <c r="AF173" i="2"/>
  <c r="M173" i="2"/>
  <c r="N173" i="2"/>
  <c r="O173" i="2"/>
  <c r="P173" i="2"/>
  <c r="AJ173" i="2"/>
  <c r="Q173" i="2"/>
  <c r="R173" i="2"/>
  <c r="S173" i="2"/>
  <c r="T173" i="2"/>
  <c r="AN173" i="2"/>
  <c r="U173" i="2"/>
  <c r="V173" i="2"/>
  <c r="W173" i="2"/>
  <c r="X173" i="2"/>
  <c r="AR173" i="2"/>
  <c r="Y173" i="2"/>
  <c r="Z173" i="2"/>
  <c r="AA173" i="2"/>
  <c r="AB173" i="2"/>
  <c r="AV173" i="2"/>
  <c r="AC173" i="2"/>
  <c r="J174" i="2"/>
  <c r="K174" i="2"/>
  <c r="L174" i="2"/>
  <c r="AF174" i="2"/>
  <c r="M174" i="2"/>
  <c r="N174" i="2"/>
  <c r="O174" i="2"/>
  <c r="P174" i="2"/>
  <c r="AJ174" i="2"/>
  <c r="Q174" i="2"/>
  <c r="R174" i="2"/>
  <c r="S174" i="2"/>
  <c r="T174" i="2"/>
  <c r="AN174" i="2"/>
  <c r="U174" i="2"/>
  <c r="V174" i="2"/>
  <c r="W174" i="2"/>
  <c r="X174" i="2"/>
  <c r="AR174" i="2"/>
  <c r="Y174" i="2"/>
  <c r="Z174" i="2"/>
  <c r="AA174" i="2"/>
  <c r="AB174" i="2"/>
  <c r="AV174" i="2"/>
  <c r="AC174" i="2"/>
  <c r="J175" i="2"/>
  <c r="K175" i="2"/>
  <c r="L175" i="2"/>
  <c r="AF175" i="2"/>
  <c r="M175" i="2"/>
  <c r="N175" i="2"/>
  <c r="O175" i="2"/>
  <c r="P175" i="2"/>
  <c r="AJ175" i="2"/>
  <c r="Q175" i="2"/>
  <c r="R175" i="2"/>
  <c r="S175" i="2"/>
  <c r="T175" i="2"/>
  <c r="AN175" i="2"/>
  <c r="U175" i="2"/>
  <c r="V175" i="2"/>
  <c r="W175" i="2"/>
  <c r="X175" i="2"/>
  <c r="AR175" i="2"/>
  <c r="Y175" i="2"/>
  <c r="Z175" i="2"/>
  <c r="AA175" i="2"/>
  <c r="AB175" i="2"/>
  <c r="AV175" i="2"/>
  <c r="AC175" i="2"/>
  <c r="J176" i="2"/>
  <c r="K176" i="2"/>
  <c r="L176" i="2"/>
  <c r="AF176" i="2"/>
  <c r="M176" i="2"/>
  <c r="N176" i="2"/>
  <c r="O176" i="2"/>
  <c r="P176" i="2"/>
  <c r="AJ176" i="2"/>
  <c r="Q176" i="2"/>
  <c r="R176" i="2"/>
  <c r="S176" i="2"/>
  <c r="T176" i="2"/>
  <c r="AN176" i="2"/>
  <c r="U176" i="2"/>
  <c r="V176" i="2"/>
  <c r="W176" i="2"/>
  <c r="X176" i="2"/>
  <c r="AR176" i="2"/>
  <c r="Y176" i="2"/>
  <c r="Z176" i="2"/>
  <c r="AA176" i="2"/>
  <c r="AB176" i="2"/>
  <c r="AV176" i="2"/>
  <c r="AC176" i="2"/>
  <c r="J177" i="2"/>
  <c r="K177" i="2"/>
  <c r="L177" i="2"/>
  <c r="AF177" i="2"/>
  <c r="M177" i="2"/>
  <c r="N177" i="2"/>
  <c r="O177" i="2"/>
  <c r="P177" i="2"/>
  <c r="AJ177" i="2"/>
  <c r="Q177" i="2"/>
  <c r="R177" i="2"/>
  <c r="S177" i="2"/>
  <c r="T177" i="2"/>
  <c r="AN177" i="2"/>
  <c r="U177" i="2"/>
  <c r="V177" i="2"/>
  <c r="W177" i="2"/>
  <c r="X177" i="2"/>
  <c r="AR177" i="2"/>
  <c r="Y177" i="2"/>
  <c r="Z177" i="2"/>
  <c r="AA177" i="2"/>
  <c r="AB177" i="2"/>
  <c r="AV177" i="2"/>
  <c r="AC177" i="2"/>
  <c r="J178" i="2"/>
  <c r="K178" i="2"/>
  <c r="L178" i="2"/>
  <c r="AF178" i="2"/>
  <c r="M178" i="2"/>
  <c r="N178" i="2"/>
  <c r="O178" i="2"/>
  <c r="P178" i="2"/>
  <c r="AJ178" i="2"/>
  <c r="Q178" i="2"/>
  <c r="R178" i="2"/>
  <c r="S178" i="2"/>
  <c r="T178" i="2"/>
  <c r="AN178" i="2"/>
  <c r="U178" i="2"/>
  <c r="V178" i="2"/>
  <c r="W178" i="2"/>
  <c r="X178" i="2"/>
  <c r="AR178" i="2"/>
  <c r="Y178" i="2"/>
  <c r="Z178" i="2"/>
  <c r="AA178" i="2"/>
  <c r="AB178" i="2"/>
  <c r="AV178" i="2"/>
  <c r="AC178" i="2"/>
  <c r="J179" i="2"/>
  <c r="K179" i="2"/>
  <c r="L179" i="2"/>
  <c r="AF179" i="2"/>
  <c r="M179" i="2"/>
  <c r="N179" i="2"/>
  <c r="O179" i="2"/>
  <c r="P179" i="2"/>
  <c r="AJ179" i="2"/>
  <c r="Q179" i="2"/>
  <c r="R179" i="2"/>
  <c r="S179" i="2"/>
  <c r="T179" i="2"/>
  <c r="AN179" i="2"/>
  <c r="U179" i="2"/>
  <c r="V179" i="2"/>
  <c r="W179" i="2"/>
  <c r="X179" i="2"/>
  <c r="AR179" i="2"/>
  <c r="Y179" i="2"/>
  <c r="Z179" i="2"/>
  <c r="AA179" i="2"/>
  <c r="AB179" i="2"/>
  <c r="AV179" i="2"/>
  <c r="AC179" i="2"/>
  <c r="J180" i="2"/>
  <c r="K180" i="2"/>
  <c r="L180" i="2"/>
  <c r="AF180" i="2"/>
  <c r="M180" i="2"/>
  <c r="N180" i="2"/>
  <c r="O180" i="2"/>
  <c r="P180" i="2"/>
  <c r="AJ180" i="2"/>
  <c r="Q180" i="2"/>
  <c r="R180" i="2"/>
  <c r="S180" i="2"/>
  <c r="T180" i="2"/>
  <c r="AN180" i="2"/>
  <c r="U180" i="2"/>
  <c r="V180" i="2"/>
  <c r="W180" i="2"/>
  <c r="X180" i="2"/>
  <c r="AR180" i="2"/>
  <c r="Y180" i="2"/>
  <c r="Z180" i="2"/>
  <c r="AA180" i="2"/>
  <c r="AB180" i="2"/>
  <c r="AV180" i="2"/>
  <c r="AC180" i="2"/>
  <c r="J181" i="2"/>
  <c r="K181" i="2"/>
  <c r="L181" i="2"/>
  <c r="AF181" i="2"/>
  <c r="M181" i="2"/>
  <c r="N181" i="2"/>
  <c r="O181" i="2"/>
  <c r="P181" i="2"/>
  <c r="AJ181" i="2"/>
  <c r="Q181" i="2"/>
  <c r="R181" i="2"/>
  <c r="S181" i="2"/>
  <c r="T181" i="2"/>
  <c r="AN181" i="2"/>
  <c r="U181" i="2"/>
  <c r="V181" i="2"/>
  <c r="W181" i="2"/>
  <c r="X181" i="2"/>
  <c r="AR181" i="2"/>
  <c r="Y181" i="2"/>
  <c r="Z181" i="2"/>
  <c r="AA181" i="2"/>
  <c r="AB181" i="2"/>
  <c r="AV181" i="2"/>
  <c r="AC181" i="2"/>
  <c r="J182" i="2"/>
  <c r="K182" i="2"/>
  <c r="L182" i="2"/>
  <c r="AF182" i="2"/>
  <c r="M182" i="2"/>
  <c r="N182" i="2"/>
  <c r="O182" i="2"/>
  <c r="P182" i="2"/>
  <c r="AJ182" i="2"/>
  <c r="Q182" i="2"/>
  <c r="R182" i="2"/>
  <c r="S182" i="2"/>
  <c r="T182" i="2"/>
  <c r="AN182" i="2"/>
  <c r="U182" i="2"/>
  <c r="V182" i="2"/>
  <c r="W182" i="2"/>
  <c r="X182" i="2"/>
  <c r="AR182" i="2"/>
  <c r="Y182" i="2"/>
  <c r="Z182" i="2"/>
  <c r="AA182" i="2"/>
  <c r="AB182" i="2"/>
  <c r="AV182" i="2"/>
  <c r="AC182" i="2"/>
  <c r="J183" i="2"/>
  <c r="K183" i="2"/>
  <c r="L183" i="2"/>
  <c r="AF183" i="2"/>
  <c r="M183" i="2"/>
  <c r="N183" i="2"/>
  <c r="O183" i="2"/>
  <c r="P183" i="2"/>
  <c r="AJ183" i="2"/>
  <c r="Q183" i="2"/>
  <c r="R183" i="2"/>
  <c r="S183" i="2"/>
  <c r="T183" i="2"/>
  <c r="AN183" i="2"/>
  <c r="U183" i="2"/>
  <c r="V183" i="2"/>
  <c r="W183" i="2"/>
  <c r="X183" i="2"/>
  <c r="AR183" i="2"/>
  <c r="Y183" i="2"/>
  <c r="Z183" i="2"/>
  <c r="AA183" i="2"/>
  <c r="AB183" i="2"/>
  <c r="AV183" i="2"/>
  <c r="AC183" i="2"/>
  <c r="J184" i="2"/>
  <c r="K184" i="2"/>
  <c r="L184" i="2"/>
  <c r="AF184" i="2"/>
  <c r="M184" i="2"/>
  <c r="N184" i="2"/>
  <c r="O184" i="2"/>
  <c r="P184" i="2"/>
  <c r="AJ184" i="2"/>
  <c r="Q184" i="2"/>
  <c r="R184" i="2"/>
  <c r="S184" i="2"/>
  <c r="T184" i="2"/>
  <c r="AN184" i="2"/>
  <c r="U184" i="2"/>
  <c r="V184" i="2"/>
  <c r="W184" i="2"/>
  <c r="X184" i="2"/>
  <c r="AR184" i="2"/>
  <c r="Y184" i="2"/>
  <c r="Z184" i="2"/>
  <c r="AA184" i="2"/>
  <c r="AB184" i="2"/>
  <c r="AV184" i="2"/>
  <c r="AC184" i="2"/>
  <c r="J185" i="2"/>
  <c r="K185" i="2"/>
  <c r="L185" i="2"/>
  <c r="AF185" i="2"/>
  <c r="M185" i="2"/>
  <c r="N185" i="2"/>
  <c r="O185" i="2"/>
  <c r="P185" i="2"/>
  <c r="AJ185" i="2"/>
  <c r="Q185" i="2"/>
  <c r="R185" i="2"/>
  <c r="S185" i="2"/>
  <c r="T185" i="2"/>
  <c r="AN185" i="2"/>
  <c r="U185" i="2"/>
  <c r="V185" i="2"/>
  <c r="W185" i="2"/>
  <c r="X185" i="2"/>
  <c r="AR185" i="2"/>
  <c r="Y185" i="2"/>
  <c r="Z185" i="2"/>
  <c r="AA185" i="2"/>
  <c r="AB185" i="2"/>
  <c r="AV185" i="2"/>
  <c r="AC185" i="2"/>
  <c r="J186" i="2"/>
  <c r="K186" i="2"/>
  <c r="L186" i="2"/>
  <c r="AF186" i="2"/>
  <c r="M186" i="2"/>
  <c r="N186" i="2"/>
  <c r="O186" i="2"/>
  <c r="P186" i="2"/>
  <c r="AJ186" i="2"/>
  <c r="Q186" i="2"/>
  <c r="R186" i="2"/>
  <c r="S186" i="2"/>
  <c r="T186" i="2"/>
  <c r="AN186" i="2"/>
  <c r="U186" i="2"/>
  <c r="V186" i="2"/>
  <c r="W186" i="2"/>
  <c r="X186" i="2"/>
  <c r="AR186" i="2"/>
  <c r="Y186" i="2"/>
  <c r="Z186" i="2"/>
  <c r="AA186" i="2"/>
  <c r="AB186" i="2"/>
  <c r="AV186" i="2"/>
  <c r="AC186" i="2"/>
  <c r="J187" i="2"/>
  <c r="K187" i="2"/>
  <c r="L187" i="2"/>
  <c r="AF187" i="2"/>
  <c r="M187" i="2"/>
  <c r="N187" i="2"/>
  <c r="O187" i="2"/>
  <c r="P187" i="2"/>
  <c r="AJ187" i="2"/>
  <c r="Q187" i="2"/>
  <c r="R187" i="2"/>
  <c r="S187" i="2"/>
  <c r="T187" i="2"/>
  <c r="AN187" i="2"/>
  <c r="U187" i="2"/>
  <c r="V187" i="2"/>
  <c r="W187" i="2"/>
  <c r="X187" i="2"/>
  <c r="AR187" i="2"/>
  <c r="Y187" i="2"/>
  <c r="Z187" i="2"/>
  <c r="AA187" i="2"/>
  <c r="AB187" i="2"/>
  <c r="AV187" i="2"/>
  <c r="AC187" i="2"/>
  <c r="J188" i="2"/>
  <c r="K188" i="2"/>
  <c r="L188" i="2"/>
  <c r="AF188" i="2"/>
  <c r="M188" i="2"/>
  <c r="N188" i="2"/>
  <c r="O188" i="2"/>
  <c r="P188" i="2"/>
  <c r="AJ188" i="2"/>
  <c r="Q188" i="2"/>
  <c r="R188" i="2"/>
  <c r="S188" i="2"/>
  <c r="T188" i="2"/>
  <c r="AN188" i="2"/>
  <c r="U188" i="2"/>
  <c r="V188" i="2"/>
  <c r="W188" i="2"/>
  <c r="X188" i="2"/>
  <c r="AR188" i="2"/>
  <c r="Y188" i="2"/>
  <c r="Z188" i="2"/>
  <c r="AA188" i="2"/>
  <c r="AB188" i="2"/>
  <c r="AV188" i="2"/>
  <c r="AC188" i="2"/>
  <c r="J189" i="2"/>
  <c r="K189" i="2"/>
  <c r="L189" i="2"/>
  <c r="AF189" i="2"/>
  <c r="M189" i="2"/>
  <c r="N189" i="2"/>
  <c r="O189" i="2"/>
  <c r="P189" i="2"/>
  <c r="AJ189" i="2"/>
  <c r="Q189" i="2"/>
  <c r="R189" i="2"/>
  <c r="S189" i="2"/>
  <c r="T189" i="2"/>
  <c r="AN189" i="2"/>
  <c r="U189" i="2"/>
  <c r="V189" i="2"/>
  <c r="W189" i="2"/>
  <c r="X189" i="2"/>
  <c r="AR189" i="2"/>
  <c r="Y189" i="2"/>
  <c r="Z189" i="2"/>
  <c r="AA189" i="2"/>
  <c r="AB189" i="2"/>
  <c r="AV189" i="2"/>
  <c r="AC189" i="2"/>
  <c r="J190" i="2"/>
  <c r="K190" i="2"/>
  <c r="L190" i="2"/>
  <c r="AF190" i="2"/>
  <c r="M190" i="2"/>
  <c r="N190" i="2"/>
  <c r="O190" i="2"/>
  <c r="P190" i="2"/>
  <c r="AJ190" i="2"/>
  <c r="Q190" i="2"/>
  <c r="R190" i="2"/>
  <c r="S190" i="2"/>
  <c r="T190" i="2"/>
  <c r="AN190" i="2"/>
  <c r="U190" i="2"/>
  <c r="V190" i="2"/>
  <c r="W190" i="2"/>
  <c r="X190" i="2"/>
  <c r="AR190" i="2"/>
  <c r="Y190" i="2"/>
  <c r="Z190" i="2"/>
  <c r="AA190" i="2"/>
  <c r="AB190" i="2"/>
  <c r="AV190" i="2"/>
  <c r="AC190" i="2"/>
  <c r="J191" i="2"/>
  <c r="K191" i="2"/>
  <c r="L191" i="2"/>
  <c r="AF191" i="2"/>
  <c r="M191" i="2"/>
  <c r="N191" i="2"/>
  <c r="O191" i="2"/>
  <c r="P191" i="2"/>
  <c r="AJ191" i="2"/>
  <c r="Q191" i="2"/>
  <c r="R191" i="2"/>
  <c r="S191" i="2"/>
  <c r="T191" i="2"/>
  <c r="AN191" i="2"/>
  <c r="U191" i="2"/>
  <c r="V191" i="2"/>
  <c r="W191" i="2"/>
  <c r="X191" i="2"/>
  <c r="AR191" i="2"/>
  <c r="Y191" i="2"/>
  <c r="Z191" i="2"/>
  <c r="AA191" i="2"/>
  <c r="AB191" i="2"/>
  <c r="AV191" i="2"/>
  <c r="AC191" i="2"/>
  <c r="J192" i="2"/>
  <c r="K192" i="2"/>
  <c r="L192" i="2"/>
  <c r="AF192" i="2"/>
  <c r="M192" i="2"/>
  <c r="N192" i="2"/>
  <c r="O192" i="2"/>
  <c r="P192" i="2"/>
  <c r="AJ192" i="2"/>
  <c r="Q192" i="2"/>
  <c r="R192" i="2"/>
  <c r="S192" i="2"/>
  <c r="T192" i="2"/>
  <c r="AN192" i="2"/>
  <c r="U192" i="2"/>
  <c r="V192" i="2"/>
  <c r="W192" i="2"/>
  <c r="X192" i="2"/>
  <c r="AR192" i="2"/>
  <c r="Y192" i="2"/>
  <c r="Z192" i="2"/>
  <c r="AA192" i="2"/>
  <c r="AB192" i="2"/>
  <c r="AV192" i="2"/>
  <c r="AC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J461" i="2"/>
  <c r="K461" i="2"/>
  <c r="L461" i="2"/>
  <c r="M461" i="2"/>
  <c r="N461" i="2"/>
  <c r="O461" i="2"/>
  <c r="P461" i="2"/>
  <c r="Q461" i="2"/>
  <c r="R461" i="2"/>
  <c r="S461" i="2"/>
  <c r="T461" i="2"/>
  <c r="AN461" i="2"/>
  <c r="U461" i="2"/>
  <c r="V461" i="2"/>
  <c r="W461" i="2"/>
  <c r="X461" i="2"/>
  <c r="AR461" i="2"/>
  <c r="Y461" i="2"/>
  <c r="Z461" i="2"/>
  <c r="AA461" i="2"/>
  <c r="AB461" i="2"/>
  <c r="AV461" i="2"/>
  <c r="AC461" i="2"/>
  <c r="J462" i="2"/>
  <c r="K462" i="2"/>
  <c r="L462" i="2"/>
  <c r="AF462" i="2"/>
  <c r="M462" i="2"/>
  <c r="N462" i="2"/>
  <c r="O462" i="2"/>
  <c r="P462" i="2"/>
  <c r="AJ462" i="2"/>
  <c r="Q462" i="2"/>
  <c r="R462" i="2"/>
  <c r="S462" i="2"/>
  <c r="T462" i="2"/>
  <c r="AN462" i="2"/>
  <c r="U462" i="2"/>
  <c r="V462" i="2"/>
  <c r="W462" i="2"/>
  <c r="X462" i="2"/>
  <c r="AR462" i="2"/>
  <c r="Y462" i="2"/>
  <c r="Z462" i="2"/>
  <c r="AA462" i="2"/>
  <c r="AB462" i="2"/>
  <c r="AV462" i="2"/>
  <c r="AC462" i="2"/>
  <c r="J463" i="2"/>
  <c r="K463" i="2"/>
  <c r="L463" i="2"/>
  <c r="AF463" i="2"/>
  <c r="M463" i="2"/>
  <c r="N463" i="2"/>
  <c r="O463" i="2"/>
  <c r="P463" i="2"/>
  <c r="AJ463" i="2"/>
  <c r="Q463" i="2"/>
  <c r="R463" i="2"/>
  <c r="S463" i="2"/>
  <c r="T463" i="2"/>
  <c r="AN463" i="2"/>
  <c r="U463" i="2"/>
  <c r="V463" i="2"/>
  <c r="W463" i="2"/>
  <c r="X463" i="2"/>
  <c r="AR463" i="2"/>
  <c r="Y463" i="2"/>
  <c r="Z463" i="2"/>
  <c r="AA463" i="2"/>
  <c r="AB463" i="2"/>
  <c r="AV463" i="2"/>
  <c r="AC463" i="2"/>
  <c r="J464" i="2"/>
  <c r="K464" i="2"/>
  <c r="L464" i="2"/>
  <c r="AF464" i="2"/>
  <c r="M464" i="2"/>
  <c r="N464" i="2"/>
  <c r="O464" i="2"/>
  <c r="P464" i="2"/>
  <c r="AJ464" i="2"/>
  <c r="Q464" i="2"/>
  <c r="R464" i="2"/>
  <c r="S464" i="2"/>
  <c r="T464" i="2"/>
  <c r="AN464" i="2"/>
  <c r="U464" i="2"/>
  <c r="V464" i="2"/>
  <c r="W464" i="2"/>
  <c r="X464" i="2"/>
  <c r="AR464" i="2"/>
  <c r="Y464" i="2"/>
  <c r="Z464" i="2"/>
  <c r="AA464" i="2"/>
  <c r="AB464" i="2"/>
  <c r="AV464" i="2"/>
  <c r="AC464" i="2"/>
  <c r="J465" i="2"/>
  <c r="K465" i="2"/>
  <c r="L465" i="2"/>
  <c r="AF465" i="2"/>
  <c r="M465" i="2"/>
  <c r="N465" i="2"/>
  <c r="O465" i="2"/>
  <c r="P465" i="2"/>
  <c r="AJ465" i="2"/>
  <c r="Q465" i="2"/>
  <c r="R465" i="2"/>
  <c r="S465" i="2"/>
  <c r="T465" i="2"/>
  <c r="AN465" i="2"/>
  <c r="U465" i="2"/>
  <c r="V465" i="2"/>
  <c r="W465" i="2"/>
  <c r="X465" i="2"/>
  <c r="AR465" i="2"/>
  <c r="Y465" i="2"/>
  <c r="Z465" i="2"/>
  <c r="AA465" i="2"/>
  <c r="AB465" i="2"/>
  <c r="AV465" i="2"/>
  <c r="AC465" i="2"/>
  <c r="J466" i="2"/>
  <c r="K466" i="2"/>
  <c r="L466" i="2"/>
  <c r="AF466" i="2"/>
  <c r="M466" i="2"/>
  <c r="N466" i="2"/>
  <c r="O466" i="2"/>
  <c r="P466" i="2"/>
  <c r="AJ466" i="2"/>
  <c r="Q466" i="2"/>
  <c r="R466" i="2"/>
  <c r="S466" i="2"/>
  <c r="T466" i="2"/>
  <c r="AN466" i="2"/>
  <c r="U466" i="2"/>
  <c r="V466" i="2"/>
  <c r="W466" i="2"/>
  <c r="X466" i="2"/>
  <c r="AR466" i="2"/>
  <c r="Y466" i="2"/>
  <c r="Z466" i="2"/>
  <c r="AA466" i="2"/>
  <c r="AB466" i="2"/>
  <c r="AV466" i="2"/>
  <c r="AC466" i="2"/>
  <c r="J467" i="2"/>
  <c r="K467" i="2"/>
  <c r="L467" i="2"/>
  <c r="AF467" i="2"/>
  <c r="M467" i="2"/>
  <c r="N467" i="2"/>
  <c r="O467" i="2"/>
  <c r="P467" i="2"/>
  <c r="AJ467" i="2"/>
  <c r="Q467" i="2"/>
  <c r="R467" i="2"/>
  <c r="S467" i="2"/>
  <c r="T467" i="2"/>
  <c r="AN467" i="2"/>
  <c r="U467" i="2"/>
  <c r="V467" i="2"/>
  <c r="W467" i="2"/>
  <c r="X467" i="2"/>
  <c r="AR467" i="2"/>
  <c r="Y467" i="2"/>
  <c r="Z467" i="2"/>
  <c r="AA467" i="2"/>
  <c r="AB467" i="2"/>
  <c r="AV467" i="2"/>
  <c r="AC467" i="2"/>
  <c r="J468" i="2"/>
  <c r="K468" i="2"/>
  <c r="L468" i="2"/>
  <c r="AF468" i="2"/>
  <c r="M468" i="2"/>
  <c r="N468" i="2"/>
  <c r="O468" i="2"/>
  <c r="P468" i="2"/>
  <c r="AJ468" i="2"/>
  <c r="Q468" i="2"/>
  <c r="R468" i="2"/>
  <c r="S468" i="2"/>
  <c r="T468" i="2"/>
  <c r="AN468" i="2"/>
  <c r="U468" i="2"/>
  <c r="V468" i="2"/>
  <c r="W468" i="2"/>
  <c r="X468" i="2"/>
  <c r="AR468" i="2"/>
  <c r="Y468" i="2"/>
  <c r="Z468" i="2"/>
  <c r="AA468" i="2"/>
  <c r="AB468" i="2"/>
  <c r="AV468" i="2"/>
  <c r="AC468" i="2"/>
  <c r="J469" i="2"/>
  <c r="K469" i="2"/>
  <c r="L469" i="2"/>
  <c r="AF469" i="2"/>
  <c r="M469" i="2"/>
  <c r="N469" i="2"/>
  <c r="O469" i="2"/>
  <c r="P469" i="2"/>
  <c r="AJ469" i="2"/>
  <c r="Q469" i="2"/>
  <c r="R469" i="2"/>
  <c r="S469" i="2"/>
  <c r="T469" i="2"/>
  <c r="AN469" i="2"/>
  <c r="U469" i="2"/>
  <c r="V469" i="2"/>
  <c r="W469" i="2"/>
  <c r="X469" i="2"/>
  <c r="AR469" i="2"/>
  <c r="Y469" i="2"/>
  <c r="Z469" i="2"/>
  <c r="AA469" i="2"/>
  <c r="AB469" i="2"/>
  <c r="AV469" i="2"/>
  <c r="AC469" i="2"/>
  <c r="J470" i="2"/>
  <c r="K470" i="2"/>
  <c r="L470" i="2"/>
  <c r="AF470" i="2"/>
  <c r="M470" i="2"/>
  <c r="N470" i="2"/>
  <c r="O470" i="2"/>
  <c r="P470" i="2"/>
  <c r="AJ470" i="2"/>
  <c r="Q470" i="2"/>
  <c r="R470" i="2"/>
  <c r="S470" i="2"/>
  <c r="T470" i="2"/>
  <c r="AN470" i="2"/>
  <c r="U470" i="2"/>
  <c r="V470" i="2"/>
  <c r="W470" i="2"/>
  <c r="X470" i="2"/>
  <c r="AR470" i="2"/>
  <c r="Y470" i="2"/>
  <c r="Z470" i="2"/>
  <c r="AA470" i="2"/>
  <c r="AB470" i="2"/>
  <c r="AV470" i="2"/>
  <c r="AC470" i="2"/>
  <c r="J471" i="2"/>
  <c r="K471" i="2"/>
  <c r="L471" i="2"/>
  <c r="AF471" i="2"/>
  <c r="M471" i="2"/>
  <c r="N471" i="2"/>
  <c r="O471" i="2"/>
  <c r="P471" i="2"/>
  <c r="AJ471" i="2"/>
  <c r="Q471" i="2"/>
  <c r="R471" i="2"/>
  <c r="S471" i="2"/>
  <c r="T471" i="2"/>
  <c r="AN471" i="2"/>
  <c r="U471" i="2"/>
  <c r="V471" i="2"/>
  <c r="W471" i="2"/>
  <c r="X471" i="2"/>
  <c r="AR471" i="2"/>
  <c r="Y471" i="2"/>
  <c r="Z471" i="2"/>
  <c r="AA471" i="2"/>
  <c r="AB471" i="2"/>
  <c r="AV471" i="2"/>
  <c r="AC471" i="2"/>
  <c r="J472" i="2"/>
  <c r="K472" i="2"/>
  <c r="L472" i="2"/>
  <c r="AF472" i="2"/>
  <c r="M472" i="2"/>
  <c r="N472" i="2"/>
  <c r="O472" i="2"/>
  <c r="P472" i="2"/>
  <c r="AJ472" i="2"/>
  <c r="Q472" i="2"/>
  <c r="R472" i="2"/>
  <c r="S472" i="2"/>
  <c r="T472" i="2"/>
  <c r="AN472" i="2"/>
  <c r="U472" i="2"/>
  <c r="V472" i="2"/>
  <c r="W472" i="2"/>
  <c r="X472" i="2"/>
  <c r="AR472" i="2"/>
  <c r="Y472" i="2"/>
  <c r="Z472" i="2"/>
  <c r="AA472" i="2"/>
  <c r="AB472" i="2"/>
  <c r="AV472" i="2"/>
  <c r="AC472" i="2"/>
  <c r="J473" i="2"/>
  <c r="K473" i="2"/>
  <c r="L473" i="2"/>
  <c r="AF473" i="2"/>
  <c r="M473" i="2"/>
  <c r="N473" i="2"/>
  <c r="O473" i="2"/>
  <c r="P473" i="2"/>
  <c r="AJ473" i="2"/>
  <c r="Q473" i="2"/>
  <c r="R473" i="2"/>
  <c r="S473" i="2"/>
  <c r="T473" i="2"/>
  <c r="AN473" i="2"/>
  <c r="U473" i="2"/>
  <c r="V473" i="2"/>
  <c r="W473" i="2"/>
  <c r="X473" i="2"/>
  <c r="AR473" i="2"/>
  <c r="Y473" i="2"/>
  <c r="Z473" i="2"/>
  <c r="AA473" i="2"/>
  <c r="AB473" i="2"/>
  <c r="AV473" i="2"/>
  <c r="AC473" i="2"/>
  <c r="J474" i="2"/>
  <c r="K474" i="2"/>
  <c r="L474" i="2"/>
  <c r="AF474" i="2"/>
  <c r="M474" i="2"/>
  <c r="N474" i="2"/>
  <c r="O474" i="2"/>
  <c r="P474" i="2"/>
  <c r="AJ474" i="2"/>
  <c r="Q474" i="2"/>
  <c r="R474" i="2"/>
  <c r="S474" i="2"/>
  <c r="T474" i="2"/>
  <c r="AN474" i="2"/>
  <c r="U474" i="2"/>
  <c r="V474" i="2"/>
  <c r="W474" i="2"/>
  <c r="X474" i="2"/>
  <c r="AR474" i="2"/>
  <c r="Y474" i="2"/>
  <c r="Z474" i="2"/>
  <c r="AA474" i="2"/>
  <c r="AB474" i="2"/>
  <c r="AV474" i="2"/>
  <c r="AC474" i="2"/>
  <c r="J475" i="2"/>
  <c r="K475" i="2"/>
  <c r="L475" i="2"/>
  <c r="AF475" i="2"/>
  <c r="M475" i="2"/>
  <c r="N475" i="2"/>
  <c r="O475" i="2"/>
  <c r="P475" i="2"/>
  <c r="AJ475" i="2"/>
  <c r="Q475" i="2"/>
  <c r="R475" i="2"/>
  <c r="S475" i="2"/>
  <c r="T475" i="2"/>
  <c r="AN475" i="2"/>
  <c r="U475" i="2"/>
  <c r="V475" i="2"/>
  <c r="W475" i="2"/>
  <c r="X475" i="2"/>
  <c r="AR475" i="2"/>
  <c r="Y475" i="2"/>
  <c r="Z475" i="2"/>
  <c r="AA475" i="2"/>
  <c r="AB475" i="2"/>
  <c r="AV475" i="2"/>
  <c r="AC475" i="2"/>
  <c r="J476" i="2"/>
  <c r="K476" i="2"/>
  <c r="L476" i="2"/>
  <c r="AF476" i="2"/>
  <c r="M476" i="2"/>
  <c r="N476" i="2"/>
  <c r="O476" i="2"/>
  <c r="P476" i="2"/>
  <c r="AJ476" i="2"/>
  <c r="Q476" i="2"/>
  <c r="R476" i="2"/>
  <c r="S476" i="2"/>
  <c r="T476" i="2"/>
  <c r="AN476" i="2"/>
  <c r="U476" i="2"/>
  <c r="V476" i="2"/>
  <c r="W476" i="2"/>
  <c r="X476" i="2"/>
  <c r="AR476" i="2"/>
  <c r="Y476" i="2"/>
  <c r="Z476" i="2"/>
  <c r="AA476" i="2"/>
  <c r="AB476" i="2"/>
  <c r="AV476" i="2"/>
  <c r="AC476" i="2"/>
  <c r="J477" i="2"/>
  <c r="K477" i="2"/>
  <c r="L477" i="2"/>
  <c r="AF477" i="2"/>
  <c r="M477" i="2"/>
  <c r="N477" i="2"/>
  <c r="O477" i="2"/>
  <c r="P477" i="2"/>
  <c r="AJ477" i="2"/>
  <c r="Q477" i="2"/>
  <c r="R477" i="2"/>
  <c r="S477" i="2"/>
  <c r="T477" i="2"/>
  <c r="AN477" i="2"/>
  <c r="U477" i="2"/>
  <c r="V477" i="2"/>
  <c r="W477" i="2"/>
  <c r="X477" i="2"/>
  <c r="AR477" i="2"/>
  <c r="Y477" i="2"/>
  <c r="Z477" i="2"/>
  <c r="AA477" i="2"/>
  <c r="AB477" i="2"/>
  <c r="AV477" i="2"/>
  <c r="AC477" i="2"/>
  <c r="J478" i="2"/>
  <c r="K478" i="2"/>
  <c r="L478" i="2"/>
  <c r="AF478" i="2"/>
  <c r="M478" i="2"/>
  <c r="N478" i="2"/>
  <c r="O478" i="2"/>
  <c r="P478" i="2"/>
  <c r="AJ478" i="2"/>
  <c r="Q478" i="2"/>
  <c r="R478" i="2"/>
  <c r="S478" i="2"/>
  <c r="T478" i="2"/>
  <c r="AN478" i="2"/>
  <c r="U478" i="2"/>
  <c r="V478" i="2"/>
  <c r="W478" i="2"/>
  <c r="X478" i="2"/>
  <c r="AR478" i="2"/>
  <c r="Y478" i="2"/>
  <c r="Z478" i="2"/>
  <c r="AA478" i="2"/>
  <c r="AB478" i="2"/>
  <c r="AV478" i="2"/>
  <c r="AC478" i="2"/>
  <c r="J479" i="2"/>
  <c r="K479" i="2"/>
  <c r="L479" i="2"/>
  <c r="AF479" i="2"/>
  <c r="M479" i="2"/>
  <c r="N479" i="2"/>
  <c r="O479" i="2"/>
  <c r="P479" i="2"/>
  <c r="AJ479" i="2"/>
  <c r="Q479" i="2"/>
  <c r="R479" i="2"/>
  <c r="S479" i="2"/>
  <c r="T479" i="2"/>
  <c r="AN479" i="2"/>
  <c r="U479" i="2"/>
  <c r="V479" i="2"/>
  <c r="W479" i="2"/>
  <c r="X479" i="2"/>
  <c r="AR479" i="2"/>
  <c r="Y479" i="2"/>
  <c r="Z479" i="2"/>
  <c r="AA479" i="2"/>
  <c r="AB479" i="2"/>
  <c r="AV479" i="2"/>
  <c r="AC479" i="2"/>
  <c r="J480" i="2"/>
  <c r="K480" i="2"/>
  <c r="L480" i="2"/>
  <c r="AF480" i="2"/>
  <c r="M480" i="2"/>
  <c r="N480" i="2"/>
  <c r="O480" i="2"/>
  <c r="P480" i="2"/>
  <c r="AJ480" i="2"/>
  <c r="Q480" i="2"/>
  <c r="R480" i="2"/>
  <c r="S480" i="2"/>
  <c r="T480" i="2"/>
  <c r="AN480" i="2"/>
  <c r="U480" i="2"/>
  <c r="V480" i="2"/>
  <c r="W480" i="2"/>
  <c r="X480" i="2"/>
  <c r="AR480" i="2"/>
  <c r="Y480" i="2"/>
  <c r="Z480" i="2"/>
  <c r="AA480" i="2"/>
  <c r="AB480" i="2"/>
  <c r="AV480" i="2"/>
  <c r="AC480" i="2"/>
  <c r="J481" i="2"/>
  <c r="K481" i="2"/>
  <c r="L481" i="2"/>
  <c r="AF481" i="2"/>
  <c r="M481" i="2"/>
  <c r="N481" i="2"/>
  <c r="O481" i="2"/>
  <c r="P481" i="2"/>
  <c r="AJ481" i="2"/>
  <c r="Q481" i="2"/>
  <c r="R481" i="2"/>
  <c r="S481" i="2"/>
  <c r="T481" i="2"/>
  <c r="AN481" i="2"/>
  <c r="U481" i="2"/>
  <c r="V481" i="2"/>
  <c r="W481" i="2"/>
  <c r="X481" i="2"/>
  <c r="AR481" i="2"/>
  <c r="Y481" i="2"/>
  <c r="Z481" i="2"/>
  <c r="AA481" i="2"/>
  <c r="AB481" i="2"/>
  <c r="AV481" i="2"/>
  <c r="AC481" i="2"/>
  <c r="J482" i="2"/>
  <c r="K482" i="2"/>
  <c r="L482" i="2"/>
  <c r="AF482" i="2"/>
  <c r="M482" i="2"/>
  <c r="N482" i="2"/>
  <c r="O482" i="2"/>
  <c r="P482" i="2"/>
  <c r="AJ482" i="2"/>
  <c r="Q482" i="2"/>
  <c r="R482" i="2"/>
  <c r="S482" i="2"/>
  <c r="T482" i="2"/>
  <c r="AN482" i="2"/>
  <c r="U482" i="2"/>
  <c r="V482" i="2"/>
  <c r="W482" i="2"/>
  <c r="X482" i="2"/>
  <c r="AR482" i="2"/>
  <c r="Y482" i="2"/>
  <c r="Z482" i="2"/>
  <c r="AA482" i="2"/>
  <c r="AB482" i="2"/>
  <c r="AV482" i="2"/>
  <c r="AC482" i="2"/>
  <c r="J483" i="2"/>
  <c r="K483" i="2"/>
  <c r="L483" i="2"/>
  <c r="AF483" i="2"/>
  <c r="M483" i="2"/>
  <c r="N483" i="2"/>
  <c r="O483" i="2"/>
  <c r="P483" i="2"/>
  <c r="AJ483" i="2"/>
  <c r="Q483" i="2"/>
  <c r="R483" i="2"/>
  <c r="S483" i="2"/>
  <c r="T483" i="2"/>
  <c r="AN483" i="2"/>
  <c r="U483" i="2"/>
  <c r="V483" i="2"/>
  <c r="W483" i="2"/>
  <c r="X483" i="2"/>
  <c r="AR483" i="2"/>
  <c r="Y483" i="2"/>
  <c r="Z483" i="2"/>
  <c r="AA483" i="2"/>
  <c r="AB483" i="2"/>
  <c r="AV483" i="2"/>
  <c r="AC483" i="2"/>
  <c r="J484" i="2"/>
  <c r="K484" i="2"/>
  <c r="L484" i="2"/>
  <c r="AF484" i="2"/>
  <c r="M484" i="2"/>
  <c r="N484" i="2"/>
  <c r="O484" i="2"/>
  <c r="P484" i="2"/>
  <c r="AJ484" i="2"/>
  <c r="Q484" i="2"/>
  <c r="R484" i="2"/>
  <c r="S484" i="2"/>
  <c r="T484" i="2"/>
  <c r="AN484" i="2"/>
  <c r="U484" i="2"/>
  <c r="V484" i="2"/>
  <c r="W484" i="2"/>
  <c r="X484" i="2"/>
  <c r="AR484" i="2"/>
  <c r="Y484" i="2"/>
  <c r="Z484" i="2"/>
  <c r="AA484" i="2"/>
  <c r="AB484" i="2"/>
  <c r="AV484" i="2"/>
  <c r="AC484" i="2"/>
  <c r="J485" i="2"/>
  <c r="K485" i="2"/>
  <c r="L485" i="2"/>
  <c r="AF485" i="2"/>
  <c r="M485" i="2"/>
  <c r="N485" i="2"/>
  <c r="O485" i="2"/>
  <c r="P485" i="2"/>
  <c r="AJ485" i="2"/>
  <c r="Q485" i="2"/>
  <c r="R485" i="2"/>
  <c r="S485" i="2"/>
  <c r="T485" i="2"/>
  <c r="AN485" i="2"/>
  <c r="U485" i="2"/>
  <c r="V485" i="2"/>
  <c r="W485" i="2"/>
  <c r="X485" i="2"/>
  <c r="AR485" i="2"/>
  <c r="Y485" i="2"/>
  <c r="Z485" i="2"/>
  <c r="AA485" i="2"/>
  <c r="AB485" i="2"/>
  <c r="AV485" i="2"/>
  <c r="AC485" i="2"/>
  <c r="J486" i="2"/>
  <c r="K486" i="2"/>
  <c r="L486" i="2"/>
  <c r="AF486" i="2"/>
  <c r="M486" i="2"/>
  <c r="N486" i="2"/>
  <c r="O486" i="2"/>
  <c r="P486" i="2"/>
  <c r="AJ486" i="2"/>
  <c r="Q486" i="2"/>
  <c r="R486" i="2"/>
  <c r="S486" i="2"/>
  <c r="T486" i="2"/>
  <c r="AN486" i="2"/>
  <c r="U486" i="2"/>
  <c r="V486" i="2"/>
  <c r="W486" i="2"/>
  <c r="X486" i="2"/>
  <c r="AR486" i="2"/>
  <c r="Y486" i="2"/>
  <c r="Z486" i="2"/>
  <c r="AA486" i="2"/>
  <c r="AB486" i="2"/>
  <c r="AV486" i="2"/>
  <c r="AC486" i="2"/>
  <c r="J487" i="2"/>
  <c r="K487" i="2"/>
  <c r="L487" i="2"/>
  <c r="AF487" i="2"/>
  <c r="M487" i="2"/>
  <c r="N487" i="2"/>
  <c r="O487" i="2"/>
  <c r="P487" i="2"/>
  <c r="AJ487" i="2"/>
  <c r="Q487" i="2"/>
  <c r="R487" i="2"/>
  <c r="S487" i="2"/>
  <c r="T487" i="2"/>
  <c r="AN487" i="2"/>
  <c r="U487" i="2"/>
  <c r="V487" i="2"/>
  <c r="W487" i="2"/>
  <c r="X487" i="2"/>
  <c r="AR487" i="2"/>
  <c r="Y487" i="2"/>
  <c r="Z487" i="2"/>
  <c r="AA487" i="2"/>
  <c r="AB487" i="2"/>
  <c r="AV487" i="2"/>
  <c r="AC487" i="2"/>
  <c r="J488" i="2"/>
  <c r="K488" i="2"/>
  <c r="L488" i="2"/>
  <c r="AF488" i="2"/>
  <c r="M488" i="2"/>
  <c r="N488" i="2"/>
  <c r="O488" i="2"/>
  <c r="P488" i="2"/>
  <c r="AJ488" i="2"/>
  <c r="Q488" i="2"/>
  <c r="R488" i="2"/>
  <c r="S488" i="2"/>
  <c r="T488" i="2"/>
  <c r="AN488" i="2"/>
  <c r="U488" i="2"/>
  <c r="V488" i="2"/>
  <c r="W488" i="2"/>
  <c r="X488" i="2"/>
  <c r="AR488" i="2"/>
  <c r="Y488" i="2"/>
  <c r="Z488" i="2"/>
  <c r="AA488" i="2"/>
  <c r="AB488" i="2"/>
  <c r="AV488" i="2"/>
  <c r="AC488" i="2"/>
  <c r="J489" i="2"/>
  <c r="K489" i="2"/>
  <c r="L489" i="2"/>
  <c r="AF489" i="2"/>
  <c r="M489" i="2"/>
  <c r="N489" i="2"/>
  <c r="O489" i="2"/>
  <c r="P489" i="2"/>
  <c r="AJ489" i="2"/>
  <c r="Q489" i="2"/>
  <c r="R489" i="2"/>
  <c r="S489" i="2"/>
  <c r="T489" i="2"/>
  <c r="AN489" i="2"/>
  <c r="U489" i="2"/>
  <c r="V489" i="2"/>
  <c r="W489" i="2"/>
  <c r="X489" i="2"/>
  <c r="AR489" i="2"/>
  <c r="Y489" i="2"/>
  <c r="Z489" i="2"/>
  <c r="AA489" i="2"/>
  <c r="AB489" i="2"/>
  <c r="AV489" i="2"/>
  <c r="AC489" i="2"/>
  <c r="J490" i="2"/>
  <c r="K490" i="2"/>
  <c r="L490" i="2"/>
  <c r="AF490" i="2"/>
  <c r="M490" i="2"/>
  <c r="N490" i="2"/>
  <c r="O490" i="2"/>
  <c r="P490" i="2"/>
  <c r="AJ490" i="2"/>
  <c r="Q490" i="2"/>
  <c r="R490" i="2"/>
  <c r="S490" i="2"/>
  <c r="T490" i="2"/>
  <c r="AN490" i="2"/>
  <c r="U490" i="2"/>
  <c r="V490" i="2"/>
  <c r="W490" i="2"/>
  <c r="X490" i="2"/>
  <c r="AR490" i="2"/>
  <c r="Y490" i="2"/>
  <c r="Z490" i="2"/>
  <c r="AA490" i="2"/>
  <c r="AB490" i="2"/>
  <c r="AV490" i="2"/>
  <c r="AC490" i="2"/>
  <c r="J491" i="2"/>
  <c r="K491" i="2"/>
  <c r="L491" i="2"/>
  <c r="AF491" i="2"/>
  <c r="M491" i="2"/>
  <c r="N491" i="2"/>
  <c r="O491" i="2"/>
  <c r="P491" i="2"/>
  <c r="AJ491" i="2"/>
  <c r="Q491" i="2"/>
  <c r="R491" i="2"/>
  <c r="S491" i="2"/>
  <c r="T491" i="2"/>
  <c r="AN491" i="2"/>
  <c r="U491" i="2"/>
  <c r="V491" i="2"/>
  <c r="W491" i="2"/>
  <c r="X491" i="2"/>
  <c r="AR491" i="2"/>
  <c r="Y491" i="2"/>
  <c r="Z491" i="2"/>
  <c r="AA491" i="2"/>
  <c r="AB491" i="2"/>
  <c r="AV491" i="2"/>
  <c r="AC491" i="2"/>
  <c r="J492" i="2"/>
  <c r="K492" i="2"/>
  <c r="L492" i="2"/>
  <c r="AF492" i="2"/>
  <c r="M492" i="2"/>
  <c r="N492" i="2"/>
  <c r="O492" i="2"/>
  <c r="P492" i="2"/>
  <c r="AJ492" i="2"/>
  <c r="Q492" i="2"/>
  <c r="R492" i="2"/>
  <c r="S492" i="2"/>
  <c r="T492" i="2"/>
  <c r="AN492" i="2"/>
  <c r="U492" i="2"/>
  <c r="V492" i="2"/>
  <c r="W492" i="2"/>
  <c r="X492" i="2"/>
  <c r="AR492" i="2"/>
  <c r="Y492" i="2"/>
  <c r="Z492" i="2"/>
  <c r="AA492" i="2"/>
  <c r="AB492" i="2"/>
  <c r="AC492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J574" i="2"/>
  <c r="K574" i="2"/>
  <c r="L574" i="2"/>
  <c r="AF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Q4" i="2"/>
  <c r="R4" i="2"/>
  <c r="S4" i="2"/>
  <c r="AM4" i="2"/>
  <c r="T4" i="2"/>
  <c r="U4" i="2"/>
  <c r="AO4" i="2"/>
  <c r="V4" i="2"/>
  <c r="W4" i="2"/>
  <c r="AQ4" i="2"/>
  <c r="X4" i="2"/>
  <c r="Y4" i="2"/>
  <c r="Z4" i="2"/>
  <c r="AA4" i="2"/>
  <c r="AU4" i="2"/>
  <c r="AB4" i="2"/>
  <c r="AC4" i="2"/>
  <c r="AW4" i="2"/>
  <c r="K4" i="2"/>
  <c r="AE4" i="2"/>
  <c r="L4" i="2"/>
  <c r="AF4" i="2"/>
  <c r="M4" i="2"/>
  <c r="AG4" i="2"/>
  <c r="N4" i="2"/>
  <c r="O4" i="2"/>
  <c r="P4" i="2"/>
  <c r="AJ4" i="2"/>
  <c r="J4" i="2"/>
  <c r="AD4" i="2"/>
  <c r="AK4" i="2"/>
  <c r="AS4" i="2"/>
  <c r="BS604" i="2"/>
  <c r="CM604" i="2"/>
  <c r="BR604" i="2"/>
  <c r="CL604" i="2"/>
  <c r="BQ604" i="2"/>
  <c r="CK604" i="2"/>
  <c r="BP604" i="2"/>
  <c r="CJ604" i="2"/>
  <c r="BO604" i="2"/>
  <c r="CI604" i="2"/>
  <c r="BN604" i="2"/>
  <c r="CH604" i="2"/>
  <c r="BM604" i="2"/>
  <c r="CG604" i="2"/>
  <c r="BL604" i="2"/>
  <c r="CF604" i="2"/>
  <c r="BK604" i="2"/>
  <c r="CE604" i="2"/>
  <c r="BJ604" i="2"/>
  <c r="CD604" i="2"/>
  <c r="BI604" i="2"/>
  <c r="CC604" i="2"/>
  <c r="BH604" i="2"/>
  <c r="CB604" i="2"/>
  <c r="BG604" i="2"/>
  <c r="CA604" i="2"/>
  <c r="BF604" i="2"/>
  <c r="BZ604" i="2"/>
  <c r="BE604" i="2"/>
  <c r="BY604" i="2"/>
  <c r="BD604" i="2"/>
  <c r="BX604" i="2"/>
  <c r="BC604" i="2"/>
  <c r="BW604" i="2"/>
  <c r="BB604" i="2"/>
  <c r="BV604" i="2"/>
  <c r="BA604" i="2"/>
  <c r="BU604" i="2"/>
  <c r="AZ604" i="2"/>
  <c r="BT604" i="2"/>
  <c r="BS603" i="2"/>
  <c r="CM603" i="2"/>
  <c r="BR603" i="2"/>
  <c r="CL603" i="2"/>
  <c r="BQ603" i="2"/>
  <c r="CK603" i="2"/>
  <c r="BP603" i="2"/>
  <c r="CJ603" i="2"/>
  <c r="BO603" i="2"/>
  <c r="CI603" i="2"/>
  <c r="BN603" i="2"/>
  <c r="CH603" i="2"/>
  <c r="BM603" i="2"/>
  <c r="CG603" i="2"/>
  <c r="BL603" i="2"/>
  <c r="CF603" i="2"/>
  <c r="BK603" i="2"/>
  <c r="CE603" i="2"/>
  <c r="BJ603" i="2"/>
  <c r="CD603" i="2"/>
  <c r="BI603" i="2"/>
  <c r="CC603" i="2"/>
  <c r="BH603" i="2"/>
  <c r="CB603" i="2"/>
  <c r="BG603" i="2"/>
  <c r="CA603" i="2"/>
  <c r="BF603" i="2"/>
  <c r="BZ603" i="2"/>
  <c r="BE603" i="2"/>
  <c r="BY603" i="2"/>
  <c r="BD603" i="2"/>
  <c r="BX603" i="2"/>
  <c r="BC603" i="2"/>
  <c r="BW603" i="2"/>
  <c r="BB603" i="2"/>
  <c r="BV603" i="2"/>
  <c r="BA603" i="2"/>
  <c r="BU603" i="2"/>
  <c r="AZ603" i="2"/>
  <c r="BT603" i="2"/>
  <c r="BS602" i="2"/>
  <c r="CM602" i="2"/>
  <c r="BR602" i="2"/>
  <c r="CL602" i="2"/>
  <c r="BQ602" i="2"/>
  <c r="CK602" i="2"/>
  <c r="BP602" i="2"/>
  <c r="CJ602" i="2"/>
  <c r="BO602" i="2"/>
  <c r="CI602" i="2"/>
  <c r="BN602" i="2"/>
  <c r="CH602" i="2"/>
  <c r="BM602" i="2"/>
  <c r="CG602" i="2"/>
  <c r="BL602" i="2"/>
  <c r="CF602" i="2"/>
  <c r="BK602" i="2"/>
  <c r="CE602" i="2"/>
  <c r="BJ602" i="2"/>
  <c r="CD602" i="2"/>
  <c r="BI602" i="2"/>
  <c r="CC602" i="2"/>
  <c r="BH602" i="2"/>
  <c r="CB602" i="2"/>
  <c r="BG602" i="2"/>
  <c r="CA602" i="2"/>
  <c r="BF602" i="2"/>
  <c r="BZ602" i="2"/>
  <c r="BE602" i="2"/>
  <c r="BY602" i="2"/>
  <c r="BD602" i="2"/>
  <c r="BX602" i="2"/>
  <c r="BC602" i="2"/>
  <c r="BW602" i="2"/>
  <c r="BB602" i="2"/>
  <c r="BV602" i="2"/>
  <c r="BA602" i="2"/>
  <c r="BU602" i="2"/>
  <c r="AZ602" i="2"/>
  <c r="BT602" i="2"/>
  <c r="BS601" i="2"/>
  <c r="CM601" i="2"/>
  <c r="BR601" i="2"/>
  <c r="CL601" i="2"/>
  <c r="BQ601" i="2"/>
  <c r="CK601" i="2"/>
  <c r="BP601" i="2"/>
  <c r="CJ601" i="2"/>
  <c r="BO601" i="2"/>
  <c r="CI601" i="2"/>
  <c r="BN601" i="2"/>
  <c r="CH601" i="2"/>
  <c r="BM601" i="2"/>
  <c r="CG601" i="2"/>
  <c r="BL601" i="2"/>
  <c r="CF601" i="2"/>
  <c r="BK601" i="2"/>
  <c r="CE601" i="2"/>
  <c r="BJ601" i="2"/>
  <c r="CD601" i="2"/>
  <c r="BI601" i="2"/>
  <c r="CC601" i="2"/>
  <c r="BH601" i="2"/>
  <c r="CB601" i="2"/>
  <c r="BG601" i="2"/>
  <c r="CA601" i="2"/>
  <c r="BF601" i="2"/>
  <c r="BZ601" i="2"/>
  <c r="BE601" i="2"/>
  <c r="BY601" i="2"/>
  <c r="BD601" i="2"/>
  <c r="BX601" i="2"/>
  <c r="BC601" i="2"/>
  <c r="BW601" i="2"/>
  <c r="BB601" i="2"/>
  <c r="BV601" i="2"/>
  <c r="BA601" i="2"/>
  <c r="BU601" i="2"/>
  <c r="AZ601" i="2"/>
  <c r="BT601" i="2"/>
  <c r="BS600" i="2"/>
  <c r="CM600" i="2"/>
  <c r="BR600" i="2"/>
  <c r="CL600" i="2"/>
  <c r="BQ600" i="2"/>
  <c r="CK600" i="2"/>
  <c r="BP600" i="2"/>
  <c r="CJ600" i="2"/>
  <c r="BO600" i="2"/>
  <c r="CI600" i="2"/>
  <c r="BN600" i="2"/>
  <c r="CH600" i="2"/>
  <c r="BM600" i="2"/>
  <c r="CG600" i="2"/>
  <c r="BL600" i="2"/>
  <c r="CF600" i="2"/>
  <c r="BK600" i="2"/>
  <c r="CE600" i="2"/>
  <c r="BJ600" i="2"/>
  <c r="CD600" i="2"/>
  <c r="BI600" i="2"/>
  <c r="CC600" i="2"/>
  <c r="BH600" i="2"/>
  <c r="CB600" i="2"/>
  <c r="BG600" i="2"/>
  <c r="CA600" i="2"/>
  <c r="BF600" i="2"/>
  <c r="BZ600" i="2"/>
  <c r="BE600" i="2"/>
  <c r="BY600" i="2"/>
  <c r="BD600" i="2"/>
  <c r="BX600" i="2"/>
  <c r="BC600" i="2"/>
  <c r="BW600" i="2"/>
  <c r="BB600" i="2"/>
  <c r="BV600" i="2"/>
  <c r="BA600" i="2"/>
  <c r="BU600" i="2"/>
  <c r="AZ600" i="2"/>
  <c r="BT600" i="2"/>
  <c r="BS599" i="2"/>
  <c r="CM599" i="2"/>
  <c r="BR599" i="2"/>
  <c r="CL599" i="2"/>
  <c r="BQ599" i="2"/>
  <c r="CK599" i="2"/>
  <c r="BP599" i="2"/>
  <c r="CJ599" i="2"/>
  <c r="BO599" i="2"/>
  <c r="CI599" i="2"/>
  <c r="BN599" i="2"/>
  <c r="CH599" i="2"/>
  <c r="BM599" i="2"/>
  <c r="CG599" i="2"/>
  <c r="BL599" i="2"/>
  <c r="CF599" i="2"/>
  <c r="BK599" i="2"/>
  <c r="CE599" i="2"/>
  <c r="BJ599" i="2"/>
  <c r="CD599" i="2"/>
  <c r="BI599" i="2"/>
  <c r="CC599" i="2"/>
  <c r="BH599" i="2"/>
  <c r="CB599" i="2"/>
  <c r="BG599" i="2"/>
  <c r="CA599" i="2"/>
  <c r="BF599" i="2"/>
  <c r="BZ599" i="2"/>
  <c r="BE599" i="2"/>
  <c r="BY599" i="2"/>
  <c r="BD599" i="2"/>
  <c r="BX599" i="2"/>
  <c r="BC599" i="2"/>
  <c r="BW599" i="2"/>
  <c r="BB599" i="2"/>
  <c r="BV599" i="2"/>
  <c r="BA599" i="2"/>
  <c r="BU599" i="2"/>
  <c r="AZ599" i="2"/>
  <c r="BT599" i="2"/>
  <c r="BS598" i="2"/>
  <c r="CM598" i="2"/>
  <c r="BR598" i="2"/>
  <c r="CL598" i="2"/>
  <c r="BQ598" i="2"/>
  <c r="CK598" i="2"/>
  <c r="BP598" i="2"/>
  <c r="CJ598" i="2"/>
  <c r="BO598" i="2"/>
  <c r="CI598" i="2"/>
  <c r="BN598" i="2"/>
  <c r="CH598" i="2"/>
  <c r="BM598" i="2"/>
  <c r="CG598" i="2"/>
  <c r="BL598" i="2"/>
  <c r="CF598" i="2"/>
  <c r="BK598" i="2"/>
  <c r="CE598" i="2"/>
  <c r="BJ598" i="2"/>
  <c r="CD598" i="2"/>
  <c r="BI598" i="2"/>
  <c r="CC598" i="2"/>
  <c r="BH598" i="2"/>
  <c r="CB598" i="2"/>
  <c r="BG598" i="2"/>
  <c r="CA598" i="2"/>
  <c r="BF598" i="2"/>
  <c r="BZ598" i="2"/>
  <c r="BE598" i="2"/>
  <c r="BY598" i="2"/>
  <c r="BD598" i="2"/>
  <c r="BX598" i="2"/>
  <c r="BC598" i="2"/>
  <c r="BW598" i="2"/>
  <c r="BB598" i="2"/>
  <c r="BV598" i="2"/>
  <c r="BA598" i="2"/>
  <c r="BU598" i="2"/>
  <c r="AZ598" i="2"/>
  <c r="BT598" i="2"/>
  <c r="BS597" i="2"/>
  <c r="CM597" i="2"/>
  <c r="BR597" i="2"/>
  <c r="CL597" i="2"/>
  <c r="BQ597" i="2"/>
  <c r="CK597" i="2"/>
  <c r="BP597" i="2"/>
  <c r="CJ597" i="2"/>
  <c r="BO597" i="2"/>
  <c r="CI597" i="2"/>
  <c r="BN597" i="2"/>
  <c r="CH597" i="2"/>
  <c r="BM597" i="2"/>
  <c r="CG597" i="2"/>
  <c r="BL597" i="2"/>
  <c r="CF597" i="2"/>
  <c r="BK597" i="2"/>
  <c r="CE597" i="2"/>
  <c r="BJ597" i="2"/>
  <c r="CD597" i="2"/>
  <c r="BI597" i="2"/>
  <c r="CC597" i="2"/>
  <c r="BH597" i="2"/>
  <c r="CB597" i="2"/>
  <c r="BG597" i="2"/>
  <c r="CA597" i="2"/>
  <c r="BF597" i="2"/>
  <c r="BZ597" i="2"/>
  <c r="BE597" i="2"/>
  <c r="BY597" i="2"/>
  <c r="BD597" i="2"/>
  <c r="BX597" i="2"/>
  <c r="BC597" i="2"/>
  <c r="BW597" i="2"/>
  <c r="BB597" i="2"/>
  <c r="BV597" i="2"/>
  <c r="BA597" i="2"/>
  <c r="BU597" i="2"/>
  <c r="AZ597" i="2"/>
  <c r="BT597" i="2"/>
  <c r="BS596" i="2"/>
  <c r="CM596" i="2"/>
  <c r="BR596" i="2"/>
  <c r="CL596" i="2"/>
  <c r="BQ596" i="2"/>
  <c r="CK596" i="2"/>
  <c r="BP596" i="2"/>
  <c r="CJ596" i="2"/>
  <c r="BO596" i="2"/>
  <c r="CI596" i="2"/>
  <c r="BN596" i="2"/>
  <c r="CH596" i="2"/>
  <c r="BM596" i="2"/>
  <c r="CG596" i="2"/>
  <c r="BL596" i="2"/>
  <c r="CF596" i="2"/>
  <c r="BK596" i="2"/>
  <c r="CE596" i="2"/>
  <c r="BJ596" i="2"/>
  <c r="CD596" i="2"/>
  <c r="BI596" i="2"/>
  <c r="CC596" i="2"/>
  <c r="BH596" i="2"/>
  <c r="CB596" i="2"/>
  <c r="BG596" i="2"/>
  <c r="CA596" i="2"/>
  <c r="BF596" i="2"/>
  <c r="BZ596" i="2"/>
  <c r="BE596" i="2"/>
  <c r="BY596" i="2"/>
  <c r="BD596" i="2"/>
  <c r="BX596" i="2"/>
  <c r="BC596" i="2"/>
  <c r="BW596" i="2"/>
  <c r="BB596" i="2"/>
  <c r="BV596" i="2"/>
  <c r="BA596" i="2"/>
  <c r="BU596" i="2"/>
  <c r="AZ596" i="2"/>
  <c r="BT596" i="2"/>
  <c r="BS595" i="2"/>
  <c r="CM595" i="2"/>
  <c r="BR595" i="2"/>
  <c r="CL595" i="2"/>
  <c r="BQ595" i="2"/>
  <c r="CK595" i="2"/>
  <c r="BP595" i="2"/>
  <c r="CJ595" i="2"/>
  <c r="BO595" i="2"/>
  <c r="CI595" i="2"/>
  <c r="BN595" i="2"/>
  <c r="CH595" i="2"/>
  <c r="BM595" i="2"/>
  <c r="CG595" i="2"/>
  <c r="BL595" i="2"/>
  <c r="CF595" i="2"/>
  <c r="BK595" i="2"/>
  <c r="CE595" i="2"/>
  <c r="BJ595" i="2"/>
  <c r="CD595" i="2"/>
  <c r="BI595" i="2"/>
  <c r="CC595" i="2"/>
  <c r="BH595" i="2"/>
  <c r="CB595" i="2"/>
  <c r="BG595" i="2"/>
  <c r="CA595" i="2"/>
  <c r="BF595" i="2"/>
  <c r="BZ595" i="2"/>
  <c r="BE595" i="2"/>
  <c r="BY595" i="2"/>
  <c r="BD595" i="2"/>
  <c r="BX595" i="2"/>
  <c r="BC595" i="2"/>
  <c r="BW595" i="2"/>
  <c r="BB595" i="2"/>
  <c r="BV595" i="2"/>
  <c r="BA595" i="2"/>
  <c r="BU595" i="2"/>
  <c r="AZ595" i="2"/>
  <c r="BT595" i="2"/>
  <c r="BS594" i="2"/>
  <c r="CM594" i="2"/>
  <c r="BR594" i="2"/>
  <c r="CL594" i="2"/>
  <c r="BQ594" i="2"/>
  <c r="CK594" i="2"/>
  <c r="BP594" i="2"/>
  <c r="CJ594" i="2"/>
  <c r="BO594" i="2"/>
  <c r="CI594" i="2"/>
  <c r="BN594" i="2"/>
  <c r="CH594" i="2"/>
  <c r="BM594" i="2"/>
  <c r="CG594" i="2"/>
  <c r="BL594" i="2"/>
  <c r="CF594" i="2"/>
  <c r="BK594" i="2"/>
  <c r="CE594" i="2"/>
  <c r="BJ594" i="2"/>
  <c r="CD594" i="2"/>
  <c r="BI594" i="2"/>
  <c r="CC594" i="2"/>
  <c r="BH594" i="2"/>
  <c r="CB594" i="2"/>
  <c r="BG594" i="2"/>
  <c r="CA594" i="2"/>
  <c r="BF594" i="2"/>
  <c r="BZ594" i="2"/>
  <c r="BE594" i="2"/>
  <c r="BY594" i="2"/>
  <c r="BD594" i="2"/>
  <c r="BX594" i="2"/>
  <c r="BC594" i="2"/>
  <c r="BW594" i="2"/>
  <c r="BB594" i="2"/>
  <c r="BV594" i="2"/>
  <c r="BA594" i="2"/>
  <c r="BU594" i="2"/>
  <c r="AZ594" i="2"/>
  <c r="BT594" i="2"/>
  <c r="BS593" i="2"/>
  <c r="CM593" i="2"/>
  <c r="BR593" i="2"/>
  <c r="CL593" i="2"/>
  <c r="BQ593" i="2"/>
  <c r="CK593" i="2"/>
  <c r="BP593" i="2"/>
  <c r="CJ593" i="2"/>
  <c r="BO593" i="2"/>
  <c r="CI593" i="2"/>
  <c r="BN593" i="2"/>
  <c r="CH593" i="2"/>
  <c r="BM593" i="2"/>
  <c r="CG593" i="2"/>
  <c r="BL593" i="2"/>
  <c r="CF593" i="2"/>
  <c r="BK593" i="2"/>
  <c r="CE593" i="2"/>
  <c r="BJ593" i="2"/>
  <c r="CD593" i="2"/>
  <c r="BI593" i="2"/>
  <c r="CC593" i="2"/>
  <c r="BH593" i="2"/>
  <c r="CB593" i="2"/>
  <c r="BG593" i="2"/>
  <c r="CA593" i="2"/>
  <c r="BF593" i="2"/>
  <c r="BZ593" i="2"/>
  <c r="BE593" i="2"/>
  <c r="BY593" i="2"/>
  <c r="BD593" i="2"/>
  <c r="BX593" i="2"/>
  <c r="BC593" i="2"/>
  <c r="BW593" i="2"/>
  <c r="BB593" i="2"/>
  <c r="BV593" i="2"/>
  <c r="BA593" i="2"/>
  <c r="BU593" i="2"/>
  <c r="AZ593" i="2"/>
  <c r="BT593" i="2"/>
  <c r="BS592" i="2"/>
  <c r="CM592" i="2"/>
  <c r="BR592" i="2"/>
  <c r="CL592" i="2"/>
  <c r="BQ592" i="2"/>
  <c r="CK592" i="2"/>
  <c r="BP592" i="2"/>
  <c r="CJ592" i="2"/>
  <c r="BO592" i="2"/>
  <c r="CI592" i="2"/>
  <c r="BN592" i="2"/>
  <c r="CH592" i="2"/>
  <c r="BM592" i="2"/>
  <c r="CG592" i="2"/>
  <c r="BL592" i="2"/>
  <c r="CF592" i="2"/>
  <c r="BK592" i="2"/>
  <c r="CE592" i="2"/>
  <c r="BJ592" i="2"/>
  <c r="CD592" i="2"/>
  <c r="BI592" i="2"/>
  <c r="CC592" i="2"/>
  <c r="BH592" i="2"/>
  <c r="CB592" i="2"/>
  <c r="BG592" i="2"/>
  <c r="CA592" i="2"/>
  <c r="BF592" i="2"/>
  <c r="BZ592" i="2"/>
  <c r="BE592" i="2"/>
  <c r="BY592" i="2"/>
  <c r="BD592" i="2"/>
  <c r="BX592" i="2"/>
  <c r="BC592" i="2"/>
  <c r="BW592" i="2"/>
  <c r="BB592" i="2"/>
  <c r="BV592" i="2"/>
  <c r="BA592" i="2"/>
  <c r="BU592" i="2"/>
  <c r="AZ592" i="2"/>
  <c r="BT592" i="2"/>
  <c r="BS591" i="2"/>
  <c r="CM591" i="2"/>
  <c r="BR591" i="2"/>
  <c r="CL591" i="2"/>
  <c r="BQ591" i="2"/>
  <c r="CK591" i="2"/>
  <c r="BP591" i="2"/>
  <c r="CJ591" i="2"/>
  <c r="BO591" i="2"/>
  <c r="CI591" i="2"/>
  <c r="BN591" i="2"/>
  <c r="CH591" i="2"/>
  <c r="BM591" i="2"/>
  <c r="CG591" i="2"/>
  <c r="BL591" i="2"/>
  <c r="CF591" i="2"/>
  <c r="BK591" i="2"/>
  <c r="CE591" i="2"/>
  <c r="BJ591" i="2"/>
  <c r="CD591" i="2"/>
  <c r="BI591" i="2"/>
  <c r="CC591" i="2"/>
  <c r="BH591" i="2"/>
  <c r="CB591" i="2"/>
  <c r="BG591" i="2"/>
  <c r="CA591" i="2"/>
  <c r="BF591" i="2"/>
  <c r="BZ591" i="2"/>
  <c r="BE591" i="2"/>
  <c r="BY591" i="2"/>
  <c r="BD591" i="2"/>
  <c r="BX591" i="2"/>
  <c r="BC591" i="2"/>
  <c r="BW591" i="2"/>
  <c r="BB591" i="2"/>
  <c r="BV591" i="2"/>
  <c r="BA591" i="2"/>
  <c r="BU591" i="2"/>
  <c r="AZ591" i="2"/>
  <c r="BT591" i="2"/>
  <c r="BS590" i="2"/>
  <c r="CM590" i="2"/>
  <c r="BR590" i="2"/>
  <c r="CL590" i="2"/>
  <c r="BQ590" i="2"/>
  <c r="CK590" i="2"/>
  <c r="BP590" i="2"/>
  <c r="CJ590" i="2"/>
  <c r="BO590" i="2"/>
  <c r="CI590" i="2"/>
  <c r="BN590" i="2"/>
  <c r="CH590" i="2"/>
  <c r="BM590" i="2"/>
  <c r="CG590" i="2"/>
  <c r="BL590" i="2"/>
  <c r="CF590" i="2"/>
  <c r="BK590" i="2"/>
  <c r="CE590" i="2"/>
  <c r="BJ590" i="2"/>
  <c r="CD590" i="2"/>
  <c r="BI590" i="2"/>
  <c r="CC590" i="2"/>
  <c r="BH590" i="2"/>
  <c r="CB590" i="2"/>
  <c r="BG590" i="2"/>
  <c r="CA590" i="2"/>
  <c r="BF590" i="2"/>
  <c r="BZ590" i="2"/>
  <c r="BE590" i="2"/>
  <c r="BY590" i="2"/>
  <c r="BD590" i="2"/>
  <c r="BX590" i="2"/>
  <c r="BC590" i="2"/>
  <c r="BW590" i="2"/>
  <c r="BB590" i="2"/>
  <c r="BV590" i="2"/>
  <c r="BA590" i="2"/>
  <c r="BU590" i="2"/>
  <c r="AZ590" i="2"/>
  <c r="BT590" i="2"/>
  <c r="BS589" i="2"/>
  <c r="CM589" i="2"/>
  <c r="BR589" i="2"/>
  <c r="CL589" i="2"/>
  <c r="BQ589" i="2"/>
  <c r="CK589" i="2"/>
  <c r="BP589" i="2"/>
  <c r="CJ589" i="2"/>
  <c r="BO589" i="2"/>
  <c r="CI589" i="2"/>
  <c r="BN589" i="2"/>
  <c r="CH589" i="2"/>
  <c r="BM589" i="2"/>
  <c r="CG589" i="2"/>
  <c r="BL589" i="2"/>
  <c r="CF589" i="2"/>
  <c r="BK589" i="2"/>
  <c r="CE589" i="2"/>
  <c r="BJ589" i="2"/>
  <c r="CD589" i="2"/>
  <c r="BI589" i="2"/>
  <c r="CC589" i="2"/>
  <c r="BH589" i="2"/>
  <c r="CB589" i="2"/>
  <c r="BG589" i="2"/>
  <c r="CA589" i="2"/>
  <c r="BF589" i="2"/>
  <c r="BZ589" i="2"/>
  <c r="BE589" i="2"/>
  <c r="BY589" i="2"/>
  <c r="BD589" i="2"/>
  <c r="BX589" i="2"/>
  <c r="BC589" i="2"/>
  <c r="BW589" i="2"/>
  <c r="BB589" i="2"/>
  <c r="BV589" i="2"/>
  <c r="BA589" i="2"/>
  <c r="BU589" i="2"/>
  <c r="AZ589" i="2"/>
  <c r="BT589" i="2"/>
  <c r="BS588" i="2"/>
  <c r="CM588" i="2"/>
  <c r="BR588" i="2"/>
  <c r="CL588" i="2"/>
  <c r="BQ588" i="2"/>
  <c r="CK588" i="2"/>
  <c r="BP588" i="2"/>
  <c r="CJ588" i="2"/>
  <c r="BO588" i="2"/>
  <c r="CI588" i="2"/>
  <c r="BN588" i="2"/>
  <c r="CH588" i="2"/>
  <c r="BM588" i="2"/>
  <c r="CG588" i="2"/>
  <c r="BL588" i="2"/>
  <c r="CF588" i="2"/>
  <c r="BK588" i="2"/>
  <c r="CE588" i="2"/>
  <c r="BJ588" i="2"/>
  <c r="CD588" i="2"/>
  <c r="BI588" i="2"/>
  <c r="CC588" i="2"/>
  <c r="BH588" i="2"/>
  <c r="CB588" i="2"/>
  <c r="BG588" i="2"/>
  <c r="CA588" i="2"/>
  <c r="BF588" i="2"/>
  <c r="BZ588" i="2"/>
  <c r="BE588" i="2"/>
  <c r="BY588" i="2"/>
  <c r="BD588" i="2"/>
  <c r="BX588" i="2"/>
  <c r="BC588" i="2"/>
  <c r="BW588" i="2"/>
  <c r="BB588" i="2"/>
  <c r="BV588" i="2"/>
  <c r="BA588" i="2"/>
  <c r="BU588" i="2"/>
  <c r="AZ588" i="2"/>
  <c r="BT588" i="2"/>
  <c r="BS587" i="2"/>
  <c r="CM587" i="2"/>
  <c r="BR587" i="2"/>
  <c r="CL587" i="2"/>
  <c r="BQ587" i="2"/>
  <c r="CK587" i="2"/>
  <c r="BP587" i="2"/>
  <c r="CJ587" i="2"/>
  <c r="BO587" i="2"/>
  <c r="CI587" i="2"/>
  <c r="BN587" i="2"/>
  <c r="CH587" i="2"/>
  <c r="BM587" i="2"/>
  <c r="CG587" i="2"/>
  <c r="BL587" i="2"/>
  <c r="CF587" i="2"/>
  <c r="BK587" i="2"/>
  <c r="CE587" i="2"/>
  <c r="BJ587" i="2"/>
  <c r="CD587" i="2"/>
  <c r="BI587" i="2"/>
  <c r="CC587" i="2"/>
  <c r="BH587" i="2"/>
  <c r="CB587" i="2"/>
  <c r="BG587" i="2"/>
  <c r="CA587" i="2"/>
  <c r="BF587" i="2"/>
  <c r="BZ587" i="2"/>
  <c r="BE587" i="2"/>
  <c r="BY587" i="2"/>
  <c r="BD587" i="2"/>
  <c r="BX587" i="2"/>
  <c r="BC587" i="2"/>
  <c r="BW587" i="2"/>
  <c r="BB587" i="2"/>
  <c r="BV587" i="2"/>
  <c r="BA587" i="2"/>
  <c r="BU587" i="2"/>
  <c r="AZ587" i="2"/>
  <c r="BT587" i="2"/>
  <c r="BS586" i="2"/>
  <c r="CM586" i="2"/>
  <c r="BR586" i="2"/>
  <c r="CL586" i="2"/>
  <c r="BQ586" i="2"/>
  <c r="CK586" i="2"/>
  <c r="BP586" i="2"/>
  <c r="CJ586" i="2"/>
  <c r="BO586" i="2"/>
  <c r="CI586" i="2"/>
  <c r="BN586" i="2"/>
  <c r="CH586" i="2"/>
  <c r="BM586" i="2"/>
  <c r="CG586" i="2"/>
  <c r="BL586" i="2"/>
  <c r="CF586" i="2"/>
  <c r="BK586" i="2"/>
  <c r="CE586" i="2"/>
  <c r="BJ586" i="2"/>
  <c r="CD586" i="2"/>
  <c r="BI586" i="2"/>
  <c r="CC586" i="2"/>
  <c r="BH586" i="2"/>
  <c r="CB586" i="2"/>
  <c r="BG586" i="2"/>
  <c r="CA586" i="2"/>
  <c r="BF586" i="2"/>
  <c r="BZ586" i="2"/>
  <c r="BE586" i="2"/>
  <c r="BY586" i="2"/>
  <c r="BD586" i="2"/>
  <c r="BX586" i="2"/>
  <c r="BC586" i="2"/>
  <c r="BW586" i="2"/>
  <c r="BB586" i="2"/>
  <c r="BV586" i="2"/>
  <c r="BA586" i="2"/>
  <c r="BU586" i="2"/>
  <c r="AZ586" i="2"/>
  <c r="BT586" i="2"/>
  <c r="BS585" i="2"/>
  <c r="CM585" i="2"/>
  <c r="BR585" i="2"/>
  <c r="CL585" i="2"/>
  <c r="BQ585" i="2"/>
  <c r="CK585" i="2"/>
  <c r="BP585" i="2"/>
  <c r="CJ585" i="2"/>
  <c r="BO585" i="2"/>
  <c r="CI585" i="2"/>
  <c r="BN585" i="2"/>
  <c r="CH585" i="2"/>
  <c r="BM585" i="2"/>
  <c r="CG585" i="2"/>
  <c r="BL585" i="2"/>
  <c r="CF585" i="2"/>
  <c r="BK585" i="2"/>
  <c r="CE585" i="2"/>
  <c r="BJ585" i="2"/>
  <c r="CD585" i="2"/>
  <c r="BI585" i="2"/>
  <c r="CC585" i="2"/>
  <c r="BH585" i="2"/>
  <c r="CB585" i="2"/>
  <c r="BG585" i="2"/>
  <c r="CA585" i="2"/>
  <c r="BF585" i="2"/>
  <c r="BZ585" i="2"/>
  <c r="BE585" i="2"/>
  <c r="BY585" i="2"/>
  <c r="BD585" i="2"/>
  <c r="BX585" i="2"/>
  <c r="BC585" i="2"/>
  <c r="BW585" i="2"/>
  <c r="BB585" i="2"/>
  <c r="BV585" i="2"/>
  <c r="BA585" i="2"/>
  <c r="BU585" i="2"/>
  <c r="AZ585" i="2"/>
  <c r="BT585" i="2"/>
  <c r="BS584" i="2"/>
  <c r="CM584" i="2"/>
  <c r="BR584" i="2"/>
  <c r="CL584" i="2"/>
  <c r="BQ584" i="2"/>
  <c r="CK584" i="2"/>
  <c r="BP584" i="2"/>
  <c r="CJ584" i="2"/>
  <c r="BO584" i="2"/>
  <c r="CI584" i="2"/>
  <c r="BN584" i="2"/>
  <c r="CH584" i="2"/>
  <c r="BM584" i="2"/>
  <c r="CG584" i="2"/>
  <c r="BL584" i="2"/>
  <c r="CF584" i="2"/>
  <c r="BK584" i="2"/>
  <c r="CE584" i="2"/>
  <c r="BJ584" i="2"/>
  <c r="CD584" i="2"/>
  <c r="BI584" i="2"/>
  <c r="CC584" i="2"/>
  <c r="BH584" i="2"/>
  <c r="CB584" i="2"/>
  <c r="BG584" i="2"/>
  <c r="CA584" i="2"/>
  <c r="BF584" i="2"/>
  <c r="BZ584" i="2"/>
  <c r="BE584" i="2"/>
  <c r="BY584" i="2"/>
  <c r="BD584" i="2"/>
  <c r="BX584" i="2"/>
  <c r="BC584" i="2"/>
  <c r="BW584" i="2"/>
  <c r="BB584" i="2"/>
  <c r="BV584" i="2"/>
  <c r="BA584" i="2"/>
  <c r="BU584" i="2"/>
  <c r="AZ584" i="2"/>
  <c r="BT584" i="2"/>
  <c r="BS583" i="2"/>
  <c r="CM583" i="2"/>
  <c r="BR583" i="2"/>
  <c r="CL583" i="2"/>
  <c r="BQ583" i="2"/>
  <c r="CK583" i="2"/>
  <c r="BP583" i="2"/>
  <c r="CJ583" i="2"/>
  <c r="BO583" i="2"/>
  <c r="CI583" i="2"/>
  <c r="BN583" i="2"/>
  <c r="CH583" i="2"/>
  <c r="BM583" i="2"/>
  <c r="CG583" i="2"/>
  <c r="BL583" i="2"/>
  <c r="CF583" i="2"/>
  <c r="BK583" i="2"/>
  <c r="CE583" i="2"/>
  <c r="BJ583" i="2"/>
  <c r="CD583" i="2"/>
  <c r="BI583" i="2"/>
  <c r="CC583" i="2"/>
  <c r="BH583" i="2"/>
  <c r="CB583" i="2"/>
  <c r="BG583" i="2"/>
  <c r="CA583" i="2"/>
  <c r="BF583" i="2"/>
  <c r="BZ583" i="2"/>
  <c r="BE583" i="2"/>
  <c r="BY583" i="2"/>
  <c r="BD583" i="2"/>
  <c r="BX583" i="2"/>
  <c r="BC583" i="2"/>
  <c r="BW583" i="2"/>
  <c r="BB583" i="2"/>
  <c r="BV583" i="2"/>
  <c r="BA583" i="2"/>
  <c r="BU583" i="2"/>
  <c r="AZ583" i="2"/>
  <c r="BT583" i="2"/>
  <c r="BS582" i="2"/>
  <c r="CM582" i="2"/>
  <c r="BR582" i="2"/>
  <c r="CL582" i="2"/>
  <c r="BQ582" i="2"/>
  <c r="CK582" i="2"/>
  <c r="BP582" i="2"/>
  <c r="CJ582" i="2"/>
  <c r="BO582" i="2"/>
  <c r="CI582" i="2"/>
  <c r="BN582" i="2"/>
  <c r="CH582" i="2"/>
  <c r="BM582" i="2"/>
  <c r="CG582" i="2"/>
  <c r="BL582" i="2"/>
  <c r="CF582" i="2"/>
  <c r="BK582" i="2"/>
  <c r="CE582" i="2"/>
  <c r="BJ582" i="2"/>
  <c r="CD582" i="2"/>
  <c r="BI582" i="2"/>
  <c r="CC582" i="2"/>
  <c r="BH582" i="2"/>
  <c r="CB582" i="2"/>
  <c r="BG582" i="2"/>
  <c r="CA582" i="2"/>
  <c r="BF582" i="2"/>
  <c r="BZ582" i="2"/>
  <c r="BE582" i="2"/>
  <c r="BY582" i="2"/>
  <c r="BD582" i="2"/>
  <c r="BX582" i="2"/>
  <c r="BC582" i="2"/>
  <c r="BW582" i="2"/>
  <c r="BB582" i="2"/>
  <c r="BV582" i="2"/>
  <c r="BA582" i="2"/>
  <c r="BU582" i="2"/>
  <c r="AZ582" i="2"/>
  <c r="BT582" i="2"/>
  <c r="BS581" i="2"/>
  <c r="CM581" i="2"/>
  <c r="BR581" i="2"/>
  <c r="CL581" i="2"/>
  <c r="BQ581" i="2"/>
  <c r="CK581" i="2"/>
  <c r="BP581" i="2"/>
  <c r="CJ581" i="2"/>
  <c r="BO581" i="2"/>
  <c r="CI581" i="2"/>
  <c r="BN581" i="2"/>
  <c r="CH581" i="2"/>
  <c r="BM581" i="2"/>
  <c r="CG581" i="2"/>
  <c r="BL581" i="2"/>
  <c r="CF581" i="2"/>
  <c r="BK581" i="2"/>
  <c r="CE581" i="2"/>
  <c r="BJ581" i="2"/>
  <c r="CD581" i="2"/>
  <c r="BI581" i="2"/>
  <c r="CC581" i="2"/>
  <c r="BH581" i="2"/>
  <c r="CB581" i="2"/>
  <c r="BG581" i="2"/>
  <c r="CA581" i="2"/>
  <c r="BF581" i="2"/>
  <c r="BZ581" i="2"/>
  <c r="BE581" i="2"/>
  <c r="BY581" i="2"/>
  <c r="BD581" i="2"/>
  <c r="BX581" i="2"/>
  <c r="BC581" i="2"/>
  <c r="BW581" i="2"/>
  <c r="BB581" i="2"/>
  <c r="BV581" i="2"/>
  <c r="BA581" i="2"/>
  <c r="BU581" i="2"/>
  <c r="AZ581" i="2"/>
  <c r="BT581" i="2"/>
  <c r="BS580" i="2"/>
  <c r="CM580" i="2"/>
  <c r="BR580" i="2"/>
  <c r="CL580" i="2"/>
  <c r="BQ580" i="2"/>
  <c r="CK580" i="2"/>
  <c r="BP580" i="2"/>
  <c r="CJ580" i="2"/>
  <c r="BO580" i="2"/>
  <c r="CI580" i="2"/>
  <c r="BN580" i="2"/>
  <c r="CH580" i="2"/>
  <c r="BM580" i="2"/>
  <c r="CG580" i="2"/>
  <c r="BL580" i="2"/>
  <c r="CF580" i="2"/>
  <c r="BK580" i="2"/>
  <c r="CE580" i="2"/>
  <c r="BJ580" i="2"/>
  <c r="CD580" i="2"/>
  <c r="BI580" i="2"/>
  <c r="CC580" i="2"/>
  <c r="BH580" i="2"/>
  <c r="CB580" i="2"/>
  <c r="BG580" i="2"/>
  <c r="CA580" i="2"/>
  <c r="BF580" i="2"/>
  <c r="BZ580" i="2"/>
  <c r="BE580" i="2"/>
  <c r="BY580" i="2"/>
  <c r="BD580" i="2"/>
  <c r="BX580" i="2"/>
  <c r="BC580" i="2"/>
  <c r="BW580" i="2"/>
  <c r="BB580" i="2"/>
  <c r="BV580" i="2"/>
  <c r="BA580" i="2"/>
  <c r="BU580" i="2"/>
  <c r="AZ580" i="2"/>
  <c r="BT580" i="2"/>
  <c r="BS579" i="2"/>
  <c r="CM579" i="2"/>
  <c r="BR579" i="2"/>
  <c r="CL579" i="2"/>
  <c r="BQ579" i="2"/>
  <c r="CK579" i="2"/>
  <c r="BP579" i="2"/>
  <c r="CJ579" i="2"/>
  <c r="BO579" i="2"/>
  <c r="CI579" i="2"/>
  <c r="BN579" i="2"/>
  <c r="CH579" i="2"/>
  <c r="BM579" i="2"/>
  <c r="CG579" i="2"/>
  <c r="BL579" i="2"/>
  <c r="CF579" i="2"/>
  <c r="BK579" i="2"/>
  <c r="CE579" i="2"/>
  <c r="BJ579" i="2"/>
  <c r="CD579" i="2"/>
  <c r="BI579" i="2"/>
  <c r="CC579" i="2"/>
  <c r="BH579" i="2"/>
  <c r="CB579" i="2"/>
  <c r="BG579" i="2"/>
  <c r="CA579" i="2"/>
  <c r="BF579" i="2"/>
  <c r="BZ579" i="2"/>
  <c r="BE579" i="2"/>
  <c r="BY579" i="2"/>
  <c r="BD579" i="2"/>
  <c r="BX579" i="2"/>
  <c r="BC579" i="2"/>
  <c r="BW579" i="2"/>
  <c r="BB579" i="2"/>
  <c r="BV579" i="2"/>
  <c r="BA579" i="2"/>
  <c r="BU579" i="2"/>
  <c r="AZ579" i="2"/>
  <c r="BT579" i="2"/>
  <c r="BS578" i="2"/>
  <c r="CM578" i="2"/>
  <c r="BR578" i="2"/>
  <c r="CL578" i="2"/>
  <c r="BQ578" i="2"/>
  <c r="CK578" i="2"/>
  <c r="BP578" i="2"/>
  <c r="CJ578" i="2"/>
  <c r="BO578" i="2"/>
  <c r="CI578" i="2"/>
  <c r="BN578" i="2"/>
  <c r="CH578" i="2"/>
  <c r="BM578" i="2"/>
  <c r="CG578" i="2"/>
  <c r="BL578" i="2"/>
  <c r="CF578" i="2"/>
  <c r="BK578" i="2"/>
  <c r="CE578" i="2"/>
  <c r="BJ578" i="2"/>
  <c r="CD578" i="2"/>
  <c r="BI578" i="2"/>
  <c r="CC578" i="2"/>
  <c r="BH578" i="2"/>
  <c r="CB578" i="2"/>
  <c r="BG578" i="2"/>
  <c r="CA578" i="2"/>
  <c r="BF578" i="2"/>
  <c r="BZ578" i="2"/>
  <c r="BE578" i="2"/>
  <c r="BY578" i="2"/>
  <c r="BD578" i="2"/>
  <c r="BX578" i="2"/>
  <c r="BC578" i="2"/>
  <c r="BW578" i="2"/>
  <c r="BB578" i="2"/>
  <c r="BV578" i="2"/>
  <c r="BA578" i="2"/>
  <c r="BU578" i="2"/>
  <c r="AZ578" i="2"/>
  <c r="BT578" i="2"/>
  <c r="BS577" i="2"/>
  <c r="CM577" i="2"/>
  <c r="BR577" i="2"/>
  <c r="CL577" i="2"/>
  <c r="BQ577" i="2"/>
  <c r="CK577" i="2"/>
  <c r="BP577" i="2"/>
  <c r="CJ577" i="2"/>
  <c r="BO577" i="2"/>
  <c r="CI577" i="2"/>
  <c r="BN577" i="2"/>
  <c r="CH577" i="2"/>
  <c r="BM577" i="2"/>
  <c r="CG577" i="2"/>
  <c r="BL577" i="2"/>
  <c r="CF577" i="2"/>
  <c r="BK577" i="2"/>
  <c r="CE577" i="2"/>
  <c r="BJ577" i="2"/>
  <c r="CD577" i="2"/>
  <c r="BI577" i="2"/>
  <c r="CC577" i="2"/>
  <c r="BH577" i="2"/>
  <c r="CB577" i="2"/>
  <c r="BG577" i="2"/>
  <c r="CA577" i="2"/>
  <c r="BF577" i="2"/>
  <c r="BZ577" i="2"/>
  <c r="BE577" i="2"/>
  <c r="BY577" i="2"/>
  <c r="BD577" i="2"/>
  <c r="BX577" i="2"/>
  <c r="BC577" i="2"/>
  <c r="BW577" i="2"/>
  <c r="BB577" i="2"/>
  <c r="BV577" i="2"/>
  <c r="BA577" i="2"/>
  <c r="BU577" i="2"/>
  <c r="AZ577" i="2"/>
  <c r="BT577" i="2"/>
  <c r="BS576" i="2"/>
  <c r="CM576" i="2"/>
  <c r="BR576" i="2"/>
  <c r="CL576" i="2"/>
  <c r="BQ576" i="2"/>
  <c r="CK576" i="2"/>
  <c r="BP576" i="2"/>
  <c r="CJ576" i="2"/>
  <c r="BO576" i="2"/>
  <c r="CI576" i="2"/>
  <c r="BN576" i="2"/>
  <c r="CH576" i="2"/>
  <c r="BM576" i="2"/>
  <c r="CG576" i="2"/>
  <c r="BL576" i="2"/>
  <c r="CF576" i="2"/>
  <c r="BK576" i="2"/>
  <c r="CE576" i="2"/>
  <c r="BJ576" i="2"/>
  <c r="CD576" i="2"/>
  <c r="BI576" i="2"/>
  <c r="CC576" i="2"/>
  <c r="BH576" i="2"/>
  <c r="CB576" i="2"/>
  <c r="BG576" i="2"/>
  <c r="CA576" i="2"/>
  <c r="BF576" i="2"/>
  <c r="BZ576" i="2"/>
  <c r="BE576" i="2"/>
  <c r="BY576" i="2"/>
  <c r="BD576" i="2"/>
  <c r="BX576" i="2"/>
  <c r="BC576" i="2"/>
  <c r="BW576" i="2"/>
  <c r="BB576" i="2"/>
  <c r="BV576" i="2"/>
  <c r="BA576" i="2"/>
  <c r="BU576" i="2"/>
  <c r="AZ576" i="2"/>
  <c r="BT576" i="2"/>
  <c r="BS575" i="2"/>
  <c r="CM575" i="2"/>
  <c r="BR575" i="2"/>
  <c r="CL575" i="2"/>
  <c r="BQ575" i="2"/>
  <c r="CK575" i="2"/>
  <c r="BP575" i="2"/>
  <c r="CJ575" i="2"/>
  <c r="BO575" i="2"/>
  <c r="CI575" i="2"/>
  <c r="BN575" i="2"/>
  <c r="CH575" i="2"/>
  <c r="BM575" i="2"/>
  <c r="CG575" i="2"/>
  <c r="BL575" i="2"/>
  <c r="CF575" i="2"/>
  <c r="BK575" i="2"/>
  <c r="CE575" i="2"/>
  <c r="BJ575" i="2"/>
  <c r="CD575" i="2"/>
  <c r="BI575" i="2"/>
  <c r="CC575" i="2"/>
  <c r="BH575" i="2"/>
  <c r="CB575" i="2"/>
  <c r="BG575" i="2"/>
  <c r="CA575" i="2"/>
  <c r="BF575" i="2"/>
  <c r="BZ575" i="2"/>
  <c r="BE575" i="2"/>
  <c r="BY575" i="2"/>
  <c r="BD575" i="2"/>
  <c r="BX575" i="2"/>
  <c r="BC575" i="2"/>
  <c r="BW575" i="2"/>
  <c r="BB575" i="2"/>
  <c r="BV575" i="2"/>
  <c r="BA575" i="2"/>
  <c r="BU575" i="2"/>
  <c r="AZ575" i="2"/>
  <c r="BT575" i="2"/>
  <c r="BS574" i="2"/>
  <c r="CM574" i="2"/>
  <c r="BR574" i="2"/>
  <c r="CL574" i="2"/>
  <c r="BQ574" i="2"/>
  <c r="CK574" i="2"/>
  <c r="BP574" i="2"/>
  <c r="CJ574" i="2"/>
  <c r="BO574" i="2"/>
  <c r="CI574" i="2"/>
  <c r="BN574" i="2"/>
  <c r="CH574" i="2"/>
  <c r="BM574" i="2"/>
  <c r="CG574" i="2"/>
  <c r="BL574" i="2"/>
  <c r="CF574" i="2"/>
  <c r="BK574" i="2"/>
  <c r="CE574" i="2"/>
  <c r="BJ574" i="2"/>
  <c r="CD574" i="2"/>
  <c r="BI574" i="2"/>
  <c r="CC574" i="2"/>
  <c r="BH574" i="2"/>
  <c r="CB574" i="2"/>
  <c r="BG574" i="2"/>
  <c r="CA574" i="2"/>
  <c r="BF574" i="2"/>
  <c r="BZ574" i="2"/>
  <c r="BE574" i="2"/>
  <c r="BY574" i="2"/>
  <c r="BD574" i="2"/>
  <c r="BX574" i="2"/>
  <c r="BC574" i="2"/>
  <c r="BW574" i="2"/>
  <c r="BB574" i="2"/>
  <c r="BV574" i="2"/>
  <c r="BA574" i="2"/>
  <c r="BU574" i="2"/>
  <c r="AZ574" i="2"/>
  <c r="BT574" i="2"/>
  <c r="BS573" i="2"/>
  <c r="CM573" i="2"/>
  <c r="BR573" i="2"/>
  <c r="CL573" i="2"/>
  <c r="BQ573" i="2"/>
  <c r="CK573" i="2"/>
  <c r="BP573" i="2"/>
  <c r="CJ573" i="2"/>
  <c r="BO573" i="2"/>
  <c r="CI573" i="2"/>
  <c r="BN573" i="2"/>
  <c r="CH573" i="2"/>
  <c r="BM573" i="2"/>
  <c r="CG573" i="2"/>
  <c r="BL573" i="2"/>
  <c r="CF573" i="2"/>
  <c r="BK573" i="2"/>
  <c r="CE573" i="2"/>
  <c r="BJ573" i="2"/>
  <c r="CD573" i="2"/>
  <c r="BI573" i="2"/>
  <c r="CC573" i="2"/>
  <c r="BH573" i="2"/>
  <c r="CB573" i="2"/>
  <c r="BG573" i="2"/>
  <c r="CA573" i="2"/>
  <c r="BF573" i="2"/>
  <c r="BZ573" i="2"/>
  <c r="BE573" i="2"/>
  <c r="BY573" i="2"/>
  <c r="BD573" i="2"/>
  <c r="BX573" i="2"/>
  <c r="BC573" i="2"/>
  <c r="BW573" i="2"/>
  <c r="BB573" i="2"/>
  <c r="BV573" i="2"/>
  <c r="BA573" i="2"/>
  <c r="BU573" i="2"/>
  <c r="AZ573" i="2"/>
  <c r="BT573" i="2"/>
  <c r="BS572" i="2"/>
  <c r="CM572" i="2"/>
  <c r="BR572" i="2"/>
  <c r="CL572" i="2"/>
  <c r="BQ572" i="2"/>
  <c r="CK572" i="2"/>
  <c r="BP572" i="2"/>
  <c r="CJ572" i="2"/>
  <c r="BO572" i="2"/>
  <c r="CI572" i="2"/>
  <c r="BN572" i="2"/>
  <c r="CH572" i="2"/>
  <c r="BM572" i="2"/>
  <c r="CG572" i="2"/>
  <c r="BL572" i="2"/>
  <c r="CF572" i="2"/>
  <c r="BK572" i="2"/>
  <c r="CE572" i="2"/>
  <c r="BJ572" i="2"/>
  <c r="CD572" i="2"/>
  <c r="BI572" i="2"/>
  <c r="CC572" i="2"/>
  <c r="BH572" i="2"/>
  <c r="CB572" i="2"/>
  <c r="BG572" i="2"/>
  <c r="CA572" i="2"/>
  <c r="BF572" i="2"/>
  <c r="BZ572" i="2"/>
  <c r="BE572" i="2"/>
  <c r="BY572" i="2"/>
  <c r="BD572" i="2"/>
  <c r="BX572" i="2"/>
  <c r="BC572" i="2"/>
  <c r="BW572" i="2"/>
  <c r="BB572" i="2"/>
  <c r="BV572" i="2"/>
  <c r="BA572" i="2"/>
  <c r="BU572" i="2"/>
  <c r="AZ572" i="2"/>
  <c r="BT572" i="2"/>
  <c r="BS571" i="2"/>
  <c r="CM571" i="2"/>
  <c r="BR571" i="2"/>
  <c r="CL571" i="2"/>
  <c r="BQ571" i="2"/>
  <c r="CK571" i="2"/>
  <c r="BP571" i="2"/>
  <c r="CJ571" i="2"/>
  <c r="BO571" i="2"/>
  <c r="CI571" i="2"/>
  <c r="BN571" i="2"/>
  <c r="CH571" i="2"/>
  <c r="BM571" i="2"/>
  <c r="CG571" i="2"/>
  <c r="BL571" i="2"/>
  <c r="CF571" i="2"/>
  <c r="BK571" i="2"/>
  <c r="CE571" i="2"/>
  <c r="BJ571" i="2"/>
  <c r="CD571" i="2"/>
  <c r="BI571" i="2"/>
  <c r="CC571" i="2"/>
  <c r="BH571" i="2"/>
  <c r="CB571" i="2"/>
  <c r="BG571" i="2"/>
  <c r="CA571" i="2"/>
  <c r="BF571" i="2"/>
  <c r="BZ571" i="2"/>
  <c r="BE571" i="2"/>
  <c r="BY571" i="2"/>
  <c r="BD571" i="2"/>
  <c r="BX571" i="2"/>
  <c r="BC571" i="2"/>
  <c r="BW571" i="2"/>
  <c r="BB571" i="2"/>
  <c r="BV571" i="2"/>
  <c r="BA571" i="2"/>
  <c r="BU571" i="2"/>
  <c r="AZ571" i="2"/>
  <c r="BT571" i="2"/>
  <c r="BS570" i="2"/>
  <c r="CM570" i="2"/>
  <c r="BR570" i="2"/>
  <c r="CL570" i="2"/>
  <c r="BQ570" i="2"/>
  <c r="CK570" i="2"/>
  <c r="BP570" i="2"/>
  <c r="CJ570" i="2"/>
  <c r="BO570" i="2"/>
  <c r="CI570" i="2"/>
  <c r="BN570" i="2"/>
  <c r="CH570" i="2"/>
  <c r="BM570" i="2"/>
  <c r="CG570" i="2"/>
  <c r="BL570" i="2"/>
  <c r="CF570" i="2"/>
  <c r="BK570" i="2"/>
  <c r="CE570" i="2"/>
  <c r="BJ570" i="2"/>
  <c r="CD570" i="2"/>
  <c r="BI570" i="2"/>
  <c r="CC570" i="2"/>
  <c r="BH570" i="2"/>
  <c r="CB570" i="2"/>
  <c r="BG570" i="2"/>
  <c r="CA570" i="2"/>
  <c r="BF570" i="2"/>
  <c r="BZ570" i="2"/>
  <c r="BE570" i="2"/>
  <c r="BY570" i="2"/>
  <c r="BD570" i="2"/>
  <c r="BX570" i="2"/>
  <c r="BC570" i="2"/>
  <c r="BW570" i="2"/>
  <c r="BB570" i="2"/>
  <c r="BV570" i="2"/>
  <c r="BA570" i="2"/>
  <c r="BU570" i="2"/>
  <c r="AZ570" i="2"/>
  <c r="BT570" i="2"/>
  <c r="BS569" i="2"/>
  <c r="CM569" i="2"/>
  <c r="BR569" i="2"/>
  <c r="CL569" i="2"/>
  <c r="BQ569" i="2"/>
  <c r="CK569" i="2"/>
  <c r="BP569" i="2"/>
  <c r="CJ569" i="2"/>
  <c r="BO569" i="2"/>
  <c r="CI569" i="2"/>
  <c r="BN569" i="2"/>
  <c r="CH569" i="2"/>
  <c r="BM569" i="2"/>
  <c r="CG569" i="2"/>
  <c r="BL569" i="2"/>
  <c r="CF569" i="2"/>
  <c r="BK569" i="2"/>
  <c r="CE569" i="2"/>
  <c r="BJ569" i="2"/>
  <c r="CD569" i="2"/>
  <c r="BI569" i="2"/>
  <c r="CC569" i="2"/>
  <c r="BH569" i="2"/>
  <c r="CB569" i="2"/>
  <c r="BG569" i="2"/>
  <c r="CA569" i="2"/>
  <c r="BF569" i="2"/>
  <c r="BZ569" i="2"/>
  <c r="BE569" i="2"/>
  <c r="BY569" i="2"/>
  <c r="BD569" i="2"/>
  <c r="BX569" i="2"/>
  <c r="BC569" i="2"/>
  <c r="BW569" i="2"/>
  <c r="BB569" i="2"/>
  <c r="BV569" i="2"/>
  <c r="BA569" i="2"/>
  <c r="BU569" i="2"/>
  <c r="AZ569" i="2"/>
  <c r="BT569" i="2"/>
  <c r="BS568" i="2"/>
  <c r="CM568" i="2"/>
  <c r="BR568" i="2"/>
  <c r="CL568" i="2"/>
  <c r="BQ568" i="2"/>
  <c r="CK568" i="2"/>
  <c r="BP568" i="2"/>
  <c r="CJ568" i="2"/>
  <c r="BO568" i="2"/>
  <c r="CI568" i="2"/>
  <c r="BN568" i="2"/>
  <c r="CH568" i="2"/>
  <c r="BM568" i="2"/>
  <c r="CG568" i="2"/>
  <c r="BL568" i="2"/>
  <c r="CF568" i="2"/>
  <c r="BK568" i="2"/>
  <c r="CE568" i="2"/>
  <c r="BJ568" i="2"/>
  <c r="CD568" i="2"/>
  <c r="BI568" i="2"/>
  <c r="CC568" i="2"/>
  <c r="BH568" i="2"/>
  <c r="CB568" i="2"/>
  <c r="BG568" i="2"/>
  <c r="CA568" i="2"/>
  <c r="BF568" i="2"/>
  <c r="BZ568" i="2"/>
  <c r="BE568" i="2"/>
  <c r="BY568" i="2"/>
  <c r="BD568" i="2"/>
  <c r="BX568" i="2"/>
  <c r="BC568" i="2"/>
  <c r="BW568" i="2"/>
  <c r="BB568" i="2"/>
  <c r="BV568" i="2"/>
  <c r="BA568" i="2"/>
  <c r="BU568" i="2"/>
  <c r="AZ568" i="2"/>
  <c r="BT568" i="2"/>
  <c r="BS567" i="2"/>
  <c r="CM567" i="2"/>
  <c r="BR567" i="2"/>
  <c r="CL567" i="2"/>
  <c r="BQ567" i="2"/>
  <c r="CK567" i="2"/>
  <c r="BP567" i="2"/>
  <c r="CJ567" i="2"/>
  <c r="BO567" i="2"/>
  <c r="CI567" i="2"/>
  <c r="BN567" i="2"/>
  <c r="CH567" i="2"/>
  <c r="BM567" i="2"/>
  <c r="CG567" i="2"/>
  <c r="BL567" i="2"/>
  <c r="CF567" i="2"/>
  <c r="BK567" i="2"/>
  <c r="CE567" i="2"/>
  <c r="BJ567" i="2"/>
  <c r="CD567" i="2"/>
  <c r="BI567" i="2"/>
  <c r="CC567" i="2"/>
  <c r="BH567" i="2"/>
  <c r="CB567" i="2"/>
  <c r="BG567" i="2"/>
  <c r="CA567" i="2"/>
  <c r="BF567" i="2"/>
  <c r="BZ567" i="2"/>
  <c r="BE567" i="2"/>
  <c r="BY567" i="2"/>
  <c r="BD567" i="2"/>
  <c r="BX567" i="2"/>
  <c r="BC567" i="2"/>
  <c r="BW567" i="2"/>
  <c r="BB567" i="2"/>
  <c r="BV567" i="2"/>
  <c r="BA567" i="2"/>
  <c r="BU567" i="2"/>
  <c r="AZ567" i="2"/>
  <c r="BT567" i="2"/>
  <c r="BS566" i="2"/>
  <c r="CM566" i="2"/>
  <c r="BR566" i="2"/>
  <c r="CL566" i="2"/>
  <c r="BQ566" i="2"/>
  <c r="CK566" i="2"/>
  <c r="BP566" i="2"/>
  <c r="CJ566" i="2"/>
  <c r="BO566" i="2"/>
  <c r="CI566" i="2"/>
  <c r="BN566" i="2"/>
  <c r="CH566" i="2"/>
  <c r="BM566" i="2"/>
  <c r="CG566" i="2"/>
  <c r="BL566" i="2"/>
  <c r="CF566" i="2"/>
  <c r="BK566" i="2"/>
  <c r="CE566" i="2"/>
  <c r="BJ566" i="2"/>
  <c r="CD566" i="2"/>
  <c r="BI566" i="2"/>
  <c r="CC566" i="2"/>
  <c r="BH566" i="2"/>
  <c r="CB566" i="2"/>
  <c r="BG566" i="2"/>
  <c r="CA566" i="2"/>
  <c r="BF566" i="2"/>
  <c r="BZ566" i="2"/>
  <c r="BE566" i="2"/>
  <c r="BY566" i="2"/>
  <c r="BD566" i="2"/>
  <c r="BX566" i="2"/>
  <c r="BC566" i="2"/>
  <c r="BW566" i="2"/>
  <c r="BB566" i="2"/>
  <c r="BV566" i="2"/>
  <c r="BA566" i="2"/>
  <c r="BU566" i="2"/>
  <c r="AZ566" i="2"/>
  <c r="BT566" i="2"/>
  <c r="BS565" i="2"/>
  <c r="CM565" i="2"/>
  <c r="BR565" i="2"/>
  <c r="CL565" i="2"/>
  <c r="BQ565" i="2"/>
  <c r="CK565" i="2"/>
  <c r="BP565" i="2"/>
  <c r="CJ565" i="2"/>
  <c r="BO565" i="2"/>
  <c r="CI565" i="2"/>
  <c r="BN565" i="2"/>
  <c r="CH565" i="2"/>
  <c r="BM565" i="2"/>
  <c r="CG565" i="2"/>
  <c r="BL565" i="2"/>
  <c r="CF565" i="2"/>
  <c r="BK565" i="2"/>
  <c r="CE565" i="2"/>
  <c r="BJ565" i="2"/>
  <c r="CD565" i="2"/>
  <c r="BI565" i="2"/>
  <c r="CC565" i="2"/>
  <c r="BH565" i="2"/>
  <c r="CB565" i="2"/>
  <c r="BG565" i="2"/>
  <c r="CA565" i="2"/>
  <c r="BF565" i="2"/>
  <c r="BZ565" i="2"/>
  <c r="BE565" i="2"/>
  <c r="BY565" i="2"/>
  <c r="BD565" i="2"/>
  <c r="BX565" i="2"/>
  <c r="BC565" i="2"/>
  <c r="BW565" i="2"/>
  <c r="BB565" i="2"/>
  <c r="BV565" i="2"/>
  <c r="BA565" i="2"/>
  <c r="BU565" i="2"/>
  <c r="AZ565" i="2"/>
  <c r="BT565" i="2"/>
  <c r="BS564" i="2"/>
  <c r="CM564" i="2"/>
  <c r="BR564" i="2"/>
  <c r="CL564" i="2"/>
  <c r="BQ564" i="2"/>
  <c r="CK564" i="2"/>
  <c r="BP564" i="2"/>
  <c r="CJ564" i="2"/>
  <c r="BO564" i="2"/>
  <c r="CI564" i="2"/>
  <c r="BN564" i="2"/>
  <c r="CH564" i="2"/>
  <c r="BM564" i="2"/>
  <c r="CG564" i="2"/>
  <c r="BL564" i="2"/>
  <c r="CF564" i="2"/>
  <c r="BK564" i="2"/>
  <c r="CE564" i="2"/>
  <c r="BJ564" i="2"/>
  <c r="CD564" i="2"/>
  <c r="BI564" i="2"/>
  <c r="CC564" i="2"/>
  <c r="BH564" i="2"/>
  <c r="CB564" i="2"/>
  <c r="BG564" i="2"/>
  <c r="CA564" i="2"/>
  <c r="BF564" i="2"/>
  <c r="BZ564" i="2"/>
  <c r="BE564" i="2"/>
  <c r="BY564" i="2"/>
  <c r="BD564" i="2"/>
  <c r="BX564" i="2"/>
  <c r="BC564" i="2"/>
  <c r="BW564" i="2"/>
  <c r="BB564" i="2"/>
  <c r="BV564" i="2"/>
  <c r="BA564" i="2"/>
  <c r="BU564" i="2"/>
  <c r="AZ564" i="2"/>
  <c r="BT564" i="2"/>
  <c r="BS563" i="2"/>
  <c r="CM563" i="2"/>
  <c r="BR563" i="2"/>
  <c r="CL563" i="2"/>
  <c r="BQ563" i="2"/>
  <c r="CK563" i="2"/>
  <c r="BP563" i="2"/>
  <c r="CJ563" i="2"/>
  <c r="BO563" i="2"/>
  <c r="CI563" i="2"/>
  <c r="BN563" i="2"/>
  <c r="CH563" i="2"/>
  <c r="BM563" i="2"/>
  <c r="CG563" i="2"/>
  <c r="BL563" i="2"/>
  <c r="CF563" i="2"/>
  <c r="BK563" i="2"/>
  <c r="CE563" i="2"/>
  <c r="BJ563" i="2"/>
  <c r="CD563" i="2"/>
  <c r="BI563" i="2"/>
  <c r="CC563" i="2"/>
  <c r="BH563" i="2"/>
  <c r="CB563" i="2"/>
  <c r="BG563" i="2"/>
  <c r="CA563" i="2"/>
  <c r="BF563" i="2"/>
  <c r="BZ563" i="2"/>
  <c r="BE563" i="2"/>
  <c r="BY563" i="2"/>
  <c r="BD563" i="2"/>
  <c r="BX563" i="2"/>
  <c r="BC563" i="2"/>
  <c r="BW563" i="2"/>
  <c r="BB563" i="2"/>
  <c r="BV563" i="2"/>
  <c r="BA563" i="2"/>
  <c r="BU563" i="2"/>
  <c r="AZ563" i="2"/>
  <c r="BT563" i="2"/>
  <c r="BS562" i="2"/>
  <c r="CM562" i="2"/>
  <c r="BR562" i="2"/>
  <c r="CL562" i="2"/>
  <c r="BQ562" i="2"/>
  <c r="CK562" i="2"/>
  <c r="BP562" i="2"/>
  <c r="CJ562" i="2"/>
  <c r="BO562" i="2"/>
  <c r="CI562" i="2"/>
  <c r="BN562" i="2"/>
  <c r="CH562" i="2"/>
  <c r="BM562" i="2"/>
  <c r="CG562" i="2"/>
  <c r="BL562" i="2"/>
  <c r="CF562" i="2"/>
  <c r="BK562" i="2"/>
  <c r="CE562" i="2"/>
  <c r="BJ562" i="2"/>
  <c r="CD562" i="2"/>
  <c r="BI562" i="2"/>
  <c r="CC562" i="2"/>
  <c r="BH562" i="2"/>
  <c r="CB562" i="2"/>
  <c r="BG562" i="2"/>
  <c r="CA562" i="2"/>
  <c r="BF562" i="2"/>
  <c r="BZ562" i="2"/>
  <c r="BE562" i="2"/>
  <c r="BY562" i="2"/>
  <c r="BD562" i="2"/>
  <c r="BX562" i="2"/>
  <c r="BC562" i="2"/>
  <c r="BW562" i="2"/>
  <c r="BB562" i="2"/>
  <c r="BV562" i="2"/>
  <c r="BA562" i="2"/>
  <c r="BU562" i="2"/>
  <c r="AZ562" i="2"/>
  <c r="BT562" i="2"/>
  <c r="BS561" i="2"/>
  <c r="CM561" i="2"/>
  <c r="BR561" i="2"/>
  <c r="CL561" i="2"/>
  <c r="BQ561" i="2"/>
  <c r="CK561" i="2"/>
  <c r="BP561" i="2"/>
  <c r="CJ561" i="2"/>
  <c r="BO561" i="2"/>
  <c r="CI561" i="2"/>
  <c r="BN561" i="2"/>
  <c r="CH561" i="2"/>
  <c r="BM561" i="2"/>
  <c r="CG561" i="2"/>
  <c r="BL561" i="2"/>
  <c r="CF561" i="2"/>
  <c r="BK561" i="2"/>
  <c r="CE561" i="2"/>
  <c r="BJ561" i="2"/>
  <c r="CD561" i="2"/>
  <c r="BI561" i="2"/>
  <c r="CC561" i="2"/>
  <c r="BH561" i="2"/>
  <c r="CB561" i="2"/>
  <c r="BG561" i="2"/>
  <c r="CA561" i="2"/>
  <c r="BF561" i="2"/>
  <c r="BZ561" i="2"/>
  <c r="BE561" i="2"/>
  <c r="BY561" i="2"/>
  <c r="BD561" i="2"/>
  <c r="BX561" i="2"/>
  <c r="BC561" i="2"/>
  <c r="BW561" i="2"/>
  <c r="BB561" i="2"/>
  <c r="BV561" i="2"/>
  <c r="BA561" i="2"/>
  <c r="BU561" i="2"/>
  <c r="AZ561" i="2"/>
  <c r="BT561" i="2"/>
  <c r="BS560" i="2"/>
  <c r="CM560" i="2"/>
  <c r="BR560" i="2"/>
  <c r="CL560" i="2"/>
  <c r="BQ560" i="2"/>
  <c r="CK560" i="2"/>
  <c r="BP560" i="2"/>
  <c r="CJ560" i="2"/>
  <c r="BO560" i="2"/>
  <c r="CI560" i="2"/>
  <c r="BN560" i="2"/>
  <c r="CH560" i="2"/>
  <c r="BM560" i="2"/>
  <c r="CG560" i="2"/>
  <c r="BL560" i="2"/>
  <c r="CF560" i="2"/>
  <c r="BK560" i="2"/>
  <c r="CE560" i="2"/>
  <c r="BJ560" i="2"/>
  <c r="CD560" i="2"/>
  <c r="BI560" i="2"/>
  <c r="CC560" i="2"/>
  <c r="BH560" i="2"/>
  <c r="CB560" i="2"/>
  <c r="BG560" i="2"/>
  <c r="CA560" i="2"/>
  <c r="BF560" i="2"/>
  <c r="BZ560" i="2"/>
  <c r="BE560" i="2"/>
  <c r="BY560" i="2"/>
  <c r="BD560" i="2"/>
  <c r="BX560" i="2"/>
  <c r="BC560" i="2"/>
  <c r="BW560" i="2"/>
  <c r="BB560" i="2"/>
  <c r="BV560" i="2"/>
  <c r="BA560" i="2"/>
  <c r="BU560" i="2"/>
  <c r="AZ560" i="2"/>
  <c r="BT560" i="2"/>
  <c r="BS559" i="2"/>
  <c r="CM559" i="2"/>
  <c r="BR559" i="2"/>
  <c r="CL559" i="2"/>
  <c r="BQ559" i="2"/>
  <c r="CK559" i="2"/>
  <c r="BP559" i="2"/>
  <c r="CJ559" i="2"/>
  <c r="BO559" i="2"/>
  <c r="CI559" i="2"/>
  <c r="BN559" i="2"/>
  <c r="CH559" i="2"/>
  <c r="BM559" i="2"/>
  <c r="CG559" i="2"/>
  <c r="BL559" i="2"/>
  <c r="CF559" i="2"/>
  <c r="BK559" i="2"/>
  <c r="CE559" i="2"/>
  <c r="BJ559" i="2"/>
  <c r="CD559" i="2"/>
  <c r="BI559" i="2"/>
  <c r="CC559" i="2"/>
  <c r="BH559" i="2"/>
  <c r="CB559" i="2"/>
  <c r="BG559" i="2"/>
  <c r="CA559" i="2"/>
  <c r="BF559" i="2"/>
  <c r="BZ559" i="2"/>
  <c r="BE559" i="2"/>
  <c r="BY559" i="2"/>
  <c r="BD559" i="2"/>
  <c r="BX559" i="2"/>
  <c r="BC559" i="2"/>
  <c r="BW559" i="2"/>
  <c r="BB559" i="2"/>
  <c r="BV559" i="2"/>
  <c r="BA559" i="2"/>
  <c r="BU559" i="2"/>
  <c r="AZ559" i="2"/>
  <c r="BT559" i="2"/>
  <c r="BS558" i="2"/>
  <c r="CM558" i="2"/>
  <c r="BR558" i="2"/>
  <c r="CL558" i="2"/>
  <c r="BQ558" i="2"/>
  <c r="CK558" i="2"/>
  <c r="BP558" i="2"/>
  <c r="CJ558" i="2"/>
  <c r="BO558" i="2"/>
  <c r="CI558" i="2"/>
  <c r="BN558" i="2"/>
  <c r="CH558" i="2"/>
  <c r="BM558" i="2"/>
  <c r="CG558" i="2"/>
  <c r="BL558" i="2"/>
  <c r="CF558" i="2"/>
  <c r="BK558" i="2"/>
  <c r="CE558" i="2"/>
  <c r="BJ558" i="2"/>
  <c r="CD558" i="2"/>
  <c r="BI558" i="2"/>
  <c r="CC558" i="2"/>
  <c r="BH558" i="2"/>
  <c r="CB558" i="2"/>
  <c r="BG558" i="2"/>
  <c r="CA558" i="2"/>
  <c r="BF558" i="2"/>
  <c r="BZ558" i="2"/>
  <c r="BE558" i="2"/>
  <c r="BY558" i="2"/>
  <c r="BD558" i="2"/>
  <c r="BX558" i="2"/>
  <c r="BC558" i="2"/>
  <c r="BW558" i="2"/>
  <c r="BB558" i="2"/>
  <c r="BV558" i="2"/>
  <c r="BA558" i="2"/>
  <c r="BU558" i="2"/>
  <c r="AZ558" i="2"/>
  <c r="BT558" i="2"/>
  <c r="BS557" i="2"/>
  <c r="CM557" i="2"/>
  <c r="BR557" i="2"/>
  <c r="CL557" i="2"/>
  <c r="BQ557" i="2"/>
  <c r="CK557" i="2"/>
  <c r="BP557" i="2"/>
  <c r="CJ557" i="2"/>
  <c r="BO557" i="2"/>
  <c r="CI557" i="2"/>
  <c r="BN557" i="2"/>
  <c r="CH557" i="2"/>
  <c r="BM557" i="2"/>
  <c r="CG557" i="2"/>
  <c r="BL557" i="2"/>
  <c r="CF557" i="2"/>
  <c r="BK557" i="2"/>
  <c r="CE557" i="2"/>
  <c r="BJ557" i="2"/>
  <c r="CD557" i="2"/>
  <c r="BI557" i="2"/>
  <c r="CC557" i="2"/>
  <c r="BH557" i="2"/>
  <c r="CB557" i="2"/>
  <c r="BG557" i="2"/>
  <c r="CA557" i="2"/>
  <c r="BF557" i="2"/>
  <c r="BZ557" i="2"/>
  <c r="BE557" i="2"/>
  <c r="BY557" i="2"/>
  <c r="BD557" i="2"/>
  <c r="BX557" i="2"/>
  <c r="BC557" i="2"/>
  <c r="BW557" i="2"/>
  <c r="BB557" i="2"/>
  <c r="BV557" i="2"/>
  <c r="BA557" i="2"/>
  <c r="BU557" i="2"/>
  <c r="AZ557" i="2"/>
  <c r="BT557" i="2"/>
  <c r="BS556" i="2"/>
  <c r="CM556" i="2"/>
  <c r="BR556" i="2"/>
  <c r="CL556" i="2"/>
  <c r="BQ556" i="2"/>
  <c r="CK556" i="2"/>
  <c r="BP556" i="2"/>
  <c r="CJ556" i="2"/>
  <c r="BO556" i="2"/>
  <c r="CI556" i="2"/>
  <c r="BN556" i="2"/>
  <c r="CH556" i="2"/>
  <c r="BM556" i="2"/>
  <c r="CG556" i="2"/>
  <c r="BL556" i="2"/>
  <c r="CF556" i="2"/>
  <c r="BK556" i="2"/>
  <c r="CE556" i="2"/>
  <c r="BJ556" i="2"/>
  <c r="CD556" i="2"/>
  <c r="BI556" i="2"/>
  <c r="CC556" i="2"/>
  <c r="BH556" i="2"/>
  <c r="CB556" i="2"/>
  <c r="BG556" i="2"/>
  <c r="CA556" i="2"/>
  <c r="BF556" i="2"/>
  <c r="BZ556" i="2"/>
  <c r="BE556" i="2"/>
  <c r="BY556" i="2"/>
  <c r="BD556" i="2"/>
  <c r="BX556" i="2"/>
  <c r="BC556" i="2"/>
  <c r="BW556" i="2"/>
  <c r="BB556" i="2"/>
  <c r="BV556" i="2"/>
  <c r="BA556" i="2"/>
  <c r="BU556" i="2"/>
  <c r="AZ556" i="2"/>
  <c r="BT556" i="2"/>
  <c r="BS555" i="2"/>
  <c r="CM555" i="2"/>
  <c r="BR555" i="2"/>
  <c r="CL555" i="2"/>
  <c r="BQ555" i="2"/>
  <c r="CK555" i="2"/>
  <c r="BP555" i="2"/>
  <c r="CJ555" i="2"/>
  <c r="BO555" i="2"/>
  <c r="CI555" i="2"/>
  <c r="BN555" i="2"/>
  <c r="CH555" i="2"/>
  <c r="BM555" i="2"/>
  <c r="CG555" i="2"/>
  <c r="BL555" i="2"/>
  <c r="CF555" i="2"/>
  <c r="BK555" i="2"/>
  <c r="CE555" i="2"/>
  <c r="BJ555" i="2"/>
  <c r="CD555" i="2"/>
  <c r="BI555" i="2"/>
  <c r="CC555" i="2"/>
  <c r="BH555" i="2"/>
  <c r="CB555" i="2"/>
  <c r="BG555" i="2"/>
  <c r="CA555" i="2"/>
  <c r="BF555" i="2"/>
  <c r="BZ555" i="2"/>
  <c r="BE555" i="2"/>
  <c r="BY555" i="2"/>
  <c r="BD555" i="2"/>
  <c r="BX555" i="2"/>
  <c r="BC555" i="2"/>
  <c r="BW555" i="2"/>
  <c r="BB555" i="2"/>
  <c r="BV555" i="2"/>
  <c r="BA555" i="2"/>
  <c r="BU555" i="2"/>
  <c r="AZ555" i="2"/>
  <c r="BT555" i="2"/>
  <c r="BS554" i="2"/>
  <c r="CM554" i="2"/>
  <c r="BR554" i="2"/>
  <c r="CL554" i="2"/>
  <c r="BQ554" i="2"/>
  <c r="CK554" i="2"/>
  <c r="BP554" i="2"/>
  <c r="CJ554" i="2"/>
  <c r="BO554" i="2"/>
  <c r="CI554" i="2"/>
  <c r="BN554" i="2"/>
  <c r="CH554" i="2"/>
  <c r="BM554" i="2"/>
  <c r="CG554" i="2"/>
  <c r="BL554" i="2"/>
  <c r="CF554" i="2"/>
  <c r="BK554" i="2"/>
  <c r="CE554" i="2"/>
  <c r="BJ554" i="2"/>
  <c r="CD554" i="2"/>
  <c r="BI554" i="2"/>
  <c r="CC554" i="2"/>
  <c r="BH554" i="2"/>
  <c r="CB554" i="2"/>
  <c r="BG554" i="2"/>
  <c r="CA554" i="2"/>
  <c r="BF554" i="2"/>
  <c r="BZ554" i="2"/>
  <c r="BE554" i="2"/>
  <c r="BY554" i="2"/>
  <c r="BD554" i="2"/>
  <c r="BX554" i="2"/>
  <c r="BC554" i="2"/>
  <c r="BW554" i="2"/>
  <c r="BB554" i="2"/>
  <c r="BV554" i="2"/>
  <c r="BA554" i="2"/>
  <c r="BU554" i="2"/>
  <c r="AZ554" i="2"/>
  <c r="BT554" i="2"/>
  <c r="BS553" i="2"/>
  <c r="CM553" i="2"/>
  <c r="BR553" i="2"/>
  <c r="CL553" i="2"/>
  <c r="BQ553" i="2"/>
  <c r="CK553" i="2"/>
  <c r="BP553" i="2"/>
  <c r="CJ553" i="2"/>
  <c r="BO553" i="2"/>
  <c r="CI553" i="2"/>
  <c r="BN553" i="2"/>
  <c r="CH553" i="2"/>
  <c r="BM553" i="2"/>
  <c r="CG553" i="2"/>
  <c r="BL553" i="2"/>
  <c r="CF553" i="2"/>
  <c r="BK553" i="2"/>
  <c r="CE553" i="2"/>
  <c r="BJ553" i="2"/>
  <c r="CD553" i="2"/>
  <c r="BI553" i="2"/>
  <c r="CC553" i="2"/>
  <c r="BH553" i="2"/>
  <c r="CB553" i="2"/>
  <c r="BG553" i="2"/>
  <c r="CA553" i="2"/>
  <c r="BF553" i="2"/>
  <c r="BZ553" i="2"/>
  <c r="BE553" i="2"/>
  <c r="BY553" i="2"/>
  <c r="BD553" i="2"/>
  <c r="BX553" i="2"/>
  <c r="BC553" i="2"/>
  <c r="BW553" i="2"/>
  <c r="BB553" i="2"/>
  <c r="BV553" i="2"/>
  <c r="BA553" i="2"/>
  <c r="BU553" i="2"/>
  <c r="AZ553" i="2"/>
  <c r="BT553" i="2"/>
  <c r="BS552" i="2"/>
  <c r="CM552" i="2"/>
  <c r="BR552" i="2"/>
  <c r="CL552" i="2"/>
  <c r="BQ552" i="2"/>
  <c r="CK552" i="2"/>
  <c r="BP552" i="2"/>
  <c r="CJ552" i="2"/>
  <c r="BO552" i="2"/>
  <c r="CI552" i="2"/>
  <c r="BN552" i="2"/>
  <c r="CH552" i="2"/>
  <c r="BM552" i="2"/>
  <c r="CG552" i="2"/>
  <c r="BL552" i="2"/>
  <c r="CF552" i="2"/>
  <c r="BK552" i="2"/>
  <c r="CE552" i="2"/>
  <c r="BJ552" i="2"/>
  <c r="CD552" i="2"/>
  <c r="BI552" i="2"/>
  <c r="CC552" i="2"/>
  <c r="BH552" i="2"/>
  <c r="CB552" i="2"/>
  <c r="BG552" i="2"/>
  <c r="CA552" i="2"/>
  <c r="BF552" i="2"/>
  <c r="BZ552" i="2"/>
  <c r="BE552" i="2"/>
  <c r="BY552" i="2"/>
  <c r="BD552" i="2"/>
  <c r="BX552" i="2"/>
  <c r="BC552" i="2"/>
  <c r="BW552" i="2"/>
  <c r="BB552" i="2"/>
  <c r="BV552" i="2"/>
  <c r="BA552" i="2"/>
  <c r="BU552" i="2"/>
  <c r="AZ552" i="2"/>
  <c r="BT552" i="2"/>
  <c r="BS551" i="2"/>
  <c r="CM551" i="2"/>
  <c r="BR551" i="2"/>
  <c r="CL551" i="2"/>
  <c r="BQ551" i="2"/>
  <c r="CK551" i="2"/>
  <c r="BP551" i="2"/>
  <c r="CJ551" i="2"/>
  <c r="BO551" i="2"/>
  <c r="CI551" i="2"/>
  <c r="BN551" i="2"/>
  <c r="CH551" i="2"/>
  <c r="BM551" i="2"/>
  <c r="CG551" i="2"/>
  <c r="BL551" i="2"/>
  <c r="CF551" i="2"/>
  <c r="BK551" i="2"/>
  <c r="CE551" i="2"/>
  <c r="BJ551" i="2"/>
  <c r="CD551" i="2"/>
  <c r="BI551" i="2"/>
  <c r="CC551" i="2"/>
  <c r="BH551" i="2"/>
  <c r="CB551" i="2"/>
  <c r="BG551" i="2"/>
  <c r="CA551" i="2"/>
  <c r="BF551" i="2"/>
  <c r="BZ551" i="2"/>
  <c r="BE551" i="2"/>
  <c r="BY551" i="2"/>
  <c r="BD551" i="2"/>
  <c r="BX551" i="2"/>
  <c r="BC551" i="2"/>
  <c r="BW551" i="2"/>
  <c r="BB551" i="2"/>
  <c r="BV551" i="2"/>
  <c r="BA551" i="2"/>
  <c r="BU551" i="2"/>
  <c r="AZ551" i="2"/>
  <c r="BT551" i="2"/>
  <c r="BS550" i="2"/>
  <c r="CM550" i="2"/>
  <c r="BR550" i="2"/>
  <c r="CL550" i="2"/>
  <c r="BQ550" i="2"/>
  <c r="CK550" i="2"/>
  <c r="BP550" i="2"/>
  <c r="CJ550" i="2"/>
  <c r="BO550" i="2"/>
  <c r="CI550" i="2"/>
  <c r="BN550" i="2"/>
  <c r="CH550" i="2"/>
  <c r="BM550" i="2"/>
  <c r="CG550" i="2"/>
  <c r="BL550" i="2"/>
  <c r="CF550" i="2"/>
  <c r="BK550" i="2"/>
  <c r="CE550" i="2"/>
  <c r="BJ550" i="2"/>
  <c r="CD550" i="2"/>
  <c r="BI550" i="2"/>
  <c r="CC550" i="2"/>
  <c r="BH550" i="2"/>
  <c r="CB550" i="2"/>
  <c r="BG550" i="2"/>
  <c r="CA550" i="2"/>
  <c r="BF550" i="2"/>
  <c r="BZ550" i="2"/>
  <c r="BE550" i="2"/>
  <c r="BY550" i="2"/>
  <c r="BD550" i="2"/>
  <c r="BX550" i="2"/>
  <c r="BC550" i="2"/>
  <c r="BW550" i="2"/>
  <c r="BB550" i="2"/>
  <c r="BV550" i="2"/>
  <c r="BA550" i="2"/>
  <c r="BU550" i="2"/>
  <c r="AZ550" i="2"/>
  <c r="BT550" i="2"/>
  <c r="BS549" i="2"/>
  <c r="CM549" i="2"/>
  <c r="BR549" i="2"/>
  <c r="CL549" i="2"/>
  <c r="BQ549" i="2"/>
  <c r="CK549" i="2"/>
  <c r="BP549" i="2"/>
  <c r="CJ549" i="2"/>
  <c r="BO549" i="2"/>
  <c r="CI549" i="2"/>
  <c r="BN549" i="2"/>
  <c r="CH549" i="2"/>
  <c r="BM549" i="2"/>
  <c r="CG549" i="2"/>
  <c r="BL549" i="2"/>
  <c r="CF549" i="2"/>
  <c r="BK549" i="2"/>
  <c r="CE549" i="2"/>
  <c r="BJ549" i="2"/>
  <c r="CD549" i="2"/>
  <c r="BI549" i="2"/>
  <c r="CC549" i="2"/>
  <c r="BH549" i="2"/>
  <c r="CB549" i="2"/>
  <c r="BG549" i="2"/>
  <c r="CA549" i="2"/>
  <c r="BF549" i="2"/>
  <c r="BZ549" i="2"/>
  <c r="BE549" i="2"/>
  <c r="BY549" i="2"/>
  <c r="BD549" i="2"/>
  <c r="BX549" i="2"/>
  <c r="BC549" i="2"/>
  <c r="BW549" i="2"/>
  <c r="BB549" i="2"/>
  <c r="BV549" i="2"/>
  <c r="BA549" i="2"/>
  <c r="BU549" i="2"/>
  <c r="AZ549" i="2"/>
  <c r="BT549" i="2"/>
  <c r="BS548" i="2"/>
  <c r="CM548" i="2"/>
  <c r="BR548" i="2"/>
  <c r="CL548" i="2"/>
  <c r="BQ548" i="2"/>
  <c r="CK548" i="2"/>
  <c r="BP548" i="2"/>
  <c r="CJ548" i="2"/>
  <c r="BO548" i="2"/>
  <c r="CI548" i="2"/>
  <c r="BN548" i="2"/>
  <c r="CH548" i="2"/>
  <c r="BM548" i="2"/>
  <c r="CG548" i="2"/>
  <c r="BL548" i="2"/>
  <c r="CF548" i="2"/>
  <c r="BK548" i="2"/>
  <c r="CE548" i="2"/>
  <c r="BJ548" i="2"/>
  <c r="CD548" i="2"/>
  <c r="BI548" i="2"/>
  <c r="CC548" i="2"/>
  <c r="BH548" i="2"/>
  <c r="CB548" i="2"/>
  <c r="BG548" i="2"/>
  <c r="CA548" i="2"/>
  <c r="BF548" i="2"/>
  <c r="BZ548" i="2"/>
  <c r="BE548" i="2"/>
  <c r="BY548" i="2"/>
  <c r="BD548" i="2"/>
  <c r="BX548" i="2"/>
  <c r="BC548" i="2"/>
  <c r="BW548" i="2"/>
  <c r="BB548" i="2"/>
  <c r="BV548" i="2"/>
  <c r="BA548" i="2"/>
  <c r="BU548" i="2"/>
  <c r="AZ548" i="2"/>
  <c r="BT548" i="2"/>
  <c r="BS547" i="2"/>
  <c r="CM547" i="2"/>
  <c r="BR547" i="2"/>
  <c r="CL547" i="2"/>
  <c r="BQ547" i="2"/>
  <c r="CK547" i="2"/>
  <c r="BP547" i="2"/>
  <c r="CJ547" i="2"/>
  <c r="BO547" i="2"/>
  <c r="CI547" i="2"/>
  <c r="BN547" i="2"/>
  <c r="CH547" i="2"/>
  <c r="BM547" i="2"/>
  <c r="CG547" i="2"/>
  <c r="BL547" i="2"/>
  <c r="CF547" i="2"/>
  <c r="BK547" i="2"/>
  <c r="CE547" i="2"/>
  <c r="BJ547" i="2"/>
  <c r="CD547" i="2"/>
  <c r="BI547" i="2"/>
  <c r="CC547" i="2"/>
  <c r="BH547" i="2"/>
  <c r="CB547" i="2"/>
  <c r="BG547" i="2"/>
  <c r="CA547" i="2"/>
  <c r="BF547" i="2"/>
  <c r="BZ547" i="2"/>
  <c r="BE547" i="2"/>
  <c r="BY547" i="2"/>
  <c r="BD547" i="2"/>
  <c r="BX547" i="2"/>
  <c r="BC547" i="2"/>
  <c r="BW547" i="2"/>
  <c r="BB547" i="2"/>
  <c r="BV547" i="2"/>
  <c r="BA547" i="2"/>
  <c r="BU547" i="2"/>
  <c r="AZ547" i="2"/>
  <c r="BT547" i="2"/>
  <c r="BS546" i="2"/>
  <c r="CM546" i="2"/>
  <c r="BR546" i="2"/>
  <c r="CL546" i="2"/>
  <c r="BQ546" i="2"/>
  <c r="CK546" i="2"/>
  <c r="BP546" i="2"/>
  <c r="CJ546" i="2"/>
  <c r="BO546" i="2"/>
  <c r="CI546" i="2"/>
  <c r="BN546" i="2"/>
  <c r="CH546" i="2"/>
  <c r="BM546" i="2"/>
  <c r="CG546" i="2"/>
  <c r="BL546" i="2"/>
  <c r="CF546" i="2"/>
  <c r="BK546" i="2"/>
  <c r="CE546" i="2"/>
  <c r="BJ546" i="2"/>
  <c r="CD546" i="2"/>
  <c r="BI546" i="2"/>
  <c r="CC546" i="2"/>
  <c r="BH546" i="2"/>
  <c r="CB546" i="2"/>
  <c r="BG546" i="2"/>
  <c r="CA546" i="2"/>
  <c r="BF546" i="2"/>
  <c r="BZ546" i="2"/>
  <c r="BE546" i="2"/>
  <c r="BY546" i="2"/>
  <c r="BD546" i="2"/>
  <c r="BX546" i="2"/>
  <c r="BC546" i="2"/>
  <c r="BW546" i="2"/>
  <c r="BB546" i="2"/>
  <c r="BV546" i="2"/>
  <c r="BA546" i="2"/>
  <c r="BU546" i="2"/>
  <c r="AZ546" i="2"/>
  <c r="BT546" i="2"/>
  <c r="BS545" i="2"/>
  <c r="CM545" i="2"/>
  <c r="BR545" i="2"/>
  <c r="CL545" i="2"/>
  <c r="BQ545" i="2"/>
  <c r="CK545" i="2"/>
  <c r="BP545" i="2"/>
  <c r="CJ545" i="2"/>
  <c r="BO545" i="2"/>
  <c r="CI545" i="2"/>
  <c r="BN545" i="2"/>
  <c r="CH545" i="2"/>
  <c r="BM545" i="2"/>
  <c r="CG545" i="2"/>
  <c r="BL545" i="2"/>
  <c r="CF545" i="2"/>
  <c r="BK545" i="2"/>
  <c r="CE545" i="2"/>
  <c r="BJ545" i="2"/>
  <c r="CD545" i="2"/>
  <c r="BI545" i="2"/>
  <c r="CC545" i="2"/>
  <c r="BH545" i="2"/>
  <c r="CB545" i="2"/>
  <c r="BG545" i="2"/>
  <c r="CA545" i="2"/>
  <c r="BF545" i="2"/>
  <c r="BZ545" i="2"/>
  <c r="BE545" i="2"/>
  <c r="BY545" i="2"/>
  <c r="BD545" i="2"/>
  <c r="BX545" i="2"/>
  <c r="BC545" i="2"/>
  <c r="BW545" i="2"/>
  <c r="BB545" i="2"/>
  <c r="BV545" i="2"/>
  <c r="BA545" i="2"/>
  <c r="BU545" i="2"/>
  <c r="AZ545" i="2"/>
  <c r="BT545" i="2"/>
  <c r="BS544" i="2"/>
  <c r="CM544" i="2"/>
  <c r="BR544" i="2"/>
  <c r="CL544" i="2"/>
  <c r="BQ544" i="2"/>
  <c r="CK544" i="2"/>
  <c r="BP544" i="2"/>
  <c r="CJ544" i="2"/>
  <c r="BO544" i="2"/>
  <c r="CI544" i="2"/>
  <c r="BN544" i="2"/>
  <c r="CH544" i="2"/>
  <c r="BM544" i="2"/>
  <c r="CG544" i="2"/>
  <c r="BL544" i="2"/>
  <c r="CF544" i="2"/>
  <c r="BK544" i="2"/>
  <c r="CE544" i="2"/>
  <c r="BJ544" i="2"/>
  <c r="CD544" i="2"/>
  <c r="BI544" i="2"/>
  <c r="CC544" i="2"/>
  <c r="BH544" i="2"/>
  <c r="CB544" i="2"/>
  <c r="BG544" i="2"/>
  <c r="CA544" i="2"/>
  <c r="BF544" i="2"/>
  <c r="BZ544" i="2"/>
  <c r="BE544" i="2"/>
  <c r="BY544" i="2"/>
  <c r="BD544" i="2"/>
  <c r="BX544" i="2"/>
  <c r="BC544" i="2"/>
  <c r="BW544" i="2"/>
  <c r="BB544" i="2"/>
  <c r="BV544" i="2"/>
  <c r="BA544" i="2"/>
  <c r="BU544" i="2"/>
  <c r="AZ544" i="2"/>
  <c r="BT544" i="2"/>
  <c r="BS543" i="2"/>
  <c r="CM543" i="2"/>
  <c r="BR543" i="2"/>
  <c r="CL543" i="2"/>
  <c r="BQ543" i="2"/>
  <c r="CK543" i="2"/>
  <c r="BP543" i="2"/>
  <c r="CJ543" i="2"/>
  <c r="BO543" i="2"/>
  <c r="CI543" i="2"/>
  <c r="BN543" i="2"/>
  <c r="CH543" i="2"/>
  <c r="BM543" i="2"/>
  <c r="CG543" i="2"/>
  <c r="BL543" i="2"/>
  <c r="CF543" i="2"/>
  <c r="BK543" i="2"/>
  <c r="CE543" i="2"/>
  <c r="BJ543" i="2"/>
  <c r="CD543" i="2"/>
  <c r="BI543" i="2"/>
  <c r="CC543" i="2"/>
  <c r="BH543" i="2"/>
  <c r="CB543" i="2"/>
  <c r="BG543" i="2"/>
  <c r="CA543" i="2"/>
  <c r="BF543" i="2"/>
  <c r="BZ543" i="2"/>
  <c r="BE543" i="2"/>
  <c r="BY543" i="2"/>
  <c r="BD543" i="2"/>
  <c r="BX543" i="2"/>
  <c r="BC543" i="2"/>
  <c r="BW543" i="2"/>
  <c r="BB543" i="2"/>
  <c r="BV543" i="2"/>
  <c r="BA543" i="2"/>
  <c r="BU543" i="2"/>
  <c r="AZ543" i="2"/>
  <c r="BT543" i="2"/>
  <c r="BS542" i="2"/>
  <c r="CM542" i="2"/>
  <c r="BR542" i="2"/>
  <c r="CL542" i="2"/>
  <c r="BQ542" i="2"/>
  <c r="CK542" i="2"/>
  <c r="BP542" i="2"/>
  <c r="CJ542" i="2"/>
  <c r="BO542" i="2"/>
  <c r="CI542" i="2"/>
  <c r="BN542" i="2"/>
  <c r="CH542" i="2"/>
  <c r="BM542" i="2"/>
  <c r="CG542" i="2"/>
  <c r="BL542" i="2"/>
  <c r="CF542" i="2"/>
  <c r="BK542" i="2"/>
  <c r="CE542" i="2"/>
  <c r="BJ542" i="2"/>
  <c r="CD542" i="2"/>
  <c r="BI542" i="2"/>
  <c r="CC542" i="2"/>
  <c r="BH542" i="2"/>
  <c r="CB542" i="2"/>
  <c r="BG542" i="2"/>
  <c r="CA542" i="2"/>
  <c r="BF542" i="2"/>
  <c r="BZ542" i="2"/>
  <c r="BE542" i="2"/>
  <c r="BY542" i="2"/>
  <c r="BD542" i="2"/>
  <c r="BX542" i="2"/>
  <c r="BC542" i="2"/>
  <c r="BW542" i="2"/>
  <c r="BB542" i="2"/>
  <c r="BV542" i="2"/>
  <c r="BA542" i="2"/>
  <c r="BU542" i="2"/>
  <c r="AZ542" i="2"/>
  <c r="BT542" i="2"/>
  <c r="BS541" i="2"/>
  <c r="CM541" i="2"/>
  <c r="BR541" i="2"/>
  <c r="CL541" i="2"/>
  <c r="BQ541" i="2"/>
  <c r="CK541" i="2"/>
  <c r="BP541" i="2"/>
  <c r="CJ541" i="2"/>
  <c r="BO541" i="2"/>
  <c r="CI541" i="2"/>
  <c r="BN541" i="2"/>
  <c r="CH541" i="2"/>
  <c r="BM541" i="2"/>
  <c r="CG541" i="2"/>
  <c r="BL541" i="2"/>
  <c r="CF541" i="2"/>
  <c r="BK541" i="2"/>
  <c r="CE541" i="2"/>
  <c r="BJ541" i="2"/>
  <c r="CD541" i="2"/>
  <c r="BI541" i="2"/>
  <c r="CC541" i="2"/>
  <c r="BH541" i="2"/>
  <c r="CB541" i="2"/>
  <c r="BG541" i="2"/>
  <c r="CA541" i="2"/>
  <c r="BF541" i="2"/>
  <c r="BZ541" i="2"/>
  <c r="BE541" i="2"/>
  <c r="BY541" i="2"/>
  <c r="BD541" i="2"/>
  <c r="BX541" i="2"/>
  <c r="BC541" i="2"/>
  <c r="BW541" i="2"/>
  <c r="BB541" i="2"/>
  <c r="BV541" i="2"/>
  <c r="BA541" i="2"/>
  <c r="BU541" i="2"/>
  <c r="AZ541" i="2"/>
  <c r="BT541" i="2"/>
  <c r="BS540" i="2"/>
  <c r="CM540" i="2"/>
  <c r="BR540" i="2"/>
  <c r="CL540" i="2"/>
  <c r="BQ540" i="2"/>
  <c r="CK540" i="2"/>
  <c r="BP540" i="2"/>
  <c r="CJ540" i="2"/>
  <c r="BO540" i="2"/>
  <c r="CI540" i="2"/>
  <c r="BN540" i="2"/>
  <c r="CH540" i="2"/>
  <c r="BM540" i="2"/>
  <c r="CG540" i="2"/>
  <c r="BL540" i="2"/>
  <c r="CF540" i="2"/>
  <c r="BK540" i="2"/>
  <c r="CE540" i="2"/>
  <c r="BJ540" i="2"/>
  <c r="CD540" i="2"/>
  <c r="BI540" i="2"/>
  <c r="CC540" i="2"/>
  <c r="BH540" i="2"/>
  <c r="CB540" i="2"/>
  <c r="BG540" i="2"/>
  <c r="CA540" i="2"/>
  <c r="BF540" i="2"/>
  <c r="BZ540" i="2"/>
  <c r="BE540" i="2"/>
  <c r="BY540" i="2"/>
  <c r="BD540" i="2"/>
  <c r="BX540" i="2"/>
  <c r="BC540" i="2"/>
  <c r="BW540" i="2"/>
  <c r="BB540" i="2"/>
  <c r="BV540" i="2"/>
  <c r="BA540" i="2"/>
  <c r="BU540" i="2"/>
  <c r="AZ540" i="2"/>
  <c r="BT540" i="2"/>
  <c r="BS539" i="2"/>
  <c r="CM539" i="2"/>
  <c r="BR539" i="2"/>
  <c r="CL539" i="2"/>
  <c r="BQ539" i="2"/>
  <c r="CK539" i="2"/>
  <c r="BP539" i="2"/>
  <c r="CJ539" i="2"/>
  <c r="BO539" i="2"/>
  <c r="CI539" i="2"/>
  <c r="BN539" i="2"/>
  <c r="CH539" i="2"/>
  <c r="BM539" i="2"/>
  <c r="CG539" i="2"/>
  <c r="BL539" i="2"/>
  <c r="CF539" i="2"/>
  <c r="BK539" i="2"/>
  <c r="CE539" i="2"/>
  <c r="BJ539" i="2"/>
  <c r="CD539" i="2"/>
  <c r="BI539" i="2"/>
  <c r="CC539" i="2"/>
  <c r="BH539" i="2"/>
  <c r="CB539" i="2"/>
  <c r="BG539" i="2"/>
  <c r="CA539" i="2"/>
  <c r="BF539" i="2"/>
  <c r="BZ539" i="2"/>
  <c r="BE539" i="2"/>
  <c r="BY539" i="2"/>
  <c r="BD539" i="2"/>
  <c r="BX539" i="2"/>
  <c r="BC539" i="2"/>
  <c r="BW539" i="2"/>
  <c r="BB539" i="2"/>
  <c r="BV539" i="2"/>
  <c r="BA539" i="2"/>
  <c r="BU539" i="2"/>
  <c r="AZ539" i="2"/>
  <c r="BT539" i="2"/>
  <c r="BS538" i="2"/>
  <c r="CM538" i="2"/>
  <c r="BR538" i="2"/>
  <c r="CL538" i="2"/>
  <c r="BQ538" i="2"/>
  <c r="CK538" i="2"/>
  <c r="BP538" i="2"/>
  <c r="CJ538" i="2"/>
  <c r="BO538" i="2"/>
  <c r="CI538" i="2"/>
  <c r="BN538" i="2"/>
  <c r="CH538" i="2"/>
  <c r="BM538" i="2"/>
  <c r="CG538" i="2"/>
  <c r="BL538" i="2"/>
  <c r="CF538" i="2"/>
  <c r="BK538" i="2"/>
  <c r="CE538" i="2"/>
  <c r="BJ538" i="2"/>
  <c r="CD538" i="2"/>
  <c r="BI538" i="2"/>
  <c r="CC538" i="2"/>
  <c r="BH538" i="2"/>
  <c r="CB538" i="2"/>
  <c r="BG538" i="2"/>
  <c r="CA538" i="2"/>
  <c r="BF538" i="2"/>
  <c r="BZ538" i="2"/>
  <c r="BE538" i="2"/>
  <c r="BY538" i="2"/>
  <c r="BD538" i="2"/>
  <c r="BX538" i="2"/>
  <c r="BC538" i="2"/>
  <c r="BW538" i="2"/>
  <c r="BB538" i="2"/>
  <c r="BV538" i="2"/>
  <c r="BA538" i="2"/>
  <c r="BU538" i="2"/>
  <c r="AZ538" i="2"/>
  <c r="BT538" i="2"/>
  <c r="BS537" i="2"/>
  <c r="CM537" i="2"/>
  <c r="BR537" i="2"/>
  <c r="CL537" i="2"/>
  <c r="BQ537" i="2"/>
  <c r="CK537" i="2"/>
  <c r="BP537" i="2"/>
  <c r="CJ537" i="2"/>
  <c r="BO537" i="2"/>
  <c r="CI537" i="2"/>
  <c r="BN537" i="2"/>
  <c r="CH537" i="2"/>
  <c r="BM537" i="2"/>
  <c r="CG537" i="2"/>
  <c r="BL537" i="2"/>
  <c r="CF537" i="2"/>
  <c r="BK537" i="2"/>
  <c r="CE537" i="2"/>
  <c r="BJ537" i="2"/>
  <c r="CD537" i="2"/>
  <c r="BI537" i="2"/>
  <c r="CC537" i="2"/>
  <c r="BH537" i="2"/>
  <c r="CB537" i="2"/>
  <c r="BG537" i="2"/>
  <c r="CA537" i="2"/>
  <c r="BF537" i="2"/>
  <c r="BZ537" i="2"/>
  <c r="BE537" i="2"/>
  <c r="BY537" i="2"/>
  <c r="BD537" i="2"/>
  <c r="BX537" i="2"/>
  <c r="BC537" i="2"/>
  <c r="BW537" i="2"/>
  <c r="BB537" i="2"/>
  <c r="BV537" i="2"/>
  <c r="BA537" i="2"/>
  <c r="BU537" i="2"/>
  <c r="AZ537" i="2"/>
  <c r="BT537" i="2"/>
  <c r="BS536" i="2"/>
  <c r="CM536" i="2"/>
  <c r="BR536" i="2"/>
  <c r="CL536" i="2"/>
  <c r="BQ536" i="2"/>
  <c r="CK536" i="2"/>
  <c r="BP536" i="2"/>
  <c r="CJ536" i="2"/>
  <c r="BO536" i="2"/>
  <c r="CI536" i="2"/>
  <c r="BN536" i="2"/>
  <c r="CH536" i="2"/>
  <c r="BM536" i="2"/>
  <c r="CG536" i="2"/>
  <c r="BL536" i="2"/>
  <c r="CF536" i="2"/>
  <c r="BK536" i="2"/>
  <c r="CE536" i="2"/>
  <c r="BJ536" i="2"/>
  <c r="CD536" i="2"/>
  <c r="BI536" i="2"/>
  <c r="CC536" i="2"/>
  <c r="BH536" i="2"/>
  <c r="CB536" i="2"/>
  <c r="BG536" i="2"/>
  <c r="CA536" i="2"/>
  <c r="BF536" i="2"/>
  <c r="BZ536" i="2"/>
  <c r="BE536" i="2"/>
  <c r="BY536" i="2"/>
  <c r="BD536" i="2"/>
  <c r="BX536" i="2"/>
  <c r="BC536" i="2"/>
  <c r="BW536" i="2"/>
  <c r="BB536" i="2"/>
  <c r="BV536" i="2"/>
  <c r="BA536" i="2"/>
  <c r="BU536" i="2"/>
  <c r="AZ536" i="2"/>
  <c r="BT536" i="2"/>
  <c r="BS535" i="2"/>
  <c r="CM535" i="2"/>
  <c r="BR535" i="2"/>
  <c r="CL535" i="2"/>
  <c r="BQ535" i="2"/>
  <c r="CK535" i="2"/>
  <c r="BP535" i="2"/>
  <c r="CJ535" i="2"/>
  <c r="BO535" i="2"/>
  <c r="CI535" i="2"/>
  <c r="BN535" i="2"/>
  <c r="CH535" i="2"/>
  <c r="BM535" i="2"/>
  <c r="CG535" i="2"/>
  <c r="BL535" i="2"/>
  <c r="CF535" i="2"/>
  <c r="BK535" i="2"/>
  <c r="CE535" i="2"/>
  <c r="BJ535" i="2"/>
  <c r="CD535" i="2"/>
  <c r="BI535" i="2"/>
  <c r="CC535" i="2"/>
  <c r="BH535" i="2"/>
  <c r="CB535" i="2"/>
  <c r="BG535" i="2"/>
  <c r="CA535" i="2"/>
  <c r="BF535" i="2"/>
  <c r="BZ535" i="2"/>
  <c r="BE535" i="2"/>
  <c r="BY535" i="2"/>
  <c r="BD535" i="2"/>
  <c r="BX535" i="2"/>
  <c r="BC535" i="2"/>
  <c r="BW535" i="2"/>
  <c r="BB535" i="2"/>
  <c r="BV535" i="2"/>
  <c r="BA535" i="2"/>
  <c r="BU535" i="2"/>
  <c r="AZ535" i="2"/>
  <c r="BT535" i="2"/>
  <c r="BS534" i="2"/>
  <c r="CM534" i="2"/>
  <c r="BR534" i="2"/>
  <c r="CL534" i="2"/>
  <c r="BQ534" i="2"/>
  <c r="CK534" i="2"/>
  <c r="BP534" i="2"/>
  <c r="CJ534" i="2"/>
  <c r="BO534" i="2"/>
  <c r="CI534" i="2"/>
  <c r="BN534" i="2"/>
  <c r="CH534" i="2"/>
  <c r="BM534" i="2"/>
  <c r="CG534" i="2"/>
  <c r="BL534" i="2"/>
  <c r="CF534" i="2"/>
  <c r="BK534" i="2"/>
  <c r="CE534" i="2"/>
  <c r="BJ534" i="2"/>
  <c r="CD534" i="2"/>
  <c r="BI534" i="2"/>
  <c r="CC534" i="2"/>
  <c r="BH534" i="2"/>
  <c r="CB534" i="2"/>
  <c r="BG534" i="2"/>
  <c r="CA534" i="2"/>
  <c r="BF534" i="2"/>
  <c r="BZ534" i="2"/>
  <c r="BE534" i="2"/>
  <c r="BY534" i="2"/>
  <c r="BD534" i="2"/>
  <c r="BX534" i="2"/>
  <c r="BC534" i="2"/>
  <c r="BW534" i="2"/>
  <c r="BB534" i="2"/>
  <c r="BV534" i="2"/>
  <c r="BA534" i="2"/>
  <c r="BU534" i="2"/>
  <c r="AZ534" i="2"/>
  <c r="BT534" i="2"/>
  <c r="BS533" i="2"/>
  <c r="CM533" i="2"/>
  <c r="BR533" i="2"/>
  <c r="CL533" i="2"/>
  <c r="BQ533" i="2"/>
  <c r="CK533" i="2"/>
  <c r="BP533" i="2"/>
  <c r="CJ533" i="2"/>
  <c r="BO533" i="2"/>
  <c r="CI533" i="2"/>
  <c r="BN533" i="2"/>
  <c r="CH533" i="2"/>
  <c r="BM533" i="2"/>
  <c r="CG533" i="2"/>
  <c r="BL533" i="2"/>
  <c r="CF533" i="2"/>
  <c r="BK533" i="2"/>
  <c r="CE533" i="2"/>
  <c r="BJ533" i="2"/>
  <c r="CD533" i="2"/>
  <c r="BI533" i="2"/>
  <c r="CC533" i="2"/>
  <c r="BH533" i="2"/>
  <c r="CB533" i="2"/>
  <c r="BG533" i="2"/>
  <c r="CA533" i="2"/>
  <c r="BF533" i="2"/>
  <c r="BZ533" i="2"/>
  <c r="BE533" i="2"/>
  <c r="BY533" i="2"/>
  <c r="BD533" i="2"/>
  <c r="BX533" i="2"/>
  <c r="BC533" i="2"/>
  <c r="BW533" i="2"/>
  <c r="BB533" i="2"/>
  <c r="BV533" i="2"/>
  <c r="BA533" i="2"/>
  <c r="BU533" i="2"/>
  <c r="AZ533" i="2"/>
  <c r="BT533" i="2"/>
  <c r="BS532" i="2"/>
  <c r="CM532" i="2"/>
  <c r="BR532" i="2"/>
  <c r="CL532" i="2"/>
  <c r="BQ532" i="2"/>
  <c r="CK532" i="2"/>
  <c r="BP532" i="2"/>
  <c r="CJ532" i="2"/>
  <c r="BO532" i="2"/>
  <c r="CI532" i="2"/>
  <c r="BN532" i="2"/>
  <c r="CH532" i="2"/>
  <c r="BM532" i="2"/>
  <c r="CG532" i="2"/>
  <c r="BL532" i="2"/>
  <c r="CF532" i="2"/>
  <c r="BK532" i="2"/>
  <c r="CE532" i="2"/>
  <c r="BJ532" i="2"/>
  <c r="CD532" i="2"/>
  <c r="BI532" i="2"/>
  <c r="CC532" i="2"/>
  <c r="BH532" i="2"/>
  <c r="CB532" i="2"/>
  <c r="BG532" i="2"/>
  <c r="CA532" i="2"/>
  <c r="BF532" i="2"/>
  <c r="BZ532" i="2"/>
  <c r="BE532" i="2"/>
  <c r="BY532" i="2"/>
  <c r="BD532" i="2"/>
  <c r="BX532" i="2"/>
  <c r="BC532" i="2"/>
  <c r="BW532" i="2"/>
  <c r="BB532" i="2"/>
  <c r="BV532" i="2"/>
  <c r="BA532" i="2"/>
  <c r="BU532" i="2"/>
  <c r="AZ532" i="2"/>
  <c r="BT532" i="2"/>
  <c r="BS531" i="2"/>
  <c r="CM531" i="2"/>
  <c r="BR531" i="2"/>
  <c r="CL531" i="2"/>
  <c r="BQ531" i="2"/>
  <c r="CK531" i="2"/>
  <c r="BP531" i="2"/>
  <c r="CJ531" i="2"/>
  <c r="BO531" i="2"/>
  <c r="CI531" i="2"/>
  <c r="BN531" i="2"/>
  <c r="CH531" i="2"/>
  <c r="BM531" i="2"/>
  <c r="CG531" i="2"/>
  <c r="BL531" i="2"/>
  <c r="CF531" i="2"/>
  <c r="BK531" i="2"/>
  <c r="CE531" i="2"/>
  <c r="BJ531" i="2"/>
  <c r="CD531" i="2"/>
  <c r="BI531" i="2"/>
  <c r="CC531" i="2"/>
  <c r="BH531" i="2"/>
  <c r="CB531" i="2"/>
  <c r="BG531" i="2"/>
  <c r="CA531" i="2"/>
  <c r="BF531" i="2"/>
  <c r="BZ531" i="2"/>
  <c r="BE531" i="2"/>
  <c r="BY531" i="2"/>
  <c r="BD531" i="2"/>
  <c r="BX531" i="2"/>
  <c r="BC531" i="2"/>
  <c r="BW531" i="2"/>
  <c r="BB531" i="2"/>
  <c r="BV531" i="2"/>
  <c r="BA531" i="2"/>
  <c r="BU531" i="2"/>
  <c r="AZ531" i="2"/>
  <c r="BT531" i="2"/>
  <c r="BS530" i="2"/>
  <c r="CM530" i="2"/>
  <c r="BR530" i="2"/>
  <c r="CL530" i="2"/>
  <c r="BQ530" i="2"/>
  <c r="CK530" i="2"/>
  <c r="BP530" i="2"/>
  <c r="CJ530" i="2"/>
  <c r="BO530" i="2"/>
  <c r="CI530" i="2"/>
  <c r="BN530" i="2"/>
  <c r="CH530" i="2"/>
  <c r="BM530" i="2"/>
  <c r="CG530" i="2"/>
  <c r="BL530" i="2"/>
  <c r="CF530" i="2"/>
  <c r="BK530" i="2"/>
  <c r="CE530" i="2"/>
  <c r="BJ530" i="2"/>
  <c r="CD530" i="2"/>
  <c r="BI530" i="2"/>
  <c r="CC530" i="2"/>
  <c r="BH530" i="2"/>
  <c r="CB530" i="2"/>
  <c r="BG530" i="2"/>
  <c r="CA530" i="2"/>
  <c r="BF530" i="2"/>
  <c r="BZ530" i="2"/>
  <c r="BE530" i="2"/>
  <c r="BY530" i="2"/>
  <c r="BD530" i="2"/>
  <c r="BX530" i="2"/>
  <c r="BC530" i="2"/>
  <c r="BW530" i="2"/>
  <c r="BB530" i="2"/>
  <c r="BV530" i="2"/>
  <c r="BA530" i="2"/>
  <c r="BU530" i="2"/>
  <c r="AZ530" i="2"/>
  <c r="BT530" i="2"/>
  <c r="BS529" i="2"/>
  <c r="CM529" i="2"/>
  <c r="BR529" i="2"/>
  <c r="CL529" i="2"/>
  <c r="BQ529" i="2"/>
  <c r="CK529" i="2"/>
  <c r="BP529" i="2"/>
  <c r="CJ529" i="2"/>
  <c r="BO529" i="2"/>
  <c r="CI529" i="2"/>
  <c r="BN529" i="2"/>
  <c r="CH529" i="2"/>
  <c r="BM529" i="2"/>
  <c r="CG529" i="2"/>
  <c r="BL529" i="2"/>
  <c r="CF529" i="2"/>
  <c r="BK529" i="2"/>
  <c r="CE529" i="2"/>
  <c r="BJ529" i="2"/>
  <c r="CD529" i="2"/>
  <c r="BI529" i="2"/>
  <c r="CC529" i="2"/>
  <c r="BH529" i="2"/>
  <c r="CB529" i="2"/>
  <c r="BG529" i="2"/>
  <c r="CA529" i="2"/>
  <c r="BF529" i="2"/>
  <c r="BZ529" i="2"/>
  <c r="BE529" i="2"/>
  <c r="BY529" i="2"/>
  <c r="BD529" i="2"/>
  <c r="BX529" i="2"/>
  <c r="BC529" i="2"/>
  <c r="BW529" i="2"/>
  <c r="BB529" i="2"/>
  <c r="BV529" i="2"/>
  <c r="BA529" i="2"/>
  <c r="BU529" i="2"/>
  <c r="AZ529" i="2"/>
  <c r="BT529" i="2"/>
  <c r="BS528" i="2"/>
  <c r="CM528" i="2"/>
  <c r="BR528" i="2"/>
  <c r="CL528" i="2"/>
  <c r="BQ528" i="2"/>
  <c r="CK528" i="2"/>
  <c r="BP528" i="2"/>
  <c r="CJ528" i="2"/>
  <c r="BO528" i="2"/>
  <c r="CI528" i="2"/>
  <c r="BN528" i="2"/>
  <c r="CH528" i="2"/>
  <c r="BM528" i="2"/>
  <c r="CG528" i="2"/>
  <c r="BL528" i="2"/>
  <c r="CF528" i="2"/>
  <c r="BK528" i="2"/>
  <c r="CE528" i="2"/>
  <c r="BJ528" i="2"/>
  <c r="CD528" i="2"/>
  <c r="BI528" i="2"/>
  <c r="CC528" i="2"/>
  <c r="BH528" i="2"/>
  <c r="CB528" i="2"/>
  <c r="BG528" i="2"/>
  <c r="CA528" i="2"/>
  <c r="BF528" i="2"/>
  <c r="BZ528" i="2"/>
  <c r="BE528" i="2"/>
  <c r="BY528" i="2"/>
  <c r="BD528" i="2"/>
  <c r="BX528" i="2"/>
  <c r="BC528" i="2"/>
  <c r="BW528" i="2"/>
  <c r="BB528" i="2"/>
  <c r="BV528" i="2"/>
  <c r="BA528" i="2"/>
  <c r="BU528" i="2"/>
  <c r="AZ528" i="2"/>
  <c r="BT528" i="2"/>
  <c r="BS527" i="2"/>
  <c r="CM527" i="2"/>
  <c r="BR527" i="2"/>
  <c r="CL527" i="2"/>
  <c r="BQ527" i="2"/>
  <c r="CK527" i="2"/>
  <c r="BP527" i="2"/>
  <c r="CJ527" i="2"/>
  <c r="BO527" i="2"/>
  <c r="CI527" i="2"/>
  <c r="BN527" i="2"/>
  <c r="CH527" i="2"/>
  <c r="BM527" i="2"/>
  <c r="CG527" i="2"/>
  <c r="BL527" i="2"/>
  <c r="CF527" i="2"/>
  <c r="BK527" i="2"/>
  <c r="CE527" i="2"/>
  <c r="BJ527" i="2"/>
  <c r="CD527" i="2"/>
  <c r="BI527" i="2"/>
  <c r="CC527" i="2"/>
  <c r="BH527" i="2"/>
  <c r="CB527" i="2"/>
  <c r="BG527" i="2"/>
  <c r="CA527" i="2"/>
  <c r="BF527" i="2"/>
  <c r="BZ527" i="2"/>
  <c r="BE527" i="2"/>
  <c r="BY527" i="2"/>
  <c r="BD527" i="2"/>
  <c r="BX527" i="2"/>
  <c r="BC527" i="2"/>
  <c r="BW527" i="2"/>
  <c r="BB527" i="2"/>
  <c r="BV527" i="2"/>
  <c r="BA527" i="2"/>
  <c r="BU527" i="2"/>
  <c r="AZ527" i="2"/>
  <c r="BT527" i="2"/>
  <c r="BS526" i="2"/>
  <c r="CM526" i="2"/>
  <c r="BR526" i="2"/>
  <c r="CL526" i="2"/>
  <c r="BQ526" i="2"/>
  <c r="CK526" i="2"/>
  <c r="BP526" i="2"/>
  <c r="CJ526" i="2"/>
  <c r="BO526" i="2"/>
  <c r="CI526" i="2"/>
  <c r="BN526" i="2"/>
  <c r="CH526" i="2"/>
  <c r="BM526" i="2"/>
  <c r="CG526" i="2"/>
  <c r="BL526" i="2"/>
  <c r="CF526" i="2"/>
  <c r="BK526" i="2"/>
  <c r="CE526" i="2"/>
  <c r="BJ526" i="2"/>
  <c r="CD526" i="2"/>
  <c r="BI526" i="2"/>
  <c r="CC526" i="2"/>
  <c r="BH526" i="2"/>
  <c r="CB526" i="2"/>
  <c r="BG526" i="2"/>
  <c r="CA526" i="2"/>
  <c r="BF526" i="2"/>
  <c r="BZ526" i="2"/>
  <c r="BE526" i="2"/>
  <c r="BY526" i="2"/>
  <c r="BD526" i="2"/>
  <c r="BX526" i="2"/>
  <c r="BC526" i="2"/>
  <c r="BW526" i="2"/>
  <c r="BB526" i="2"/>
  <c r="BV526" i="2"/>
  <c r="BA526" i="2"/>
  <c r="BU526" i="2"/>
  <c r="AZ526" i="2"/>
  <c r="BT526" i="2"/>
  <c r="BS525" i="2"/>
  <c r="CM525" i="2"/>
  <c r="BR525" i="2"/>
  <c r="CL525" i="2"/>
  <c r="BQ525" i="2"/>
  <c r="CK525" i="2"/>
  <c r="BP525" i="2"/>
  <c r="CJ525" i="2"/>
  <c r="BO525" i="2"/>
  <c r="CI525" i="2"/>
  <c r="BN525" i="2"/>
  <c r="CH525" i="2"/>
  <c r="BM525" i="2"/>
  <c r="CG525" i="2"/>
  <c r="BL525" i="2"/>
  <c r="CF525" i="2"/>
  <c r="BK525" i="2"/>
  <c r="CE525" i="2"/>
  <c r="BJ525" i="2"/>
  <c r="CD525" i="2"/>
  <c r="BI525" i="2"/>
  <c r="CC525" i="2"/>
  <c r="BH525" i="2"/>
  <c r="CB525" i="2"/>
  <c r="BG525" i="2"/>
  <c r="CA525" i="2"/>
  <c r="BF525" i="2"/>
  <c r="BZ525" i="2"/>
  <c r="BE525" i="2"/>
  <c r="BY525" i="2"/>
  <c r="BD525" i="2"/>
  <c r="BX525" i="2"/>
  <c r="BC525" i="2"/>
  <c r="BW525" i="2"/>
  <c r="BB525" i="2"/>
  <c r="BV525" i="2"/>
  <c r="BA525" i="2"/>
  <c r="BU525" i="2"/>
  <c r="AZ525" i="2"/>
  <c r="BT525" i="2"/>
  <c r="BS524" i="2"/>
  <c r="CM524" i="2"/>
  <c r="BR524" i="2"/>
  <c r="CL524" i="2"/>
  <c r="BQ524" i="2"/>
  <c r="CK524" i="2"/>
  <c r="BP524" i="2"/>
  <c r="CJ524" i="2"/>
  <c r="BO524" i="2"/>
  <c r="CI524" i="2"/>
  <c r="BN524" i="2"/>
  <c r="CH524" i="2"/>
  <c r="BM524" i="2"/>
  <c r="CG524" i="2"/>
  <c r="BL524" i="2"/>
  <c r="CF524" i="2"/>
  <c r="BK524" i="2"/>
  <c r="CE524" i="2"/>
  <c r="BJ524" i="2"/>
  <c r="CD524" i="2"/>
  <c r="BI524" i="2"/>
  <c r="CC524" i="2"/>
  <c r="BH524" i="2"/>
  <c r="CB524" i="2"/>
  <c r="BG524" i="2"/>
  <c r="CA524" i="2"/>
  <c r="BF524" i="2"/>
  <c r="BZ524" i="2"/>
  <c r="BE524" i="2"/>
  <c r="BY524" i="2"/>
  <c r="BD524" i="2"/>
  <c r="BX524" i="2"/>
  <c r="BC524" i="2"/>
  <c r="BW524" i="2"/>
  <c r="BB524" i="2"/>
  <c r="BV524" i="2"/>
  <c r="BA524" i="2"/>
  <c r="BU524" i="2"/>
  <c r="AZ524" i="2"/>
  <c r="BT524" i="2"/>
  <c r="BS523" i="2"/>
  <c r="CM523" i="2"/>
  <c r="BR523" i="2"/>
  <c r="CL523" i="2"/>
  <c r="BQ523" i="2"/>
  <c r="CK523" i="2"/>
  <c r="BP523" i="2"/>
  <c r="CJ523" i="2"/>
  <c r="BO523" i="2"/>
  <c r="CI523" i="2"/>
  <c r="BN523" i="2"/>
  <c r="CH523" i="2"/>
  <c r="BM523" i="2"/>
  <c r="CG523" i="2"/>
  <c r="BL523" i="2"/>
  <c r="CF523" i="2"/>
  <c r="BK523" i="2"/>
  <c r="CE523" i="2"/>
  <c r="BJ523" i="2"/>
  <c r="CD523" i="2"/>
  <c r="BI523" i="2"/>
  <c r="CC523" i="2"/>
  <c r="BH523" i="2"/>
  <c r="CB523" i="2"/>
  <c r="BG523" i="2"/>
  <c r="CA523" i="2"/>
  <c r="BF523" i="2"/>
  <c r="BZ523" i="2"/>
  <c r="BE523" i="2"/>
  <c r="BY523" i="2"/>
  <c r="BD523" i="2"/>
  <c r="BX523" i="2"/>
  <c r="BC523" i="2"/>
  <c r="BW523" i="2"/>
  <c r="BB523" i="2"/>
  <c r="BV523" i="2"/>
  <c r="BA523" i="2"/>
  <c r="BU523" i="2"/>
  <c r="AZ523" i="2"/>
  <c r="BT523" i="2"/>
  <c r="BS522" i="2"/>
  <c r="CM522" i="2"/>
  <c r="BR522" i="2"/>
  <c r="CL522" i="2"/>
  <c r="BQ522" i="2"/>
  <c r="CK522" i="2"/>
  <c r="BP522" i="2"/>
  <c r="CJ522" i="2"/>
  <c r="BO522" i="2"/>
  <c r="CI522" i="2"/>
  <c r="BN522" i="2"/>
  <c r="CH522" i="2"/>
  <c r="BM522" i="2"/>
  <c r="CG522" i="2"/>
  <c r="BL522" i="2"/>
  <c r="CF522" i="2"/>
  <c r="BK522" i="2"/>
  <c r="CE522" i="2"/>
  <c r="BJ522" i="2"/>
  <c r="CD522" i="2"/>
  <c r="BI522" i="2"/>
  <c r="CC522" i="2"/>
  <c r="BH522" i="2"/>
  <c r="CB522" i="2"/>
  <c r="BG522" i="2"/>
  <c r="CA522" i="2"/>
  <c r="BF522" i="2"/>
  <c r="BZ522" i="2"/>
  <c r="BE522" i="2"/>
  <c r="BY522" i="2"/>
  <c r="BD522" i="2"/>
  <c r="BX522" i="2"/>
  <c r="BC522" i="2"/>
  <c r="BW522" i="2"/>
  <c r="BB522" i="2"/>
  <c r="BV522" i="2"/>
  <c r="BA522" i="2"/>
  <c r="BU522" i="2"/>
  <c r="AZ522" i="2"/>
  <c r="BT522" i="2"/>
  <c r="BS521" i="2"/>
  <c r="CM521" i="2"/>
  <c r="BR521" i="2"/>
  <c r="CL521" i="2"/>
  <c r="BQ521" i="2"/>
  <c r="CK521" i="2"/>
  <c r="BP521" i="2"/>
  <c r="CJ521" i="2"/>
  <c r="BO521" i="2"/>
  <c r="CI521" i="2"/>
  <c r="BN521" i="2"/>
  <c r="CH521" i="2"/>
  <c r="BM521" i="2"/>
  <c r="CG521" i="2"/>
  <c r="BL521" i="2"/>
  <c r="CF521" i="2"/>
  <c r="BK521" i="2"/>
  <c r="CE521" i="2"/>
  <c r="BJ521" i="2"/>
  <c r="CD521" i="2"/>
  <c r="BI521" i="2"/>
  <c r="CC521" i="2"/>
  <c r="BH521" i="2"/>
  <c r="CB521" i="2"/>
  <c r="BG521" i="2"/>
  <c r="CA521" i="2"/>
  <c r="BF521" i="2"/>
  <c r="BZ521" i="2"/>
  <c r="BE521" i="2"/>
  <c r="BY521" i="2"/>
  <c r="BD521" i="2"/>
  <c r="BX521" i="2"/>
  <c r="BC521" i="2"/>
  <c r="BW521" i="2"/>
  <c r="BB521" i="2"/>
  <c r="BV521" i="2"/>
  <c r="BA521" i="2"/>
  <c r="BU521" i="2"/>
  <c r="AZ521" i="2"/>
  <c r="BT521" i="2"/>
  <c r="BS520" i="2"/>
  <c r="CM520" i="2"/>
  <c r="BR520" i="2"/>
  <c r="CL520" i="2"/>
  <c r="BQ520" i="2"/>
  <c r="CK520" i="2"/>
  <c r="BP520" i="2"/>
  <c r="CJ520" i="2"/>
  <c r="BO520" i="2"/>
  <c r="CI520" i="2"/>
  <c r="BN520" i="2"/>
  <c r="CH520" i="2"/>
  <c r="BM520" i="2"/>
  <c r="CG520" i="2"/>
  <c r="BL520" i="2"/>
  <c r="CF520" i="2"/>
  <c r="BK520" i="2"/>
  <c r="CE520" i="2"/>
  <c r="BJ520" i="2"/>
  <c r="CD520" i="2"/>
  <c r="BI520" i="2"/>
  <c r="CC520" i="2"/>
  <c r="BH520" i="2"/>
  <c r="CB520" i="2"/>
  <c r="BG520" i="2"/>
  <c r="CA520" i="2"/>
  <c r="BF520" i="2"/>
  <c r="BZ520" i="2"/>
  <c r="BE520" i="2"/>
  <c r="BY520" i="2"/>
  <c r="BD520" i="2"/>
  <c r="BX520" i="2"/>
  <c r="BC520" i="2"/>
  <c r="BW520" i="2"/>
  <c r="BB520" i="2"/>
  <c r="BV520" i="2"/>
  <c r="BA520" i="2"/>
  <c r="BU520" i="2"/>
  <c r="AZ520" i="2"/>
  <c r="BT520" i="2"/>
  <c r="BS519" i="2"/>
  <c r="CM519" i="2"/>
  <c r="BR519" i="2"/>
  <c r="CL519" i="2"/>
  <c r="BQ519" i="2"/>
  <c r="CK519" i="2"/>
  <c r="BP519" i="2"/>
  <c r="CJ519" i="2"/>
  <c r="BO519" i="2"/>
  <c r="CI519" i="2"/>
  <c r="BN519" i="2"/>
  <c r="CH519" i="2"/>
  <c r="BM519" i="2"/>
  <c r="CG519" i="2"/>
  <c r="BL519" i="2"/>
  <c r="CF519" i="2"/>
  <c r="BK519" i="2"/>
  <c r="CE519" i="2"/>
  <c r="BJ519" i="2"/>
  <c r="CD519" i="2"/>
  <c r="BI519" i="2"/>
  <c r="CC519" i="2"/>
  <c r="BH519" i="2"/>
  <c r="CB519" i="2"/>
  <c r="BG519" i="2"/>
  <c r="CA519" i="2"/>
  <c r="BF519" i="2"/>
  <c r="BZ519" i="2"/>
  <c r="BE519" i="2"/>
  <c r="BY519" i="2"/>
  <c r="BD519" i="2"/>
  <c r="BX519" i="2"/>
  <c r="BC519" i="2"/>
  <c r="BW519" i="2"/>
  <c r="BB519" i="2"/>
  <c r="BV519" i="2"/>
  <c r="BA519" i="2"/>
  <c r="BU519" i="2"/>
  <c r="AZ519" i="2"/>
  <c r="BT519" i="2"/>
  <c r="BS518" i="2"/>
  <c r="CM518" i="2"/>
  <c r="BR518" i="2"/>
  <c r="CL518" i="2"/>
  <c r="BQ518" i="2"/>
  <c r="CK518" i="2"/>
  <c r="BP518" i="2"/>
  <c r="CJ518" i="2"/>
  <c r="BO518" i="2"/>
  <c r="CI518" i="2"/>
  <c r="BN518" i="2"/>
  <c r="CH518" i="2"/>
  <c r="BM518" i="2"/>
  <c r="CG518" i="2"/>
  <c r="BL518" i="2"/>
  <c r="CF518" i="2"/>
  <c r="BK518" i="2"/>
  <c r="CE518" i="2"/>
  <c r="BJ518" i="2"/>
  <c r="CD518" i="2"/>
  <c r="BI518" i="2"/>
  <c r="CC518" i="2"/>
  <c r="BH518" i="2"/>
  <c r="CB518" i="2"/>
  <c r="BG518" i="2"/>
  <c r="CA518" i="2"/>
  <c r="BF518" i="2"/>
  <c r="BZ518" i="2"/>
  <c r="BE518" i="2"/>
  <c r="BY518" i="2"/>
  <c r="BD518" i="2"/>
  <c r="BX518" i="2"/>
  <c r="BC518" i="2"/>
  <c r="BW518" i="2"/>
  <c r="BB518" i="2"/>
  <c r="BV518" i="2"/>
  <c r="BA518" i="2"/>
  <c r="BU518" i="2"/>
  <c r="AZ518" i="2"/>
  <c r="BT518" i="2"/>
  <c r="BS517" i="2"/>
  <c r="CM517" i="2"/>
  <c r="BR517" i="2"/>
  <c r="CL517" i="2"/>
  <c r="BQ517" i="2"/>
  <c r="CK517" i="2"/>
  <c r="BP517" i="2"/>
  <c r="CJ517" i="2"/>
  <c r="BO517" i="2"/>
  <c r="CI517" i="2"/>
  <c r="BN517" i="2"/>
  <c r="CH517" i="2"/>
  <c r="BM517" i="2"/>
  <c r="CG517" i="2"/>
  <c r="BL517" i="2"/>
  <c r="CF517" i="2"/>
  <c r="BK517" i="2"/>
  <c r="CE517" i="2"/>
  <c r="BJ517" i="2"/>
  <c r="CD517" i="2"/>
  <c r="BI517" i="2"/>
  <c r="CC517" i="2"/>
  <c r="BH517" i="2"/>
  <c r="CB517" i="2"/>
  <c r="BG517" i="2"/>
  <c r="CA517" i="2"/>
  <c r="BF517" i="2"/>
  <c r="BZ517" i="2"/>
  <c r="BE517" i="2"/>
  <c r="BY517" i="2"/>
  <c r="BD517" i="2"/>
  <c r="BX517" i="2"/>
  <c r="BC517" i="2"/>
  <c r="BW517" i="2"/>
  <c r="BB517" i="2"/>
  <c r="BV517" i="2"/>
  <c r="BA517" i="2"/>
  <c r="BU517" i="2"/>
  <c r="AZ517" i="2"/>
  <c r="BT517" i="2"/>
  <c r="BS516" i="2"/>
  <c r="CM516" i="2"/>
  <c r="BR516" i="2"/>
  <c r="CL516" i="2"/>
  <c r="BQ516" i="2"/>
  <c r="CK516" i="2"/>
  <c r="BP516" i="2"/>
  <c r="CJ516" i="2"/>
  <c r="BO516" i="2"/>
  <c r="CI516" i="2"/>
  <c r="BN516" i="2"/>
  <c r="CH516" i="2"/>
  <c r="BM516" i="2"/>
  <c r="CG516" i="2"/>
  <c r="BL516" i="2"/>
  <c r="CF516" i="2"/>
  <c r="BK516" i="2"/>
  <c r="CE516" i="2"/>
  <c r="BJ516" i="2"/>
  <c r="CD516" i="2"/>
  <c r="BI516" i="2"/>
  <c r="CC516" i="2"/>
  <c r="BH516" i="2"/>
  <c r="CB516" i="2"/>
  <c r="BG516" i="2"/>
  <c r="CA516" i="2"/>
  <c r="BF516" i="2"/>
  <c r="BZ516" i="2"/>
  <c r="BE516" i="2"/>
  <c r="BY516" i="2"/>
  <c r="BD516" i="2"/>
  <c r="BX516" i="2"/>
  <c r="BC516" i="2"/>
  <c r="BW516" i="2"/>
  <c r="BB516" i="2"/>
  <c r="BV516" i="2"/>
  <c r="BA516" i="2"/>
  <c r="BU516" i="2"/>
  <c r="AZ516" i="2"/>
  <c r="BT516" i="2"/>
  <c r="BS515" i="2"/>
  <c r="CM515" i="2"/>
  <c r="BR515" i="2"/>
  <c r="CL515" i="2"/>
  <c r="BQ515" i="2"/>
  <c r="CK515" i="2"/>
  <c r="BP515" i="2"/>
  <c r="CJ515" i="2"/>
  <c r="BO515" i="2"/>
  <c r="CI515" i="2"/>
  <c r="BN515" i="2"/>
  <c r="CH515" i="2"/>
  <c r="BM515" i="2"/>
  <c r="CG515" i="2"/>
  <c r="BL515" i="2"/>
  <c r="CF515" i="2"/>
  <c r="BK515" i="2"/>
  <c r="CE515" i="2"/>
  <c r="BJ515" i="2"/>
  <c r="CD515" i="2"/>
  <c r="BI515" i="2"/>
  <c r="CC515" i="2"/>
  <c r="BH515" i="2"/>
  <c r="CB515" i="2"/>
  <c r="BG515" i="2"/>
  <c r="CA515" i="2"/>
  <c r="BF515" i="2"/>
  <c r="BZ515" i="2"/>
  <c r="BE515" i="2"/>
  <c r="BY515" i="2"/>
  <c r="BD515" i="2"/>
  <c r="BX515" i="2"/>
  <c r="BC515" i="2"/>
  <c r="BW515" i="2"/>
  <c r="BB515" i="2"/>
  <c r="BV515" i="2"/>
  <c r="BA515" i="2"/>
  <c r="BU515" i="2"/>
  <c r="AZ515" i="2"/>
  <c r="BT515" i="2"/>
  <c r="BS514" i="2"/>
  <c r="CM514" i="2"/>
  <c r="BR514" i="2"/>
  <c r="CL514" i="2"/>
  <c r="BQ514" i="2"/>
  <c r="CK514" i="2"/>
  <c r="BP514" i="2"/>
  <c r="CJ514" i="2"/>
  <c r="BO514" i="2"/>
  <c r="CI514" i="2"/>
  <c r="BN514" i="2"/>
  <c r="CH514" i="2"/>
  <c r="BM514" i="2"/>
  <c r="CG514" i="2"/>
  <c r="BL514" i="2"/>
  <c r="CF514" i="2"/>
  <c r="BK514" i="2"/>
  <c r="CE514" i="2"/>
  <c r="BJ514" i="2"/>
  <c r="CD514" i="2"/>
  <c r="BI514" i="2"/>
  <c r="CC514" i="2"/>
  <c r="BH514" i="2"/>
  <c r="CB514" i="2"/>
  <c r="BG514" i="2"/>
  <c r="CA514" i="2"/>
  <c r="BF514" i="2"/>
  <c r="BZ514" i="2"/>
  <c r="BE514" i="2"/>
  <c r="BY514" i="2"/>
  <c r="BD514" i="2"/>
  <c r="BX514" i="2"/>
  <c r="BC514" i="2"/>
  <c r="BW514" i="2"/>
  <c r="BB514" i="2"/>
  <c r="BV514" i="2"/>
  <c r="BA514" i="2"/>
  <c r="BU514" i="2"/>
  <c r="AZ514" i="2"/>
  <c r="BT514" i="2"/>
  <c r="BS513" i="2"/>
  <c r="CM513" i="2"/>
  <c r="BR513" i="2"/>
  <c r="CL513" i="2"/>
  <c r="BQ513" i="2"/>
  <c r="CK513" i="2"/>
  <c r="BP513" i="2"/>
  <c r="CJ513" i="2"/>
  <c r="BO513" i="2"/>
  <c r="CI513" i="2"/>
  <c r="BN513" i="2"/>
  <c r="CH513" i="2"/>
  <c r="BM513" i="2"/>
  <c r="CG513" i="2"/>
  <c r="BL513" i="2"/>
  <c r="CF513" i="2"/>
  <c r="BK513" i="2"/>
  <c r="CE513" i="2"/>
  <c r="BJ513" i="2"/>
  <c r="CD513" i="2"/>
  <c r="BI513" i="2"/>
  <c r="CC513" i="2"/>
  <c r="BH513" i="2"/>
  <c r="CB513" i="2"/>
  <c r="BG513" i="2"/>
  <c r="CA513" i="2"/>
  <c r="BF513" i="2"/>
  <c r="BZ513" i="2"/>
  <c r="BE513" i="2"/>
  <c r="BY513" i="2"/>
  <c r="BD513" i="2"/>
  <c r="BX513" i="2"/>
  <c r="BC513" i="2"/>
  <c r="BW513" i="2"/>
  <c r="BB513" i="2"/>
  <c r="BV513" i="2"/>
  <c r="BA513" i="2"/>
  <c r="BU513" i="2"/>
  <c r="AZ513" i="2"/>
  <c r="BT513" i="2"/>
  <c r="BS512" i="2"/>
  <c r="CM512" i="2"/>
  <c r="BR512" i="2"/>
  <c r="CL512" i="2"/>
  <c r="BQ512" i="2"/>
  <c r="CK512" i="2"/>
  <c r="BP512" i="2"/>
  <c r="CJ512" i="2"/>
  <c r="BO512" i="2"/>
  <c r="CI512" i="2"/>
  <c r="BN512" i="2"/>
  <c r="CH512" i="2"/>
  <c r="BM512" i="2"/>
  <c r="CG512" i="2"/>
  <c r="BL512" i="2"/>
  <c r="CF512" i="2"/>
  <c r="BK512" i="2"/>
  <c r="CE512" i="2"/>
  <c r="BJ512" i="2"/>
  <c r="CD512" i="2"/>
  <c r="BI512" i="2"/>
  <c r="CC512" i="2"/>
  <c r="BH512" i="2"/>
  <c r="CB512" i="2"/>
  <c r="BG512" i="2"/>
  <c r="CA512" i="2"/>
  <c r="BF512" i="2"/>
  <c r="BZ512" i="2"/>
  <c r="BE512" i="2"/>
  <c r="BY512" i="2"/>
  <c r="BD512" i="2"/>
  <c r="BX512" i="2"/>
  <c r="BC512" i="2"/>
  <c r="BW512" i="2"/>
  <c r="BB512" i="2"/>
  <c r="BV512" i="2"/>
  <c r="BA512" i="2"/>
  <c r="BU512" i="2"/>
  <c r="AZ512" i="2"/>
  <c r="BT512" i="2"/>
  <c r="BS511" i="2"/>
  <c r="CM511" i="2"/>
  <c r="BR511" i="2"/>
  <c r="CL511" i="2"/>
  <c r="BQ511" i="2"/>
  <c r="CK511" i="2"/>
  <c r="BP511" i="2"/>
  <c r="CJ511" i="2"/>
  <c r="BO511" i="2"/>
  <c r="CI511" i="2"/>
  <c r="BN511" i="2"/>
  <c r="CH511" i="2"/>
  <c r="BM511" i="2"/>
  <c r="CG511" i="2"/>
  <c r="BL511" i="2"/>
  <c r="CF511" i="2"/>
  <c r="BK511" i="2"/>
  <c r="CE511" i="2"/>
  <c r="BJ511" i="2"/>
  <c r="CD511" i="2"/>
  <c r="BI511" i="2"/>
  <c r="CC511" i="2"/>
  <c r="BH511" i="2"/>
  <c r="CB511" i="2"/>
  <c r="BG511" i="2"/>
  <c r="CA511" i="2"/>
  <c r="BF511" i="2"/>
  <c r="BZ511" i="2"/>
  <c r="BE511" i="2"/>
  <c r="BY511" i="2"/>
  <c r="BD511" i="2"/>
  <c r="BX511" i="2"/>
  <c r="BC511" i="2"/>
  <c r="BW511" i="2"/>
  <c r="BB511" i="2"/>
  <c r="BV511" i="2"/>
  <c r="BA511" i="2"/>
  <c r="BU511" i="2"/>
  <c r="AZ511" i="2"/>
  <c r="BT511" i="2"/>
  <c r="BS510" i="2"/>
  <c r="CM510" i="2"/>
  <c r="BR510" i="2"/>
  <c r="CL510" i="2"/>
  <c r="BQ510" i="2"/>
  <c r="CK510" i="2"/>
  <c r="BP510" i="2"/>
  <c r="CJ510" i="2"/>
  <c r="BO510" i="2"/>
  <c r="CI510" i="2"/>
  <c r="BN510" i="2"/>
  <c r="CH510" i="2"/>
  <c r="BM510" i="2"/>
  <c r="CG510" i="2"/>
  <c r="BL510" i="2"/>
  <c r="CF510" i="2"/>
  <c r="BK510" i="2"/>
  <c r="CE510" i="2"/>
  <c r="BJ510" i="2"/>
  <c r="CD510" i="2"/>
  <c r="BI510" i="2"/>
  <c r="CC510" i="2"/>
  <c r="BH510" i="2"/>
  <c r="CB510" i="2"/>
  <c r="BG510" i="2"/>
  <c r="CA510" i="2"/>
  <c r="BF510" i="2"/>
  <c r="BZ510" i="2"/>
  <c r="BE510" i="2"/>
  <c r="BY510" i="2"/>
  <c r="BD510" i="2"/>
  <c r="BX510" i="2"/>
  <c r="BC510" i="2"/>
  <c r="BW510" i="2"/>
  <c r="BB510" i="2"/>
  <c r="BV510" i="2"/>
  <c r="BA510" i="2"/>
  <c r="BU510" i="2"/>
  <c r="AZ510" i="2"/>
  <c r="BT510" i="2"/>
  <c r="BS509" i="2"/>
  <c r="CM509" i="2"/>
  <c r="BR509" i="2"/>
  <c r="CL509" i="2"/>
  <c r="BQ509" i="2"/>
  <c r="CK509" i="2"/>
  <c r="BP509" i="2"/>
  <c r="CJ509" i="2"/>
  <c r="BO509" i="2"/>
  <c r="CI509" i="2"/>
  <c r="BN509" i="2"/>
  <c r="CH509" i="2"/>
  <c r="BM509" i="2"/>
  <c r="CG509" i="2"/>
  <c r="BL509" i="2"/>
  <c r="CF509" i="2"/>
  <c r="BK509" i="2"/>
  <c r="CE509" i="2"/>
  <c r="BJ509" i="2"/>
  <c r="CD509" i="2"/>
  <c r="BI509" i="2"/>
  <c r="CC509" i="2"/>
  <c r="BH509" i="2"/>
  <c r="CB509" i="2"/>
  <c r="BG509" i="2"/>
  <c r="CA509" i="2"/>
  <c r="BF509" i="2"/>
  <c r="BZ509" i="2"/>
  <c r="BE509" i="2"/>
  <c r="BY509" i="2"/>
  <c r="BD509" i="2"/>
  <c r="BX509" i="2"/>
  <c r="BC509" i="2"/>
  <c r="BW509" i="2"/>
  <c r="BB509" i="2"/>
  <c r="BV509" i="2"/>
  <c r="BA509" i="2"/>
  <c r="BU509" i="2"/>
  <c r="AZ509" i="2"/>
  <c r="BT509" i="2"/>
  <c r="BS508" i="2"/>
  <c r="CM508" i="2"/>
  <c r="BR508" i="2"/>
  <c r="CL508" i="2"/>
  <c r="BQ508" i="2"/>
  <c r="CK508" i="2"/>
  <c r="BP508" i="2"/>
  <c r="CJ508" i="2"/>
  <c r="BO508" i="2"/>
  <c r="CI508" i="2"/>
  <c r="BN508" i="2"/>
  <c r="CH508" i="2"/>
  <c r="BM508" i="2"/>
  <c r="CG508" i="2"/>
  <c r="BL508" i="2"/>
  <c r="CF508" i="2"/>
  <c r="BK508" i="2"/>
  <c r="CE508" i="2"/>
  <c r="BJ508" i="2"/>
  <c r="CD508" i="2"/>
  <c r="BI508" i="2"/>
  <c r="CC508" i="2"/>
  <c r="BH508" i="2"/>
  <c r="CB508" i="2"/>
  <c r="BG508" i="2"/>
  <c r="CA508" i="2"/>
  <c r="BF508" i="2"/>
  <c r="BZ508" i="2"/>
  <c r="BE508" i="2"/>
  <c r="BY508" i="2"/>
  <c r="BD508" i="2"/>
  <c r="BX508" i="2"/>
  <c r="BC508" i="2"/>
  <c r="BW508" i="2"/>
  <c r="BB508" i="2"/>
  <c r="BV508" i="2"/>
  <c r="BA508" i="2"/>
  <c r="BU508" i="2"/>
  <c r="AZ508" i="2"/>
  <c r="BT508" i="2"/>
  <c r="BS507" i="2"/>
  <c r="CM507" i="2"/>
  <c r="BR507" i="2"/>
  <c r="CL507" i="2"/>
  <c r="BQ507" i="2"/>
  <c r="CK507" i="2"/>
  <c r="BP507" i="2"/>
  <c r="CJ507" i="2"/>
  <c r="BO507" i="2"/>
  <c r="CI507" i="2"/>
  <c r="BN507" i="2"/>
  <c r="CH507" i="2"/>
  <c r="BM507" i="2"/>
  <c r="CG507" i="2"/>
  <c r="BL507" i="2"/>
  <c r="CF507" i="2"/>
  <c r="BK507" i="2"/>
  <c r="CE507" i="2"/>
  <c r="BJ507" i="2"/>
  <c r="CD507" i="2"/>
  <c r="BI507" i="2"/>
  <c r="CC507" i="2"/>
  <c r="BH507" i="2"/>
  <c r="CB507" i="2"/>
  <c r="BG507" i="2"/>
  <c r="CA507" i="2"/>
  <c r="BF507" i="2"/>
  <c r="BZ507" i="2"/>
  <c r="BE507" i="2"/>
  <c r="BY507" i="2"/>
  <c r="BD507" i="2"/>
  <c r="BX507" i="2"/>
  <c r="BC507" i="2"/>
  <c r="BW507" i="2"/>
  <c r="BB507" i="2"/>
  <c r="BV507" i="2"/>
  <c r="BA507" i="2"/>
  <c r="BU507" i="2"/>
  <c r="AZ507" i="2"/>
  <c r="BT507" i="2"/>
  <c r="BS506" i="2"/>
  <c r="CM506" i="2"/>
  <c r="BR506" i="2"/>
  <c r="CL506" i="2"/>
  <c r="BQ506" i="2"/>
  <c r="CK506" i="2"/>
  <c r="BP506" i="2"/>
  <c r="CJ506" i="2"/>
  <c r="BO506" i="2"/>
  <c r="CI506" i="2"/>
  <c r="BN506" i="2"/>
  <c r="CH506" i="2"/>
  <c r="BM506" i="2"/>
  <c r="CG506" i="2"/>
  <c r="BL506" i="2"/>
  <c r="CF506" i="2"/>
  <c r="BK506" i="2"/>
  <c r="CE506" i="2"/>
  <c r="BJ506" i="2"/>
  <c r="CD506" i="2"/>
  <c r="BI506" i="2"/>
  <c r="CC506" i="2"/>
  <c r="BH506" i="2"/>
  <c r="CB506" i="2"/>
  <c r="BG506" i="2"/>
  <c r="CA506" i="2"/>
  <c r="BF506" i="2"/>
  <c r="BZ506" i="2"/>
  <c r="BE506" i="2"/>
  <c r="BY506" i="2"/>
  <c r="BD506" i="2"/>
  <c r="BX506" i="2"/>
  <c r="BC506" i="2"/>
  <c r="BW506" i="2"/>
  <c r="BB506" i="2"/>
  <c r="BV506" i="2"/>
  <c r="BA506" i="2"/>
  <c r="BU506" i="2"/>
  <c r="AZ506" i="2"/>
  <c r="BT506" i="2"/>
  <c r="BS505" i="2"/>
  <c r="CM505" i="2"/>
  <c r="BR505" i="2"/>
  <c r="CL505" i="2"/>
  <c r="BQ505" i="2"/>
  <c r="CK505" i="2"/>
  <c r="BP505" i="2"/>
  <c r="CJ505" i="2"/>
  <c r="BO505" i="2"/>
  <c r="CI505" i="2"/>
  <c r="BN505" i="2"/>
  <c r="CH505" i="2"/>
  <c r="BM505" i="2"/>
  <c r="CG505" i="2"/>
  <c r="BL505" i="2"/>
  <c r="CF505" i="2"/>
  <c r="BK505" i="2"/>
  <c r="CE505" i="2"/>
  <c r="BJ505" i="2"/>
  <c r="CD505" i="2"/>
  <c r="BI505" i="2"/>
  <c r="CC505" i="2"/>
  <c r="BH505" i="2"/>
  <c r="CB505" i="2"/>
  <c r="BG505" i="2"/>
  <c r="CA505" i="2"/>
  <c r="BF505" i="2"/>
  <c r="BZ505" i="2"/>
  <c r="BE505" i="2"/>
  <c r="BY505" i="2"/>
  <c r="BD505" i="2"/>
  <c r="BX505" i="2"/>
  <c r="BC505" i="2"/>
  <c r="BW505" i="2"/>
  <c r="BB505" i="2"/>
  <c r="BV505" i="2"/>
  <c r="BA505" i="2"/>
  <c r="BU505" i="2"/>
  <c r="AZ505" i="2"/>
  <c r="BT505" i="2"/>
  <c r="BS504" i="2"/>
  <c r="CM504" i="2"/>
  <c r="BR504" i="2"/>
  <c r="CL504" i="2"/>
  <c r="BQ504" i="2"/>
  <c r="CK504" i="2"/>
  <c r="BP504" i="2"/>
  <c r="CJ504" i="2"/>
  <c r="BO504" i="2"/>
  <c r="CI504" i="2"/>
  <c r="BN504" i="2"/>
  <c r="CH504" i="2"/>
  <c r="BM504" i="2"/>
  <c r="CG504" i="2"/>
  <c r="BL504" i="2"/>
  <c r="CF504" i="2"/>
  <c r="BK504" i="2"/>
  <c r="CE504" i="2"/>
  <c r="BJ504" i="2"/>
  <c r="CD504" i="2"/>
  <c r="BI504" i="2"/>
  <c r="CC504" i="2"/>
  <c r="BH504" i="2"/>
  <c r="CB504" i="2"/>
  <c r="BG504" i="2"/>
  <c r="CA504" i="2"/>
  <c r="BF504" i="2"/>
  <c r="BZ504" i="2"/>
  <c r="BE504" i="2"/>
  <c r="BY504" i="2"/>
  <c r="BD504" i="2"/>
  <c r="BX504" i="2"/>
  <c r="BC504" i="2"/>
  <c r="BW504" i="2"/>
  <c r="BB504" i="2"/>
  <c r="BV504" i="2"/>
  <c r="BA504" i="2"/>
  <c r="BU504" i="2"/>
  <c r="AZ504" i="2"/>
  <c r="BT504" i="2"/>
  <c r="BS503" i="2"/>
  <c r="CM503" i="2"/>
  <c r="BR503" i="2"/>
  <c r="CL503" i="2"/>
  <c r="BQ503" i="2"/>
  <c r="CK503" i="2"/>
  <c r="BP503" i="2"/>
  <c r="CJ503" i="2"/>
  <c r="BO503" i="2"/>
  <c r="CI503" i="2"/>
  <c r="BN503" i="2"/>
  <c r="CH503" i="2"/>
  <c r="BM503" i="2"/>
  <c r="CG503" i="2"/>
  <c r="BL503" i="2"/>
  <c r="CF503" i="2"/>
  <c r="BK503" i="2"/>
  <c r="CE503" i="2"/>
  <c r="BJ503" i="2"/>
  <c r="CD503" i="2"/>
  <c r="BI503" i="2"/>
  <c r="CC503" i="2"/>
  <c r="BH503" i="2"/>
  <c r="CB503" i="2"/>
  <c r="BG503" i="2"/>
  <c r="CA503" i="2"/>
  <c r="BF503" i="2"/>
  <c r="BZ503" i="2"/>
  <c r="BE503" i="2"/>
  <c r="BY503" i="2"/>
  <c r="BD503" i="2"/>
  <c r="BX503" i="2"/>
  <c r="BC503" i="2"/>
  <c r="BW503" i="2"/>
  <c r="BB503" i="2"/>
  <c r="BV503" i="2"/>
  <c r="BA503" i="2"/>
  <c r="BU503" i="2"/>
  <c r="AZ503" i="2"/>
  <c r="BT503" i="2"/>
  <c r="BS502" i="2"/>
  <c r="CM502" i="2"/>
  <c r="BR502" i="2"/>
  <c r="CL502" i="2"/>
  <c r="BQ502" i="2"/>
  <c r="CK502" i="2"/>
  <c r="BP502" i="2"/>
  <c r="CJ502" i="2"/>
  <c r="BO502" i="2"/>
  <c r="CI502" i="2"/>
  <c r="BN502" i="2"/>
  <c r="CH502" i="2"/>
  <c r="BM502" i="2"/>
  <c r="CG502" i="2"/>
  <c r="BL502" i="2"/>
  <c r="CF502" i="2"/>
  <c r="BK502" i="2"/>
  <c r="CE502" i="2"/>
  <c r="BJ502" i="2"/>
  <c r="CD502" i="2"/>
  <c r="BI502" i="2"/>
  <c r="CC502" i="2"/>
  <c r="BH502" i="2"/>
  <c r="CB502" i="2"/>
  <c r="BG502" i="2"/>
  <c r="CA502" i="2"/>
  <c r="BF502" i="2"/>
  <c r="BZ502" i="2"/>
  <c r="BE502" i="2"/>
  <c r="BY502" i="2"/>
  <c r="BD502" i="2"/>
  <c r="BX502" i="2"/>
  <c r="BC502" i="2"/>
  <c r="BW502" i="2"/>
  <c r="BB502" i="2"/>
  <c r="BV502" i="2"/>
  <c r="BA502" i="2"/>
  <c r="BU502" i="2"/>
  <c r="AZ502" i="2"/>
  <c r="BT502" i="2"/>
  <c r="BS501" i="2"/>
  <c r="CM501" i="2"/>
  <c r="BR501" i="2"/>
  <c r="CL501" i="2"/>
  <c r="BQ501" i="2"/>
  <c r="CK501" i="2"/>
  <c r="BP501" i="2"/>
  <c r="CJ501" i="2"/>
  <c r="BO501" i="2"/>
  <c r="CI501" i="2"/>
  <c r="BN501" i="2"/>
  <c r="CH501" i="2"/>
  <c r="BM501" i="2"/>
  <c r="CG501" i="2"/>
  <c r="BL501" i="2"/>
  <c r="CF501" i="2"/>
  <c r="BK501" i="2"/>
  <c r="CE501" i="2"/>
  <c r="BJ501" i="2"/>
  <c r="CD501" i="2"/>
  <c r="BI501" i="2"/>
  <c r="CC501" i="2"/>
  <c r="BH501" i="2"/>
  <c r="CB501" i="2"/>
  <c r="BG501" i="2"/>
  <c r="CA501" i="2"/>
  <c r="BF501" i="2"/>
  <c r="BZ501" i="2"/>
  <c r="BE501" i="2"/>
  <c r="BY501" i="2"/>
  <c r="BD501" i="2"/>
  <c r="BX501" i="2"/>
  <c r="BC501" i="2"/>
  <c r="BW501" i="2"/>
  <c r="BB501" i="2"/>
  <c r="BV501" i="2"/>
  <c r="BA501" i="2"/>
  <c r="BU501" i="2"/>
  <c r="AZ501" i="2"/>
  <c r="BT501" i="2"/>
  <c r="BS500" i="2"/>
  <c r="CM500" i="2"/>
  <c r="BR500" i="2"/>
  <c r="CL500" i="2"/>
  <c r="BQ500" i="2"/>
  <c r="CK500" i="2"/>
  <c r="BP500" i="2"/>
  <c r="CJ500" i="2"/>
  <c r="BO500" i="2"/>
  <c r="CI500" i="2"/>
  <c r="BN500" i="2"/>
  <c r="CH500" i="2"/>
  <c r="BM500" i="2"/>
  <c r="CG500" i="2"/>
  <c r="BL500" i="2"/>
  <c r="CF500" i="2"/>
  <c r="BK500" i="2"/>
  <c r="CE500" i="2"/>
  <c r="BJ500" i="2"/>
  <c r="CD500" i="2"/>
  <c r="BI500" i="2"/>
  <c r="CC500" i="2"/>
  <c r="BH500" i="2"/>
  <c r="CB500" i="2"/>
  <c r="BG500" i="2"/>
  <c r="CA500" i="2"/>
  <c r="BF500" i="2"/>
  <c r="BZ500" i="2"/>
  <c r="BE500" i="2"/>
  <c r="BY500" i="2"/>
  <c r="BD500" i="2"/>
  <c r="BX500" i="2"/>
  <c r="BC500" i="2"/>
  <c r="BW500" i="2"/>
  <c r="BB500" i="2"/>
  <c r="BV500" i="2"/>
  <c r="BA500" i="2"/>
  <c r="BU500" i="2"/>
  <c r="AZ500" i="2"/>
  <c r="BT500" i="2"/>
  <c r="BS499" i="2"/>
  <c r="CM499" i="2"/>
  <c r="BR499" i="2"/>
  <c r="CL499" i="2"/>
  <c r="BQ499" i="2"/>
  <c r="CK499" i="2"/>
  <c r="BP499" i="2"/>
  <c r="CJ499" i="2"/>
  <c r="BO499" i="2"/>
  <c r="CI499" i="2"/>
  <c r="BN499" i="2"/>
  <c r="CH499" i="2"/>
  <c r="BM499" i="2"/>
  <c r="CG499" i="2"/>
  <c r="BL499" i="2"/>
  <c r="CF499" i="2"/>
  <c r="BK499" i="2"/>
  <c r="CE499" i="2"/>
  <c r="BJ499" i="2"/>
  <c r="CD499" i="2"/>
  <c r="BI499" i="2"/>
  <c r="CC499" i="2"/>
  <c r="BH499" i="2"/>
  <c r="CB499" i="2"/>
  <c r="BG499" i="2"/>
  <c r="CA499" i="2"/>
  <c r="BF499" i="2"/>
  <c r="BZ499" i="2"/>
  <c r="BE499" i="2"/>
  <c r="BY499" i="2"/>
  <c r="BD499" i="2"/>
  <c r="BX499" i="2"/>
  <c r="BC499" i="2"/>
  <c r="BW499" i="2"/>
  <c r="BB499" i="2"/>
  <c r="BV499" i="2"/>
  <c r="BA499" i="2"/>
  <c r="BU499" i="2"/>
  <c r="AZ499" i="2"/>
  <c r="BT499" i="2"/>
  <c r="BS498" i="2"/>
  <c r="CM498" i="2"/>
  <c r="BR498" i="2"/>
  <c r="CL498" i="2"/>
  <c r="BQ498" i="2"/>
  <c r="CK498" i="2"/>
  <c r="BP498" i="2"/>
  <c r="CJ498" i="2"/>
  <c r="BO498" i="2"/>
  <c r="CI498" i="2"/>
  <c r="BN498" i="2"/>
  <c r="CH498" i="2"/>
  <c r="BM498" i="2"/>
  <c r="CG498" i="2"/>
  <c r="BL498" i="2"/>
  <c r="CF498" i="2"/>
  <c r="BK498" i="2"/>
  <c r="CE498" i="2"/>
  <c r="BJ498" i="2"/>
  <c r="CD498" i="2"/>
  <c r="BI498" i="2"/>
  <c r="CC498" i="2"/>
  <c r="BH498" i="2"/>
  <c r="CB498" i="2"/>
  <c r="BG498" i="2"/>
  <c r="CA498" i="2"/>
  <c r="BF498" i="2"/>
  <c r="BZ498" i="2"/>
  <c r="BE498" i="2"/>
  <c r="BY498" i="2"/>
  <c r="BD498" i="2"/>
  <c r="BX498" i="2"/>
  <c r="BC498" i="2"/>
  <c r="BW498" i="2"/>
  <c r="BB498" i="2"/>
  <c r="BV498" i="2"/>
  <c r="BA498" i="2"/>
  <c r="BU498" i="2"/>
  <c r="AZ498" i="2"/>
  <c r="BT498" i="2"/>
  <c r="BS497" i="2"/>
  <c r="CM497" i="2"/>
  <c r="BR497" i="2"/>
  <c r="CL497" i="2"/>
  <c r="BQ497" i="2"/>
  <c r="CK497" i="2"/>
  <c r="BP497" i="2"/>
  <c r="CJ497" i="2"/>
  <c r="BO497" i="2"/>
  <c r="CI497" i="2"/>
  <c r="BN497" i="2"/>
  <c r="CH497" i="2"/>
  <c r="BM497" i="2"/>
  <c r="CG497" i="2"/>
  <c r="BL497" i="2"/>
  <c r="CF497" i="2"/>
  <c r="BK497" i="2"/>
  <c r="CE497" i="2"/>
  <c r="BJ497" i="2"/>
  <c r="CD497" i="2"/>
  <c r="BI497" i="2"/>
  <c r="CC497" i="2"/>
  <c r="BH497" i="2"/>
  <c r="CB497" i="2"/>
  <c r="BG497" i="2"/>
  <c r="CA497" i="2"/>
  <c r="BF497" i="2"/>
  <c r="BZ497" i="2"/>
  <c r="BE497" i="2"/>
  <c r="BY497" i="2"/>
  <c r="BD497" i="2"/>
  <c r="BX497" i="2"/>
  <c r="BC497" i="2"/>
  <c r="BW497" i="2"/>
  <c r="BB497" i="2"/>
  <c r="BV497" i="2"/>
  <c r="BA497" i="2"/>
  <c r="BU497" i="2"/>
  <c r="AZ497" i="2"/>
  <c r="BT497" i="2"/>
  <c r="BS496" i="2"/>
  <c r="CM496" i="2"/>
  <c r="BR496" i="2"/>
  <c r="CL496" i="2"/>
  <c r="BQ496" i="2"/>
  <c r="CK496" i="2"/>
  <c r="BP496" i="2"/>
  <c r="CJ496" i="2"/>
  <c r="BO496" i="2"/>
  <c r="CI496" i="2"/>
  <c r="BN496" i="2"/>
  <c r="CH496" i="2"/>
  <c r="BM496" i="2"/>
  <c r="CG496" i="2"/>
  <c r="BL496" i="2"/>
  <c r="CF496" i="2"/>
  <c r="BK496" i="2"/>
  <c r="CE496" i="2"/>
  <c r="BJ496" i="2"/>
  <c r="CD496" i="2"/>
  <c r="BI496" i="2"/>
  <c r="CC496" i="2"/>
  <c r="BH496" i="2"/>
  <c r="CB496" i="2"/>
  <c r="BG496" i="2"/>
  <c r="CA496" i="2"/>
  <c r="BF496" i="2"/>
  <c r="BZ496" i="2"/>
  <c r="BE496" i="2"/>
  <c r="BY496" i="2"/>
  <c r="BD496" i="2"/>
  <c r="BX496" i="2"/>
  <c r="BC496" i="2"/>
  <c r="BW496" i="2"/>
  <c r="BB496" i="2"/>
  <c r="BV496" i="2"/>
  <c r="BA496" i="2"/>
  <c r="BU496" i="2"/>
  <c r="AZ496" i="2"/>
  <c r="BT496" i="2"/>
  <c r="BS495" i="2"/>
  <c r="CM495" i="2"/>
  <c r="BR495" i="2"/>
  <c r="CL495" i="2"/>
  <c r="BQ495" i="2"/>
  <c r="CK495" i="2"/>
  <c r="BP495" i="2"/>
  <c r="CJ495" i="2"/>
  <c r="BO495" i="2"/>
  <c r="CI495" i="2"/>
  <c r="BN495" i="2"/>
  <c r="CH495" i="2"/>
  <c r="BM495" i="2"/>
  <c r="CG495" i="2"/>
  <c r="BL495" i="2"/>
  <c r="CF495" i="2"/>
  <c r="BK495" i="2"/>
  <c r="CE495" i="2"/>
  <c r="BJ495" i="2"/>
  <c r="CD495" i="2"/>
  <c r="BI495" i="2"/>
  <c r="CC495" i="2"/>
  <c r="BH495" i="2"/>
  <c r="CB495" i="2"/>
  <c r="BG495" i="2"/>
  <c r="CA495" i="2"/>
  <c r="BF495" i="2"/>
  <c r="BZ495" i="2"/>
  <c r="BE495" i="2"/>
  <c r="BY495" i="2"/>
  <c r="BD495" i="2"/>
  <c r="BX495" i="2"/>
  <c r="BC495" i="2"/>
  <c r="BW495" i="2"/>
  <c r="BB495" i="2"/>
  <c r="BV495" i="2"/>
  <c r="BA495" i="2"/>
  <c r="BU495" i="2"/>
  <c r="AZ495" i="2"/>
  <c r="BT495" i="2"/>
  <c r="BS494" i="2"/>
  <c r="CM494" i="2"/>
  <c r="BR494" i="2"/>
  <c r="CL494" i="2"/>
  <c r="BQ494" i="2"/>
  <c r="CK494" i="2"/>
  <c r="BP494" i="2"/>
  <c r="CJ494" i="2"/>
  <c r="BO494" i="2"/>
  <c r="CI494" i="2"/>
  <c r="BN494" i="2"/>
  <c r="CH494" i="2"/>
  <c r="BM494" i="2"/>
  <c r="CG494" i="2"/>
  <c r="BL494" i="2"/>
  <c r="CF494" i="2"/>
  <c r="BK494" i="2"/>
  <c r="CE494" i="2"/>
  <c r="BJ494" i="2"/>
  <c r="CD494" i="2"/>
  <c r="BI494" i="2"/>
  <c r="CC494" i="2"/>
  <c r="BH494" i="2"/>
  <c r="CB494" i="2"/>
  <c r="BG494" i="2"/>
  <c r="CA494" i="2"/>
  <c r="BF494" i="2"/>
  <c r="BZ494" i="2"/>
  <c r="BE494" i="2"/>
  <c r="BY494" i="2"/>
  <c r="BD494" i="2"/>
  <c r="BX494" i="2"/>
  <c r="BC494" i="2"/>
  <c r="BW494" i="2"/>
  <c r="BB494" i="2"/>
  <c r="BV494" i="2"/>
  <c r="BA494" i="2"/>
  <c r="BU494" i="2"/>
  <c r="AZ494" i="2"/>
  <c r="BT494" i="2"/>
  <c r="BS493" i="2"/>
  <c r="CM493" i="2"/>
  <c r="BR493" i="2"/>
  <c r="CL493" i="2"/>
  <c r="BQ493" i="2"/>
  <c r="CK493" i="2"/>
  <c r="BP493" i="2"/>
  <c r="CJ493" i="2"/>
  <c r="BO493" i="2"/>
  <c r="CI493" i="2"/>
  <c r="BN493" i="2"/>
  <c r="CH493" i="2"/>
  <c r="BM493" i="2"/>
  <c r="CG493" i="2"/>
  <c r="BL493" i="2"/>
  <c r="CF493" i="2"/>
  <c r="BK493" i="2"/>
  <c r="CE493" i="2"/>
  <c r="BJ493" i="2"/>
  <c r="CD493" i="2"/>
  <c r="BI493" i="2"/>
  <c r="CC493" i="2"/>
  <c r="BH493" i="2"/>
  <c r="CB493" i="2"/>
  <c r="BG493" i="2"/>
  <c r="CA493" i="2"/>
  <c r="BF493" i="2"/>
  <c r="BZ493" i="2"/>
  <c r="BE493" i="2"/>
  <c r="BY493" i="2"/>
  <c r="BD493" i="2"/>
  <c r="BX493" i="2"/>
  <c r="BC493" i="2"/>
  <c r="BW493" i="2"/>
  <c r="BB493" i="2"/>
  <c r="BV493" i="2"/>
  <c r="BA493" i="2"/>
  <c r="BU493" i="2"/>
  <c r="AZ493" i="2"/>
  <c r="BT493" i="2"/>
  <c r="BS492" i="2"/>
  <c r="CM492" i="2"/>
  <c r="BR492" i="2"/>
  <c r="CL492" i="2"/>
  <c r="BQ492" i="2"/>
  <c r="CK492" i="2"/>
  <c r="BP492" i="2"/>
  <c r="CJ492" i="2"/>
  <c r="BO492" i="2"/>
  <c r="CI492" i="2"/>
  <c r="BN492" i="2"/>
  <c r="CH492" i="2"/>
  <c r="BM492" i="2"/>
  <c r="CG492" i="2"/>
  <c r="BL492" i="2"/>
  <c r="CF492" i="2"/>
  <c r="BK492" i="2"/>
  <c r="CE492" i="2"/>
  <c r="BJ492" i="2"/>
  <c r="CD492" i="2"/>
  <c r="BI492" i="2"/>
  <c r="CC492" i="2"/>
  <c r="BH492" i="2"/>
  <c r="CB492" i="2"/>
  <c r="BG492" i="2"/>
  <c r="CA492" i="2"/>
  <c r="BF492" i="2"/>
  <c r="BZ492" i="2"/>
  <c r="BE492" i="2"/>
  <c r="BY492" i="2"/>
  <c r="BD492" i="2"/>
  <c r="BX492" i="2"/>
  <c r="BC492" i="2"/>
  <c r="BW492" i="2"/>
  <c r="BB492" i="2"/>
  <c r="BV492" i="2"/>
  <c r="BA492" i="2"/>
  <c r="BU492" i="2"/>
  <c r="AZ492" i="2"/>
  <c r="BT492" i="2"/>
  <c r="BS491" i="2"/>
  <c r="CM491" i="2"/>
  <c r="BR491" i="2"/>
  <c r="CL491" i="2"/>
  <c r="BQ491" i="2"/>
  <c r="CK491" i="2"/>
  <c r="BP491" i="2"/>
  <c r="CJ491" i="2"/>
  <c r="BO491" i="2"/>
  <c r="CI491" i="2"/>
  <c r="BN491" i="2"/>
  <c r="CH491" i="2"/>
  <c r="BM491" i="2"/>
  <c r="CG491" i="2"/>
  <c r="BL491" i="2"/>
  <c r="CF491" i="2"/>
  <c r="BK491" i="2"/>
  <c r="CE491" i="2"/>
  <c r="BJ491" i="2"/>
  <c r="CD491" i="2"/>
  <c r="BI491" i="2"/>
  <c r="CC491" i="2"/>
  <c r="BH491" i="2"/>
  <c r="CB491" i="2"/>
  <c r="BG491" i="2"/>
  <c r="CA491" i="2"/>
  <c r="BF491" i="2"/>
  <c r="BZ491" i="2"/>
  <c r="BE491" i="2"/>
  <c r="BY491" i="2"/>
  <c r="BD491" i="2"/>
  <c r="BX491" i="2"/>
  <c r="BC491" i="2"/>
  <c r="BW491" i="2"/>
  <c r="BB491" i="2"/>
  <c r="BV491" i="2"/>
  <c r="BA491" i="2"/>
  <c r="BU491" i="2"/>
  <c r="AZ491" i="2"/>
  <c r="BT491" i="2"/>
  <c r="BS490" i="2"/>
  <c r="CM490" i="2"/>
  <c r="BR490" i="2"/>
  <c r="CL490" i="2"/>
  <c r="BQ490" i="2"/>
  <c r="CK490" i="2"/>
  <c r="BP490" i="2"/>
  <c r="CJ490" i="2"/>
  <c r="BO490" i="2"/>
  <c r="CI490" i="2"/>
  <c r="BN490" i="2"/>
  <c r="CH490" i="2"/>
  <c r="BM490" i="2"/>
  <c r="CG490" i="2"/>
  <c r="BL490" i="2"/>
  <c r="CF490" i="2"/>
  <c r="BK490" i="2"/>
  <c r="CE490" i="2"/>
  <c r="BJ490" i="2"/>
  <c r="CD490" i="2"/>
  <c r="BI490" i="2"/>
  <c r="CC490" i="2"/>
  <c r="BH490" i="2"/>
  <c r="CB490" i="2"/>
  <c r="BG490" i="2"/>
  <c r="CA490" i="2"/>
  <c r="BF490" i="2"/>
  <c r="BZ490" i="2"/>
  <c r="BE490" i="2"/>
  <c r="BY490" i="2"/>
  <c r="BD490" i="2"/>
  <c r="BX490" i="2"/>
  <c r="BC490" i="2"/>
  <c r="BW490" i="2"/>
  <c r="BB490" i="2"/>
  <c r="BV490" i="2"/>
  <c r="BA490" i="2"/>
  <c r="BU490" i="2"/>
  <c r="AZ490" i="2"/>
  <c r="BT490" i="2"/>
  <c r="BS489" i="2"/>
  <c r="CM489" i="2"/>
  <c r="BR489" i="2"/>
  <c r="CL489" i="2"/>
  <c r="BQ489" i="2"/>
  <c r="CK489" i="2"/>
  <c r="BP489" i="2"/>
  <c r="CJ489" i="2"/>
  <c r="BO489" i="2"/>
  <c r="CI489" i="2"/>
  <c r="BN489" i="2"/>
  <c r="CH489" i="2"/>
  <c r="BM489" i="2"/>
  <c r="CG489" i="2"/>
  <c r="BL489" i="2"/>
  <c r="CF489" i="2"/>
  <c r="BK489" i="2"/>
  <c r="CE489" i="2"/>
  <c r="BJ489" i="2"/>
  <c r="CD489" i="2"/>
  <c r="BI489" i="2"/>
  <c r="CC489" i="2"/>
  <c r="BH489" i="2"/>
  <c r="CB489" i="2"/>
  <c r="BG489" i="2"/>
  <c r="CA489" i="2"/>
  <c r="BF489" i="2"/>
  <c r="BZ489" i="2"/>
  <c r="BE489" i="2"/>
  <c r="BY489" i="2"/>
  <c r="BD489" i="2"/>
  <c r="BX489" i="2"/>
  <c r="BC489" i="2"/>
  <c r="BW489" i="2"/>
  <c r="BB489" i="2"/>
  <c r="BV489" i="2"/>
  <c r="BA489" i="2"/>
  <c r="BU489" i="2"/>
  <c r="AZ489" i="2"/>
  <c r="BT489" i="2"/>
  <c r="BS488" i="2"/>
  <c r="CM488" i="2"/>
  <c r="BR488" i="2"/>
  <c r="CL488" i="2"/>
  <c r="BQ488" i="2"/>
  <c r="CK488" i="2"/>
  <c r="BP488" i="2"/>
  <c r="CJ488" i="2"/>
  <c r="BO488" i="2"/>
  <c r="CI488" i="2"/>
  <c r="BN488" i="2"/>
  <c r="CH488" i="2"/>
  <c r="BM488" i="2"/>
  <c r="CG488" i="2"/>
  <c r="BL488" i="2"/>
  <c r="CF488" i="2"/>
  <c r="BK488" i="2"/>
  <c r="CE488" i="2"/>
  <c r="BJ488" i="2"/>
  <c r="CD488" i="2"/>
  <c r="BI488" i="2"/>
  <c r="CC488" i="2"/>
  <c r="BH488" i="2"/>
  <c r="CB488" i="2"/>
  <c r="BG488" i="2"/>
  <c r="CA488" i="2"/>
  <c r="BF488" i="2"/>
  <c r="BZ488" i="2"/>
  <c r="BE488" i="2"/>
  <c r="BY488" i="2"/>
  <c r="BD488" i="2"/>
  <c r="BX488" i="2"/>
  <c r="BC488" i="2"/>
  <c r="BW488" i="2"/>
  <c r="BB488" i="2"/>
  <c r="BV488" i="2"/>
  <c r="BA488" i="2"/>
  <c r="BU488" i="2"/>
  <c r="AZ488" i="2"/>
  <c r="BT488" i="2"/>
  <c r="BS487" i="2"/>
  <c r="CM487" i="2"/>
  <c r="BR487" i="2"/>
  <c r="CL487" i="2"/>
  <c r="BQ487" i="2"/>
  <c r="CK487" i="2"/>
  <c r="BP487" i="2"/>
  <c r="CJ487" i="2"/>
  <c r="BO487" i="2"/>
  <c r="CI487" i="2"/>
  <c r="BN487" i="2"/>
  <c r="CH487" i="2"/>
  <c r="BM487" i="2"/>
  <c r="CG487" i="2"/>
  <c r="BL487" i="2"/>
  <c r="CF487" i="2"/>
  <c r="BK487" i="2"/>
  <c r="CE487" i="2"/>
  <c r="BJ487" i="2"/>
  <c r="CD487" i="2"/>
  <c r="BI487" i="2"/>
  <c r="CC487" i="2"/>
  <c r="BH487" i="2"/>
  <c r="CB487" i="2"/>
  <c r="BG487" i="2"/>
  <c r="CA487" i="2"/>
  <c r="BF487" i="2"/>
  <c r="BZ487" i="2"/>
  <c r="BE487" i="2"/>
  <c r="BY487" i="2"/>
  <c r="BD487" i="2"/>
  <c r="BX487" i="2"/>
  <c r="BC487" i="2"/>
  <c r="BW487" i="2"/>
  <c r="BB487" i="2"/>
  <c r="BV487" i="2"/>
  <c r="BA487" i="2"/>
  <c r="BU487" i="2"/>
  <c r="AZ487" i="2"/>
  <c r="BT487" i="2"/>
  <c r="BS486" i="2"/>
  <c r="CM486" i="2"/>
  <c r="BR486" i="2"/>
  <c r="CL486" i="2"/>
  <c r="BQ486" i="2"/>
  <c r="CK486" i="2"/>
  <c r="BP486" i="2"/>
  <c r="CJ486" i="2"/>
  <c r="BO486" i="2"/>
  <c r="CI486" i="2"/>
  <c r="BN486" i="2"/>
  <c r="CH486" i="2"/>
  <c r="BM486" i="2"/>
  <c r="CG486" i="2"/>
  <c r="BL486" i="2"/>
  <c r="CF486" i="2"/>
  <c r="BK486" i="2"/>
  <c r="CE486" i="2"/>
  <c r="BJ486" i="2"/>
  <c r="CD486" i="2"/>
  <c r="BI486" i="2"/>
  <c r="CC486" i="2"/>
  <c r="BH486" i="2"/>
  <c r="CB486" i="2"/>
  <c r="BG486" i="2"/>
  <c r="CA486" i="2"/>
  <c r="BF486" i="2"/>
  <c r="BZ486" i="2"/>
  <c r="BE486" i="2"/>
  <c r="BY486" i="2"/>
  <c r="BD486" i="2"/>
  <c r="BX486" i="2"/>
  <c r="BC486" i="2"/>
  <c r="BW486" i="2"/>
  <c r="BB486" i="2"/>
  <c r="BV486" i="2"/>
  <c r="BA486" i="2"/>
  <c r="BU486" i="2"/>
  <c r="AZ486" i="2"/>
  <c r="BT486" i="2"/>
  <c r="BS485" i="2"/>
  <c r="CM485" i="2"/>
  <c r="BR485" i="2"/>
  <c r="CL485" i="2"/>
  <c r="BQ485" i="2"/>
  <c r="CK485" i="2"/>
  <c r="BP485" i="2"/>
  <c r="CJ485" i="2"/>
  <c r="BO485" i="2"/>
  <c r="CI485" i="2"/>
  <c r="BN485" i="2"/>
  <c r="CH485" i="2"/>
  <c r="BM485" i="2"/>
  <c r="CG485" i="2"/>
  <c r="BL485" i="2"/>
  <c r="CF485" i="2"/>
  <c r="BK485" i="2"/>
  <c r="CE485" i="2"/>
  <c r="BJ485" i="2"/>
  <c r="CD485" i="2"/>
  <c r="BI485" i="2"/>
  <c r="CC485" i="2"/>
  <c r="BH485" i="2"/>
  <c r="CB485" i="2"/>
  <c r="BG485" i="2"/>
  <c r="CA485" i="2"/>
  <c r="BF485" i="2"/>
  <c r="BZ485" i="2"/>
  <c r="BE485" i="2"/>
  <c r="BY485" i="2"/>
  <c r="BD485" i="2"/>
  <c r="BX485" i="2"/>
  <c r="BC485" i="2"/>
  <c r="BW485" i="2"/>
  <c r="BB485" i="2"/>
  <c r="BV485" i="2"/>
  <c r="BA485" i="2"/>
  <c r="BU485" i="2"/>
  <c r="AZ485" i="2"/>
  <c r="BT485" i="2"/>
  <c r="BS484" i="2"/>
  <c r="CM484" i="2"/>
  <c r="BR484" i="2"/>
  <c r="CL484" i="2"/>
  <c r="BQ484" i="2"/>
  <c r="CK484" i="2"/>
  <c r="BP484" i="2"/>
  <c r="CJ484" i="2"/>
  <c r="BO484" i="2"/>
  <c r="CI484" i="2"/>
  <c r="BN484" i="2"/>
  <c r="CH484" i="2"/>
  <c r="BM484" i="2"/>
  <c r="CG484" i="2"/>
  <c r="BL484" i="2"/>
  <c r="CF484" i="2"/>
  <c r="BK484" i="2"/>
  <c r="CE484" i="2"/>
  <c r="BJ484" i="2"/>
  <c r="CD484" i="2"/>
  <c r="BI484" i="2"/>
  <c r="CC484" i="2"/>
  <c r="BH484" i="2"/>
  <c r="CB484" i="2"/>
  <c r="BG484" i="2"/>
  <c r="CA484" i="2"/>
  <c r="BF484" i="2"/>
  <c r="BZ484" i="2"/>
  <c r="BE484" i="2"/>
  <c r="BY484" i="2"/>
  <c r="BD484" i="2"/>
  <c r="BX484" i="2"/>
  <c r="BC484" i="2"/>
  <c r="BW484" i="2"/>
  <c r="BB484" i="2"/>
  <c r="BV484" i="2"/>
  <c r="BA484" i="2"/>
  <c r="BU484" i="2"/>
  <c r="AZ484" i="2"/>
  <c r="BT484" i="2"/>
  <c r="BS483" i="2"/>
  <c r="CM483" i="2"/>
  <c r="BR483" i="2"/>
  <c r="CL483" i="2"/>
  <c r="BQ483" i="2"/>
  <c r="CK483" i="2"/>
  <c r="BP483" i="2"/>
  <c r="CJ483" i="2"/>
  <c r="BO483" i="2"/>
  <c r="CI483" i="2"/>
  <c r="BN483" i="2"/>
  <c r="CH483" i="2"/>
  <c r="BM483" i="2"/>
  <c r="CG483" i="2"/>
  <c r="BL483" i="2"/>
  <c r="CF483" i="2"/>
  <c r="BK483" i="2"/>
  <c r="CE483" i="2"/>
  <c r="BJ483" i="2"/>
  <c r="CD483" i="2"/>
  <c r="BI483" i="2"/>
  <c r="CC483" i="2"/>
  <c r="BH483" i="2"/>
  <c r="CB483" i="2"/>
  <c r="BG483" i="2"/>
  <c r="CA483" i="2"/>
  <c r="BF483" i="2"/>
  <c r="BZ483" i="2"/>
  <c r="BE483" i="2"/>
  <c r="BY483" i="2"/>
  <c r="BD483" i="2"/>
  <c r="BX483" i="2"/>
  <c r="BC483" i="2"/>
  <c r="BW483" i="2"/>
  <c r="BB483" i="2"/>
  <c r="BV483" i="2"/>
  <c r="BA483" i="2"/>
  <c r="BU483" i="2"/>
  <c r="AZ483" i="2"/>
  <c r="BT483" i="2"/>
  <c r="BS482" i="2"/>
  <c r="CM482" i="2"/>
  <c r="BR482" i="2"/>
  <c r="CL482" i="2"/>
  <c r="BQ482" i="2"/>
  <c r="CK482" i="2"/>
  <c r="BP482" i="2"/>
  <c r="CJ482" i="2"/>
  <c r="BO482" i="2"/>
  <c r="CI482" i="2"/>
  <c r="BN482" i="2"/>
  <c r="CH482" i="2"/>
  <c r="BM482" i="2"/>
  <c r="CG482" i="2"/>
  <c r="BL482" i="2"/>
  <c r="CF482" i="2"/>
  <c r="BK482" i="2"/>
  <c r="CE482" i="2"/>
  <c r="BJ482" i="2"/>
  <c r="CD482" i="2"/>
  <c r="BI482" i="2"/>
  <c r="CC482" i="2"/>
  <c r="BH482" i="2"/>
  <c r="CB482" i="2"/>
  <c r="BG482" i="2"/>
  <c r="CA482" i="2"/>
  <c r="BF482" i="2"/>
  <c r="BZ482" i="2"/>
  <c r="BE482" i="2"/>
  <c r="BY482" i="2"/>
  <c r="BD482" i="2"/>
  <c r="BX482" i="2"/>
  <c r="BC482" i="2"/>
  <c r="BW482" i="2"/>
  <c r="BB482" i="2"/>
  <c r="BV482" i="2"/>
  <c r="BA482" i="2"/>
  <c r="BU482" i="2"/>
  <c r="AZ482" i="2"/>
  <c r="BT482" i="2"/>
  <c r="BS481" i="2"/>
  <c r="CM481" i="2"/>
  <c r="BR481" i="2"/>
  <c r="CL481" i="2"/>
  <c r="BQ481" i="2"/>
  <c r="CK481" i="2"/>
  <c r="BP481" i="2"/>
  <c r="CJ481" i="2"/>
  <c r="BO481" i="2"/>
  <c r="CI481" i="2"/>
  <c r="BN481" i="2"/>
  <c r="CH481" i="2"/>
  <c r="BM481" i="2"/>
  <c r="CG481" i="2"/>
  <c r="BL481" i="2"/>
  <c r="CF481" i="2"/>
  <c r="BK481" i="2"/>
  <c r="CE481" i="2"/>
  <c r="BJ481" i="2"/>
  <c r="CD481" i="2"/>
  <c r="BI481" i="2"/>
  <c r="CC481" i="2"/>
  <c r="BH481" i="2"/>
  <c r="CB481" i="2"/>
  <c r="BG481" i="2"/>
  <c r="CA481" i="2"/>
  <c r="BF481" i="2"/>
  <c r="BZ481" i="2"/>
  <c r="BE481" i="2"/>
  <c r="BY481" i="2"/>
  <c r="BD481" i="2"/>
  <c r="BX481" i="2"/>
  <c r="BC481" i="2"/>
  <c r="BW481" i="2"/>
  <c r="BB481" i="2"/>
  <c r="BV481" i="2"/>
  <c r="BA481" i="2"/>
  <c r="BU481" i="2"/>
  <c r="AZ481" i="2"/>
  <c r="BT481" i="2"/>
  <c r="BS480" i="2"/>
  <c r="CM480" i="2"/>
  <c r="BR480" i="2"/>
  <c r="CL480" i="2"/>
  <c r="BQ480" i="2"/>
  <c r="CK480" i="2"/>
  <c r="BP480" i="2"/>
  <c r="CJ480" i="2"/>
  <c r="BO480" i="2"/>
  <c r="CI480" i="2"/>
  <c r="BN480" i="2"/>
  <c r="CH480" i="2"/>
  <c r="BM480" i="2"/>
  <c r="CG480" i="2"/>
  <c r="BL480" i="2"/>
  <c r="CF480" i="2"/>
  <c r="BK480" i="2"/>
  <c r="CE480" i="2"/>
  <c r="BJ480" i="2"/>
  <c r="CD480" i="2"/>
  <c r="BI480" i="2"/>
  <c r="CC480" i="2"/>
  <c r="BH480" i="2"/>
  <c r="CB480" i="2"/>
  <c r="BG480" i="2"/>
  <c r="CA480" i="2"/>
  <c r="BF480" i="2"/>
  <c r="BZ480" i="2"/>
  <c r="BE480" i="2"/>
  <c r="BY480" i="2"/>
  <c r="BD480" i="2"/>
  <c r="BX480" i="2"/>
  <c r="BC480" i="2"/>
  <c r="BW480" i="2"/>
  <c r="BB480" i="2"/>
  <c r="BV480" i="2"/>
  <c r="BA480" i="2"/>
  <c r="BU480" i="2"/>
  <c r="AZ480" i="2"/>
  <c r="BT480" i="2"/>
  <c r="BS479" i="2"/>
  <c r="CM479" i="2"/>
  <c r="BR479" i="2"/>
  <c r="CL479" i="2"/>
  <c r="BQ479" i="2"/>
  <c r="CK479" i="2"/>
  <c r="BP479" i="2"/>
  <c r="CJ479" i="2"/>
  <c r="BO479" i="2"/>
  <c r="CI479" i="2"/>
  <c r="BN479" i="2"/>
  <c r="CH479" i="2"/>
  <c r="BM479" i="2"/>
  <c r="CG479" i="2"/>
  <c r="BL479" i="2"/>
  <c r="CF479" i="2"/>
  <c r="BK479" i="2"/>
  <c r="CE479" i="2"/>
  <c r="BJ479" i="2"/>
  <c r="CD479" i="2"/>
  <c r="BI479" i="2"/>
  <c r="CC479" i="2"/>
  <c r="BH479" i="2"/>
  <c r="CB479" i="2"/>
  <c r="BG479" i="2"/>
  <c r="CA479" i="2"/>
  <c r="BF479" i="2"/>
  <c r="BZ479" i="2"/>
  <c r="BE479" i="2"/>
  <c r="BY479" i="2"/>
  <c r="BD479" i="2"/>
  <c r="BX479" i="2"/>
  <c r="BC479" i="2"/>
  <c r="BW479" i="2"/>
  <c r="BB479" i="2"/>
  <c r="BV479" i="2"/>
  <c r="BA479" i="2"/>
  <c r="BU479" i="2"/>
  <c r="AZ479" i="2"/>
  <c r="BT479" i="2"/>
  <c r="BS478" i="2"/>
  <c r="CM478" i="2"/>
  <c r="BR478" i="2"/>
  <c r="CL478" i="2"/>
  <c r="BQ478" i="2"/>
  <c r="CK478" i="2"/>
  <c r="BP478" i="2"/>
  <c r="CJ478" i="2"/>
  <c r="BO478" i="2"/>
  <c r="CI478" i="2"/>
  <c r="BN478" i="2"/>
  <c r="CH478" i="2"/>
  <c r="BM478" i="2"/>
  <c r="CG478" i="2"/>
  <c r="BL478" i="2"/>
  <c r="CF478" i="2"/>
  <c r="BK478" i="2"/>
  <c r="CE478" i="2"/>
  <c r="BJ478" i="2"/>
  <c r="CD478" i="2"/>
  <c r="BI478" i="2"/>
  <c r="CC478" i="2"/>
  <c r="BH478" i="2"/>
  <c r="CB478" i="2"/>
  <c r="BG478" i="2"/>
  <c r="CA478" i="2"/>
  <c r="BF478" i="2"/>
  <c r="BZ478" i="2"/>
  <c r="BE478" i="2"/>
  <c r="BY478" i="2"/>
  <c r="BD478" i="2"/>
  <c r="BX478" i="2"/>
  <c r="BC478" i="2"/>
  <c r="BW478" i="2"/>
  <c r="BB478" i="2"/>
  <c r="BV478" i="2"/>
  <c r="BA478" i="2"/>
  <c r="BU478" i="2"/>
  <c r="AZ478" i="2"/>
  <c r="BT478" i="2"/>
  <c r="BS477" i="2"/>
  <c r="CM477" i="2"/>
  <c r="BR477" i="2"/>
  <c r="CL477" i="2"/>
  <c r="BQ477" i="2"/>
  <c r="CK477" i="2"/>
  <c r="BP477" i="2"/>
  <c r="CJ477" i="2"/>
  <c r="BO477" i="2"/>
  <c r="CI477" i="2"/>
  <c r="BN477" i="2"/>
  <c r="CH477" i="2"/>
  <c r="BM477" i="2"/>
  <c r="CG477" i="2"/>
  <c r="BL477" i="2"/>
  <c r="CF477" i="2"/>
  <c r="BK477" i="2"/>
  <c r="CE477" i="2"/>
  <c r="BJ477" i="2"/>
  <c r="CD477" i="2"/>
  <c r="BI477" i="2"/>
  <c r="CC477" i="2"/>
  <c r="BH477" i="2"/>
  <c r="CB477" i="2"/>
  <c r="BG477" i="2"/>
  <c r="CA477" i="2"/>
  <c r="BF477" i="2"/>
  <c r="BZ477" i="2"/>
  <c r="BE477" i="2"/>
  <c r="BY477" i="2"/>
  <c r="BD477" i="2"/>
  <c r="BX477" i="2"/>
  <c r="BC477" i="2"/>
  <c r="BW477" i="2"/>
  <c r="BB477" i="2"/>
  <c r="BV477" i="2"/>
  <c r="BA477" i="2"/>
  <c r="BU477" i="2"/>
  <c r="AZ477" i="2"/>
  <c r="BT477" i="2"/>
  <c r="BS476" i="2"/>
  <c r="CM476" i="2"/>
  <c r="BR476" i="2"/>
  <c r="CL476" i="2"/>
  <c r="BQ476" i="2"/>
  <c r="CK476" i="2"/>
  <c r="BP476" i="2"/>
  <c r="CJ476" i="2"/>
  <c r="BO476" i="2"/>
  <c r="CI476" i="2"/>
  <c r="BN476" i="2"/>
  <c r="CH476" i="2"/>
  <c r="BM476" i="2"/>
  <c r="CG476" i="2"/>
  <c r="BL476" i="2"/>
  <c r="CF476" i="2"/>
  <c r="BK476" i="2"/>
  <c r="CE476" i="2"/>
  <c r="BJ476" i="2"/>
  <c r="CD476" i="2"/>
  <c r="BI476" i="2"/>
  <c r="CC476" i="2"/>
  <c r="BH476" i="2"/>
  <c r="CB476" i="2"/>
  <c r="BG476" i="2"/>
  <c r="CA476" i="2"/>
  <c r="BF476" i="2"/>
  <c r="BZ476" i="2"/>
  <c r="BE476" i="2"/>
  <c r="BY476" i="2"/>
  <c r="BD476" i="2"/>
  <c r="BX476" i="2"/>
  <c r="BC476" i="2"/>
  <c r="BW476" i="2"/>
  <c r="BB476" i="2"/>
  <c r="BV476" i="2"/>
  <c r="BA476" i="2"/>
  <c r="BU476" i="2"/>
  <c r="AZ476" i="2"/>
  <c r="BT476" i="2"/>
  <c r="BS475" i="2"/>
  <c r="CM475" i="2"/>
  <c r="BR475" i="2"/>
  <c r="CL475" i="2"/>
  <c r="BQ475" i="2"/>
  <c r="CK475" i="2"/>
  <c r="BP475" i="2"/>
  <c r="CJ475" i="2"/>
  <c r="BO475" i="2"/>
  <c r="CI475" i="2"/>
  <c r="BN475" i="2"/>
  <c r="CH475" i="2"/>
  <c r="BM475" i="2"/>
  <c r="CG475" i="2"/>
  <c r="BL475" i="2"/>
  <c r="CF475" i="2"/>
  <c r="BK475" i="2"/>
  <c r="CE475" i="2"/>
  <c r="BJ475" i="2"/>
  <c r="CD475" i="2"/>
  <c r="BI475" i="2"/>
  <c r="CC475" i="2"/>
  <c r="BH475" i="2"/>
  <c r="CB475" i="2"/>
  <c r="BG475" i="2"/>
  <c r="CA475" i="2"/>
  <c r="BF475" i="2"/>
  <c r="BZ475" i="2"/>
  <c r="BE475" i="2"/>
  <c r="BY475" i="2"/>
  <c r="BD475" i="2"/>
  <c r="BX475" i="2"/>
  <c r="BC475" i="2"/>
  <c r="BW475" i="2"/>
  <c r="BB475" i="2"/>
  <c r="BV475" i="2"/>
  <c r="BA475" i="2"/>
  <c r="BU475" i="2"/>
  <c r="AZ475" i="2"/>
  <c r="BT475" i="2"/>
  <c r="BS474" i="2"/>
  <c r="CM474" i="2"/>
  <c r="BR474" i="2"/>
  <c r="CL474" i="2"/>
  <c r="BQ474" i="2"/>
  <c r="CK474" i="2"/>
  <c r="BP474" i="2"/>
  <c r="CJ474" i="2"/>
  <c r="BO474" i="2"/>
  <c r="CI474" i="2"/>
  <c r="BN474" i="2"/>
  <c r="CH474" i="2"/>
  <c r="BM474" i="2"/>
  <c r="CG474" i="2"/>
  <c r="BL474" i="2"/>
  <c r="CF474" i="2"/>
  <c r="BK474" i="2"/>
  <c r="CE474" i="2"/>
  <c r="BJ474" i="2"/>
  <c r="CD474" i="2"/>
  <c r="BI474" i="2"/>
  <c r="CC474" i="2"/>
  <c r="BH474" i="2"/>
  <c r="CB474" i="2"/>
  <c r="BG474" i="2"/>
  <c r="CA474" i="2"/>
  <c r="BF474" i="2"/>
  <c r="BZ474" i="2"/>
  <c r="BE474" i="2"/>
  <c r="BY474" i="2"/>
  <c r="BD474" i="2"/>
  <c r="BX474" i="2"/>
  <c r="BC474" i="2"/>
  <c r="BW474" i="2"/>
  <c r="BB474" i="2"/>
  <c r="BV474" i="2"/>
  <c r="BA474" i="2"/>
  <c r="BU474" i="2"/>
  <c r="AZ474" i="2"/>
  <c r="BT474" i="2"/>
  <c r="BS473" i="2"/>
  <c r="CM473" i="2"/>
  <c r="BR473" i="2"/>
  <c r="CL473" i="2"/>
  <c r="BQ473" i="2"/>
  <c r="CK473" i="2"/>
  <c r="BP473" i="2"/>
  <c r="CJ473" i="2"/>
  <c r="BO473" i="2"/>
  <c r="CI473" i="2"/>
  <c r="BN473" i="2"/>
  <c r="CH473" i="2"/>
  <c r="BM473" i="2"/>
  <c r="CG473" i="2"/>
  <c r="BL473" i="2"/>
  <c r="CF473" i="2"/>
  <c r="BK473" i="2"/>
  <c r="CE473" i="2"/>
  <c r="BJ473" i="2"/>
  <c r="CD473" i="2"/>
  <c r="BI473" i="2"/>
  <c r="CC473" i="2"/>
  <c r="BH473" i="2"/>
  <c r="CB473" i="2"/>
  <c r="BG473" i="2"/>
  <c r="CA473" i="2"/>
  <c r="BF473" i="2"/>
  <c r="BZ473" i="2"/>
  <c r="BE473" i="2"/>
  <c r="BY473" i="2"/>
  <c r="BD473" i="2"/>
  <c r="BX473" i="2"/>
  <c r="BC473" i="2"/>
  <c r="BW473" i="2"/>
  <c r="BB473" i="2"/>
  <c r="BV473" i="2"/>
  <c r="BA473" i="2"/>
  <c r="BU473" i="2"/>
  <c r="AZ473" i="2"/>
  <c r="BT473" i="2"/>
  <c r="BS472" i="2"/>
  <c r="CM472" i="2"/>
  <c r="BR472" i="2"/>
  <c r="CL472" i="2"/>
  <c r="BQ472" i="2"/>
  <c r="CK472" i="2"/>
  <c r="BP472" i="2"/>
  <c r="CJ472" i="2"/>
  <c r="BO472" i="2"/>
  <c r="CI472" i="2"/>
  <c r="BN472" i="2"/>
  <c r="CH472" i="2"/>
  <c r="BM472" i="2"/>
  <c r="CG472" i="2"/>
  <c r="BL472" i="2"/>
  <c r="CF472" i="2"/>
  <c r="BK472" i="2"/>
  <c r="CE472" i="2"/>
  <c r="BJ472" i="2"/>
  <c r="CD472" i="2"/>
  <c r="BI472" i="2"/>
  <c r="CC472" i="2"/>
  <c r="BH472" i="2"/>
  <c r="CB472" i="2"/>
  <c r="BG472" i="2"/>
  <c r="CA472" i="2"/>
  <c r="BF472" i="2"/>
  <c r="BZ472" i="2"/>
  <c r="BE472" i="2"/>
  <c r="BY472" i="2"/>
  <c r="BD472" i="2"/>
  <c r="BX472" i="2"/>
  <c r="BC472" i="2"/>
  <c r="BW472" i="2"/>
  <c r="BB472" i="2"/>
  <c r="BV472" i="2"/>
  <c r="BA472" i="2"/>
  <c r="BU472" i="2"/>
  <c r="AZ472" i="2"/>
  <c r="BT472" i="2"/>
  <c r="BS471" i="2"/>
  <c r="CM471" i="2"/>
  <c r="BR471" i="2"/>
  <c r="CL471" i="2"/>
  <c r="BQ471" i="2"/>
  <c r="CK471" i="2"/>
  <c r="BP471" i="2"/>
  <c r="CJ471" i="2"/>
  <c r="BO471" i="2"/>
  <c r="CI471" i="2"/>
  <c r="BN471" i="2"/>
  <c r="CH471" i="2"/>
  <c r="BM471" i="2"/>
  <c r="CG471" i="2"/>
  <c r="BL471" i="2"/>
  <c r="CF471" i="2"/>
  <c r="BK471" i="2"/>
  <c r="CE471" i="2"/>
  <c r="BJ471" i="2"/>
  <c r="CD471" i="2"/>
  <c r="BI471" i="2"/>
  <c r="CC471" i="2"/>
  <c r="BH471" i="2"/>
  <c r="CB471" i="2"/>
  <c r="BG471" i="2"/>
  <c r="CA471" i="2"/>
  <c r="BF471" i="2"/>
  <c r="BZ471" i="2"/>
  <c r="BE471" i="2"/>
  <c r="BY471" i="2"/>
  <c r="BD471" i="2"/>
  <c r="BX471" i="2"/>
  <c r="BC471" i="2"/>
  <c r="BW471" i="2"/>
  <c r="BB471" i="2"/>
  <c r="BV471" i="2"/>
  <c r="BA471" i="2"/>
  <c r="BU471" i="2"/>
  <c r="AZ471" i="2"/>
  <c r="BT471" i="2"/>
  <c r="BS470" i="2"/>
  <c r="CM470" i="2"/>
  <c r="BR470" i="2"/>
  <c r="CL470" i="2"/>
  <c r="BQ470" i="2"/>
  <c r="CK470" i="2"/>
  <c r="BP470" i="2"/>
  <c r="CJ470" i="2"/>
  <c r="BO470" i="2"/>
  <c r="CI470" i="2"/>
  <c r="BN470" i="2"/>
  <c r="CH470" i="2"/>
  <c r="BM470" i="2"/>
  <c r="CG470" i="2"/>
  <c r="BL470" i="2"/>
  <c r="CF470" i="2"/>
  <c r="BK470" i="2"/>
  <c r="CE470" i="2"/>
  <c r="BJ470" i="2"/>
  <c r="CD470" i="2"/>
  <c r="BI470" i="2"/>
  <c r="CC470" i="2"/>
  <c r="BH470" i="2"/>
  <c r="CB470" i="2"/>
  <c r="BG470" i="2"/>
  <c r="CA470" i="2"/>
  <c r="BF470" i="2"/>
  <c r="BZ470" i="2"/>
  <c r="BE470" i="2"/>
  <c r="BY470" i="2"/>
  <c r="BD470" i="2"/>
  <c r="BX470" i="2"/>
  <c r="BC470" i="2"/>
  <c r="BW470" i="2"/>
  <c r="BB470" i="2"/>
  <c r="BV470" i="2"/>
  <c r="BA470" i="2"/>
  <c r="BU470" i="2"/>
  <c r="AZ470" i="2"/>
  <c r="BT470" i="2"/>
  <c r="BS469" i="2"/>
  <c r="CM469" i="2"/>
  <c r="BR469" i="2"/>
  <c r="CL469" i="2"/>
  <c r="BQ469" i="2"/>
  <c r="CK469" i="2"/>
  <c r="BP469" i="2"/>
  <c r="CJ469" i="2"/>
  <c r="BO469" i="2"/>
  <c r="CI469" i="2"/>
  <c r="BN469" i="2"/>
  <c r="CH469" i="2"/>
  <c r="BM469" i="2"/>
  <c r="CG469" i="2"/>
  <c r="BL469" i="2"/>
  <c r="CF469" i="2"/>
  <c r="BK469" i="2"/>
  <c r="CE469" i="2"/>
  <c r="BJ469" i="2"/>
  <c r="CD469" i="2"/>
  <c r="BI469" i="2"/>
  <c r="CC469" i="2"/>
  <c r="BH469" i="2"/>
  <c r="CB469" i="2"/>
  <c r="BG469" i="2"/>
  <c r="CA469" i="2"/>
  <c r="BF469" i="2"/>
  <c r="BZ469" i="2"/>
  <c r="BE469" i="2"/>
  <c r="BY469" i="2"/>
  <c r="BD469" i="2"/>
  <c r="BX469" i="2"/>
  <c r="BC469" i="2"/>
  <c r="BW469" i="2"/>
  <c r="BB469" i="2"/>
  <c r="BV469" i="2"/>
  <c r="BA469" i="2"/>
  <c r="BU469" i="2"/>
  <c r="AZ469" i="2"/>
  <c r="BT469" i="2"/>
  <c r="BS468" i="2"/>
  <c r="CM468" i="2"/>
  <c r="BR468" i="2"/>
  <c r="CL468" i="2"/>
  <c r="BQ468" i="2"/>
  <c r="CK468" i="2"/>
  <c r="BP468" i="2"/>
  <c r="CJ468" i="2"/>
  <c r="BO468" i="2"/>
  <c r="CI468" i="2"/>
  <c r="BN468" i="2"/>
  <c r="CH468" i="2"/>
  <c r="BM468" i="2"/>
  <c r="CG468" i="2"/>
  <c r="BL468" i="2"/>
  <c r="CF468" i="2"/>
  <c r="BK468" i="2"/>
  <c r="CE468" i="2"/>
  <c r="BJ468" i="2"/>
  <c r="CD468" i="2"/>
  <c r="BI468" i="2"/>
  <c r="CC468" i="2"/>
  <c r="BH468" i="2"/>
  <c r="CB468" i="2"/>
  <c r="BG468" i="2"/>
  <c r="CA468" i="2"/>
  <c r="BF468" i="2"/>
  <c r="BZ468" i="2"/>
  <c r="BE468" i="2"/>
  <c r="BY468" i="2"/>
  <c r="BD468" i="2"/>
  <c r="BX468" i="2"/>
  <c r="BC468" i="2"/>
  <c r="BW468" i="2"/>
  <c r="BB468" i="2"/>
  <c r="BV468" i="2"/>
  <c r="BA468" i="2"/>
  <c r="BU468" i="2"/>
  <c r="AZ468" i="2"/>
  <c r="BT468" i="2"/>
  <c r="BS467" i="2"/>
  <c r="CM467" i="2"/>
  <c r="BR467" i="2"/>
  <c r="CL467" i="2"/>
  <c r="BQ467" i="2"/>
  <c r="CK467" i="2"/>
  <c r="BP467" i="2"/>
  <c r="CJ467" i="2"/>
  <c r="BO467" i="2"/>
  <c r="CI467" i="2"/>
  <c r="BN467" i="2"/>
  <c r="CH467" i="2"/>
  <c r="BM467" i="2"/>
  <c r="CG467" i="2"/>
  <c r="BL467" i="2"/>
  <c r="CF467" i="2"/>
  <c r="BK467" i="2"/>
  <c r="CE467" i="2"/>
  <c r="BJ467" i="2"/>
  <c r="CD467" i="2"/>
  <c r="BI467" i="2"/>
  <c r="CC467" i="2"/>
  <c r="BH467" i="2"/>
  <c r="CB467" i="2"/>
  <c r="BG467" i="2"/>
  <c r="CA467" i="2"/>
  <c r="BF467" i="2"/>
  <c r="BZ467" i="2"/>
  <c r="BE467" i="2"/>
  <c r="BY467" i="2"/>
  <c r="BD467" i="2"/>
  <c r="BX467" i="2"/>
  <c r="BC467" i="2"/>
  <c r="BW467" i="2"/>
  <c r="BB467" i="2"/>
  <c r="BV467" i="2"/>
  <c r="BA467" i="2"/>
  <c r="BU467" i="2"/>
  <c r="AZ467" i="2"/>
  <c r="BT467" i="2"/>
  <c r="BS466" i="2"/>
  <c r="CM466" i="2"/>
  <c r="BR466" i="2"/>
  <c r="CL466" i="2"/>
  <c r="BQ466" i="2"/>
  <c r="CK466" i="2"/>
  <c r="BP466" i="2"/>
  <c r="CJ466" i="2"/>
  <c r="BO466" i="2"/>
  <c r="CI466" i="2"/>
  <c r="BN466" i="2"/>
  <c r="CH466" i="2"/>
  <c r="BM466" i="2"/>
  <c r="CG466" i="2"/>
  <c r="BL466" i="2"/>
  <c r="CF466" i="2"/>
  <c r="BK466" i="2"/>
  <c r="CE466" i="2"/>
  <c r="BJ466" i="2"/>
  <c r="CD466" i="2"/>
  <c r="BI466" i="2"/>
  <c r="CC466" i="2"/>
  <c r="BH466" i="2"/>
  <c r="CB466" i="2"/>
  <c r="BG466" i="2"/>
  <c r="CA466" i="2"/>
  <c r="BF466" i="2"/>
  <c r="BZ466" i="2"/>
  <c r="BE466" i="2"/>
  <c r="BY466" i="2"/>
  <c r="BD466" i="2"/>
  <c r="BX466" i="2"/>
  <c r="BC466" i="2"/>
  <c r="BW466" i="2"/>
  <c r="BB466" i="2"/>
  <c r="BV466" i="2"/>
  <c r="BA466" i="2"/>
  <c r="BU466" i="2"/>
  <c r="AZ466" i="2"/>
  <c r="BT466" i="2"/>
  <c r="BS465" i="2"/>
  <c r="CM465" i="2"/>
  <c r="BR465" i="2"/>
  <c r="CL465" i="2"/>
  <c r="BQ465" i="2"/>
  <c r="CK465" i="2"/>
  <c r="BP465" i="2"/>
  <c r="CJ465" i="2"/>
  <c r="BO465" i="2"/>
  <c r="CI465" i="2"/>
  <c r="BN465" i="2"/>
  <c r="CH465" i="2"/>
  <c r="BM465" i="2"/>
  <c r="CG465" i="2"/>
  <c r="BL465" i="2"/>
  <c r="CF465" i="2"/>
  <c r="BK465" i="2"/>
  <c r="CE465" i="2"/>
  <c r="BJ465" i="2"/>
  <c r="CD465" i="2"/>
  <c r="BI465" i="2"/>
  <c r="CC465" i="2"/>
  <c r="BH465" i="2"/>
  <c r="CB465" i="2"/>
  <c r="BG465" i="2"/>
  <c r="CA465" i="2"/>
  <c r="BF465" i="2"/>
  <c r="BZ465" i="2"/>
  <c r="BE465" i="2"/>
  <c r="BY465" i="2"/>
  <c r="BD465" i="2"/>
  <c r="BX465" i="2"/>
  <c r="BC465" i="2"/>
  <c r="BW465" i="2"/>
  <c r="BB465" i="2"/>
  <c r="BV465" i="2"/>
  <c r="BA465" i="2"/>
  <c r="BU465" i="2"/>
  <c r="AZ465" i="2"/>
  <c r="BT465" i="2"/>
  <c r="BS464" i="2"/>
  <c r="CM464" i="2"/>
  <c r="BR464" i="2"/>
  <c r="CL464" i="2"/>
  <c r="BQ464" i="2"/>
  <c r="CK464" i="2"/>
  <c r="BP464" i="2"/>
  <c r="CJ464" i="2"/>
  <c r="BO464" i="2"/>
  <c r="CI464" i="2"/>
  <c r="BN464" i="2"/>
  <c r="CH464" i="2"/>
  <c r="BM464" i="2"/>
  <c r="CG464" i="2"/>
  <c r="BL464" i="2"/>
  <c r="CF464" i="2"/>
  <c r="BK464" i="2"/>
  <c r="CE464" i="2"/>
  <c r="BJ464" i="2"/>
  <c r="CD464" i="2"/>
  <c r="BI464" i="2"/>
  <c r="CC464" i="2"/>
  <c r="BH464" i="2"/>
  <c r="CB464" i="2"/>
  <c r="BG464" i="2"/>
  <c r="CA464" i="2"/>
  <c r="BF464" i="2"/>
  <c r="BZ464" i="2"/>
  <c r="BE464" i="2"/>
  <c r="BY464" i="2"/>
  <c r="BD464" i="2"/>
  <c r="BX464" i="2"/>
  <c r="BC464" i="2"/>
  <c r="BW464" i="2"/>
  <c r="BB464" i="2"/>
  <c r="BV464" i="2"/>
  <c r="BA464" i="2"/>
  <c r="BU464" i="2"/>
  <c r="AZ464" i="2"/>
  <c r="BT464" i="2"/>
  <c r="BS463" i="2"/>
  <c r="CM463" i="2"/>
  <c r="BR463" i="2"/>
  <c r="CL463" i="2"/>
  <c r="BQ463" i="2"/>
  <c r="CK463" i="2"/>
  <c r="BP463" i="2"/>
  <c r="CJ463" i="2"/>
  <c r="BO463" i="2"/>
  <c r="CI463" i="2"/>
  <c r="BN463" i="2"/>
  <c r="CH463" i="2"/>
  <c r="BM463" i="2"/>
  <c r="CG463" i="2"/>
  <c r="BL463" i="2"/>
  <c r="CF463" i="2"/>
  <c r="BK463" i="2"/>
  <c r="CE463" i="2"/>
  <c r="BJ463" i="2"/>
  <c r="CD463" i="2"/>
  <c r="BI463" i="2"/>
  <c r="CC463" i="2"/>
  <c r="BH463" i="2"/>
  <c r="CB463" i="2"/>
  <c r="BG463" i="2"/>
  <c r="CA463" i="2"/>
  <c r="BF463" i="2"/>
  <c r="BZ463" i="2"/>
  <c r="BE463" i="2"/>
  <c r="BY463" i="2"/>
  <c r="BD463" i="2"/>
  <c r="BX463" i="2"/>
  <c r="BC463" i="2"/>
  <c r="BW463" i="2"/>
  <c r="BB463" i="2"/>
  <c r="BV463" i="2"/>
  <c r="BA463" i="2"/>
  <c r="BU463" i="2"/>
  <c r="AZ463" i="2"/>
  <c r="BT463" i="2"/>
  <c r="BS462" i="2"/>
  <c r="CM462" i="2"/>
  <c r="BR462" i="2"/>
  <c r="CL462" i="2"/>
  <c r="BQ462" i="2"/>
  <c r="CK462" i="2"/>
  <c r="BP462" i="2"/>
  <c r="CJ462" i="2"/>
  <c r="BO462" i="2"/>
  <c r="CI462" i="2"/>
  <c r="BN462" i="2"/>
  <c r="CH462" i="2"/>
  <c r="BM462" i="2"/>
  <c r="CG462" i="2"/>
  <c r="BL462" i="2"/>
  <c r="CF462" i="2"/>
  <c r="BK462" i="2"/>
  <c r="CE462" i="2"/>
  <c r="BJ462" i="2"/>
  <c r="CD462" i="2"/>
  <c r="BI462" i="2"/>
  <c r="CC462" i="2"/>
  <c r="BH462" i="2"/>
  <c r="CB462" i="2"/>
  <c r="BG462" i="2"/>
  <c r="CA462" i="2"/>
  <c r="BF462" i="2"/>
  <c r="BZ462" i="2"/>
  <c r="BE462" i="2"/>
  <c r="BY462" i="2"/>
  <c r="BD462" i="2"/>
  <c r="BX462" i="2"/>
  <c r="BC462" i="2"/>
  <c r="BW462" i="2"/>
  <c r="BB462" i="2"/>
  <c r="BV462" i="2"/>
  <c r="BA462" i="2"/>
  <c r="BU462" i="2"/>
  <c r="AZ462" i="2"/>
  <c r="BT462" i="2"/>
  <c r="BS461" i="2"/>
  <c r="CM461" i="2"/>
  <c r="BR461" i="2"/>
  <c r="CL461" i="2"/>
  <c r="BQ461" i="2"/>
  <c r="CK461" i="2"/>
  <c r="BP461" i="2"/>
  <c r="CJ461" i="2"/>
  <c r="BO461" i="2"/>
  <c r="CI461" i="2"/>
  <c r="BN461" i="2"/>
  <c r="CH461" i="2"/>
  <c r="BM461" i="2"/>
  <c r="CG461" i="2"/>
  <c r="BL461" i="2"/>
  <c r="CF461" i="2"/>
  <c r="BK461" i="2"/>
  <c r="CE461" i="2"/>
  <c r="BJ461" i="2"/>
  <c r="CD461" i="2"/>
  <c r="BI461" i="2"/>
  <c r="CC461" i="2"/>
  <c r="BH461" i="2"/>
  <c r="CB461" i="2"/>
  <c r="BG461" i="2"/>
  <c r="CA461" i="2"/>
  <c r="BF461" i="2"/>
  <c r="BZ461" i="2"/>
  <c r="BE461" i="2"/>
  <c r="BY461" i="2"/>
  <c r="BD461" i="2"/>
  <c r="BX461" i="2"/>
  <c r="BC461" i="2"/>
  <c r="BW461" i="2"/>
  <c r="BB461" i="2"/>
  <c r="BV461" i="2"/>
  <c r="BA461" i="2"/>
  <c r="BU461" i="2"/>
  <c r="AZ461" i="2"/>
  <c r="BT461" i="2"/>
  <c r="BS460" i="2"/>
  <c r="CM460" i="2"/>
  <c r="BR460" i="2"/>
  <c r="CL460" i="2"/>
  <c r="BQ460" i="2"/>
  <c r="CK460" i="2"/>
  <c r="BP460" i="2"/>
  <c r="CJ460" i="2"/>
  <c r="BO460" i="2"/>
  <c r="CI460" i="2"/>
  <c r="BN460" i="2"/>
  <c r="CH460" i="2"/>
  <c r="BM460" i="2"/>
  <c r="CG460" i="2"/>
  <c r="BL460" i="2"/>
  <c r="CF460" i="2"/>
  <c r="BK460" i="2"/>
  <c r="CE460" i="2"/>
  <c r="BJ460" i="2"/>
  <c r="CD460" i="2"/>
  <c r="BI460" i="2"/>
  <c r="CC460" i="2"/>
  <c r="BH460" i="2"/>
  <c r="CB460" i="2"/>
  <c r="BG460" i="2"/>
  <c r="CA460" i="2"/>
  <c r="BF460" i="2"/>
  <c r="BZ460" i="2"/>
  <c r="BE460" i="2"/>
  <c r="BY460" i="2"/>
  <c r="BD460" i="2"/>
  <c r="BX460" i="2"/>
  <c r="BC460" i="2"/>
  <c r="BW460" i="2"/>
  <c r="BB460" i="2"/>
  <c r="BV460" i="2"/>
  <c r="BA460" i="2"/>
  <c r="BU460" i="2"/>
  <c r="AZ460" i="2"/>
  <c r="BT460" i="2"/>
  <c r="BS459" i="2"/>
  <c r="CM459" i="2"/>
  <c r="BR459" i="2"/>
  <c r="CL459" i="2"/>
  <c r="BQ459" i="2"/>
  <c r="CK459" i="2"/>
  <c r="BP459" i="2"/>
  <c r="CJ459" i="2"/>
  <c r="BO459" i="2"/>
  <c r="CI459" i="2"/>
  <c r="BN459" i="2"/>
  <c r="CH459" i="2"/>
  <c r="BM459" i="2"/>
  <c r="CG459" i="2"/>
  <c r="BL459" i="2"/>
  <c r="CF459" i="2"/>
  <c r="BK459" i="2"/>
  <c r="CE459" i="2"/>
  <c r="BJ459" i="2"/>
  <c r="CD459" i="2"/>
  <c r="BI459" i="2"/>
  <c r="CC459" i="2"/>
  <c r="BH459" i="2"/>
  <c r="CB459" i="2"/>
  <c r="BG459" i="2"/>
  <c r="CA459" i="2"/>
  <c r="BF459" i="2"/>
  <c r="BZ459" i="2"/>
  <c r="BE459" i="2"/>
  <c r="BY459" i="2"/>
  <c r="BD459" i="2"/>
  <c r="BX459" i="2"/>
  <c r="BC459" i="2"/>
  <c r="BW459" i="2"/>
  <c r="BB459" i="2"/>
  <c r="BV459" i="2"/>
  <c r="BA459" i="2"/>
  <c r="BU459" i="2"/>
  <c r="AZ459" i="2"/>
  <c r="BT459" i="2"/>
  <c r="BS458" i="2"/>
  <c r="CM458" i="2"/>
  <c r="BR458" i="2"/>
  <c r="CL458" i="2"/>
  <c r="BQ458" i="2"/>
  <c r="CK458" i="2"/>
  <c r="BP458" i="2"/>
  <c r="CJ458" i="2"/>
  <c r="BO458" i="2"/>
  <c r="CI458" i="2"/>
  <c r="BN458" i="2"/>
  <c r="CH458" i="2"/>
  <c r="BM458" i="2"/>
  <c r="CG458" i="2"/>
  <c r="BL458" i="2"/>
  <c r="CF458" i="2"/>
  <c r="BK458" i="2"/>
  <c r="CE458" i="2"/>
  <c r="BJ458" i="2"/>
  <c r="CD458" i="2"/>
  <c r="BI458" i="2"/>
  <c r="CC458" i="2"/>
  <c r="BH458" i="2"/>
  <c r="CB458" i="2"/>
  <c r="BG458" i="2"/>
  <c r="CA458" i="2"/>
  <c r="BF458" i="2"/>
  <c r="BZ458" i="2"/>
  <c r="BE458" i="2"/>
  <c r="BY458" i="2"/>
  <c r="BD458" i="2"/>
  <c r="BX458" i="2"/>
  <c r="BC458" i="2"/>
  <c r="BW458" i="2"/>
  <c r="BB458" i="2"/>
  <c r="BV458" i="2"/>
  <c r="BA458" i="2"/>
  <c r="BU458" i="2"/>
  <c r="AZ458" i="2"/>
  <c r="BT458" i="2"/>
  <c r="BS457" i="2"/>
  <c r="CM457" i="2"/>
  <c r="BR457" i="2"/>
  <c r="CL457" i="2"/>
  <c r="BQ457" i="2"/>
  <c r="CK457" i="2"/>
  <c r="BP457" i="2"/>
  <c r="CJ457" i="2"/>
  <c r="BO457" i="2"/>
  <c r="CI457" i="2"/>
  <c r="BN457" i="2"/>
  <c r="CH457" i="2"/>
  <c r="BM457" i="2"/>
  <c r="CG457" i="2"/>
  <c r="BL457" i="2"/>
  <c r="CF457" i="2"/>
  <c r="BK457" i="2"/>
  <c r="CE457" i="2"/>
  <c r="BJ457" i="2"/>
  <c r="CD457" i="2"/>
  <c r="BI457" i="2"/>
  <c r="CC457" i="2"/>
  <c r="BH457" i="2"/>
  <c r="CB457" i="2"/>
  <c r="BG457" i="2"/>
  <c r="CA457" i="2"/>
  <c r="BF457" i="2"/>
  <c r="BZ457" i="2"/>
  <c r="BE457" i="2"/>
  <c r="BY457" i="2"/>
  <c r="BD457" i="2"/>
  <c r="BX457" i="2"/>
  <c r="BC457" i="2"/>
  <c r="BW457" i="2"/>
  <c r="BB457" i="2"/>
  <c r="BV457" i="2"/>
  <c r="BA457" i="2"/>
  <c r="BU457" i="2"/>
  <c r="AZ457" i="2"/>
  <c r="BT457" i="2"/>
  <c r="BS456" i="2"/>
  <c r="CM456" i="2"/>
  <c r="BR456" i="2"/>
  <c r="CL456" i="2"/>
  <c r="BQ456" i="2"/>
  <c r="CK456" i="2"/>
  <c r="BP456" i="2"/>
  <c r="CJ456" i="2"/>
  <c r="BO456" i="2"/>
  <c r="CI456" i="2"/>
  <c r="BN456" i="2"/>
  <c r="CH456" i="2"/>
  <c r="BM456" i="2"/>
  <c r="CG456" i="2"/>
  <c r="BL456" i="2"/>
  <c r="CF456" i="2"/>
  <c r="BK456" i="2"/>
  <c r="CE456" i="2"/>
  <c r="BJ456" i="2"/>
  <c r="CD456" i="2"/>
  <c r="BI456" i="2"/>
  <c r="CC456" i="2"/>
  <c r="BH456" i="2"/>
  <c r="CB456" i="2"/>
  <c r="BG456" i="2"/>
  <c r="CA456" i="2"/>
  <c r="BF456" i="2"/>
  <c r="BZ456" i="2"/>
  <c r="BE456" i="2"/>
  <c r="BY456" i="2"/>
  <c r="BD456" i="2"/>
  <c r="BX456" i="2"/>
  <c r="BC456" i="2"/>
  <c r="BW456" i="2"/>
  <c r="BB456" i="2"/>
  <c r="BV456" i="2"/>
  <c r="BA456" i="2"/>
  <c r="BU456" i="2"/>
  <c r="AZ456" i="2"/>
  <c r="BT456" i="2"/>
  <c r="BS455" i="2"/>
  <c r="CM455" i="2"/>
  <c r="BR455" i="2"/>
  <c r="CL455" i="2"/>
  <c r="BQ455" i="2"/>
  <c r="CK455" i="2"/>
  <c r="BP455" i="2"/>
  <c r="CJ455" i="2"/>
  <c r="BO455" i="2"/>
  <c r="CI455" i="2"/>
  <c r="BN455" i="2"/>
  <c r="CH455" i="2"/>
  <c r="BM455" i="2"/>
  <c r="CG455" i="2"/>
  <c r="BL455" i="2"/>
  <c r="CF455" i="2"/>
  <c r="BK455" i="2"/>
  <c r="CE455" i="2"/>
  <c r="BJ455" i="2"/>
  <c r="CD455" i="2"/>
  <c r="BI455" i="2"/>
  <c r="CC455" i="2"/>
  <c r="BH455" i="2"/>
  <c r="CB455" i="2"/>
  <c r="BG455" i="2"/>
  <c r="CA455" i="2"/>
  <c r="BF455" i="2"/>
  <c r="BZ455" i="2"/>
  <c r="BE455" i="2"/>
  <c r="BY455" i="2"/>
  <c r="BD455" i="2"/>
  <c r="BX455" i="2"/>
  <c r="BC455" i="2"/>
  <c r="BW455" i="2"/>
  <c r="BB455" i="2"/>
  <c r="BV455" i="2"/>
  <c r="BA455" i="2"/>
  <c r="BU455" i="2"/>
  <c r="AZ455" i="2"/>
  <c r="BT455" i="2"/>
  <c r="BS454" i="2"/>
  <c r="CM454" i="2"/>
  <c r="BR454" i="2"/>
  <c r="CL454" i="2"/>
  <c r="BQ454" i="2"/>
  <c r="CK454" i="2"/>
  <c r="BP454" i="2"/>
  <c r="CJ454" i="2"/>
  <c r="BO454" i="2"/>
  <c r="CI454" i="2"/>
  <c r="BN454" i="2"/>
  <c r="CH454" i="2"/>
  <c r="BM454" i="2"/>
  <c r="CG454" i="2"/>
  <c r="BL454" i="2"/>
  <c r="CF454" i="2"/>
  <c r="BK454" i="2"/>
  <c r="CE454" i="2"/>
  <c r="BJ454" i="2"/>
  <c r="CD454" i="2"/>
  <c r="BI454" i="2"/>
  <c r="CC454" i="2"/>
  <c r="BH454" i="2"/>
  <c r="CB454" i="2"/>
  <c r="BG454" i="2"/>
  <c r="CA454" i="2"/>
  <c r="BF454" i="2"/>
  <c r="BZ454" i="2"/>
  <c r="BE454" i="2"/>
  <c r="BY454" i="2"/>
  <c r="BD454" i="2"/>
  <c r="BX454" i="2"/>
  <c r="BC454" i="2"/>
  <c r="BW454" i="2"/>
  <c r="BB454" i="2"/>
  <c r="BV454" i="2"/>
  <c r="BA454" i="2"/>
  <c r="BU454" i="2"/>
  <c r="AZ454" i="2"/>
  <c r="BT454" i="2"/>
  <c r="BS453" i="2"/>
  <c r="CM453" i="2"/>
  <c r="BR453" i="2"/>
  <c r="CL453" i="2"/>
  <c r="BQ453" i="2"/>
  <c r="CK453" i="2"/>
  <c r="BP453" i="2"/>
  <c r="CJ453" i="2"/>
  <c r="BO453" i="2"/>
  <c r="CI453" i="2"/>
  <c r="BN453" i="2"/>
  <c r="CH453" i="2"/>
  <c r="BM453" i="2"/>
  <c r="CG453" i="2"/>
  <c r="BL453" i="2"/>
  <c r="CF453" i="2"/>
  <c r="BK453" i="2"/>
  <c r="CE453" i="2"/>
  <c r="BJ453" i="2"/>
  <c r="CD453" i="2"/>
  <c r="BI453" i="2"/>
  <c r="CC453" i="2"/>
  <c r="BH453" i="2"/>
  <c r="CB453" i="2"/>
  <c r="BG453" i="2"/>
  <c r="CA453" i="2"/>
  <c r="BF453" i="2"/>
  <c r="BZ453" i="2"/>
  <c r="BE453" i="2"/>
  <c r="BY453" i="2"/>
  <c r="BD453" i="2"/>
  <c r="BX453" i="2"/>
  <c r="BC453" i="2"/>
  <c r="BW453" i="2"/>
  <c r="BB453" i="2"/>
  <c r="BV453" i="2"/>
  <c r="BA453" i="2"/>
  <c r="BU453" i="2"/>
  <c r="AZ453" i="2"/>
  <c r="BT453" i="2"/>
  <c r="BS452" i="2"/>
  <c r="CM452" i="2"/>
  <c r="BR452" i="2"/>
  <c r="CL452" i="2"/>
  <c r="BQ452" i="2"/>
  <c r="CK452" i="2"/>
  <c r="BP452" i="2"/>
  <c r="CJ452" i="2"/>
  <c r="BO452" i="2"/>
  <c r="CI452" i="2"/>
  <c r="BN452" i="2"/>
  <c r="CH452" i="2"/>
  <c r="BM452" i="2"/>
  <c r="CG452" i="2"/>
  <c r="BL452" i="2"/>
  <c r="CF452" i="2"/>
  <c r="BK452" i="2"/>
  <c r="CE452" i="2"/>
  <c r="BJ452" i="2"/>
  <c r="CD452" i="2"/>
  <c r="BI452" i="2"/>
  <c r="CC452" i="2"/>
  <c r="BH452" i="2"/>
  <c r="CB452" i="2"/>
  <c r="BG452" i="2"/>
  <c r="CA452" i="2"/>
  <c r="BF452" i="2"/>
  <c r="BZ452" i="2"/>
  <c r="BE452" i="2"/>
  <c r="BY452" i="2"/>
  <c r="BD452" i="2"/>
  <c r="BX452" i="2"/>
  <c r="BC452" i="2"/>
  <c r="BW452" i="2"/>
  <c r="BB452" i="2"/>
  <c r="BV452" i="2"/>
  <c r="BA452" i="2"/>
  <c r="BU452" i="2"/>
  <c r="AZ452" i="2"/>
  <c r="BT452" i="2"/>
  <c r="BS451" i="2"/>
  <c r="CM451" i="2"/>
  <c r="BR451" i="2"/>
  <c r="CL451" i="2"/>
  <c r="BQ451" i="2"/>
  <c r="CK451" i="2"/>
  <c r="BP451" i="2"/>
  <c r="CJ451" i="2"/>
  <c r="BO451" i="2"/>
  <c r="CI451" i="2"/>
  <c r="BN451" i="2"/>
  <c r="CH451" i="2"/>
  <c r="BM451" i="2"/>
  <c r="CG451" i="2"/>
  <c r="BL451" i="2"/>
  <c r="CF451" i="2"/>
  <c r="BK451" i="2"/>
  <c r="CE451" i="2"/>
  <c r="BJ451" i="2"/>
  <c r="CD451" i="2"/>
  <c r="BI451" i="2"/>
  <c r="CC451" i="2"/>
  <c r="BH451" i="2"/>
  <c r="CB451" i="2"/>
  <c r="BG451" i="2"/>
  <c r="CA451" i="2"/>
  <c r="BF451" i="2"/>
  <c r="BZ451" i="2"/>
  <c r="BE451" i="2"/>
  <c r="BY451" i="2"/>
  <c r="BD451" i="2"/>
  <c r="BX451" i="2"/>
  <c r="BC451" i="2"/>
  <c r="BW451" i="2"/>
  <c r="BB451" i="2"/>
  <c r="BV451" i="2"/>
  <c r="BA451" i="2"/>
  <c r="BU451" i="2"/>
  <c r="AZ451" i="2"/>
  <c r="BT451" i="2"/>
  <c r="BS450" i="2"/>
  <c r="CM450" i="2"/>
  <c r="BR450" i="2"/>
  <c r="CL450" i="2"/>
  <c r="BQ450" i="2"/>
  <c r="CK450" i="2"/>
  <c r="BP450" i="2"/>
  <c r="CJ450" i="2"/>
  <c r="BO450" i="2"/>
  <c r="CI450" i="2"/>
  <c r="BN450" i="2"/>
  <c r="CH450" i="2"/>
  <c r="BM450" i="2"/>
  <c r="CG450" i="2"/>
  <c r="BL450" i="2"/>
  <c r="CF450" i="2"/>
  <c r="BK450" i="2"/>
  <c r="CE450" i="2"/>
  <c r="BJ450" i="2"/>
  <c r="CD450" i="2"/>
  <c r="BI450" i="2"/>
  <c r="CC450" i="2"/>
  <c r="BH450" i="2"/>
  <c r="CB450" i="2"/>
  <c r="BG450" i="2"/>
  <c r="CA450" i="2"/>
  <c r="BF450" i="2"/>
  <c r="BZ450" i="2"/>
  <c r="BE450" i="2"/>
  <c r="BY450" i="2"/>
  <c r="BD450" i="2"/>
  <c r="BX450" i="2"/>
  <c r="BC450" i="2"/>
  <c r="BW450" i="2"/>
  <c r="BB450" i="2"/>
  <c r="BV450" i="2"/>
  <c r="BA450" i="2"/>
  <c r="BU450" i="2"/>
  <c r="AZ450" i="2"/>
  <c r="BT450" i="2"/>
  <c r="BS449" i="2"/>
  <c r="CM449" i="2"/>
  <c r="BR449" i="2"/>
  <c r="CL449" i="2"/>
  <c r="BQ449" i="2"/>
  <c r="CK449" i="2"/>
  <c r="BP449" i="2"/>
  <c r="CJ449" i="2"/>
  <c r="BO449" i="2"/>
  <c r="CI449" i="2"/>
  <c r="BN449" i="2"/>
  <c r="CH449" i="2"/>
  <c r="BM449" i="2"/>
  <c r="CG449" i="2"/>
  <c r="BL449" i="2"/>
  <c r="CF449" i="2"/>
  <c r="BK449" i="2"/>
  <c r="CE449" i="2"/>
  <c r="BJ449" i="2"/>
  <c r="CD449" i="2"/>
  <c r="BI449" i="2"/>
  <c r="CC449" i="2"/>
  <c r="BH449" i="2"/>
  <c r="CB449" i="2"/>
  <c r="BG449" i="2"/>
  <c r="CA449" i="2"/>
  <c r="BF449" i="2"/>
  <c r="BZ449" i="2"/>
  <c r="BE449" i="2"/>
  <c r="BY449" i="2"/>
  <c r="BD449" i="2"/>
  <c r="BX449" i="2"/>
  <c r="BC449" i="2"/>
  <c r="BW449" i="2"/>
  <c r="BB449" i="2"/>
  <c r="BV449" i="2"/>
  <c r="BA449" i="2"/>
  <c r="BU449" i="2"/>
  <c r="AZ449" i="2"/>
  <c r="BT449" i="2"/>
  <c r="BS448" i="2"/>
  <c r="CM448" i="2"/>
  <c r="BR448" i="2"/>
  <c r="CL448" i="2"/>
  <c r="BQ448" i="2"/>
  <c r="CK448" i="2"/>
  <c r="BP448" i="2"/>
  <c r="CJ448" i="2"/>
  <c r="BO448" i="2"/>
  <c r="CI448" i="2"/>
  <c r="BN448" i="2"/>
  <c r="CH448" i="2"/>
  <c r="BM448" i="2"/>
  <c r="CG448" i="2"/>
  <c r="BL448" i="2"/>
  <c r="CF448" i="2"/>
  <c r="BK448" i="2"/>
  <c r="CE448" i="2"/>
  <c r="BJ448" i="2"/>
  <c r="CD448" i="2"/>
  <c r="BI448" i="2"/>
  <c r="CC448" i="2"/>
  <c r="BH448" i="2"/>
  <c r="CB448" i="2"/>
  <c r="BG448" i="2"/>
  <c r="CA448" i="2"/>
  <c r="BF448" i="2"/>
  <c r="BZ448" i="2"/>
  <c r="BE448" i="2"/>
  <c r="BY448" i="2"/>
  <c r="BD448" i="2"/>
  <c r="BX448" i="2"/>
  <c r="BC448" i="2"/>
  <c r="BW448" i="2"/>
  <c r="BB448" i="2"/>
  <c r="BV448" i="2"/>
  <c r="BA448" i="2"/>
  <c r="BU448" i="2"/>
  <c r="AZ448" i="2"/>
  <c r="BT448" i="2"/>
  <c r="BS447" i="2"/>
  <c r="CM447" i="2"/>
  <c r="BR447" i="2"/>
  <c r="CL447" i="2"/>
  <c r="BQ447" i="2"/>
  <c r="CK447" i="2"/>
  <c r="BP447" i="2"/>
  <c r="CJ447" i="2"/>
  <c r="BO447" i="2"/>
  <c r="CI447" i="2"/>
  <c r="BN447" i="2"/>
  <c r="CH447" i="2"/>
  <c r="BM447" i="2"/>
  <c r="CG447" i="2"/>
  <c r="BL447" i="2"/>
  <c r="CF447" i="2"/>
  <c r="BK447" i="2"/>
  <c r="CE447" i="2"/>
  <c r="BJ447" i="2"/>
  <c r="CD447" i="2"/>
  <c r="BI447" i="2"/>
  <c r="CC447" i="2"/>
  <c r="BH447" i="2"/>
  <c r="CB447" i="2"/>
  <c r="BG447" i="2"/>
  <c r="CA447" i="2"/>
  <c r="BF447" i="2"/>
  <c r="BZ447" i="2"/>
  <c r="BE447" i="2"/>
  <c r="BY447" i="2"/>
  <c r="BD447" i="2"/>
  <c r="BX447" i="2"/>
  <c r="BC447" i="2"/>
  <c r="BW447" i="2"/>
  <c r="BB447" i="2"/>
  <c r="BV447" i="2"/>
  <c r="BA447" i="2"/>
  <c r="BU447" i="2"/>
  <c r="AZ447" i="2"/>
  <c r="BT447" i="2"/>
  <c r="BS446" i="2"/>
  <c r="CM446" i="2"/>
  <c r="BR446" i="2"/>
  <c r="CL446" i="2"/>
  <c r="BQ446" i="2"/>
  <c r="CK446" i="2"/>
  <c r="BP446" i="2"/>
  <c r="CJ446" i="2"/>
  <c r="BO446" i="2"/>
  <c r="CI446" i="2"/>
  <c r="BN446" i="2"/>
  <c r="CH446" i="2"/>
  <c r="BM446" i="2"/>
  <c r="CG446" i="2"/>
  <c r="BL446" i="2"/>
  <c r="CF446" i="2"/>
  <c r="BK446" i="2"/>
  <c r="CE446" i="2"/>
  <c r="BJ446" i="2"/>
  <c r="CD446" i="2"/>
  <c r="BI446" i="2"/>
  <c r="CC446" i="2"/>
  <c r="BH446" i="2"/>
  <c r="CB446" i="2"/>
  <c r="BG446" i="2"/>
  <c r="CA446" i="2"/>
  <c r="BF446" i="2"/>
  <c r="BZ446" i="2"/>
  <c r="BE446" i="2"/>
  <c r="BY446" i="2"/>
  <c r="BD446" i="2"/>
  <c r="BX446" i="2"/>
  <c r="BC446" i="2"/>
  <c r="BW446" i="2"/>
  <c r="BB446" i="2"/>
  <c r="BV446" i="2"/>
  <c r="BA446" i="2"/>
  <c r="BU446" i="2"/>
  <c r="AZ446" i="2"/>
  <c r="BT446" i="2"/>
  <c r="BS445" i="2"/>
  <c r="CM445" i="2"/>
  <c r="BR445" i="2"/>
  <c r="CL445" i="2"/>
  <c r="BQ445" i="2"/>
  <c r="CK445" i="2"/>
  <c r="BP445" i="2"/>
  <c r="CJ445" i="2"/>
  <c r="BO445" i="2"/>
  <c r="CI445" i="2"/>
  <c r="BN445" i="2"/>
  <c r="CH445" i="2"/>
  <c r="BM445" i="2"/>
  <c r="CG445" i="2"/>
  <c r="BL445" i="2"/>
  <c r="CF445" i="2"/>
  <c r="BK445" i="2"/>
  <c r="CE445" i="2"/>
  <c r="BJ445" i="2"/>
  <c r="CD445" i="2"/>
  <c r="BI445" i="2"/>
  <c r="CC445" i="2"/>
  <c r="BH445" i="2"/>
  <c r="CB445" i="2"/>
  <c r="BG445" i="2"/>
  <c r="CA445" i="2"/>
  <c r="BF445" i="2"/>
  <c r="BZ445" i="2"/>
  <c r="BE445" i="2"/>
  <c r="BY445" i="2"/>
  <c r="BD445" i="2"/>
  <c r="BX445" i="2"/>
  <c r="BC445" i="2"/>
  <c r="BW445" i="2"/>
  <c r="BB445" i="2"/>
  <c r="BV445" i="2"/>
  <c r="BA445" i="2"/>
  <c r="BU445" i="2"/>
  <c r="AZ445" i="2"/>
  <c r="BT445" i="2"/>
  <c r="BS444" i="2"/>
  <c r="CM444" i="2"/>
  <c r="BR444" i="2"/>
  <c r="CL444" i="2"/>
  <c r="BQ444" i="2"/>
  <c r="CK444" i="2"/>
  <c r="BP444" i="2"/>
  <c r="CJ444" i="2"/>
  <c r="BO444" i="2"/>
  <c r="CI444" i="2"/>
  <c r="BN444" i="2"/>
  <c r="CH444" i="2"/>
  <c r="BM444" i="2"/>
  <c r="CG444" i="2"/>
  <c r="BL444" i="2"/>
  <c r="CF444" i="2"/>
  <c r="BK444" i="2"/>
  <c r="CE444" i="2"/>
  <c r="BJ444" i="2"/>
  <c r="CD444" i="2"/>
  <c r="BI444" i="2"/>
  <c r="CC444" i="2"/>
  <c r="BH444" i="2"/>
  <c r="CB444" i="2"/>
  <c r="BG444" i="2"/>
  <c r="CA444" i="2"/>
  <c r="BF444" i="2"/>
  <c r="BZ444" i="2"/>
  <c r="BE444" i="2"/>
  <c r="BY444" i="2"/>
  <c r="BD444" i="2"/>
  <c r="BX444" i="2"/>
  <c r="BC444" i="2"/>
  <c r="BW444" i="2"/>
  <c r="BB444" i="2"/>
  <c r="BV444" i="2"/>
  <c r="BA444" i="2"/>
  <c r="BU444" i="2"/>
  <c r="AZ444" i="2"/>
  <c r="BT444" i="2"/>
  <c r="BS443" i="2"/>
  <c r="CM443" i="2"/>
  <c r="BR443" i="2"/>
  <c r="CL443" i="2"/>
  <c r="BQ443" i="2"/>
  <c r="CK443" i="2"/>
  <c r="BP443" i="2"/>
  <c r="CJ443" i="2"/>
  <c r="BO443" i="2"/>
  <c r="CI443" i="2"/>
  <c r="BN443" i="2"/>
  <c r="CH443" i="2"/>
  <c r="BM443" i="2"/>
  <c r="CG443" i="2"/>
  <c r="BL443" i="2"/>
  <c r="CF443" i="2"/>
  <c r="BK443" i="2"/>
  <c r="CE443" i="2"/>
  <c r="BJ443" i="2"/>
  <c r="CD443" i="2"/>
  <c r="BI443" i="2"/>
  <c r="CC443" i="2"/>
  <c r="BH443" i="2"/>
  <c r="CB443" i="2"/>
  <c r="BG443" i="2"/>
  <c r="CA443" i="2"/>
  <c r="BF443" i="2"/>
  <c r="BZ443" i="2"/>
  <c r="BE443" i="2"/>
  <c r="BY443" i="2"/>
  <c r="BD443" i="2"/>
  <c r="BX443" i="2"/>
  <c r="BC443" i="2"/>
  <c r="BW443" i="2"/>
  <c r="BB443" i="2"/>
  <c r="BV443" i="2"/>
  <c r="BA443" i="2"/>
  <c r="BU443" i="2"/>
  <c r="AZ443" i="2"/>
  <c r="BT443" i="2"/>
  <c r="BS442" i="2"/>
  <c r="CM442" i="2"/>
  <c r="BR442" i="2"/>
  <c r="CL442" i="2"/>
  <c r="BQ442" i="2"/>
  <c r="CK442" i="2"/>
  <c r="BP442" i="2"/>
  <c r="CJ442" i="2"/>
  <c r="BO442" i="2"/>
  <c r="CI442" i="2"/>
  <c r="BN442" i="2"/>
  <c r="CH442" i="2"/>
  <c r="BM442" i="2"/>
  <c r="CG442" i="2"/>
  <c r="BL442" i="2"/>
  <c r="CF442" i="2"/>
  <c r="BK442" i="2"/>
  <c r="CE442" i="2"/>
  <c r="BJ442" i="2"/>
  <c r="CD442" i="2"/>
  <c r="BI442" i="2"/>
  <c r="CC442" i="2"/>
  <c r="BH442" i="2"/>
  <c r="CB442" i="2"/>
  <c r="BG442" i="2"/>
  <c r="CA442" i="2"/>
  <c r="BF442" i="2"/>
  <c r="BZ442" i="2"/>
  <c r="BE442" i="2"/>
  <c r="BY442" i="2"/>
  <c r="BD442" i="2"/>
  <c r="BX442" i="2"/>
  <c r="BC442" i="2"/>
  <c r="BW442" i="2"/>
  <c r="BB442" i="2"/>
  <c r="BV442" i="2"/>
  <c r="BA442" i="2"/>
  <c r="BU442" i="2"/>
  <c r="AZ442" i="2"/>
  <c r="BT442" i="2"/>
  <c r="BS441" i="2"/>
  <c r="CM441" i="2"/>
  <c r="BR441" i="2"/>
  <c r="CL441" i="2"/>
  <c r="BQ441" i="2"/>
  <c r="CK441" i="2"/>
  <c r="BP441" i="2"/>
  <c r="CJ441" i="2"/>
  <c r="BO441" i="2"/>
  <c r="CI441" i="2"/>
  <c r="BN441" i="2"/>
  <c r="CH441" i="2"/>
  <c r="BM441" i="2"/>
  <c r="CG441" i="2"/>
  <c r="BL441" i="2"/>
  <c r="CF441" i="2"/>
  <c r="BK441" i="2"/>
  <c r="CE441" i="2"/>
  <c r="BJ441" i="2"/>
  <c r="CD441" i="2"/>
  <c r="BI441" i="2"/>
  <c r="CC441" i="2"/>
  <c r="BH441" i="2"/>
  <c r="CB441" i="2"/>
  <c r="BG441" i="2"/>
  <c r="CA441" i="2"/>
  <c r="BF441" i="2"/>
  <c r="BZ441" i="2"/>
  <c r="BE441" i="2"/>
  <c r="BY441" i="2"/>
  <c r="BD441" i="2"/>
  <c r="BX441" i="2"/>
  <c r="BC441" i="2"/>
  <c r="BW441" i="2"/>
  <c r="BB441" i="2"/>
  <c r="BV441" i="2"/>
  <c r="BA441" i="2"/>
  <c r="BU441" i="2"/>
  <c r="AZ441" i="2"/>
  <c r="BT441" i="2"/>
  <c r="BS440" i="2"/>
  <c r="CM440" i="2"/>
  <c r="BR440" i="2"/>
  <c r="CL440" i="2"/>
  <c r="BQ440" i="2"/>
  <c r="CK440" i="2"/>
  <c r="BP440" i="2"/>
  <c r="CJ440" i="2"/>
  <c r="BO440" i="2"/>
  <c r="CI440" i="2"/>
  <c r="BN440" i="2"/>
  <c r="CH440" i="2"/>
  <c r="BM440" i="2"/>
  <c r="CG440" i="2"/>
  <c r="BL440" i="2"/>
  <c r="CF440" i="2"/>
  <c r="BK440" i="2"/>
  <c r="CE440" i="2"/>
  <c r="BJ440" i="2"/>
  <c r="CD440" i="2"/>
  <c r="BI440" i="2"/>
  <c r="CC440" i="2"/>
  <c r="BH440" i="2"/>
  <c r="CB440" i="2"/>
  <c r="BG440" i="2"/>
  <c r="CA440" i="2"/>
  <c r="BF440" i="2"/>
  <c r="BZ440" i="2"/>
  <c r="BE440" i="2"/>
  <c r="BY440" i="2"/>
  <c r="BD440" i="2"/>
  <c r="BX440" i="2"/>
  <c r="BC440" i="2"/>
  <c r="BW440" i="2"/>
  <c r="BB440" i="2"/>
  <c r="BV440" i="2"/>
  <c r="BA440" i="2"/>
  <c r="BU440" i="2"/>
  <c r="AZ440" i="2"/>
  <c r="BT440" i="2"/>
  <c r="BS439" i="2"/>
  <c r="CM439" i="2"/>
  <c r="BR439" i="2"/>
  <c r="CL439" i="2"/>
  <c r="BQ439" i="2"/>
  <c r="CK439" i="2"/>
  <c r="BP439" i="2"/>
  <c r="CJ439" i="2"/>
  <c r="BO439" i="2"/>
  <c r="CI439" i="2"/>
  <c r="BN439" i="2"/>
  <c r="CH439" i="2"/>
  <c r="BM439" i="2"/>
  <c r="CG439" i="2"/>
  <c r="BL439" i="2"/>
  <c r="CF439" i="2"/>
  <c r="BK439" i="2"/>
  <c r="CE439" i="2"/>
  <c r="BJ439" i="2"/>
  <c r="CD439" i="2"/>
  <c r="BI439" i="2"/>
  <c r="CC439" i="2"/>
  <c r="BH439" i="2"/>
  <c r="CB439" i="2"/>
  <c r="BG439" i="2"/>
  <c r="CA439" i="2"/>
  <c r="BF439" i="2"/>
  <c r="BZ439" i="2"/>
  <c r="BE439" i="2"/>
  <c r="BY439" i="2"/>
  <c r="BD439" i="2"/>
  <c r="BX439" i="2"/>
  <c r="BC439" i="2"/>
  <c r="BW439" i="2"/>
  <c r="BB439" i="2"/>
  <c r="BV439" i="2"/>
  <c r="BA439" i="2"/>
  <c r="BU439" i="2"/>
  <c r="AZ439" i="2"/>
  <c r="BT439" i="2"/>
  <c r="BS438" i="2"/>
  <c r="CM438" i="2"/>
  <c r="BR438" i="2"/>
  <c r="CL438" i="2"/>
  <c r="BQ438" i="2"/>
  <c r="CK438" i="2"/>
  <c r="BP438" i="2"/>
  <c r="CJ438" i="2"/>
  <c r="BO438" i="2"/>
  <c r="CI438" i="2"/>
  <c r="BN438" i="2"/>
  <c r="CH438" i="2"/>
  <c r="BM438" i="2"/>
  <c r="CG438" i="2"/>
  <c r="BL438" i="2"/>
  <c r="CF438" i="2"/>
  <c r="BK438" i="2"/>
  <c r="CE438" i="2"/>
  <c r="BJ438" i="2"/>
  <c r="CD438" i="2"/>
  <c r="BI438" i="2"/>
  <c r="CC438" i="2"/>
  <c r="BH438" i="2"/>
  <c r="CB438" i="2"/>
  <c r="BG438" i="2"/>
  <c r="CA438" i="2"/>
  <c r="BF438" i="2"/>
  <c r="BZ438" i="2"/>
  <c r="BE438" i="2"/>
  <c r="BY438" i="2"/>
  <c r="BD438" i="2"/>
  <c r="BX438" i="2"/>
  <c r="BC438" i="2"/>
  <c r="BW438" i="2"/>
  <c r="BB438" i="2"/>
  <c r="BV438" i="2"/>
  <c r="BA438" i="2"/>
  <c r="BU438" i="2"/>
  <c r="AZ438" i="2"/>
  <c r="BT438" i="2"/>
  <c r="BS437" i="2"/>
  <c r="CM437" i="2"/>
  <c r="BR437" i="2"/>
  <c r="CL437" i="2"/>
  <c r="BQ437" i="2"/>
  <c r="CK437" i="2"/>
  <c r="BP437" i="2"/>
  <c r="CJ437" i="2"/>
  <c r="BO437" i="2"/>
  <c r="CI437" i="2"/>
  <c r="BN437" i="2"/>
  <c r="CH437" i="2"/>
  <c r="BM437" i="2"/>
  <c r="CG437" i="2"/>
  <c r="BL437" i="2"/>
  <c r="CF437" i="2"/>
  <c r="BK437" i="2"/>
  <c r="CE437" i="2"/>
  <c r="BJ437" i="2"/>
  <c r="CD437" i="2"/>
  <c r="BI437" i="2"/>
  <c r="CC437" i="2"/>
  <c r="BH437" i="2"/>
  <c r="CB437" i="2"/>
  <c r="BG437" i="2"/>
  <c r="CA437" i="2"/>
  <c r="BF437" i="2"/>
  <c r="BZ437" i="2"/>
  <c r="BE437" i="2"/>
  <c r="BY437" i="2"/>
  <c r="BD437" i="2"/>
  <c r="BX437" i="2"/>
  <c r="BC437" i="2"/>
  <c r="BW437" i="2"/>
  <c r="BB437" i="2"/>
  <c r="BV437" i="2"/>
  <c r="BA437" i="2"/>
  <c r="BU437" i="2"/>
  <c r="AZ437" i="2"/>
  <c r="BT437" i="2"/>
  <c r="BS436" i="2"/>
  <c r="CM436" i="2"/>
  <c r="BR436" i="2"/>
  <c r="CL436" i="2"/>
  <c r="BQ436" i="2"/>
  <c r="CK436" i="2"/>
  <c r="BP436" i="2"/>
  <c r="CJ436" i="2"/>
  <c r="BO436" i="2"/>
  <c r="CI436" i="2"/>
  <c r="BN436" i="2"/>
  <c r="CH436" i="2"/>
  <c r="BM436" i="2"/>
  <c r="CG436" i="2"/>
  <c r="BL436" i="2"/>
  <c r="CF436" i="2"/>
  <c r="BK436" i="2"/>
  <c r="CE436" i="2"/>
  <c r="BJ436" i="2"/>
  <c r="CD436" i="2"/>
  <c r="BI436" i="2"/>
  <c r="CC436" i="2"/>
  <c r="BH436" i="2"/>
  <c r="CB436" i="2"/>
  <c r="BG436" i="2"/>
  <c r="CA436" i="2"/>
  <c r="BF436" i="2"/>
  <c r="BZ436" i="2"/>
  <c r="BE436" i="2"/>
  <c r="BY436" i="2"/>
  <c r="BD436" i="2"/>
  <c r="BX436" i="2"/>
  <c r="BC436" i="2"/>
  <c r="BW436" i="2"/>
  <c r="BB436" i="2"/>
  <c r="BV436" i="2"/>
  <c r="BA436" i="2"/>
  <c r="BU436" i="2"/>
  <c r="AZ436" i="2"/>
  <c r="BT436" i="2"/>
  <c r="BS435" i="2"/>
  <c r="CM435" i="2"/>
  <c r="BR435" i="2"/>
  <c r="CL435" i="2"/>
  <c r="BQ435" i="2"/>
  <c r="CK435" i="2"/>
  <c r="BP435" i="2"/>
  <c r="CJ435" i="2"/>
  <c r="BO435" i="2"/>
  <c r="CI435" i="2"/>
  <c r="BN435" i="2"/>
  <c r="CH435" i="2"/>
  <c r="BM435" i="2"/>
  <c r="CG435" i="2"/>
  <c r="BL435" i="2"/>
  <c r="CF435" i="2"/>
  <c r="BK435" i="2"/>
  <c r="CE435" i="2"/>
  <c r="BJ435" i="2"/>
  <c r="CD435" i="2"/>
  <c r="BI435" i="2"/>
  <c r="CC435" i="2"/>
  <c r="BH435" i="2"/>
  <c r="CB435" i="2"/>
  <c r="BG435" i="2"/>
  <c r="CA435" i="2"/>
  <c r="BF435" i="2"/>
  <c r="BZ435" i="2"/>
  <c r="BE435" i="2"/>
  <c r="BY435" i="2"/>
  <c r="BD435" i="2"/>
  <c r="BX435" i="2"/>
  <c r="BC435" i="2"/>
  <c r="BW435" i="2"/>
  <c r="BB435" i="2"/>
  <c r="BV435" i="2"/>
  <c r="BA435" i="2"/>
  <c r="BU435" i="2"/>
  <c r="AZ435" i="2"/>
  <c r="BT435" i="2"/>
  <c r="BS434" i="2"/>
  <c r="CM434" i="2"/>
  <c r="BR434" i="2"/>
  <c r="CL434" i="2"/>
  <c r="BQ434" i="2"/>
  <c r="CK434" i="2"/>
  <c r="BP434" i="2"/>
  <c r="CJ434" i="2"/>
  <c r="BO434" i="2"/>
  <c r="CI434" i="2"/>
  <c r="BN434" i="2"/>
  <c r="CH434" i="2"/>
  <c r="BM434" i="2"/>
  <c r="CG434" i="2"/>
  <c r="BL434" i="2"/>
  <c r="CF434" i="2"/>
  <c r="BK434" i="2"/>
  <c r="CE434" i="2"/>
  <c r="BJ434" i="2"/>
  <c r="CD434" i="2"/>
  <c r="BI434" i="2"/>
  <c r="CC434" i="2"/>
  <c r="BH434" i="2"/>
  <c r="CB434" i="2"/>
  <c r="BG434" i="2"/>
  <c r="CA434" i="2"/>
  <c r="BF434" i="2"/>
  <c r="BZ434" i="2"/>
  <c r="BE434" i="2"/>
  <c r="BY434" i="2"/>
  <c r="BD434" i="2"/>
  <c r="BX434" i="2"/>
  <c r="BC434" i="2"/>
  <c r="BW434" i="2"/>
  <c r="BB434" i="2"/>
  <c r="BV434" i="2"/>
  <c r="BA434" i="2"/>
  <c r="BU434" i="2"/>
  <c r="AZ434" i="2"/>
  <c r="BT434" i="2"/>
  <c r="BS433" i="2"/>
  <c r="CM433" i="2"/>
  <c r="BR433" i="2"/>
  <c r="CL433" i="2"/>
  <c r="BQ433" i="2"/>
  <c r="CK433" i="2"/>
  <c r="BP433" i="2"/>
  <c r="CJ433" i="2"/>
  <c r="BO433" i="2"/>
  <c r="CI433" i="2"/>
  <c r="BN433" i="2"/>
  <c r="CH433" i="2"/>
  <c r="BM433" i="2"/>
  <c r="CG433" i="2"/>
  <c r="BL433" i="2"/>
  <c r="CF433" i="2"/>
  <c r="BK433" i="2"/>
  <c r="CE433" i="2"/>
  <c r="BJ433" i="2"/>
  <c r="CD433" i="2"/>
  <c r="BI433" i="2"/>
  <c r="CC433" i="2"/>
  <c r="BH433" i="2"/>
  <c r="CB433" i="2"/>
  <c r="BG433" i="2"/>
  <c r="CA433" i="2"/>
  <c r="BF433" i="2"/>
  <c r="BZ433" i="2"/>
  <c r="BE433" i="2"/>
  <c r="BY433" i="2"/>
  <c r="BD433" i="2"/>
  <c r="BX433" i="2"/>
  <c r="BC433" i="2"/>
  <c r="BW433" i="2"/>
  <c r="BB433" i="2"/>
  <c r="BV433" i="2"/>
  <c r="BA433" i="2"/>
  <c r="BU433" i="2"/>
  <c r="AZ433" i="2"/>
  <c r="BT433" i="2"/>
  <c r="BS432" i="2"/>
  <c r="CM432" i="2"/>
  <c r="BR432" i="2"/>
  <c r="CL432" i="2"/>
  <c r="BQ432" i="2"/>
  <c r="CK432" i="2"/>
  <c r="BP432" i="2"/>
  <c r="CJ432" i="2"/>
  <c r="BO432" i="2"/>
  <c r="CI432" i="2"/>
  <c r="BN432" i="2"/>
  <c r="CH432" i="2"/>
  <c r="BM432" i="2"/>
  <c r="CG432" i="2"/>
  <c r="BL432" i="2"/>
  <c r="CF432" i="2"/>
  <c r="BK432" i="2"/>
  <c r="CE432" i="2"/>
  <c r="BJ432" i="2"/>
  <c r="CD432" i="2"/>
  <c r="BI432" i="2"/>
  <c r="CC432" i="2"/>
  <c r="BH432" i="2"/>
  <c r="CB432" i="2"/>
  <c r="BG432" i="2"/>
  <c r="CA432" i="2"/>
  <c r="BF432" i="2"/>
  <c r="BZ432" i="2"/>
  <c r="BE432" i="2"/>
  <c r="BY432" i="2"/>
  <c r="BD432" i="2"/>
  <c r="BX432" i="2"/>
  <c r="BC432" i="2"/>
  <c r="BW432" i="2"/>
  <c r="BB432" i="2"/>
  <c r="BV432" i="2"/>
  <c r="BA432" i="2"/>
  <c r="BU432" i="2"/>
  <c r="AZ432" i="2"/>
  <c r="BT432" i="2"/>
  <c r="BS431" i="2"/>
  <c r="CM431" i="2"/>
  <c r="BR431" i="2"/>
  <c r="CL431" i="2"/>
  <c r="BQ431" i="2"/>
  <c r="CK431" i="2"/>
  <c r="BP431" i="2"/>
  <c r="CJ431" i="2"/>
  <c r="BO431" i="2"/>
  <c r="CI431" i="2"/>
  <c r="BN431" i="2"/>
  <c r="CH431" i="2"/>
  <c r="BM431" i="2"/>
  <c r="CG431" i="2"/>
  <c r="BL431" i="2"/>
  <c r="CF431" i="2"/>
  <c r="BK431" i="2"/>
  <c r="CE431" i="2"/>
  <c r="BJ431" i="2"/>
  <c r="CD431" i="2"/>
  <c r="BI431" i="2"/>
  <c r="CC431" i="2"/>
  <c r="BH431" i="2"/>
  <c r="CB431" i="2"/>
  <c r="BG431" i="2"/>
  <c r="CA431" i="2"/>
  <c r="BF431" i="2"/>
  <c r="BZ431" i="2"/>
  <c r="BE431" i="2"/>
  <c r="BY431" i="2"/>
  <c r="BD431" i="2"/>
  <c r="BX431" i="2"/>
  <c r="BC431" i="2"/>
  <c r="BW431" i="2"/>
  <c r="BB431" i="2"/>
  <c r="BV431" i="2"/>
  <c r="BA431" i="2"/>
  <c r="BU431" i="2"/>
  <c r="AZ431" i="2"/>
  <c r="BT431" i="2"/>
  <c r="BS430" i="2"/>
  <c r="CM430" i="2"/>
  <c r="BR430" i="2"/>
  <c r="CL430" i="2"/>
  <c r="BQ430" i="2"/>
  <c r="CK430" i="2"/>
  <c r="BP430" i="2"/>
  <c r="CJ430" i="2"/>
  <c r="BO430" i="2"/>
  <c r="CI430" i="2"/>
  <c r="BN430" i="2"/>
  <c r="CH430" i="2"/>
  <c r="BM430" i="2"/>
  <c r="CG430" i="2"/>
  <c r="BL430" i="2"/>
  <c r="CF430" i="2"/>
  <c r="BK430" i="2"/>
  <c r="CE430" i="2"/>
  <c r="BJ430" i="2"/>
  <c r="CD430" i="2"/>
  <c r="BI430" i="2"/>
  <c r="CC430" i="2"/>
  <c r="BH430" i="2"/>
  <c r="CB430" i="2"/>
  <c r="BG430" i="2"/>
  <c r="CA430" i="2"/>
  <c r="BF430" i="2"/>
  <c r="BZ430" i="2"/>
  <c r="BE430" i="2"/>
  <c r="BY430" i="2"/>
  <c r="BD430" i="2"/>
  <c r="BX430" i="2"/>
  <c r="BC430" i="2"/>
  <c r="BW430" i="2"/>
  <c r="BB430" i="2"/>
  <c r="BV430" i="2"/>
  <c r="BA430" i="2"/>
  <c r="BU430" i="2"/>
  <c r="AZ430" i="2"/>
  <c r="BT430" i="2"/>
  <c r="BS429" i="2"/>
  <c r="CM429" i="2"/>
  <c r="BR429" i="2"/>
  <c r="CL429" i="2"/>
  <c r="BQ429" i="2"/>
  <c r="CK429" i="2"/>
  <c r="BP429" i="2"/>
  <c r="CJ429" i="2"/>
  <c r="BO429" i="2"/>
  <c r="CI429" i="2"/>
  <c r="BN429" i="2"/>
  <c r="CH429" i="2"/>
  <c r="BM429" i="2"/>
  <c r="CG429" i="2"/>
  <c r="BL429" i="2"/>
  <c r="CF429" i="2"/>
  <c r="BK429" i="2"/>
  <c r="CE429" i="2"/>
  <c r="BJ429" i="2"/>
  <c r="CD429" i="2"/>
  <c r="BI429" i="2"/>
  <c r="CC429" i="2"/>
  <c r="BH429" i="2"/>
  <c r="CB429" i="2"/>
  <c r="BG429" i="2"/>
  <c r="CA429" i="2"/>
  <c r="BF429" i="2"/>
  <c r="BZ429" i="2"/>
  <c r="BE429" i="2"/>
  <c r="BY429" i="2"/>
  <c r="BD429" i="2"/>
  <c r="BX429" i="2"/>
  <c r="BC429" i="2"/>
  <c r="BW429" i="2"/>
  <c r="BB429" i="2"/>
  <c r="BV429" i="2"/>
  <c r="BA429" i="2"/>
  <c r="BU429" i="2"/>
  <c r="AZ429" i="2"/>
  <c r="BT429" i="2"/>
  <c r="BS428" i="2"/>
  <c r="CM428" i="2"/>
  <c r="BR428" i="2"/>
  <c r="CL428" i="2"/>
  <c r="BQ428" i="2"/>
  <c r="CK428" i="2"/>
  <c r="BP428" i="2"/>
  <c r="CJ428" i="2"/>
  <c r="BO428" i="2"/>
  <c r="CI428" i="2"/>
  <c r="BN428" i="2"/>
  <c r="CH428" i="2"/>
  <c r="BM428" i="2"/>
  <c r="CG428" i="2"/>
  <c r="BL428" i="2"/>
  <c r="CF428" i="2"/>
  <c r="BK428" i="2"/>
  <c r="CE428" i="2"/>
  <c r="BJ428" i="2"/>
  <c r="CD428" i="2"/>
  <c r="BI428" i="2"/>
  <c r="CC428" i="2"/>
  <c r="BH428" i="2"/>
  <c r="CB428" i="2"/>
  <c r="BG428" i="2"/>
  <c r="CA428" i="2"/>
  <c r="BF428" i="2"/>
  <c r="BZ428" i="2"/>
  <c r="BE428" i="2"/>
  <c r="BY428" i="2"/>
  <c r="BD428" i="2"/>
  <c r="BX428" i="2"/>
  <c r="BC428" i="2"/>
  <c r="BW428" i="2"/>
  <c r="BB428" i="2"/>
  <c r="BV428" i="2"/>
  <c r="BA428" i="2"/>
  <c r="BU428" i="2"/>
  <c r="AZ428" i="2"/>
  <c r="BT428" i="2"/>
  <c r="BS427" i="2"/>
  <c r="CM427" i="2"/>
  <c r="BR427" i="2"/>
  <c r="CL427" i="2"/>
  <c r="BQ427" i="2"/>
  <c r="CK427" i="2"/>
  <c r="BP427" i="2"/>
  <c r="CJ427" i="2"/>
  <c r="BO427" i="2"/>
  <c r="CI427" i="2"/>
  <c r="BN427" i="2"/>
  <c r="CH427" i="2"/>
  <c r="BM427" i="2"/>
  <c r="CG427" i="2"/>
  <c r="BL427" i="2"/>
  <c r="CF427" i="2"/>
  <c r="BK427" i="2"/>
  <c r="CE427" i="2"/>
  <c r="BJ427" i="2"/>
  <c r="CD427" i="2"/>
  <c r="BI427" i="2"/>
  <c r="CC427" i="2"/>
  <c r="BH427" i="2"/>
  <c r="CB427" i="2"/>
  <c r="BG427" i="2"/>
  <c r="CA427" i="2"/>
  <c r="BF427" i="2"/>
  <c r="BZ427" i="2"/>
  <c r="BE427" i="2"/>
  <c r="BY427" i="2"/>
  <c r="BD427" i="2"/>
  <c r="BX427" i="2"/>
  <c r="BC427" i="2"/>
  <c r="BW427" i="2"/>
  <c r="BB427" i="2"/>
  <c r="BV427" i="2"/>
  <c r="BA427" i="2"/>
  <c r="BU427" i="2"/>
  <c r="AZ427" i="2"/>
  <c r="BT427" i="2"/>
  <c r="BS426" i="2"/>
  <c r="CM426" i="2"/>
  <c r="BR426" i="2"/>
  <c r="CL426" i="2"/>
  <c r="BQ426" i="2"/>
  <c r="CK426" i="2"/>
  <c r="BP426" i="2"/>
  <c r="CJ426" i="2"/>
  <c r="BO426" i="2"/>
  <c r="CI426" i="2"/>
  <c r="BN426" i="2"/>
  <c r="CH426" i="2"/>
  <c r="BM426" i="2"/>
  <c r="CG426" i="2"/>
  <c r="BL426" i="2"/>
  <c r="CF426" i="2"/>
  <c r="BK426" i="2"/>
  <c r="CE426" i="2"/>
  <c r="BJ426" i="2"/>
  <c r="CD426" i="2"/>
  <c r="BI426" i="2"/>
  <c r="CC426" i="2"/>
  <c r="BH426" i="2"/>
  <c r="CB426" i="2"/>
  <c r="BG426" i="2"/>
  <c r="CA426" i="2"/>
  <c r="BF426" i="2"/>
  <c r="BZ426" i="2"/>
  <c r="BE426" i="2"/>
  <c r="BY426" i="2"/>
  <c r="BD426" i="2"/>
  <c r="BX426" i="2"/>
  <c r="BC426" i="2"/>
  <c r="BW426" i="2"/>
  <c r="BB426" i="2"/>
  <c r="BV426" i="2"/>
  <c r="BA426" i="2"/>
  <c r="BU426" i="2"/>
  <c r="AZ426" i="2"/>
  <c r="BT426" i="2"/>
  <c r="BS425" i="2"/>
  <c r="CM425" i="2"/>
  <c r="BR425" i="2"/>
  <c r="CL425" i="2"/>
  <c r="BQ425" i="2"/>
  <c r="CK425" i="2"/>
  <c r="BP425" i="2"/>
  <c r="CJ425" i="2"/>
  <c r="BO425" i="2"/>
  <c r="CI425" i="2"/>
  <c r="BN425" i="2"/>
  <c r="CH425" i="2"/>
  <c r="BM425" i="2"/>
  <c r="CG425" i="2"/>
  <c r="BL425" i="2"/>
  <c r="CF425" i="2"/>
  <c r="BK425" i="2"/>
  <c r="CE425" i="2"/>
  <c r="BJ425" i="2"/>
  <c r="CD425" i="2"/>
  <c r="BI425" i="2"/>
  <c r="CC425" i="2"/>
  <c r="BH425" i="2"/>
  <c r="CB425" i="2"/>
  <c r="BG425" i="2"/>
  <c r="CA425" i="2"/>
  <c r="BF425" i="2"/>
  <c r="BZ425" i="2"/>
  <c r="BE425" i="2"/>
  <c r="BY425" i="2"/>
  <c r="BD425" i="2"/>
  <c r="BX425" i="2"/>
  <c r="BC425" i="2"/>
  <c r="BW425" i="2"/>
  <c r="BB425" i="2"/>
  <c r="BV425" i="2"/>
  <c r="BA425" i="2"/>
  <c r="BU425" i="2"/>
  <c r="AZ425" i="2"/>
  <c r="BT425" i="2"/>
  <c r="BS424" i="2"/>
  <c r="CM424" i="2"/>
  <c r="BR424" i="2"/>
  <c r="CL424" i="2"/>
  <c r="BQ424" i="2"/>
  <c r="CK424" i="2"/>
  <c r="BP424" i="2"/>
  <c r="CJ424" i="2"/>
  <c r="BO424" i="2"/>
  <c r="CI424" i="2"/>
  <c r="BN424" i="2"/>
  <c r="CH424" i="2"/>
  <c r="BM424" i="2"/>
  <c r="CG424" i="2"/>
  <c r="BL424" i="2"/>
  <c r="CF424" i="2"/>
  <c r="BK424" i="2"/>
  <c r="CE424" i="2"/>
  <c r="BJ424" i="2"/>
  <c r="CD424" i="2"/>
  <c r="BI424" i="2"/>
  <c r="CC424" i="2"/>
  <c r="BH424" i="2"/>
  <c r="CB424" i="2"/>
  <c r="BG424" i="2"/>
  <c r="CA424" i="2"/>
  <c r="BF424" i="2"/>
  <c r="BZ424" i="2"/>
  <c r="BE424" i="2"/>
  <c r="BY424" i="2"/>
  <c r="BD424" i="2"/>
  <c r="BX424" i="2"/>
  <c r="BC424" i="2"/>
  <c r="BW424" i="2"/>
  <c r="BB424" i="2"/>
  <c r="BV424" i="2"/>
  <c r="BA424" i="2"/>
  <c r="BU424" i="2"/>
  <c r="AZ424" i="2"/>
  <c r="BT424" i="2"/>
  <c r="BS423" i="2"/>
  <c r="CM423" i="2"/>
  <c r="BR423" i="2"/>
  <c r="CL423" i="2"/>
  <c r="BQ423" i="2"/>
  <c r="CK423" i="2"/>
  <c r="BP423" i="2"/>
  <c r="CJ423" i="2"/>
  <c r="BO423" i="2"/>
  <c r="CI423" i="2"/>
  <c r="BN423" i="2"/>
  <c r="CH423" i="2"/>
  <c r="BM423" i="2"/>
  <c r="CG423" i="2"/>
  <c r="BL423" i="2"/>
  <c r="CF423" i="2"/>
  <c r="BK423" i="2"/>
  <c r="CE423" i="2"/>
  <c r="BJ423" i="2"/>
  <c r="CD423" i="2"/>
  <c r="BI423" i="2"/>
  <c r="CC423" i="2"/>
  <c r="BH423" i="2"/>
  <c r="CB423" i="2"/>
  <c r="BG423" i="2"/>
  <c r="CA423" i="2"/>
  <c r="BF423" i="2"/>
  <c r="BZ423" i="2"/>
  <c r="BE423" i="2"/>
  <c r="BY423" i="2"/>
  <c r="BD423" i="2"/>
  <c r="BX423" i="2"/>
  <c r="BC423" i="2"/>
  <c r="BW423" i="2"/>
  <c r="BB423" i="2"/>
  <c r="BV423" i="2"/>
  <c r="BA423" i="2"/>
  <c r="BU423" i="2"/>
  <c r="AZ423" i="2"/>
  <c r="BT423" i="2"/>
  <c r="BS422" i="2"/>
  <c r="CM422" i="2"/>
  <c r="BR422" i="2"/>
  <c r="CL422" i="2"/>
  <c r="BQ422" i="2"/>
  <c r="CK422" i="2"/>
  <c r="BP422" i="2"/>
  <c r="CJ422" i="2"/>
  <c r="BO422" i="2"/>
  <c r="CI422" i="2"/>
  <c r="BN422" i="2"/>
  <c r="CH422" i="2"/>
  <c r="BM422" i="2"/>
  <c r="CG422" i="2"/>
  <c r="BL422" i="2"/>
  <c r="CF422" i="2"/>
  <c r="BK422" i="2"/>
  <c r="CE422" i="2"/>
  <c r="BJ422" i="2"/>
  <c r="CD422" i="2"/>
  <c r="BI422" i="2"/>
  <c r="CC422" i="2"/>
  <c r="BH422" i="2"/>
  <c r="CB422" i="2"/>
  <c r="BG422" i="2"/>
  <c r="CA422" i="2"/>
  <c r="BF422" i="2"/>
  <c r="BZ422" i="2"/>
  <c r="BE422" i="2"/>
  <c r="BY422" i="2"/>
  <c r="BD422" i="2"/>
  <c r="BX422" i="2"/>
  <c r="BC422" i="2"/>
  <c r="BW422" i="2"/>
  <c r="BB422" i="2"/>
  <c r="BV422" i="2"/>
  <c r="BA422" i="2"/>
  <c r="BU422" i="2"/>
  <c r="AZ422" i="2"/>
  <c r="BT422" i="2"/>
  <c r="BS421" i="2"/>
  <c r="CM421" i="2"/>
  <c r="BR421" i="2"/>
  <c r="CL421" i="2"/>
  <c r="BQ421" i="2"/>
  <c r="CK421" i="2"/>
  <c r="BP421" i="2"/>
  <c r="CJ421" i="2"/>
  <c r="BO421" i="2"/>
  <c r="CI421" i="2"/>
  <c r="BN421" i="2"/>
  <c r="CH421" i="2"/>
  <c r="BM421" i="2"/>
  <c r="CG421" i="2"/>
  <c r="BL421" i="2"/>
  <c r="CF421" i="2"/>
  <c r="BK421" i="2"/>
  <c r="CE421" i="2"/>
  <c r="BJ421" i="2"/>
  <c r="CD421" i="2"/>
  <c r="BI421" i="2"/>
  <c r="CC421" i="2"/>
  <c r="BH421" i="2"/>
  <c r="CB421" i="2"/>
  <c r="BG421" i="2"/>
  <c r="CA421" i="2"/>
  <c r="BF421" i="2"/>
  <c r="BZ421" i="2"/>
  <c r="BE421" i="2"/>
  <c r="BY421" i="2"/>
  <c r="BD421" i="2"/>
  <c r="BX421" i="2"/>
  <c r="BC421" i="2"/>
  <c r="BW421" i="2"/>
  <c r="BB421" i="2"/>
  <c r="BV421" i="2"/>
  <c r="BA421" i="2"/>
  <c r="BU421" i="2"/>
  <c r="AZ421" i="2"/>
  <c r="BT421" i="2"/>
  <c r="BS420" i="2"/>
  <c r="CM420" i="2"/>
  <c r="BR420" i="2"/>
  <c r="CL420" i="2"/>
  <c r="BQ420" i="2"/>
  <c r="CK420" i="2"/>
  <c r="BP420" i="2"/>
  <c r="CJ420" i="2"/>
  <c r="BO420" i="2"/>
  <c r="CI420" i="2"/>
  <c r="BN420" i="2"/>
  <c r="CH420" i="2"/>
  <c r="BM420" i="2"/>
  <c r="CG420" i="2"/>
  <c r="BL420" i="2"/>
  <c r="CF420" i="2"/>
  <c r="BK420" i="2"/>
  <c r="CE420" i="2"/>
  <c r="BJ420" i="2"/>
  <c r="CD420" i="2"/>
  <c r="BI420" i="2"/>
  <c r="CC420" i="2"/>
  <c r="BH420" i="2"/>
  <c r="CB420" i="2"/>
  <c r="BG420" i="2"/>
  <c r="CA420" i="2"/>
  <c r="BF420" i="2"/>
  <c r="BZ420" i="2"/>
  <c r="BE420" i="2"/>
  <c r="BY420" i="2"/>
  <c r="BD420" i="2"/>
  <c r="BX420" i="2"/>
  <c r="BC420" i="2"/>
  <c r="BW420" i="2"/>
  <c r="BB420" i="2"/>
  <c r="BV420" i="2"/>
  <c r="BA420" i="2"/>
  <c r="BU420" i="2"/>
  <c r="AZ420" i="2"/>
  <c r="BT420" i="2"/>
  <c r="BS419" i="2"/>
  <c r="CM419" i="2"/>
  <c r="BR419" i="2"/>
  <c r="CL419" i="2"/>
  <c r="BQ419" i="2"/>
  <c r="CK419" i="2"/>
  <c r="BP419" i="2"/>
  <c r="CJ419" i="2"/>
  <c r="BO419" i="2"/>
  <c r="CI419" i="2"/>
  <c r="BN419" i="2"/>
  <c r="CH419" i="2"/>
  <c r="BM419" i="2"/>
  <c r="CG419" i="2"/>
  <c r="BL419" i="2"/>
  <c r="CF419" i="2"/>
  <c r="BK419" i="2"/>
  <c r="CE419" i="2"/>
  <c r="BJ419" i="2"/>
  <c r="CD419" i="2"/>
  <c r="BI419" i="2"/>
  <c r="CC419" i="2"/>
  <c r="BH419" i="2"/>
  <c r="CB419" i="2"/>
  <c r="BG419" i="2"/>
  <c r="CA419" i="2"/>
  <c r="BF419" i="2"/>
  <c r="BZ419" i="2"/>
  <c r="BE419" i="2"/>
  <c r="BY419" i="2"/>
  <c r="BD419" i="2"/>
  <c r="BX419" i="2"/>
  <c r="BC419" i="2"/>
  <c r="BW419" i="2"/>
  <c r="BB419" i="2"/>
  <c r="BV419" i="2"/>
  <c r="BA419" i="2"/>
  <c r="BU419" i="2"/>
  <c r="AZ419" i="2"/>
  <c r="BT419" i="2"/>
  <c r="BS418" i="2"/>
  <c r="CM418" i="2"/>
  <c r="BR418" i="2"/>
  <c r="CL418" i="2"/>
  <c r="BQ418" i="2"/>
  <c r="CK418" i="2"/>
  <c r="BP418" i="2"/>
  <c r="CJ418" i="2"/>
  <c r="BO418" i="2"/>
  <c r="CI418" i="2"/>
  <c r="BN418" i="2"/>
  <c r="CH418" i="2"/>
  <c r="BM418" i="2"/>
  <c r="CG418" i="2"/>
  <c r="BL418" i="2"/>
  <c r="CF418" i="2"/>
  <c r="BK418" i="2"/>
  <c r="CE418" i="2"/>
  <c r="BJ418" i="2"/>
  <c r="CD418" i="2"/>
  <c r="BI418" i="2"/>
  <c r="CC418" i="2"/>
  <c r="BH418" i="2"/>
  <c r="CB418" i="2"/>
  <c r="BG418" i="2"/>
  <c r="CA418" i="2"/>
  <c r="BF418" i="2"/>
  <c r="BZ418" i="2"/>
  <c r="BE418" i="2"/>
  <c r="BY418" i="2"/>
  <c r="BD418" i="2"/>
  <c r="BX418" i="2"/>
  <c r="BC418" i="2"/>
  <c r="BW418" i="2"/>
  <c r="BB418" i="2"/>
  <c r="BV418" i="2"/>
  <c r="BA418" i="2"/>
  <c r="BU418" i="2"/>
  <c r="AZ418" i="2"/>
  <c r="BT418" i="2"/>
  <c r="BS417" i="2"/>
  <c r="CM417" i="2"/>
  <c r="BR417" i="2"/>
  <c r="CL417" i="2"/>
  <c r="BQ417" i="2"/>
  <c r="CK417" i="2"/>
  <c r="BP417" i="2"/>
  <c r="CJ417" i="2"/>
  <c r="BO417" i="2"/>
  <c r="CI417" i="2"/>
  <c r="BN417" i="2"/>
  <c r="CH417" i="2"/>
  <c r="BM417" i="2"/>
  <c r="CG417" i="2"/>
  <c r="BL417" i="2"/>
  <c r="CF417" i="2"/>
  <c r="BK417" i="2"/>
  <c r="CE417" i="2"/>
  <c r="BJ417" i="2"/>
  <c r="CD417" i="2"/>
  <c r="BI417" i="2"/>
  <c r="CC417" i="2"/>
  <c r="BH417" i="2"/>
  <c r="CB417" i="2"/>
  <c r="BG417" i="2"/>
  <c r="CA417" i="2"/>
  <c r="BF417" i="2"/>
  <c r="BZ417" i="2"/>
  <c r="BE417" i="2"/>
  <c r="BY417" i="2"/>
  <c r="BD417" i="2"/>
  <c r="BX417" i="2"/>
  <c r="BC417" i="2"/>
  <c r="BW417" i="2"/>
  <c r="BB417" i="2"/>
  <c r="BV417" i="2"/>
  <c r="BA417" i="2"/>
  <c r="BU417" i="2"/>
  <c r="AZ417" i="2"/>
  <c r="BT417" i="2"/>
  <c r="BS416" i="2"/>
  <c r="CM416" i="2"/>
  <c r="BR416" i="2"/>
  <c r="CL416" i="2"/>
  <c r="BQ416" i="2"/>
  <c r="CK416" i="2"/>
  <c r="BP416" i="2"/>
  <c r="CJ416" i="2"/>
  <c r="BO416" i="2"/>
  <c r="CI416" i="2"/>
  <c r="BN416" i="2"/>
  <c r="CH416" i="2"/>
  <c r="BM416" i="2"/>
  <c r="CG416" i="2"/>
  <c r="BL416" i="2"/>
  <c r="CF416" i="2"/>
  <c r="BK416" i="2"/>
  <c r="CE416" i="2"/>
  <c r="BJ416" i="2"/>
  <c r="CD416" i="2"/>
  <c r="BI416" i="2"/>
  <c r="CC416" i="2"/>
  <c r="BH416" i="2"/>
  <c r="CB416" i="2"/>
  <c r="BG416" i="2"/>
  <c r="CA416" i="2"/>
  <c r="BF416" i="2"/>
  <c r="BZ416" i="2"/>
  <c r="BE416" i="2"/>
  <c r="BY416" i="2"/>
  <c r="BD416" i="2"/>
  <c r="BX416" i="2"/>
  <c r="BC416" i="2"/>
  <c r="BW416" i="2"/>
  <c r="BB416" i="2"/>
  <c r="BV416" i="2"/>
  <c r="BA416" i="2"/>
  <c r="BU416" i="2"/>
  <c r="AZ416" i="2"/>
  <c r="BT416" i="2"/>
  <c r="BS415" i="2"/>
  <c r="CM415" i="2"/>
  <c r="BR415" i="2"/>
  <c r="CL415" i="2"/>
  <c r="BQ415" i="2"/>
  <c r="CK415" i="2"/>
  <c r="BP415" i="2"/>
  <c r="CJ415" i="2"/>
  <c r="BO415" i="2"/>
  <c r="CI415" i="2"/>
  <c r="BN415" i="2"/>
  <c r="CH415" i="2"/>
  <c r="BM415" i="2"/>
  <c r="CG415" i="2"/>
  <c r="BL415" i="2"/>
  <c r="CF415" i="2"/>
  <c r="BK415" i="2"/>
  <c r="CE415" i="2"/>
  <c r="BJ415" i="2"/>
  <c r="CD415" i="2"/>
  <c r="BI415" i="2"/>
  <c r="CC415" i="2"/>
  <c r="BH415" i="2"/>
  <c r="CB415" i="2"/>
  <c r="BG415" i="2"/>
  <c r="CA415" i="2"/>
  <c r="BF415" i="2"/>
  <c r="BZ415" i="2"/>
  <c r="BE415" i="2"/>
  <c r="BY415" i="2"/>
  <c r="BD415" i="2"/>
  <c r="BX415" i="2"/>
  <c r="BC415" i="2"/>
  <c r="BW415" i="2"/>
  <c r="BB415" i="2"/>
  <c r="BV415" i="2"/>
  <c r="BA415" i="2"/>
  <c r="BU415" i="2"/>
  <c r="AZ415" i="2"/>
  <c r="BT415" i="2"/>
  <c r="BS414" i="2"/>
  <c r="CM414" i="2"/>
  <c r="BR414" i="2"/>
  <c r="CL414" i="2"/>
  <c r="BQ414" i="2"/>
  <c r="CK414" i="2"/>
  <c r="BP414" i="2"/>
  <c r="CJ414" i="2"/>
  <c r="BO414" i="2"/>
  <c r="CI414" i="2"/>
  <c r="BN414" i="2"/>
  <c r="CH414" i="2"/>
  <c r="BM414" i="2"/>
  <c r="CG414" i="2"/>
  <c r="BL414" i="2"/>
  <c r="CF414" i="2"/>
  <c r="BK414" i="2"/>
  <c r="CE414" i="2"/>
  <c r="BJ414" i="2"/>
  <c r="CD414" i="2"/>
  <c r="BI414" i="2"/>
  <c r="CC414" i="2"/>
  <c r="BH414" i="2"/>
  <c r="CB414" i="2"/>
  <c r="BG414" i="2"/>
  <c r="CA414" i="2"/>
  <c r="BF414" i="2"/>
  <c r="BZ414" i="2"/>
  <c r="BE414" i="2"/>
  <c r="BY414" i="2"/>
  <c r="BD414" i="2"/>
  <c r="BX414" i="2"/>
  <c r="BC414" i="2"/>
  <c r="BW414" i="2"/>
  <c r="BB414" i="2"/>
  <c r="BV414" i="2"/>
  <c r="BA414" i="2"/>
  <c r="BU414" i="2"/>
  <c r="AZ414" i="2"/>
  <c r="BT414" i="2"/>
  <c r="BS413" i="2"/>
  <c r="CM413" i="2"/>
  <c r="BR413" i="2"/>
  <c r="CL413" i="2"/>
  <c r="BQ413" i="2"/>
  <c r="CK413" i="2"/>
  <c r="BP413" i="2"/>
  <c r="CJ413" i="2"/>
  <c r="BO413" i="2"/>
  <c r="CI413" i="2"/>
  <c r="BN413" i="2"/>
  <c r="CH413" i="2"/>
  <c r="BM413" i="2"/>
  <c r="CG413" i="2"/>
  <c r="BL413" i="2"/>
  <c r="CF413" i="2"/>
  <c r="BK413" i="2"/>
  <c r="CE413" i="2"/>
  <c r="BJ413" i="2"/>
  <c r="CD413" i="2"/>
  <c r="BI413" i="2"/>
  <c r="CC413" i="2"/>
  <c r="BH413" i="2"/>
  <c r="CB413" i="2"/>
  <c r="BG413" i="2"/>
  <c r="CA413" i="2"/>
  <c r="BF413" i="2"/>
  <c r="BZ413" i="2"/>
  <c r="BE413" i="2"/>
  <c r="BY413" i="2"/>
  <c r="BD413" i="2"/>
  <c r="BX413" i="2"/>
  <c r="BC413" i="2"/>
  <c r="BW413" i="2"/>
  <c r="BB413" i="2"/>
  <c r="BV413" i="2"/>
  <c r="BA413" i="2"/>
  <c r="BU413" i="2"/>
  <c r="AZ413" i="2"/>
  <c r="BT413" i="2"/>
  <c r="BS412" i="2"/>
  <c r="CM412" i="2"/>
  <c r="BR412" i="2"/>
  <c r="CL412" i="2"/>
  <c r="BQ412" i="2"/>
  <c r="CK412" i="2"/>
  <c r="BP412" i="2"/>
  <c r="CJ412" i="2"/>
  <c r="BO412" i="2"/>
  <c r="CI412" i="2"/>
  <c r="BN412" i="2"/>
  <c r="CH412" i="2"/>
  <c r="BM412" i="2"/>
  <c r="CG412" i="2"/>
  <c r="BL412" i="2"/>
  <c r="CF412" i="2"/>
  <c r="BK412" i="2"/>
  <c r="CE412" i="2"/>
  <c r="BJ412" i="2"/>
  <c r="CD412" i="2"/>
  <c r="BI412" i="2"/>
  <c r="CC412" i="2"/>
  <c r="BH412" i="2"/>
  <c r="CB412" i="2"/>
  <c r="BG412" i="2"/>
  <c r="CA412" i="2"/>
  <c r="BF412" i="2"/>
  <c r="BZ412" i="2"/>
  <c r="BE412" i="2"/>
  <c r="BY412" i="2"/>
  <c r="BD412" i="2"/>
  <c r="BX412" i="2"/>
  <c r="BC412" i="2"/>
  <c r="BW412" i="2"/>
  <c r="BB412" i="2"/>
  <c r="BV412" i="2"/>
  <c r="BA412" i="2"/>
  <c r="BU412" i="2"/>
  <c r="AZ412" i="2"/>
  <c r="BT412" i="2"/>
  <c r="BS411" i="2"/>
  <c r="CM411" i="2"/>
  <c r="BR411" i="2"/>
  <c r="CL411" i="2"/>
  <c r="BQ411" i="2"/>
  <c r="CK411" i="2"/>
  <c r="BP411" i="2"/>
  <c r="CJ411" i="2"/>
  <c r="BO411" i="2"/>
  <c r="CI411" i="2"/>
  <c r="BN411" i="2"/>
  <c r="CH411" i="2"/>
  <c r="BM411" i="2"/>
  <c r="CG411" i="2"/>
  <c r="BL411" i="2"/>
  <c r="CF411" i="2"/>
  <c r="BK411" i="2"/>
  <c r="CE411" i="2"/>
  <c r="BJ411" i="2"/>
  <c r="CD411" i="2"/>
  <c r="BI411" i="2"/>
  <c r="CC411" i="2"/>
  <c r="BH411" i="2"/>
  <c r="CB411" i="2"/>
  <c r="BG411" i="2"/>
  <c r="CA411" i="2"/>
  <c r="BF411" i="2"/>
  <c r="BZ411" i="2"/>
  <c r="BE411" i="2"/>
  <c r="BY411" i="2"/>
  <c r="BD411" i="2"/>
  <c r="BX411" i="2"/>
  <c r="BC411" i="2"/>
  <c r="BW411" i="2"/>
  <c r="BB411" i="2"/>
  <c r="BV411" i="2"/>
  <c r="BA411" i="2"/>
  <c r="BU411" i="2"/>
  <c r="AZ411" i="2"/>
  <c r="BT411" i="2"/>
  <c r="BS410" i="2"/>
  <c r="CM410" i="2"/>
  <c r="BR410" i="2"/>
  <c r="CL410" i="2"/>
  <c r="BQ410" i="2"/>
  <c r="CK410" i="2"/>
  <c r="BP410" i="2"/>
  <c r="CJ410" i="2"/>
  <c r="BO410" i="2"/>
  <c r="CI410" i="2"/>
  <c r="BN410" i="2"/>
  <c r="CH410" i="2"/>
  <c r="BM410" i="2"/>
  <c r="CG410" i="2"/>
  <c r="BL410" i="2"/>
  <c r="CF410" i="2"/>
  <c r="BK410" i="2"/>
  <c r="CE410" i="2"/>
  <c r="BJ410" i="2"/>
  <c r="CD410" i="2"/>
  <c r="BI410" i="2"/>
  <c r="CC410" i="2"/>
  <c r="BH410" i="2"/>
  <c r="CB410" i="2"/>
  <c r="BG410" i="2"/>
  <c r="CA410" i="2"/>
  <c r="BF410" i="2"/>
  <c r="BZ410" i="2"/>
  <c r="BE410" i="2"/>
  <c r="BY410" i="2"/>
  <c r="BD410" i="2"/>
  <c r="BX410" i="2"/>
  <c r="BC410" i="2"/>
  <c r="BW410" i="2"/>
  <c r="BB410" i="2"/>
  <c r="BV410" i="2"/>
  <c r="BA410" i="2"/>
  <c r="BU410" i="2"/>
  <c r="AZ410" i="2"/>
  <c r="BT410" i="2"/>
  <c r="BS409" i="2"/>
  <c r="CM409" i="2"/>
  <c r="BR409" i="2"/>
  <c r="CL409" i="2"/>
  <c r="BQ409" i="2"/>
  <c r="CK409" i="2"/>
  <c r="BP409" i="2"/>
  <c r="CJ409" i="2"/>
  <c r="BO409" i="2"/>
  <c r="CI409" i="2"/>
  <c r="BN409" i="2"/>
  <c r="CH409" i="2"/>
  <c r="BM409" i="2"/>
  <c r="CG409" i="2"/>
  <c r="BL409" i="2"/>
  <c r="CF409" i="2"/>
  <c r="BK409" i="2"/>
  <c r="CE409" i="2"/>
  <c r="BJ409" i="2"/>
  <c r="CD409" i="2"/>
  <c r="BI409" i="2"/>
  <c r="CC409" i="2"/>
  <c r="BH409" i="2"/>
  <c r="CB409" i="2"/>
  <c r="BG409" i="2"/>
  <c r="CA409" i="2"/>
  <c r="BF409" i="2"/>
  <c r="BZ409" i="2"/>
  <c r="BE409" i="2"/>
  <c r="BY409" i="2"/>
  <c r="BD409" i="2"/>
  <c r="BX409" i="2"/>
  <c r="BC409" i="2"/>
  <c r="BW409" i="2"/>
  <c r="BB409" i="2"/>
  <c r="BV409" i="2"/>
  <c r="BA409" i="2"/>
  <c r="BU409" i="2"/>
  <c r="AZ409" i="2"/>
  <c r="BT409" i="2"/>
  <c r="BS408" i="2"/>
  <c r="CM408" i="2"/>
  <c r="BR408" i="2"/>
  <c r="CL408" i="2"/>
  <c r="BQ408" i="2"/>
  <c r="CK408" i="2"/>
  <c r="BP408" i="2"/>
  <c r="CJ408" i="2"/>
  <c r="BO408" i="2"/>
  <c r="CI408" i="2"/>
  <c r="BN408" i="2"/>
  <c r="CH408" i="2"/>
  <c r="BM408" i="2"/>
  <c r="CG408" i="2"/>
  <c r="BL408" i="2"/>
  <c r="CF408" i="2"/>
  <c r="BK408" i="2"/>
  <c r="CE408" i="2"/>
  <c r="BJ408" i="2"/>
  <c r="CD408" i="2"/>
  <c r="BI408" i="2"/>
  <c r="CC408" i="2"/>
  <c r="BH408" i="2"/>
  <c r="CB408" i="2"/>
  <c r="BG408" i="2"/>
  <c r="CA408" i="2"/>
  <c r="BF408" i="2"/>
  <c r="BZ408" i="2"/>
  <c r="BE408" i="2"/>
  <c r="BY408" i="2"/>
  <c r="BD408" i="2"/>
  <c r="BX408" i="2"/>
  <c r="BC408" i="2"/>
  <c r="BW408" i="2"/>
  <c r="BB408" i="2"/>
  <c r="BV408" i="2"/>
  <c r="BA408" i="2"/>
  <c r="BU408" i="2"/>
  <c r="AZ408" i="2"/>
  <c r="BT408" i="2"/>
  <c r="BS407" i="2"/>
  <c r="CM407" i="2"/>
  <c r="BR407" i="2"/>
  <c r="CL407" i="2"/>
  <c r="BQ407" i="2"/>
  <c r="CK407" i="2"/>
  <c r="BP407" i="2"/>
  <c r="CJ407" i="2"/>
  <c r="BO407" i="2"/>
  <c r="CI407" i="2"/>
  <c r="BN407" i="2"/>
  <c r="CH407" i="2"/>
  <c r="BM407" i="2"/>
  <c r="CG407" i="2"/>
  <c r="BL407" i="2"/>
  <c r="CF407" i="2"/>
  <c r="BK407" i="2"/>
  <c r="CE407" i="2"/>
  <c r="BJ407" i="2"/>
  <c r="CD407" i="2"/>
  <c r="BI407" i="2"/>
  <c r="CC407" i="2"/>
  <c r="BH407" i="2"/>
  <c r="CB407" i="2"/>
  <c r="BG407" i="2"/>
  <c r="CA407" i="2"/>
  <c r="BF407" i="2"/>
  <c r="BZ407" i="2"/>
  <c r="BE407" i="2"/>
  <c r="BY407" i="2"/>
  <c r="BD407" i="2"/>
  <c r="BX407" i="2"/>
  <c r="BC407" i="2"/>
  <c r="BW407" i="2"/>
  <c r="BB407" i="2"/>
  <c r="BV407" i="2"/>
  <c r="BA407" i="2"/>
  <c r="BU407" i="2"/>
  <c r="AZ407" i="2"/>
  <c r="BT407" i="2"/>
  <c r="BS406" i="2"/>
  <c r="CM406" i="2"/>
  <c r="BR406" i="2"/>
  <c r="CL406" i="2"/>
  <c r="BQ406" i="2"/>
  <c r="CK406" i="2"/>
  <c r="BP406" i="2"/>
  <c r="CJ406" i="2"/>
  <c r="BO406" i="2"/>
  <c r="CI406" i="2"/>
  <c r="BN406" i="2"/>
  <c r="CH406" i="2"/>
  <c r="BM406" i="2"/>
  <c r="CG406" i="2"/>
  <c r="BL406" i="2"/>
  <c r="CF406" i="2"/>
  <c r="BK406" i="2"/>
  <c r="CE406" i="2"/>
  <c r="BJ406" i="2"/>
  <c r="CD406" i="2"/>
  <c r="BI406" i="2"/>
  <c r="CC406" i="2"/>
  <c r="BH406" i="2"/>
  <c r="CB406" i="2"/>
  <c r="BG406" i="2"/>
  <c r="CA406" i="2"/>
  <c r="BF406" i="2"/>
  <c r="BZ406" i="2"/>
  <c r="BE406" i="2"/>
  <c r="BY406" i="2"/>
  <c r="BD406" i="2"/>
  <c r="BX406" i="2"/>
  <c r="BC406" i="2"/>
  <c r="BW406" i="2"/>
  <c r="BB406" i="2"/>
  <c r="BV406" i="2"/>
  <c r="BA406" i="2"/>
  <c r="BU406" i="2"/>
  <c r="AZ406" i="2"/>
  <c r="BT406" i="2"/>
  <c r="BS405" i="2"/>
  <c r="CM405" i="2"/>
  <c r="BR405" i="2"/>
  <c r="CL405" i="2"/>
  <c r="BQ405" i="2"/>
  <c r="CK405" i="2"/>
  <c r="BP405" i="2"/>
  <c r="CJ405" i="2"/>
  <c r="BO405" i="2"/>
  <c r="CI405" i="2"/>
  <c r="BN405" i="2"/>
  <c r="CH405" i="2"/>
  <c r="BM405" i="2"/>
  <c r="CG405" i="2"/>
  <c r="BL405" i="2"/>
  <c r="CF405" i="2"/>
  <c r="BK405" i="2"/>
  <c r="CE405" i="2"/>
  <c r="BJ405" i="2"/>
  <c r="CD405" i="2"/>
  <c r="BI405" i="2"/>
  <c r="CC405" i="2"/>
  <c r="BH405" i="2"/>
  <c r="CB405" i="2"/>
  <c r="BG405" i="2"/>
  <c r="CA405" i="2"/>
  <c r="BF405" i="2"/>
  <c r="BZ405" i="2"/>
  <c r="BE405" i="2"/>
  <c r="BY405" i="2"/>
  <c r="BD405" i="2"/>
  <c r="BX405" i="2"/>
  <c r="BC405" i="2"/>
  <c r="BW405" i="2"/>
  <c r="BB405" i="2"/>
  <c r="BV405" i="2"/>
  <c r="BA405" i="2"/>
  <c r="BU405" i="2"/>
  <c r="AZ405" i="2"/>
  <c r="BT405" i="2"/>
  <c r="BS404" i="2"/>
  <c r="CM404" i="2"/>
  <c r="BR404" i="2"/>
  <c r="CL404" i="2"/>
  <c r="BQ404" i="2"/>
  <c r="CK404" i="2"/>
  <c r="BP404" i="2"/>
  <c r="CJ404" i="2"/>
  <c r="BO404" i="2"/>
  <c r="CI404" i="2"/>
  <c r="BN404" i="2"/>
  <c r="CH404" i="2"/>
  <c r="BM404" i="2"/>
  <c r="CG404" i="2"/>
  <c r="BL404" i="2"/>
  <c r="CF404" i="2"/>
  <c r="BK404" i="2"/>
  <c r="CE404" i="2"/>
  <c r="BJ404" i="2"/>
  <c r="CD404" i="2"/>
  <c r="BI404" i="2"/>
  <c r="CC404" i="2"/>
  <c r="BH404" i="2"/>
  <c r="CB404" i="2"/>
  <c r="BG404" i="2"/>
  <c r="CA404" i="2"/>
  <c r="BF404" i="2"/>
  <c r="BZ404" i="2"/>
  <c r="BE404" i="2"/>
  <c r="BY404" i="2"/>
  <c r="BD404" i="2"/>
  <c r="BX404" i="2"/>
  <c r="BC404" i="2"/>
  <c r="BW404" i="2"/>
  <c r="BB404" i="2"/>
  <c r="BV404" i="2"/>
  <c r="BA404" i="2"/>
  <c r="BU404" i="2"/>
  <c r="AZ404" i="2"/>
  <c r="BT404" i="2"/>
  <c r="BS403" i="2"/>
  <c r="CM403" i="2"/>
  <c r="BR403" i="2"/>
  <c r="CL403" i="2"/>
  <c r="BQ403" i="2"/>
  <c r="CK403" i="2"/>
  <c r="BP403" i="2"/>
  <c r="CJ403" i="2"/>
  <c r="BO403" i="2"/>
  <c r="CI403" i="2"/>
  <c r="BN403" i="2"/>
  <c r="CH403" i="2"/>
  <c r="BM403" i="2"/>
  <c r="CG403" i="2"/>
  <c r="BL403" i="2"/>
  <c r="CF403" i="2"/>
  <c r="BK403" i="2"/>
  <c r="CE403" i="2"/>
  <c r="BJ403" i="2"/>
  <c r="CD403" i="2"/>
  <c r="BI403" i="2"/>
  <c r="CC403" i="2"/>
  <c r="BH403" i="2"/>
  <c r="CB403" i="2"/>
  <c r="BG403" i="2"/>
  <c r="CA403" i="2"/>
  <c r="BF403" i="2"/>
  <c r="BZ403" i="2"/>
  <c r="BE403" i="2"/>
  <c r="BY403" i="2"/>
  <c r="BD403" i="2"/>
  <c r="BX403" i="2"/>
  <c r="BC403" i="2"/>
  <c r="BW403" i="2"/>
  <c r="BB403" i="2"/>
  <c r="BV403" i="2"/>
  <c r="BA403" i="2"/>
  <c r="BU403" i="2"/>
  <c r="AZ403" i="2"/>
  <c r="BT403" i="2"/>
  <c r="BS402" i="2"/>
  <c r="CM402" i="2"/>
  <c r="BR402" i="2"/>
  <c r="CL402" i="2"/>
  <c r="BQ402" i="2"/>
  <c r="CK402" i="2"/>
  <c r="BP402" i="2"/>
  <c r="CJ402" i="2"/>
  <c r="BO402" i="2"/>
  <c r="CI402" i="2"/>
  <c r="BN402" i="2"/>
  <c r="CH402" i="2"/>
  <c r="BM402" i="2"/>
  <c r="CG402" i="2"/>
  <c r="BL402" i="2"/>
  <c r="CF402" i="2"/>
  <c r="BK402" i="2"/>
  <c r="CE402" i="2"/>
  <c r="BJ402" i="2"/>
  <c r="CD402" i="2"/>
  <c r="BI402" i="2"/>
  <c r="CC402" i="2"/>
  <c r="BH402" i="2"/>
  <c r="CB402" i="2"/>
  <c r="BG402" i="2"/>
  <c r="CA402" i="2"/>
  <c r="BF402" i="2"/>
  <c r="BZ402" i="2"/>
  <c r="BE402" i="2"/>
  <c r="BY402" i="2"/>
  <c r="BD402" i="2"/>
  <c r="BX402" i="2"/>
  <c r="BC402" i="2"/>
  <c r="BW402" i="2"/>
  <c r="BB402" i="2"/>
  <c r="BV402" i="2"/>
  <c r="BA402" i="2"/>
  <c r="BU402" i="2"/>
  <c r="AZ402" i="2"/>
  <c r="BT402" i="2"/>
  <c r="BS401" i="2"/>
  <c r="CM401" i="2"/>
  <c r="BR401" i="2"/>
  <c r="CL401" i="2"/>
  <c r="BQ401" i="2"/>
  <c r="CK401" i="2"/>
  <c r="BP401" i="2"/>
  <c r="CJ401" i="2"/>
  <c r="BO401" i="2"/>
  <c r="CI401" i="2"/>
  <c r="BN401" i="2"/>
  <c r="CH401" i="2"/>
  <c r="BM401" i="2"/>
  <c r="CG401" i="2"/>
  <c r="BL401" i="2"/>
  <c r="CF401" i="2"/>
  <c r="BK401" i="2"/>
  <c r="CE401" i="2"/>
  <c r="BJ401" i="2"/>
  <c r="CD401" i="2"/>
  <c r="BI401" i="2"/>
  <c r="CC401" i="2"/>
  <c r="BH401" i="2"/>
  <c r="CB401" i="2"/>
  <c r="BG401" i="2"/>
  <c r="CA401" i="2"/>
  <c r="BF401" i="2"/>
  <c r="BZ401" i="2"/>
  <c r="BE401" i="2"/>
  <c r="BY401" i="2"/>
  <c r="BD401" i="2"/>
  <c r="BX401" i="2"/>
  <c r="BC401" i="2"/>
  <c r="BW401" i="2"/>
  <c r="BB401" i="2"/>
  <c r="BV401" i="2"/>
  <c r="BA401" i="2"/>
  <c r="BU401" i="2"/>
  <c r="AZ401" i="2"/>
  <c r="BT401" i="2"/>
  <c r="BS400" i="2"/>
  <c r="CM400" i="2"/>
  <c r="BR400" i="2"/>
  <c r="CL400" i="2"/>
  <c r="BQ400" i="2"/>
  <c r="CK400" i="2"/>
  <c r="BP400" i="2"/>
  <c r="CJ400" i="2"/>
  <c r="BO400" i="2"/>
  <c r="CI400" i="2"/>
  <c r="BN400" i="2"/>
  <c r="CH400" i="2"/>
  <c r="BM400" i="2"/>
  <c r="CG400" i="2"/>
  <c r="BL400" i="2"/>
  <c r="CF400" i="2"/>
  <c r="BK400" i="2"/>
  <c r="CE400" i="2"/>
  <c r="BJ400" i="2"/>
  <c r="CD400" i="2"/>
  <c r="BI400" i="2"/>
  <c r="CC400" i="2"/>
  <c r="BH400" i="2"/>
  <c r="CB400" i="2"/>
  <c r="BG400" i="2"/>
  <c r="CA400" i="2"/>
  <c r="BF400" i="2"/>
  <c r="BZ400" i="2"/>
  <c r="BE400" i="2"/>
  <c r="BY400" i="2"/>
  <c r="BD400" i="2"/>
  <c r="BX400" i="2"/>
  <c r="BC400" i="2"/>
  <c r="BW400" i="2"/>
  <c r="BB400" i="2"/>
  <c r="BV400" i="2"/>
  <c r="BA400" i="2"/>
  <c r="BU400" i="2"/>
  <c r="AZ400" i="2"/>
  <c r="BT400" i="2"/>
  <c r="BS399" i="2"/>
  <c r="CM399" i="2"/>
  <c r="BR399" i="2"/>
  <c r="CL399" i="2"/>
  <c r="BQ399" i="2"/>
  <c r="CK399" i="2"/>
  <c r="BP399" i="2"/>
  <c r="CJ399" i="2"/>
  <c r="BO399" i="2"/>
  <c r="CI399" i="2"/>
  <c r="BN399" i="2"/>
  <c r="CH399" i="2"/>
  <c r="BM399" i="2"/>
  <c r="CG399" i="2"/>
  <c r="BL399" i="2"/>
  <c r="CF399" i="2"/>
  <c r="BK399" i="2"/>
  <c r="CE399" i="2"/>
  <c r="BJ399" i="2"/>
  <c r="CD399" i="2"/>
  <c r="BI399" i="2"/>
  <c r="CC399" i="2"/>
  <c r="BH399" i="2"/>
  <c r="CB399" i="2"/>
  <c r="BG399" i="2"/>
  <c r="CA399" i="2"/>
  <c r="BF399" i="2"/>
  <c r="BZ399" i="2"/>
  <c r="BE399" i="2"/>
  <c r="BY399" i="2"/>
  <c r="BD399" i="2"/>
  <c r="BX399" i="2"/>
  <c r="BC399" i="2"/>
  <c r="BW399" i="2"/>
  <c r="BB399" i="2"/>
  <c r="BV399" i="2"/>
  <c r="BA399" i="2"/>
  <c r="BU399" i="2"/>
  <c r="AZ399" i="2"/>
  <c r="BT399" i="2"/>
  <c r="BS398" i="2"/>
  <c r="CM398" i="2"/>
  <c r="BR398" i="2"/>
  <c r="CL398" i="2"/>
  <c r="BQ398" i="2"/>
  <c r="CK398" i="2"/>
  <c r="BP398" i="2"/>
  <c r="CJ398" i="2"/>
  <c r="BO398" i="2"/>
  <c r="CI398" i="2"/>
  <c r="BN398" i="2"/>
  <c r="CH398" i="2"/>
  <c r="BM398" i="2"/>
  <c r="CG398" i="2"/>
  <c r="BL398" i="2"/>
  <c r="CF398" i="2"/>
  <c r="BK398" i="2"/>
  <c r="CE398" i="2"/>
  <c r="BJ398" i="2"/>
  <c r="CD398" i="2"/>
  <c r="BI398" i="2"/>
  <c r="CC398" i="2"/>
  <c r="BH398" i="2"/>
  <c r="CB398" i="2"/>
  <c r="BG398" i="2"/>
  <c r="CA398" i="2"/>
  <c r="BF398" i="2"/>
  <c r="BZ398" i="2"/>
  <c r="BE398" i="2"/>
  <c r="BY398" i="2"/>
  <c r="BD398" i="2"/>
  <c r="BX398" i="2"/>
  <c r="BC398" i="2"/>
  <c r="BW398" i="2"/>
  <c r="BB398" i="2"/>
  <c r="BV398" i="2"/>
  <c r="BA398" i="2"/>
  <c r="BU398" i="2"/>
  <c r="AZ398" i="2"/>
  <c r="BT398" i="2"/>
  <c r="BS397" i="2"/>
  <c r="CM397" i="2"/>
  <c r="BR397" i="2"/>
  <c r="CL397" i="2"/>
  <c r="BQ397" i="2"/>
  <c r="CK397" i="2"/>
  <c r="BP397" i="2"/>
  <c r="CJ397" i="2"/>
  <c r="BO397" i="2"/>
  <c r="CI397" i="2"/>
  <c r="BN397" i="2"/>
  <c r="CH397" i="2"/>
  <c r="BM397" i="2"/>
  <c r="CG397" i="2"/>
  <c r="BL397" i="2"/>
  <c r="CF397" i="2"/>
  <c r="BK397" i="2"/>
  <c r="CE397" i="2"/>
  <c r="BJ397" i="2"/>
  <c r="CD397" i="2"/>
  <c r="BI397" i="2"/>
  <c r="CC397" i="2"/>
  <c r="BH397" i="2"/>
  <c r="CB397" i="2"/>
  <c r="BG397" i="2"/>
  <c r="CA397" i="2"/>
  <c r="BF397" i="2"/>
  <c r="BZ397" i="2"/>
  <c r="BE397" i="2"/>
  <c r="BY397" i="2"/>
  <c r="BD397" i="2"/>
  <c r="BX397" i="2"/>
  <c r="BC397" i="2"/>
  <c r="BW397" i="2"/>
  <c r="BB397" i="2"/>
  <c r="BV397" i="2"/>
  <c r="BA397" i="2"/>
  <c r="BU397" i="2"/>
  <c r="AZ397" i="2"/>
  <c r="BT397" i="2"/>
  <c r="BS396" i="2"/>
  <c r="CM396" i="2"/>
  <c r="BR396" i="2"/>
  <c r="CL396" i="2"/>
  <c r="BQ396" i="2"/>
  <c r="CK396" i="2"/>
  <c r="BP396" i="2"/>
  <c r="CJ396" i="2"/>
  <c r="BO396" i="2"/>
  <c r="CI396" i="2"/>
  <c r="BN396" i="2"/>
  <c r="CH396" i="2"/>
  <c r="BM396" i="2"/>
  <c r="CG396" i="2"/>
  <c r="BL396" i="2"/>
  <c r="CF396" i="2"/>
  <c r="BK396" i="2"/>
  <c r="CE396" i="2"/>
  <c r="BJ396" i="2"/>
  <c r="CD396" i="2"/>
  <c r="BI396" i="2"/>
  <c r="CC396" i="2"/>
  <c r="BH396" i="2"/>
  <c r="CB396" i="2"/>
  <c r="BG396" i="2"/>
  <c r="CA396" i="2"/>
  <c r="BF396" i="2"/>
  <c r="BZ396" i="2"/>
  <c r="BE396" i="2"/>
  <c r="BY396" i="2"/>
  <c r="BD396" i="2"/>
  <c r="BX396" i="2"/>
  <c r="BC396" i="2"/>
  <c r="BW396" i="2"/>
  <c r="BB396" i="2"/>
  <c r="BV396" i="2"/>
  <c r="BA396" i="2"/>
  <c r="BU396" i="2"/>
  <c r="AZ396" i="2"/>
  <c r="BT396" i="2"/>
  <c r="BS395" i="2"/>
  <c r="CM395" i="2"/>
  <c r="BR395" i="2"/>
  <c r="CL395" i="2"/>
  <c r="BQ395" i="2"/>
  <c r="CK395" i="2"/>
  <c r="BP395" i="2"/>
  <c r="CJ395" i="2"/>
  <c r="BO395" i="2"/>
  <c r="CI395" i="2"/>
  <c r="BN395" i="2"/>
  <c r="CH395" i="2"/>
  <c r="BM395" i="2"/>
  <c r="CG395" i="2"/>
  <c r="BL395" i="2"/>
  <c r="CF395" i="2"/>
  <c r="BK395" i="2"/>
  <c r="CE395" i="2"/>
  <c r="BJ395" i="2"/>
  <c r="CD395" i="2"/>
  <c r="BI395" i="2"/>
  <c r="CC395" i="2"/>
  <c r="BH395" i="2"/>
  <c r="CB395" i="2"/>
  <c r="BG395" i="2"/>
  <c r="CA395" i="2"/>
  <c r="BF395" i="2"/>
  <c r="BZ395" i="2"/>
  <c r="BE395" i="2"/>
  <c r="BY395" i="2"/>
  <c r="BD395" i="2"/>
  <c r="BX395" i="2"/>
  <c r="BC395" i="2"/>
  <c r="BW395" i="2"/>
  <c r="BB395" i="2"/>
  <c r="BV395" i="2"/>
  <c r="BA395" i="2"/>
  <c r="BU395" i="2"/>
  <c r="AZ395" i="2"/>
  <c r="BT395" i="2"/>
  <c r="BS394" i="2"/>
  <c r="CM394" i="2"/>
  <c r="BR394" i="2"/>
  <c r="CL394" i="2"/>
  <c r="BQ394" i="2"/>
  <c r="CK394" i="2"/>
  <c r="BP394" i="2"/>
  <c r="CJ394" i="2"/>
  <c r="BO394" i="2"/>
  <c r="CI394" i="2"/>
  <c r="BN394" i="2"/>
  <c r="CH394" i="2"/>
  <c r="BM394" i="2"/>
  <c r="CG394" i="2"/>
  <c r="BL394" i="2"/>
  <c r="CF394" i="2"/>
  <c r="BK394" i="2"/>
  <c r="CE394" i="2"/>
  <c r="BJ394" i="2"/>
  <c r="CD394" i="2"/>
  <c r="BI394" i="2"/>
  <c r="CC394" i="2"/>
  <c r="BH394" i="2"/>
  <c r="CB394" i="2"/>
  <c r="BG394" i="2"/>
  <c r="CA394" i="2"/>
  <c r="BF394" i="2"/>
  <c r="BZ394" i="2"/>
  <c r="BE394" i="2"/>
  <c r="BY394" i="2"/>
  <c r="BD394" i="2"/>
  <c r="BX394" i="2"/>
  <c r="BC394" i="2"/>
  <c r="BW394" i="2"/>
  <c r="BB394" i="2"/>
  <c r="BV394" i="2"/>
  <c r="BA394" i="2"/>
  <c r="BU394" i="2"/>
  <c r="AZ394" i="2"/>
  <c r="BT394" i="2"/>
  <c r="BS393" i="2"/>
  <c r="CM393" i="2"/>
  <c r="BR393" i="2"/>
  <c r="CL393" i="2"/>
  <c r="BQ393" i="2"/>
  <c r="CK393" i="2"/>
  <c r="BP393" i="2"/>
  <c r="CJ393" i="2"/>
  <c r="BO393" i="2"/>
  <c r="CI393" i="2"/>
  <c r="BN393" i="2"/>
  <c r="CH393" i="2"/>
  <c r="BM393" i="2"/>
  <c r="CG393" i="2"/>
  <c r="BL393" i="2"/>
  <c r="CF393" i="2"/>
  <c r="BK393" i="2"/>
  <c r="CE393" i="2"/>
  <c r="BJ393" i="2"/>
  <c r="CD393" i="2"/>
  <c r="BI393" i="2"/>
  <c r="CC393" i="2"/>
  <c r="BH393" i="2"/>
  <c r="CB393" i="2"/>
  <c r="BG393" i="2"/>
  <c r="CA393" i="2"/>
  <c r="BF393" i="2"/>
  <c r="BZ393" i="2"/>
  <c r="BE393" i="2"/>
  <c r="BY393" i="2"/>
  <c r="BD393" i="2"/>
  <c r="BX393" i="2"/>
  <c r="BC393" i="2"/>
  <c r="BW393" i="2"/>
  <c r="BB393" i="2"/>
  <c r="BV393" i="2"/>
  <c r="BA393" i="2"/>
  <c r="BU393" i="2"/>
  <c r="AZ393" i="2"/>
  <c r="BT393" i="2"/>
  <c r="BS392" i="2"/>
  <c r="CM392" i="2"/>
  <c r="BR392" i="2"/>
  <c r="CL392" i="2"/>
  <c r="BQ392" i="2"/>
  <c r="CK392" i="2"/>
  <c r="BP392" i="2"/>
  <c r="CJ392" i="2"/>
  <c r="BO392" i="2"/>
  <c r="CI392" i="2"/>
  <c r="BN392" i="2"/>
  <c r="CH392" i="2"/>
  <c r="BM392" i="2"/>
  <c r="CG392" i="2"/>
  <c r="BL392" i="2"/>
  <c r="CF392" i="2"/>
  <c r="BK392" i="2"/>
  <c r="CE392" i="2"/>
  <c r="BJ392" i="2"/>
  <c r="CD392" i="2"/>
  <c r="BI392" i="2"/>
  <c r="CC392" i="2"/>
  <c r="BH392" i="2"/>
  <c r="CB392" i="2"/>
  <c r="BG392" i="2"/>
  <c r="CA392" i="2"/>
  <c r="BF392" i="2"/>
  <c r="BZ392" i="2"/>
  <c r="BE392" i="2"/>
  <c r="BY392" i="2"/>
  <c r="BD392" i="2"/>
  <c r="BX392" i="2"/>
  <c r="BC392" i="2"/>
  <c r="BW392" i="2"/>
  <c r="BB392" i="2"/>
  <c r="BV392" i="2"/>
  <c r="BA392" i="2"/>
  <c r="BU392" i="2"/>
  <c r="AZ392" i="2"/>
  <c r="BT392" i="2"/>
  <c r="BS391" i="2"/>
  <c r="CM391" i="2"/>
  <c r="BR391" i="2"/>
  <c r="CL391" i="2"/>
  <c r="BQ391" i="2"/>
  <c r="CK391" i="2"/>
  <c r="BP391" i="2"/>
  <c r="CJ391" i="2"/>
  <c r="BO391" i="2"/>
  <c r="CI391" i="2"/>
  <c r="BN391" i="2"/>
  <c r="CH391" i="2"/>
  <c r="BM391" i="2"/>
  <c r="CG391" i="2"/>
  <c r="BL391" i="2"/>
  <c r="CF391" i="2"/>
  <c r="BK391" i="2"/>
  <c r="CE391" i="2"/>
  <c r="BJ391" i="2"/>
  <c r="CD391" i="2"/>
  <c r="BI391" i="2"/>
  <c r="CC391" i="2"/>
  <c r="BH391" i="2"/>
  <c r="CB391" i="2"/>
  <c r="BG391" i="2"/>
  <c r="CA391" i="2"/>
  <c r="BF391" i="2"/>
  <c r="BZ391" i="2"/>
  <c r="BE391" i="2"/>
  <c r="BY391" i="2"/>
  <c r="BD391" i="2"/>
  <c r="BX391" i="2"/>
  <c r="BC391" i="2"/>
  <c r="BW391" i="2"/>
  <c r="BB391" i="2"/>
  <c r="BV391" i="2"/>
  <c r="BA391" i="2"/>
  <c r="BU391" i="2"/>
  <c r="AZ391" i="2"/>
  <c r="BT391" i="2"/>
  <c r="BS390" i="2"/>
  <c r="CM390" i="2"/>
  <c r="BR390" i="2"/>
  <c r="CL390" i="2"/>
  <c r="BQ390" i="2"/>
  <c r="CK390" i="2"/>
  <c r="BP390" i="2"/>
  <c r="CJ390" i="2"/>
  <c r="BO390" i="2"/>
  <c r="CI390" i="2"/>
  <c r="BN390" i="2"/>
  <c r="CH390" i="2"/>
  <c r="BM390" i="2"/>
  <c r="CG390" i="2"/>
  <c r="BL390" i="2"/>
  <c r="CF390" i="2"/>
  <c r="BK390" i="2"/>
  <c r="CE390" i="2"/>
  <c r="BJ390" i="2"/>
  <c r="CD390" i="2"/>
  <c r="BI390" i="2"/>
  <c r="CC390" i="2"/>
  <c r="BH390" i="2"/>
  <c r="CB390" i="2"/>
  <c r="BG390" i="2"/>
  <c r="CA390" i="2"/>
  <c r="BF390" i="2"/>
  <c r="BZ390" i="2"/>
  <c r="BE390" i="2"/>
  <c r="BY390" i="2"/>
  <c r="BD390" i="2"/>
  <c r="BX390" i="2"/>
  <c r="BC390" i="2"/>
  <c r="BW390" i="2"/>
  <c r="BB390" i="2"/>
  <c r="BV390" i="2"/>
  <c r="BA390" i="2"/>
  <c r="BU390" i="2"/>
  <c r="AZ390" i="2"/>
  <c r="BT390" i="2"/>
  <c r="BS389" i="2"/>
  <c r="CM389" i="2"/>
  <c r="BR389" i="2"/>
  <c r="CL389" i="2"/>
  <c r="BQ389" i="2"/>
  <c r="CK389" i="2"/>
  <c r="BP389" i="2"/>
  <c r="CJ389" i="2"/>
  <c r="BO389" i="2"/>
  <c r="CI389" i="2"/>
  <c r="BN389" i="2"/>
  <c r="CH389" i="2"/>
  <c r="BM389" i="2"/>
  <c r="CG389" i="2"/>
  <c r="BL389" i="2"/>
  <c r="CF389" i="2"/>
  <c r="BK389" i="2"/>
  <c r="CE389" i="2"/>
  <c r="BJ389" i="2"/>
  <c r="CD389" i="2"/>
  <c r="BI389" i="2"/>
  <c r="CC389" i="2"/>
  <c r="BH389" i="2"/>
  <c r="CB389" i="2"/>
  <c r="BG389" i="2"/>
  <c r="CA389" i="2"/>
  <c r="BF389" i="2"/>
  <c r="BZ389" i="2"/>
  <c r="BE389" i="2"/>
  <c r="BY389" i="2"/>
  <c r="BD389" i="2"/>
  <c r="BX389" i="2"/>
  <c r="BC389" i="2"/>
  <c r="BW389" i="2"/>
  <c r="BB389" i="2"/>
  <c r="BV389" i="2"/>
  <c r="BA389" i="2"/>
  <c r="BU389" i="2"/>
  <c r="AZ389" i="2"/>
  <c r="BT389" i="2"/>
  <c r="BS388" i="2"/>
  <c r="CM388" i="2"/>
  <c r="BR388" i="2"/>
  <c r="CL388" i="2"/>
  <c r="BQ388" i="2"/>
  <c r="CK388" i="2"/>
  <c r="BP388" i="2"/>
  <c r="CJ388" i="2"/>
  <c r="BO388" i="2"/>
  <c r="CI388" i="2"/>
  <c r="BN388" i="2"/>
  <c r="CH388" i="2"/>
  <c r="BM388" i="2"/>
  <c r="CG388" i="2"/>
  <c r="BL388" i="2"/>
  <c r="CF388" i="2"/>
  <c r="BK388" i="2"/>
  <c r="CE388" i="2"/>
  <c r="BJ388" i="2"/>
  <c r="CD388" i="2"/>
  <c r="BI388" i="2"/>
  <c r="CC388" i="2"/>
  <c r="BH388" i="2"/>
  <c r="CB388" i="2"/>
  <c r="BG388" i="2"/>
  <c r="CA388" i="2"/>
  <c r="BF388" i="2"/>
  <c r="BZ388" i="2"/>
  <c r="BE388" i="2"/>
  <c r="BY388" i="2"/>
  <c r="BD388" i="2"/>
  <c r="BX388" i="2"/>
  <c r="BC388" i="2"/>
  <c r="BW388" i="2"/>
  <c r="BB388" i="2"/>
  <c r="BV388" i="2"/>
  <c r="BA388" i="2"/>
  <c r="BU388" i="2"/>
  <c r="AZ388" i="2"/>
  <c r="BT388" i="2"/>
  <c r="BS387" i="2"/>
  <c r="CM387" i="2"/>
  <c r="BR387" i="2"/>
  <c r="CL387" i="2"/>
  <c r="BQ387" i="2"/>
  <c r="CK387" i="2"/>
  <c r="BP387" i="2"/>
  <c r="CJ387" i="2"/>
  <c r="BO387" i="2"/>
  <c r="CI387" i="2"/>
  <c r="BN387" i="2"/>
  <c r="CH387" i="2"/>
  <c r="BM387" i="2"/>
  <c r="CG387" i="2"/>
  <c r="BL387" i="2"/>
  <c r="CF387" i="2"/>
  <c r="BK387" i="2"/>
  <c r="CE387" i="2"/>
  <c r="BJ387" i="2"/>
  <c r="CD387" i="2"/>
  <c r="BI387" i="2"/>
  <c r="CC387" i="2"/>
  <c r="BH387" i="2"/>
  <c r="CB387" i="2"/>
  <c r="BG387" i="2"/>
  <c r="CA387" i="2"/>
  <c r="BF387" i="2"/>
  <c r="BZ387" i="2"/>
  <c r="BE387" i="2"/>
  <c r="BY387" i="2"/>
  <c r="BD387" i="2"/>
  <c r="BX387" i="2"/>
  <c r="BC387" i="2"/>
  <c r="BW387" i="2"/>
  <c r="BB387" i="2"/>
  <c r="BV387" i="2"/>
  <c r="BA387" i="2"/>
  <c r="BU387" i="2"/>
  <c r="AZ387" i="2"/>
  <c r="BT387" i="2"/>
  <c r="BS386" i="2"/>
  <c r="CM386" i="2"/>
  <c r="BR386" i="2"/>
  <c r="CL386" i="2"/>
  <c r="BQ386" i="2"/>
  <c r="CK386" i="2"/>
  <c r="BP386" i="2"/>
  <c r="CJ386" i="2"/>
  <c r="BO386" i="2"/>
  <c r="CI386" i="2"/>
  <c r="BN386" i="2"/>
  <c r="CH386" i="2"/>
  <c r="BM386" i="2"/>
  <c r="CG386" i="2"/>
  <c r="BL386" i="2"/>
  <c r="CF386" i="2"/>
  <c r="BK386" i="2"/>
  <c r="CE386" i="2"/>
  <c r="BJ386" i="2"/>
  <c r="CD386" i="2"/>
  <c r="BI386" i="2"/>
  <c r="CC386" i="2"/>
  <c r="BH386" i="2"/>
  <c r="CB386" i="2"/>
  <c r="BG386" i="2"/>
  <c r="CA386" i="2"/>
  <c r="BF386" i="2"/>
  <c r="BZ386" i="2"/>
  <c r="BE386" i="2"/>
  <c r="BY386" i="2"/>
  <c r="BD386" i="2"/>
  <c r="BX386" i="2"/>
  <c r="BC386" i="2"/>
  <c r="BW386" i="2"/>
  <c r="BB386" i="2"/>
  <c r="BV386" i="2"/>
  <c r="BA386" i="2"/>
  <c r="BU386" i="2"/>
  <c r="AZ386" i="2"/>
  <c r="BT386" i="2"/>
  <c r="BS385" i="2"/>
  <c r="CM385" i="2"/>
  <c r="BR385" i="2"/>
  <c r="CL385" i="2"/>
  <c r="BQ385" i="2"/>
  <c r="CK385" i="2"/>
  <c r="BP385" i="2"/>
  <c r="CJ385" i="2"/>
  <c r="BO385" i="2"/>
  <c r="CI385" i="2"/>
  <c r="BN385" i="2"/>
  <c r="CH385" i="2"/>
  <c r="BM385" i="2"/>
  <c r="CG385" i="2"/>
  <c r="BL385" i="2"/>
  <c r="CF385" i="2"/>
  <c r="BK385" i="2"/>
  <c r="CE385" i="2"/>
  <c r="BJ385" i="2"/>
  <c r="CD385" i="2"/>
  <c r="BI385" i="2"/>
  <c r="CC385" i="2"/>
  <c r="BH385" i="2"/>
  <c r="CB385" i="2"/>
  <c r="BG385" i="2"/>
  <c r="CA385" i="2"/>
  <c r="BF385" i="2"/>
  <c r="BZ385" i="2"/>
  <c r="BE385" i="2"/>
  <c r="BY385" i="2"/>
  <c r="BD385" i="2"/>
  <c r="BX385" i="2"/>
  <c r="BC385" i="2"/>
  <c r="BW385" i="2"/>
  <c r="BB385" i="2"/>
  <c r="BV385" i="2"/>
  <c r="BA385" i="2"/>
  <c r="BU385" i="2"/>
  <c r="AZ385" i="2"/>
  <c r="BT385" i="2"/>
  <c r="BS384" i="2"/>
  <c r="CM384" i="2"/>
  <c r="BR384" i="2"/>
  <c r="CL384" i="2"/>
  <c r="BQ384" i="2"/>
  <c r="CK384" i="2"/>
  <c r="BP384" i="2"/>
  <c r="CJ384" i="2"/>
  <c r="BO384" i="2"/>
  <c r="CI384" i="2"/>
  <c r="BN384" i="2"/>
  <c r="CH384" i="2"/>
  <c r="BM384" i="2"/>
  <c r="CG384" i="2"/>
  <c r="BL384" i="2"/>
  <c r="CF384" i="2"/>
  <c r="BK384" i="2"/>
  <c r="CE384" i="2"/>
  <c r="BJ384" i="2"/>
  <c r="CD384" i="2"/>
  <c r="BI384" i="2"/>
  <c r="CC384" i="2"/>
  <c r="BH384" i="2"/>
  <c r="CB384" i="2"/>
  <c r="BG384" i="2"/>
  <c r="CA384" i="2"/>
  <c r="BF384" i="2"/>
  <c r="BZ384" i="2"/>
  <c r="BE384" i="2"/>
  <c r="BY384" i="2"/>
  <c r="BD384" i="2"/>
  <c r="BX384" i="2"/>
  <c r="BC384" i="2"/>
  <c r="BW384" i="2"/>
  <c r="BB384" i="2"/>
  <c r="BV384" i="2"/>
  <c r="BA384" i="2"/>
  <c r="BU384" i="2"/>
  <c r="AZ384" i="2"/>
  <c r="BT384" i="2"/>
  <c r="BS383" i="2"/>
  <c r="CM383" i="2"/>
  <c r="BR383" i="2"/>
  <c r="CL383" i="2"/>
  <c r="BQ383" i="2"/>
  <c r="CK383" i="2"/>
  <c r="BP383" i="2"/>
  <c r="CJ383" i="2"/>
  <c r="BO383" i="2"/>
  <c r="CI383" i="2"/>
  <c r="BN383" i="2"/>
  <c r="CH383" i="2"/>
  <c r="BM383" i="2"/>
  <c r="CG383" i="2"/>
  <c r="BL383" i="2"/>
  <c r="CF383" i="2"/>
  <c r="BK383" i="2"/>
  <c r="CE383" i="2"/>
  <c r="BJ383" i="2"/>
  <c r="CD383" i="2"/>
  <c r="BI383" i="2"/>
  <c r="CC383" i="2"/>
  <c r="BH383" i="2"/>
  <c r="CB383" i="2"/>
  <c r="BG383" i="2"/>
  <c r="CA383" i="2"/>
  <c r="BF383" i="2"/>
  <c r="BZ383" i="2"/>
  <c r="BE383" i="2"/>
  <c r="BY383" i="2"/>
  <c r="BD383" i="2"/>
  <c r="BX383" i="2"/>
  <c r="BC383" i="2"/>
  <c r="BW383" i="2"/>
  <c r="BB383" i="2"/>
  <c r="BV383" i="2"/>
  <c r="BA383" i="2"/>
  <c r="BU383" i="2"/>
  <c r="AZ383" i="2"/>
  <c r="BT383" i="2"/>
  <c r="BS382" i="2"/>
  <c r="CM382" i="2"/>
  <c r="BR382" i="2"/>
  <c r="CL382" i="2"/>
  <c r="BQ382" i="2"/>
  <c r="CK382" i="2"/>
  <c r="BP382" i="2"/>
  <c r="CJ382" i="2"/>
  <c r="BO382" i="2"/>
  <c r="CI382" i="2"/>
  <c r="BN382" i="2"/>
  <c r="CH382" i="2"/>
  <c r="BM382" i="2"/>
  <c r="CG382" i="2"/>
  <c r="BL382" i="2"/>
  <c r="CF382" i="2"/>
  <c r="BK382" i="2"/>
  <c r="CE382" i="2"/>
  <c r="BJ382" i="2"/>
  <c r="CD382" i="2"/>
  <c r="BI382" i="2"/>
  <c r="CC382" i="2"/>
  <c r="BH382" i="2"/>
  <c r="CB382" i="2"/>
  <c r="BG382" i="2"/>
  <c r="CA382" i="2"/>
  <c r="BF382" i="2"/>
  <c r="BZ382" i="2"/>
  <c r="BE382" i="2"/>
  <c r="BY382" i="2"/>
  <c r="BD382" i="2"/>
  <c r="BX382" i="2"/>
  <c r="BC382" i="2"/>
  <c r="BW382" i="2"/>
  <c r="BB382" i="2"/>
  <c r="BV382" i="2"/>
  <c r="BA382" i="2"/>
  <c r="BU382" i="2"/>
  <c r="AZ382" i="2"/>
  <c r="BT382" i="2"/>
  <c r="BS381" i="2"/>
  <c r="CM381" i="2"/>
  <c r="BR381" i="2"/>
  <c r="CL381" i="2"/>
  <c r="BQ381" i="2"/>
  <c r="CK381" i="2"/>
  <c r="BP381" i="2"/>
  <c r="CJ381" i="2"/>
  <c r="BO381" i="2"/>
  <c r="CI381" i="2"/>
  <c r="BN381" i="2"/>
  <c r="CH381" i="2"/>
  <c r="BM381" i="2"/>
  <c r="CG381" i="2"/>
  <c r="BL381" i="2"/>
  <c r="CF381" i="2"/>
  <c r="BK381" i="2"/>
  <c r="CE381" i="2"/>
  <c r="BJ381" i="2"/>
  <c r="CD381" i="2"/>
  <c r="BI381" i="2"/>
  <c r="CC381" i="2"/>
  <c r="BH381" i="2"/>
  <c r="CB381" i="2"/>
  <c r="BG381" i="2"/>
  <c r="CA381" i="2"/>
  <c r="BF381" i="2"/>
  <c r="BZ381" i="2"/>
  <c r="BE381" i="2"/>
  <c r="BY381" i="2"/>
  <c r="BD381" i="2"/>
  <c r="BX381" i="2"/>
  <c r="BC381" i="2"/>
  <c r="BW381" i="2"/>
  <c r="BB381" i="2"/>
  <c r="BV381" i="2"/>
  <c r="BA381" i="2"/>
  <c r="BU381" i="2"/>
  <c r="AZ381" i="2"/>
  <c r="BT381" i="2"/>
  <c r="BS380" i="2"/>
  <c r="CM380" i="2"/>
  <c r="BR380" i="2"/>
  <c r="CL380" i="2"/>
  <c r="BQ380" i="2"/>
  <c r="CK380" i="2"/>
  <c r="BP380" i="2"/>
  <c r="CJ380" i="2"/>
  <c r="BO380" i="2"/>
  <c r="CI380" i="2"/>
  <c r="BN380" i="2"/>
  <c r="CH380" i="2"/>
  <c r="BM380" i="2"/>
  <c r="CG380" i="2"/>
  <c r="BL380" i="2"/>
  <c r="CF380" i="2"/>
  <c r="BK380" i="2"/>
  <c r="CE380" i="2"/>
  <c r="BJ380" i="2"/>
  <c r="CD380" i="2"/>
  <c r="BI380" i="2"/>
  <c r="CC380" i="2"/>
  <c r="BH380" i="2"/>
  <c r="CB380" i="2"/>
  <c r="BG380" i="2"/>
  <c r="CA380" i="2"/>
  <c r="BF380" i="2"/>
  <c r="BZ380" i="2"/>
  <c r="BE380" i="2"/>
  <c r="BY380" i="2"/>
  <c r="BD380" i="2"/>
  <c r="BX380" i="2"/>
  <c r="BC380" i="2"/>
  <c r="BW380" i="2"/>
  <c r="BB380" i="2"/>
  <c r="BV380" i="2"/>
  <c r="BA380" i="2"/>
  <c r="BU380" i="2"/>
  <c r="AZ380" i="2"/>
  <c r="BT380" i="2"/>
  <c r="BS379" i="2"/>
  <c r="CM379" i="2"/>
  <c r="BR379" i="2"/>
  <c r="CL379" i="2"/>
  <c r="BQ379" i="2"/>
  <c r="CK379" i="2"/>
  <c r="BP379" i="2"/>
  <c r="CJ379" i="2"/>
  <c r="BO379" i="2"/>
  <c r="CI379" i="2"/>
  <c r="BN379" i="2"/>
  <c r="CH379" i="2"/>
  <c r="BM379" i="2"/>
  <c r="CG379" i="2"/>
  <c r="BL379" i="2"/>
  <c r="CF379" i="2"/>
  <c r="BK379" i="2"/>
  <c r="CE379" i="2"/>
  <c r="BJ379" i="2"/>
  <c r="CD379" i="2"/>
  <c r="BI379" i="2"/>
  <c r="CC379" i="2"/>
  <c r="BH379" i="2"/>
  <c r="CB379" i="2"/>
  <c r="BG379" i="2"/>
  <c r="CA379" i="2"/>
  <c r="BF379" i="2"/>
  <c r="BZ379" i="2"/>
  <c r="BE379" i="2"/>
  <c r="BY379" i="2"/>
  <c r="BD379" i="2"/>
  <c r="BX379" i="2"/>
  <c r="BC379" i="2"/>
  <c r="BW379" i="2"/>
  <c r="BB379" i="2"/>
  <c r="BV379" i="2"/>
  <c r="BA379" i="2"/>
  <c r="BU379" i="2"/>
  <c r="AZ379" i="2"/>
  <c r="BT379" i="2"/>
  <c r="BS378" i="2"/>
  <c r="CM378" i="2"/>
  <c r="BR378" i="2"/>
  <c r="CL378" i="2"/>
  <c r="BQ378" i="2"/>
  <c r="CK378" i="2"/>
  <c r="BP378" i="2"/>
  <c r="CJ378" i="2"/>
  <c r="BO378" i="2"/>
  <c r="CI378" i="2"/>
  <c r="BN378" i="2"/>
  <c r="CH378" i="2"/>
  <c r="BM378" i="2"/>
  <c r="CG378" i="2"/>
  <c r="BL378" i="2"/>
  <c r="CF378" i="2"/>
  <c r="BK378" i="2"/>
  <c r="CE378" i="2"/>
  <c r="BJ378" i="2"/>
  <c r="CD378" i="2"/>
  <c r="BI378" i="2"/>
  <c r="CC378" i="2"/>
  <c r="BH378" i="2"/>
  <c r="CB378" i="2"/>
  <c r="BG378" i="2"/>
  <c r="CA378" i="2"/>
  <c r="BF378" i="2"/>
  <c r="BZ378" i="2"/>
  <c r="BE378" i="2"/>
  <c r="BY378" i="2"/>
  <c r="BD378" i="2"/>
  <c r="BX378" i="2"/>
  <c r="BC378" i="2"/>
  <c r="BW378" i="2"/>
  <c r="BB378" i="2"/>
  <c r="BV378" i="2"/>
  <c r="BA378" i="2"/>
  <c r="BU378" i="2"/>
  <c r="AZ378" i="2"/>
  <c r="BT378" i="2"/>
  <c r="BS377" i="2"/>
  <c r="CM377" i="2"/>
  <c r="BR377" i="2"/>
  <c r="CL377" i="2"/>
  <c r="BQ377" i="2"/>
  <c r="CK377" i="2"/>
  <c r="BP377" i="2"/>
  <c r="CJ377" i="2"/>
  <c r="BO377" i="2"/>
  <c r="CI377" i="2"/>
  <c r="BN377" i="2"/>
  <c r="CH377" i="2"/>
  <c r="BM377" i="2"/>
  <c r="CG377" i="2"/>
  <c r="BL377" i="2"/>
  <c r="CF377" i="2"/>
  <c r="BK377" i="2"/>
  <c r="CE377" i="2"/>
  <c r="BJ377" i="2"/>
  <c r="CD377" i="2"/>
  <c r="BI377" i="2"/>
  <c r="CC377" i="2"/>
  <c r="BH377" i="2"/>
  <c r="CB377" i="2"/>
  <c r="BG377" i="2"/>
  <c r="CA377" i="2"/>
  <c r="BF377" i="2"/>
  <c r="BZ377" i="2"/>
  <c r="BE377" i="2"/>
  <c r="BY377" i="2"/>
  <c r="BD377" i="2"/>
  <c r="BX377" i="2"/>
  <c r="BC377" i="2"/>
  <c r="BW377" i="2"/>
  <c r="BB377" i="2"/>
  <c r="BV377" i="2"/>
  <c r="BA377" i="2"/>
  <c r="BU377" i="2"/>
  <c r="AZ377" i="2"/>
  <c r="BT377" i="2"/>
  <c r="BS376" i="2"/>
  <c r="CM376" i="2"/>
  <c r="BR376" i="2"/>
  <c r="CL376" i="2"/>
  <c r="BQ376" i="2"/>
  <c r="CK376" i="2"/>
  <c r="BP376" i="2"/>
  <c r="CJ376" i="2"/>
  <c r="BO376" i="2"/>
  <c r="CI376" i="2"/>
  <c r="BN376" i="2"/>
  <c r="CH376" i="2"/>
  <c r="BM376" i="2"/>
  <c r="CG376" i="2"/>
  <c r="BL376" i="2"/>
  <c r="CF376" i="2"/>
  <c r="BK376" i="2"/>
  <c r="CE376" i="2"/>
  <c r="BJ376" i="2"/>
  <c r="CD376" i="2"/>
  <c r="BI376" i="2"/>
  <c r="CC376" i="2"/>
  <c r="BH376" i="2"/>
  <c r="CB376" i="2"/>
  <c r="BG376" i="2"/>
  <c r="CA376" i="2"/>
  <c r="BF376" i="2"/>
  <c r="BZ376" i="2"/>
  <c r="BE376" i="2"/>
  <c r="BY376" i="2"/>
  <c r="BD376" i="2"/>
  <c r="BX376" i="2"/>
  <c r="BC376" i="2"/>
  <c r="BW376" i="2"/>
  <c r="BB376" i="2"/>
  <c r="BV376" i="2"/>
  <c r="BA376" i="2"/>
  <c r="BU376" i="2"/>
  <c r="AZ376" i="2"/>
  <c r="BT376" i="2"/>
  <c r="BS375" i="2"/>
  <c r="CM375" i="2"/>
  <c r="BR375" i="2"/>
  <c r="CL375" i="2"/>
  <c r="BQ375" i="2"/>
  <c r="CK375" i="2"/>
  <c r="BP375" i="2"/>
  <c r="CJ375" i="2"/>
  <c r="BO375" i="2"/>
  <c r="CI375" i="2"/>
  <c r="BN375" i="2"/>
  <c r="CH375" i="2"/>
  <c r="BM375" i="2"/>
  <c r="CG375" i="2"/>
  <c r="BL375" i="2"/>
  <c r="CF375" i="2"/>
  <c r="BK375" i="2"/>
  <c r="CE375" i="2"/>
  <c r="BJ375" i="2"/>
  <c r="CD375" i="2"/>
  <c r="BI375" i="2"/>
  <c r="CC375" i="2"/>
  <c r="BH375" i="2"/>
  <c r="CB375" i="2"/>
  <c r="BG375" i="2"/>
  <c r="CA375" i="2"/>
  <c r="BF375" i="2"/>
  <c r="BZ375" i="2"/>
  <c r="BE375" i="2"/>
  <c r="BY375" i="2"/>
  <c r="BD375" i="2"/>
  <c r="BX375" i="2"/>
  <c r="BC375" i="2"/>
  <c r="BW375" i="2"/>
  <c r="BB375" i="2"/>
  <c r="BV375" i="2"/>
  <c r="BA375" i="2"/>
  <c r="BU375" i="2"/>
  <c r="AZ375" i="2"/>
  <c r="BT375" i="2"/>
  <c r="BS374" i="2"/>
  <c r="CM374" i="2"/>
  <c r="BR374" i="2"/>
  <c r="CL374" i="2"/>
  <c r="BQ374" i="2"/>
  <c r="CK374" i="2"/>
  <c r="BP374" i="2"/>
  <c r="CJ374" i="2"/>
  <c r="BO374" i="2"/>
  <c r="CI374" i="2"/>
  <c r="BN374" i="2"/>
  <c r="CH374" i="2"/>
  <c r="BM374" i="2"/>
  <c r="CG374" i="2"/>
  <c r="BL374" i="2"/>
  <c r="CF374" i="2"/>
  <c r="BK374" i="2"/>
  <c r="CE374" i="2"/>
  <c r="BJ374" i="2"/>
  <c r="CD374" i="2"/>
  <c r="BI374" i="2"/>
  <c r="CC374" i="2"/>
  <c r="BH374" i="2"/>
  <c r="CB374" i="2"/>
  <c r="BG374" i="2"/>
  <c r="CA374" i="2"/>
  <c r="BF374" i="2"/>
  <c r="BZ374" i="2"/>
  <c r="BE374" i="2"/>
  <c r="BY374" i="2"/>
  <c r="BD374" i="2"/>
  <c r="BX374" i="2"/>
  <c r="BC374" i="2"/>
  <c r="BW374" i="2"/>
  <c r="BB374" i="2"/>
  <c r="BV374" i="2"/>
  <c r="BA374" i="2"/>
  <c r="BU374" i="2"/>
  <c r="AZ374" i="2"/>
  <c r="BT374" i="2"/>
  <c r="BS373" i="2"/>
  <c r="CM373" i="2"/>
  <c r="BR373" i="2"/>
  <c r="CL373" i="2"/>
  <c r="BQ373" i="2"/>
  <c r="CK373" i="2"/>
  <c r="BP373" i="2"/>
  <c r="CJ373" i="2"/>
  <c r="BO373" i="2"/>
  <c r="CI373" i="2"/>
  <c r="BN373" i="2"/>
  <c r="CH373" i="2"/>
  <c r="BM373" i="2"/>
  <c r="CG373" i="2"/>
  <c r="BL373" i="2"/>
  <c r="CF373" i="2"/>
  <c r="BK373" i="2"/>
  <c r="CE373" i="2"/>
  <c r="BJ373" i="2"/>
  <c r="CD373" i="2"/>
  <c r="BI373" i="2"/>
  <c r="CC373" i="2"/>
  <c r="BH373" i="2"/>
  <c r="CB373" i="2"/>
  <c r="BG373" i="2"/>
  <c r="CA373" i="2"/>
  <c r="BF373" i="2"/>
  <c r="BZ373" i="2"/>
  <c r="BE373" i="2"/>
  <c r="BY373" i="2"/>
  <c r="BD373" i="2"/>
  <c r="BX373" i="2"/>
  <c r="BC373" i="2"/>
  <c r="BW373" i="2"/>
  <c r="BB373" i="2"/>
  <c r="BV373" i="2"/>
  <c r="BA373" i="2"/>
  <c r="BU373" i="2"/>
  <c r="AZ373" i="2"/>
  <c r="BT373" i="2"/>
  <c r="BS372" i="2"/>
  <c r="CM372" i="2"/>
  <c r="BR372" i="2"/>
  <c r="CL372" i="2"/>
  <c r="BQ372" i="2"/>
  <c r="CK372" i="2"/>
  <c r="BP372" i="2"/>
  <c r="CJ372" i="2"/>
  <c r="BO372" i="2"/>
  <c r="CI372" i="2"/>
  <c r="BN372" i="2"/>
  <c r="CH372" i="2"/>
  <c r="BM372" i="2"/>
  <c r="CG372" i="2"/>
  <c r="BL372" i="2"/>
  <c r="CF372" i="2"/>
  <c r="BK372" i="2"/>
  <c r="CE372" i="2"/>
  <c r="BJ372" i="2"/>
  <c r="CD372" i="2"/>
  <c r="BI372" i="2"/>
  <c r="CC372" i="2"/>
  <c r="BH372" i="2"/>
  <c r="CB372" i="2"/>
  <c r="BG372" i="2"/>
  <c r="CA372" i="2"/>
  <c r="BF372" i="2"/>
  <c r="BZ372" i="2"/>
  <c r="BE372" i="2"/>
  <c r="BY372" i="2"/>
  <c r="BD372" i="2"/>
  <c r="BX372" i="2"/>
  <c r="BC372" i="2"/>
  <c r="BW372" i="2"/>
  <c r="BB372" i="2"/>
  <c r="BV372" i="2"/>
  <c r="BA372" i="2"/>
  <c r="BU372" i="2"/>
  <c r="AZ372" i="2"/>
  <c r="BT372" i="2"/>
  <c r="BS371" i="2"/>
  <c r="CM371" i="2"/>
  <c r="BR371" i="2"/>
  <c r="CL371" i="2"/>
  <c r="BQ371" i="2"/>
  <c r="CK371" i="2"/>
  <c r="BP371" i="2"/>
  <c r="CJ371" i="2"/>
  <c r="BO371" i="2"/>
  <c r="CI371" i="2"/>
  <c r="BN371" i="2"/>
  <c r="CH371" i="2"/>
  <c r="BM371" i="2"/>
  <c r="CG371" i="2"/>
  <c r="BL371" i="2"/>
  <c r="CF371" i="2"/>
  <c r="BK371" i="2"/>
  <c r="CE371" i="2"/>
  <c r="BJ371" i="2"/>
  <c r="CD371" i="2"/>
  <c r="BI371" i="2"/>
  <c r="CC371" i="2"/>
  <c r="BH371" i="2"/>
  <c r="CB371" i="2"/>
  <c r="BG371" i="2"/>
  <c r="CA371" i="2"/>
  <c r="BF371" i="2"/>
  <c r="BZ371" i="2"/>
  <c r="BE371" i="2"/>
  <c r="BY371" i="2"/>
  <c r="BD371" i="2"/>
  <c r="BX371" i="2"/>
  <c r="BC371" i="2"/>
  <c r="BW371" i="2"/>
  <c r="BB371" i="2"/>
  <c r="BV371" i="2"/>
  <c r="BA371" i="2"/>
  <c r="BU371" i="2"/>
  <c r="AZ371" i="2"/>
  <c r="BT371" i="2"/>
  <c r="BS370" i="2"/>
  <c r="CM370" i="2"/>
  <c r="BR370" i="2"/>
  <c r="CL370" i="2"/>
  <c r="BQ370" i="2"/>
  <c r="CK370" i="2"/>
  <c r="BP370" i="2"/>
  <c r="CJ370" i="2"/>
  <c r="BO370" i="2"/>
  <c r="CI370" i="2"/>
  <c r="BN370" i="2"/>
  <c r="CH370" i="2"/>
  <c r="BM370" i="2"/>
  <c r="CG370" i="2"/>
  <c r="BL370" i="2"/>
  <c r="CF370" i="2"/>
  <c r="BK370" i="2"/>
  <c r="CE370" i="2"/>
  <c r="BJ370" i="2"/>
  <c r="CD370" i="2"/>
  <c r="BI370" i="2"/>
  <c r="CC370" i="2"/>
  <c r="BH370" i="2"/>
  <c r="CB370" i="2"/>
  <c r="BG370" i="2"/>
  <c r="CA370" i="2"/>
  <c r="BF370" i="2"/>
  <c r="BZ370" i="2"/>
  <c r="BE370" i="2"/>
  <c r="BY370" i="2"/>
  <c r="BD370" i="2"/>
  <c r="BX370" i="2"/>
  <c r="BC370" i="2"/>
  <c r="BW370" i="2"/>
  <c r="BB370" i="2"/>
  <c r="BV370" i="2"/>
  <c r="BA370" i="2"/>
  <c r="BU370" i="2"/>
  <c r="AZ370" i="2"/>
  <c r="BT370" i="2"/>
  <c r="BS369" i="2"/>
  <c r="CM369" i="2"/>
  <c r="BR369" i="2"/>
  <c r="CL369" i="2"/>
  <c r="BQ369" i="2"/>
  <c r="CK369" i="2"/>
  <c r="BP369" i="2"/>
  <c r="CJ369" i="2"/>
  <c r="BO369" i="2"/>
  <c r="CI369" i="2"/>
  <c r="BN369" i="2"/>
  <c r="CH369" i="2"/>
  <c r="BM369" i="2"/>
  <c r="CG369" i="2"/>
  <c r="BL369" i="2"/>
  <c r="CF369" i="2"/>
  <c r="BK369" i="2"/>
  <c r="CE369" i="2"/>
  <c r="BJ369" i="2"/>
  <c r="CD369" i="2"/>
  <c r="BI369" i="2"/>
  <c r="CC369" i="2"/>
  <c r="BH369" i="2"/>
  <c r="CB369" i="2"/>
  <c r="BG369" i="2"/>
  <c r="CA369" i="2"/>
  <c r="BF369" i="2"/>
  <c r="BZ369" i="2"/>
  <c r="BE369" i="2"/>
  <c r="BY369" i="2"/>
  <c r="BD369" i="2"/>
  <c r="BX369" i="2"/>
  <c r="BC369" i="2"/>
  <c r="BW369" i="2"/>
  <c r="BB369" i="2"/>
  <c r="BV369" i="2"/>
  <c r="BA369" i="2"/>
  <c r="BU369" i="2"/>
  <c r="AZ369" i="2"/>
  <c r="BT369" i="2"/>
  <c r="BS368" i="2"/>
  <c r="CM368" i="2"/>
  <c r="BR368" i="2"/>
  <c r="CL368" i="2"/>
  <c r="BQ368" i="2"/>
  <c r="CK368" i="2"/>
  <c r="BP368" i="2"/>
  <c r="CJ368" i="2"/>
  <c r="BO368" i="2"/>
  <c r="CI368" i="2"/>
  <c r="BN368" i="2"/>
  <c r="CH368" i="2"/>
  <c r="BM368" i="2"/>
  <c r="CG368" i="2"/>
  <c r="BL368" i="2"/>
  <c r="CF368" i="2"/>
  <c r="BK368" i="2"/>
  <c r="CE368" i="2"/>
  <c r="BJ368" i="2"/>
  <c r="CD368" i="2"/>
  <c r="BI368" i="2"/>
  <c r="CC368" i="2"/>
  <c r="BH368" i="2"/>
  <c r="CB368" i="2"/>
  <c r="BG368" i="2"/>
  <c r="CA368" i="2"/>
  <c r="BF368" i="2"/>
  <c r="BZ368" i="2"/>
  <c r="BE368" i="2"/>
  <c r="BY368" i="2"/>
  <c r="BD368" i="2"/>
  <c r="BX368" i="2"/>
  <c r="BC368" i="2"/>
  <c r="BW368" i="2"/>
  <c r="BB368" i="2"/>
  <c r="BV368" i="2"/>
  <c r="BA368" i="2"/>
  <c r="BU368" i="2"/>
  <c r="AZ368" i="2"/>
  <c r="BT368" i="2"/>
  <c r="BS367" i="2"/>
  <c r="CM367" i="2"/>
  <c r="BR367" i="2"/>
  <c r="CL367" i="2"/>
  <c r="BQ367" i="2"/>
  <c r="CK367" i="2"/>
  <c r="BP367" i="2"/>
  <c r="CJ367" i="2"/>
  <c r="BO367" i="2"/>
  <c r="CI367" i="2"/>
  <c r="BN367" i="2"/>
  <c r="CH367" i="2"/>
  <c r="BM367" i="2"/>
  <c r="CG367" i="2"/>
  <c r="BL367" i="2"/>
  <c r="CF367" i="2"/>
  <c r="BK367" i="2"/>
  <c r="CE367" i="2"/>
  <c r="BJ367" i="2"/>
  <c r="CD367" i="2"/>
  <c r="BI367" i="2"/>
  <c r="CC367" i="2"/>
  <c r="BH367" i="2"/>
  <c r="CB367" i="2"/>
  <c r="BG367" i="2"/>
  <c r="CA367" i="2"/>
  <c r="BF367" i="2"/>
  <c r="BZ367" i="2"/>
  <c r="BE367" i="2"/>
  <c r="BY367" i="2"/>
  <c r="BD367" i="2"/>
  <c r="BX367" i="2"/>
  <c r="BC367" i="2"/>
  <c r="BW367" i="2"/>
  <c r="BB367" i="2"/>
  <c r="BV367" i="2"/>
  <c r="BA367" i="2"/>
  <c r="BU367" i="2"/>
  <c r="AZ367" i="2"/>
  <c r="BT367" i="2"/>
  <c r="BS366" i="2"/>
  <c r="CM366" i="2"/>
  <c r="BR366" i="2"/>
  <c r="CL366" i="2"/>
  <c r="BQ366" i="2"/>
  <c r="CK366" i="2"/>
  <c r="BP366" i="2"/>
  <c r="CJ366" i="2"/>
  <c r="BO366" i="2"/>
  <c r="CI366" i="2"/>
  <c r="BN366" i="2"/>
  <c r="CH366" i="2"/>
  <c r="BM366" i="2"/>
  <c r="CG366" i="2"/>
  <c r="BL366" i="2"/>
  <c r="CF366" i="2"/>
  <c r="BK366" i="2"/>
  <c r="CE366" i="2"/>
  <c r="BJ366" i="2"/>
  <c r="CD366" i="2"/>
  <c r="BI366" i="2"/>
  <c r="CC366" i="2"/>
  <c r="BH366" i="2"/>
  <c r="CB366" i="2"/>
  <c r="BG366" i="2"/>
  <c r="CA366" i="2"/>
  <c r="BF366" i="2"/>
  <c r="BZ366" i="2"/>
  <c r="BE366" i="2"/>
  <c r="BY366" i="2"/>
  <c r="BD366" i="2"/>
  <c r="BX366" i="2"/>
  <c r="BC366" i="2"/>
  <c r="BW366" i="2"/>
  <c r="BB366" i="2"/>
  <c r="BV366" i="2"/>
  <c r="BA366" i="2"/>
  <c r="BU366" i="2"/>
  <c r="AZ366" i="2"/>
  <c r="BT366" i="2"/>
  <c r="BS365" i="2"/>
  <c r="CM365" i="2"/>
  <c r="BR365" i="2"/>
  <c r="CL365" i="2"/>
  <c r="BQ365" i="2"/>
  <c r="CK365" i="2"/>
  <c r="BP365" i="2"/>
  <c r="CJ365" i="2"/>
  <c r="BO365" i="2"/>
  <c r="CI365" i="2"/>
  <c r="BN365" i="2"/>
  <c r="CH365" i="2"/>
  <c r="BM365" i="2"/>
  <c r="CG365" i="2"/>
  <c r="BL365" i="2"/>
  <c r="CF365" i="2"/>
  <c r="BK365" i="2"/>
  <c r="CE365" i="2"/>
  <c r="BJ365" i="2"/>
  <c r="CD365" i="2"/>
  <c r="BI365" i="2"/>
  <c r="CC365" i="2"/>
  <c r="BH365" i="2"/>
  <c r="CB365" i="2"/>
  <c r="BG365" i="2"/>
  <c r="CA365" i="2"/>
  <c r="BF365" i="2"/>
  <c r="BZ365" i="2"/>
  <c r="BE365" i="2"/>
  <c r="BY365" i="2"/>
  <c r="BD365" i="2"/>
  <c r="BX365" i="2"/>
  <c r="BC365" i="2"/>
  <c r="BW365" i="2"/>
  <c r="BB365" i="2"/>
  <c r="BV365" i="2"/>
  <c r="BA365" i="2"/>
  <c r="BU365" i="2"/>
  <c r="AZ365" i="2"/>
  <c r="BT365" i="2"/>
  <c r="BS364" i="2"/>
  <c r="CM364" i="2"/>
  <c r="BR364" i="2"/>
  <c r="CL364" i="2"/>
  <c r="BQ364" i="2"/>
  <c r="CK364" i="2"/>
  <c r="BP364" i="2"/>
  <c r="CJ364" i="2"/>
  <c r="BO364" i="2"/>
  <c r="CI364" i="2"/>
  <c r="BN364" i="2"/>
  <c r="CH364" i="2"/>
  <c r="BM364" i="2"/>
  <c r="CG364" i="2"/>
  <c r="BL364" i="2"/>
  <c r="CF364" i="2"/>
  <c r="BK364" i="2"/>
  <c r="CE364" i="2"/>
  <c r="BJ364" i="2"/>
  <c r="CD364" i="2"/>
  <c r="BI364" i="2"/>
  <c r="CC364" i="2"/>
  <c r="BH364" i="2"/>
  <c r="CB364" i="2"/>
  <c r="BG364" i="2"/>
  <c r="CA364" i="2"/>
  <c r="BF364" i="2"/>
  <c r="BZ364" i="2"/>
  <c r="BE364" i="2"/>
  <c r="BY364" i="2"/>
  <c r="BD364" i="2"/>
  <c r="BX364" i="2"/>
  <c r="BC364" i="2"/>
  <c r="BW364" i="2"/>
  <c r="BB364" i="2"/>
  <c r="BV364" i="2"/>
  <c r="BA364" i="2"/>
  <c r="BU364" i="2"/>
  <c r="AZ364" i="2"/>
  <c r="BT364" i="2"/>
  <c r="BS363" i="2"/>
  <c r="CM363" i="2"/>
  <c r="BR363" i="2"/>
  <c r="CL363" i="2"/>
  <c r="BQ363" i="2"/>
  <c r="CK363" i="2"/>
  <c r="BP363" i="2"/>
  <c r="CJ363" i="2"/>
  <c r="BO363" i="2"/>
  <c r="CI363" i="2"/>
  <c r="BN363" i="2"/>
  <c r="CH363" i="2"/>
  <c r="BM363" i="2"/>
  <c r="CG363" i="2"/>
  <c r="BL363" i="2"/>
  <c r="CF363" i="2"/>
  <c r="BK363" i="2"/>
  <c r="CE363" i="2"/>
  <c r="BJ363" i="2"/>
  <c r="CD363" i="2"/>
  <c r="BI363" i="2"/>
  <c r="CC363" i="2"/>
  <c r="BH363" i="2"/>
  <c r="CB363" i="2"/>
  <c r="BG363" i="2"/>
  <c r="CA363" i="2"/>
  <c r="BF363" i="2"/>
  <c r="BZ363" i="2"/>
  <c r="BE363" i="2"/>
  <c r="BY363" i="2"/>
  <c r="BD363" i="2"/>
  <c r="BX363" i="2"/>
  <c r="BC363" i="2"/>
  <c r="BW363" i="2"/>
  <c r="BB363" i="2"/>
  <c r="BV363" i="2"/>
  <c r="BA363" i="2"/>
  <c r="BU363" i="2"/>
  <c r="AZ363" i="2"/>
  <c r="BT363" i="2"/>
  <c r="BS362" i="2"/>
  <c r="CM362" i="2"/>
  <c r="BR362" i="2"/>
  <c r="CL362" i="2"/>
  <c r="BQ362" i="2"/>
  <c r="CK362" i="2"/>
  <c r="BP362" i="2"/>
  <c r="CJ362" i="2"/>
  <c r="BO362" i="2"/>
  <c r="CI362" i="2"/>
  <c r="BN362" i="2"/>
  <c r="CH362" i="2"/>
  <c r="BM362" i="2"/>
  <c r="CG362" i="2"/>
  <c r="BL362" i="2"/>
  <c r="CF362" i="2"/>
  <c r="BK362" i="2"/>
  <c r="CE362" i="2"/>
  <c r="BJ362" i="2"/>
  <c r="CD362" i="2"/>
  <c r="BI362" i="2"/>
  <c r="CC362" i="2"/>
  <c r="BH362" i="2"/>
  <c r="CB362" i="2"/>
  <c r="BG362" i="2"/>
  <c r="CA362" i="2"/>
  <c r="BF362" i="2"/>
  <c r="BZ362" i="2"/>
  <c r="BE362" i="2"/>
  <c r="BY362" i="2"/>
  <c r="BD362" i="2"/>
  <c r="BX362" i="2"/>
  <c r="BC362" i="2"/>
  <c r="BW362" i="2"/>
  <c r="BB362" i="2"/>
  <c r="BV362" i="2"/>
  <c r="BA362" i="2"/>
  <c r="BU362" i="2"/>
  <c r="AZ362" i="2"/>
  <c r="BT362" i="2"/>
  <c r="BS361" i="2"/>
  <c r="CM361" i="2"/>
  <c r="BR361" i="2"/>
  <c r="CL361" i="2"/>
  <c r="BQ361" i="2"/>
  <c r="CK361" i="2"/>
  <c r="BP361" i="2"/>
  <c r="CJ361" i="2"/>
  <c r="BO361" i="2"/>
  <c r="CI361" i="2"/>
  <c r="BN361" i="2"/>
  <c r="CH361" i="2"/>
  <c r="BM361" i="2"/>
  <c r="CG361" i="2"/>
  <c r="BL361" i="2"/>
  <c r="CF361" i="2"/>
  <c r="BK361" i="2"/>
  <c r="CE361" i="2"/>
  <c r="BJ361" i="2"/>
  <c r="CD361" i="2"/>
  <c r="BI361" i="2"/>
  <c r="CC361" i="2"/>
  <c r="BH361" i="2"/>
  <c r="CB361" i="2"/>
  <c r="BG361" i="2"/>
  <c r="CA361" i="2"/>
  <c r="BF361" i="2"/>
  <c r="BZ361" i="2"/>
  <c r="BE361" i="2"/>
  <c r="BY361" i="2"/>
  <c r="BD361" i="2"/>
  <c r="BX361" i="2"/>
  <c r="BC361" i="2"/>
  <c r="BW361" i="2"/>
  <c r="BB361" i="2"/>
  <c r="BV361" i="2"/>
  <c r="BA361" i="2"/>
  <c r="AZ361" i="2"/>
  <c r="BT361" i="2"/>
  <c r="BS360" i="2"/>
  <c r="CM360" i="2"/>
  <c r="BR360" i="2"/>
  <c r="CL360" i="2"/>
  <c r="BQ360" i="2"/>
  <c r="CK360" i="2"/>
  <c r="BP360" i="2"/>
  <c r="CJ360" i="2"/>
  <c r="BO360" i="2"/>
  <c r="CI360" i="2"/>
  <c r="BN360" i="2"/>
  <c r="CH360" i="2"/>
  <c r="BM360" i="2"/>
  <c r="CG360" i="2"/>
  <c r="BL360" i="2"/>
  <c r="CF360" i="2"/>
  <c r="BK360" i="2"/>
  <c r="CE360" i="2"/>
  <c r="BJ360" i="2"/>
  <c r="CD360" i="2"/>
  <c r="BI360" i="2"/>
  <c r="CC360" i="2"/>
  <c r="BH360" i="2"/>
  <c r="CB360" i="2"/>
  <c r="BG360" i="2"/>
  <c r="CA360" i="2"/>
  <c r="BF360" i="2"/>
  <c r="BZ360" i="2"/>
  <c r="BE360" i="2"/>
  <c r="BY360" i="2"/>
  <c r="BD360" i="2"/>
  <c r="BX360" i="2"/>
  <c r="BC360" i="2"/>
  <c r="BW360" i="2"/>
  <c r="BB360" i="2"/>
  <c r="BV360" i="2"/>
  <c r="BA360" i="2"/>
  <c r="BU360" i="2"/>
  <c r="AZ360" i="2"/>
  <c r="BT360" i="2"/>
  <c r="BS359" i="2"/>
  <c r="CM359" i="2"/>
  <c r="BR359" i="2"/>
  <c r="CL359" i="2"/>
  <c r="BQ359" i="2"/>
  <c r="CK359" i="2"/>
  <c r="BP359" i="2"/>
  <c r="CJ359" i="2"/>
  <c r="BO359" i="2"/>
  <c r="CI359" i="2"/>
  <c r="BN359" i="2"/>
  <c r="CH359" i="2"/>
  <c r="BM359" i="2"/>
  <c r="CG359" i="2"/>
  <c r="BL359" i="2"/>
  <c r="CF359" i="2"/>
  <c r="BK359" i="2"/>
  <c r="CE359" i="2"/>
  <c r="BJ359" i="2"/>
  <c r="CD359" i="2"/>
  <c r="BI359" i="2"/>
  <c r="CC359" i="2"/>
  <c r="BH359" i="2"/>
  <c r="CB359" i="2"/>
  <c r="BG359" i="2"/>
  <c r="CA359" i="2"/>
  <c r="BF359" i="2"/>
  <c r="BZ359" i="2"/>
  <c r="BE359" i="2"/>
  <c r="BY359" i="2"/>
  <c r="BD359" i="2"/>
  <c r="BX359" i="2"/>
  <c r="BC359" i="2"/>
  <c r="BW359" i="2"/>
  <c r="BB359" i="2"/>
  <c r="BV359" i="2"/>
  <c r="BA359" i="2"/>
  <c r="BU359" i="2"/>
  <c r="AZ359" i="2"/>
  <c r="BT359" i="2"/>
  <c r="BS358" i="2"/>
  <c r="CM358" i="2"/>
  <c r="BR358" i="2"/>
  <c r="CL358" i="2"/>
  <c r="BQ358" i="2"/>
  <c r="CK358" i="2"/>
  <c r="BP358" i="2"/>
  <c r="CJ358" i="2"/>
  <c r="BO358" i="2"/>
  <c r="CI358" i="2"/>
  <c r="BN358" i="2"/>
  <c r="CH358" i="2"/>
  <c r="BM358" i="2"/>
  <c r="CG358" i="2"/>
  <c r="BL358" i="2"/>
  <c r="CF358" i="2"/>
  <c r="BK358" i="2"/>
  <c r="CE358" i="2"/>
  <c r="BJ358" i="2"/>
  <c r="CD358" i="2"/>
  <c r="BI358" i="2"/>
  <c r="CC358" i="2"/>
  <c r="BH358" i="2"/>
  <c r="CB358" i="2"/>
  <c r="BG358" i="2"/>
  <c r="CA358" i="2"/>
  <c r="BF358" i="2"/>
  <c r="BZ358" i="2"/>
  <c r="BE358" i="2"/>
  <c r="BY358" i="2"/>
  <c r="BD358" i="2"/>
  <c r="BX358" i="2"/>
  <c r="BC358" i="2"/>
  <c r="BW358" i="2"/>
  <c r="BB358" i="2"/>
  <c r="BV358" i="2"/>
  <c r="BA358" i="2"/>
  <c r="BU358" i="2"/>
  <c r="AZ358" i="2"/>
  <c r="BT358" i="2"/>
  <c r="BS357" i="2"/>
  <c r="CM357" i="2"/>
  <c r="BR357" i="2"/>
  <c r="CL357" i="2"/>
  <c r="BQ357" i="2"/>
  <c r="CK357" i="2"/>
  <c r="BP357" i="2"/>
  <c r="CJ357" i="2"/>
  <c r="BO357" i="2"/>
  <c r="CI357" i="2"/>
  <c r="BN357" i="2"/>
  <c r="CH357" i="2"/>
  <c r="BM357" i="2"/>
  <c r="CG357" i="2"/>
  <c r="BL357" i="2"/>
  <c r="CF357" i="2"/>
  <c r="BK357" i="2"/>
  <c r="CE357" i="2"/>
  <c r="BJ357" i="2"/>
  <c r="CD357" i="2"/>
  <c r="BI357" i="2"/>
  <c r="CC357" i="2"/>
  <c r="BH357" i="2"/>
  <c r="CB357" i="2"/>
  <c r="BG357" i="2"/>
  <c r="CA357" i="2"/>
  <c r="BF357" i="2"/>
  <c r="BZ357" i="2"/>
  <c r="BE357" i="2"/>
  <c r="BY357" i="2"/>
  <c r="BD357" i="2"/>
  <c r="BX357" i="2"/>
  <c r="BC357" i="2"/>
  <c r="BW357" i="2"/>
  <c r="BB357" i="2"/>
  <c r="BV357" i="2"/>
  <c r="BA357" i="2"/>
  <c r="BU357" i="2"/>
  <c r="AZ357" i="2"/>
  <c r="BT357" i="2"/>
  <c r="BS356" i="2"/>
  <c r="CM356" i="2"/>
  <c r="BR356" i="2"/>
  <c r="CL356" i="2"/>
  <c r="BQ356" i="2"/>
  <c r="CK356" i="2"/>
  <c r="BP356" i="2"/>
  <c r="CJ356" i="2"/>
  <c r="BO356" i="2"/>
  <c r="CI356" i="2"/>
  <c r="BN356" i="2"/>
  <c r="CH356" i="2"/>
  <c r="BM356" i="2"/>
  <c r="CG356" i="2"/>
  <c r="BL356" i="2"/>
  <c r="CF356" i="2"/>
  <c r="BK356" i="2"/>
  <c r="CE356" i="2"/>
  <c r="BJ356" i="2"/>
  <c r="CD356" i="2"/>
  <c r="BI356" i="2"/>
  <c r="CC356" i="2"/>
  <c r="BH356" i="2"/>
  <c r="CB356" i="2"/>
  <c r="BG356" i="2"/>
  <c r="CA356" i="2"/>
  <c r="BF356" i="2"/>
  <c r="BZ356" i="2"/>
  <c r="BE356" i="2"/>
  <c r="BY356" i="2"/>
  <c r="BD356" i="2"/>
  <c r="BX356" i="2"/>
  <c r="BC356" i="2"/>
  <c r="BW356" i="2"/>
  <c r="BB356" i="2"/>
  <c r="BV356" i="2"/>
  <c r="BA356" i="2"/>
  <c r="BU356" i="2"/>
  <c r="AZ356" i="2"/>
  <c r="BT356" i="2"/>
  <c r="BS355" i="2"/>
  <c r="CM355" i="2"/>
  <c r="BR355" i="2"/>
  <c r="CL355" i="2"/>
  <c r="BQ355" i="2"/>
  <c r="CK355" i="2"/>
  <c r="BP355" i="2"/>
  <c r="CJ355" i="2"/>
  <c r="BO355" i="2"/>
  <c r="CI355" i="2"/>
  <c r="BN355" i="2"/>
  <c r="CH355" i="2"/>
  <c r="BM355" i="2"/>
  <c r="CG355" i="2"/>
  <c r="BL355" i="2"/>
  <c r="CF355" i="2"/>
  <c r="BK355" i="2"/>
  <c r="CE355" i="2"/>
  <c r="BJ355" i="2"/>
  <c r="CD355" i="2"/>
  <c r="BI355" i="2"/>
  <c r="CC355" i="2"/>
  <c r="BH355" i="2"/>
  <c r="CB355" i="2"/>
  <c r="BG355" i="2"/>
  <c r="CA355" i="2"/>
  <c r="BF355" i="2"/>
  <c r="BZ355" i="2"/>
  <c r="BE355" i="2"/>
  <c r="BY355" i="2"/>
  <c r="BD355" i="2"/>
  <c r="BX355" i="2"/>
  <c r="BC355" i="2"/>
  <c r="BW355" i="2"/>
  <c r="BB355" i="2"/>
  <c r="BV355" i="2"/>
  <c r="BA355" i="2"/>
  <c r="BU355" i="2"/>
  <c r="AZ355" i="2"/>
  <c r="BT355" i="2"/>
  <c r="BS354" i="2"/>
  <c r="CM354" i="2"/>
  <c r="BR354" i="2"/>
  <c r="CL354" i="2"/>
  <c r="BQ354" i="2"/>
  <c r="CK354" i="2"/>
  <c r="BP354" i="2"/>
  <c r="CJ354" i="2"/>
  <c r="BO354" i="2"/>
  <c r="CI354" i="2"/>
  <c r="BN354" i="2"/>
  <c r="CH354" i="2"/>
  <c r="BM354" i="2"/>
  <c r="CG354" i="2"/>
  <c r="BL354" i="2"/>
  <c r="CF354" i="2"/>
  <c r="BK354" i="2"/>
  <c r="CE354" i="2"/>
  <c r="BJ354" i="2"/>
  <c r="CD354" i="2"/>
  <c r="BI354" i="2"/>
  <c r="CC354" i="2"/>
  <c r="BH354" i="2"/>
  <c r="CB354" i="2"/>
  <c r="BG354" i="2"/>
  <c r="CA354" i="2"/>
  <c r="BF354" i="2"/>
  <c r="BZ354" i="2"/>
  <c r="BE354" i="2"/>
  <c r="BY354" i="2"/>
  <c r="BD354" i="2"/>
  <c r="BX354" i="2"/>
  <c r="BC354" i="2"/>
  <c r="BW354" i="2"/>
  <c r="BB354" i="2"/>
  <c r="BV354" i="2"/>
  <c r="BA354" i="2"/>
  <c r="BU354" i="2"/>
  <c r="AZ354" i="2"/>
  <c r="BT354" i="2"/>
  <c r="BS353" i="2"/>
  <c r="CM353" i="2"/>
  <c r="BR353" i="2"/>
  <c r="CL353" i="2"/>
  <c r="BQ353" i="2"/>
  <c r="CK353" i="2"/>
  <c r="BP353" i="2"/>
  <c r="CJ353" i="2"/>
  <c r="BO353" i="2"/>
  <c r="CI353" i="2"/>
  <c r="BN353" i="2"/>
  <c r="CH353" i="2"/>
  <c r="BM353" i="2"/>
  <c r="CG353" i="2"/>
  <c r="BL353" i="2"/>
  <c r="CF353" i="2"/>
  <c r="BK353" i="2"/>
  <c r="CE353" i="2"/>
  <c r="BJ353" i="2"/>
  <c r="CD353" i="2"/>
  <c r="BI353" i="2"/>
  <c r="CC353" i="2"/>
  <c r="BH353" i="2"/>
  <c r="CB353" i="2"/>
  <c r="BG353" i="2"/>
  <c r="CA353" i="2"/>
  <c r="BF353" i="2"/>
  <c r="BZ353" i="2"/>
  <c r="BE353" i="2"/>
  <c r="BY353" i="2"/>
  <c r="BD353" i="2"/>
  <c r="BX353" i="2"/>
  <c r="BC353" i="2"/>
  <c r="BW353" i="2"/>
  <c r="BB353" i="2"/>
  <c r="BV353" i="2"/>
  <c r="BA353" i="2"/>
  <c r="BU353" i="2"/>
  <c r="AZ353" i="2"/>
  <c r="BT353" i="2"/>
  <c r="BS352" i="2"/>
  <c r="CM352" i="2"/>
  <c r="BR352" i="2"/>
  <c r="CL352" i="2"/>
  <c r="BQ352" i="2"/>
  <c r="CK352" i="2"/>
  <c r="BP352" i="2"/>
  <c r="CJ352" i="2"/>
  <c r="BO352" i="2"/>
  <c r="CI352" i="2"/>
  <c r="BN352" i="2"/>
  <c r="CH352" i="2"/>
  <c r="BM352" i="2"/>
  <c r="CG352" i="2"/>
  <c r="BL352" i="2"/>
  <c r="CF352" i="2"/>
  <c r="BK352" i="2"/>
  <c r="CE352" i="2"/>
  <c r="BJ352" i="2"/>
  <c r="CD352" i="2"/>
  <c r="BI352" i="2"/>
  <c r="CC352" i="2"/>
  <c r="BH352" i="2"/>
  <c r="CB352" i="2"/>
  <c r="BG352" i="2"/>
  <c r="CA352" i="2"/>
  <c r="BF352" i="2"/>
  <c r="BZ352" i="2"/>
  <c r="BE352" i="2"/>
  <c r="BY352" i="2"/>
  <c r="BD352" i="2"/>
  <c r="BX352" i="2"/>
  <c r="BC352" i="2"/>
  <c r="BW352" i="2"/>
  <c r="BB352" i="2"/>
  <c r="BV352" i="2"/>
  <c r="BA352" i="2"/>
  <c r="BU352" i="2"/>
  <c r="AZ352" i="2"/>
  <c r="BT352" i="2"/>
  <c r="BS351" i="2"/>
  <c r="CM351" i="2"/>
  <c r="BR351" i="2"/>
  <c r="CL351" i="2"/>
  <c r="BQ351" i="2"/>
  <c r="CK351" i="2"/>
  <c r="BP351" i="2"/>
  <c r="CJ351" i="2"/>
  <c r="BO351" i="2"/>
  <c r="CI351" i="2"/>
  <c r="BN351" i="2"/>
  <c r="CH351" i="2"/>
  <c r="BM351" i="2"/>
  <c r="CG351" i="2"/>
  <c r="BL351" i="2"/>
  <c r="CF351" i="2"/>
  <c r="BK351" i="2"/>
  <c r="CE351" i="2"/>
  <c r="BJ351" i="2"/>
  <c r="CD351" i="2"/>
  <c r="BI351" i="2"/>
  <c r="CC351" i="2"/>
  <c r="BH351" i="2"/>
  <c r="CB351" i="2"/>
  <c r="BG351" i="2"/>
  <c r="CA351" i="2"/>
  <c r="BF351" i="2"/>
  <c r="BZ351" i="2"/>
  <c r="BE351" i="2"/>
  <c r="BY351" i="2"/>
  <c r="BD351" i="2"/>
  <c r="BX351" i="2"/>
  <c r="BC351" i="2"/>
  <c r="BW351" i="2"/>
  <c r="BB351" i="2"/>
  <c r="BV351" i="2"/>
  <c r="BA351" i="2"/>
  <c r="BU351" i="2"/>
  <c r="AZ351" i="2"/>
  <c r="BT351" i="2"/>
  <c r="BS350" i="2"/>
  <c r="CM350" i="2"/>
  <c r="BR350" i="2"/>
  <c r="CL350" i="2"/>
  <c r="BQ350" i="2"/>
  <c r="CK350" i="2"/>
  <c r="BP350" i="2"/>
  <c r="CJ350" i="2"/>
  <c r="BO350" i="2"/>
  <c r="CI350" i="2"/>
  <c r="BN350" i="2"/>
  <c r="CH350" i="2"/>
  <c r="BM350" i="2"/>
  <c r="CG350" i="2"/>
  <c r="BL350" i="2"/>
  <c r="CF350" i="2"/>
  <c r="BK350" i="2"/>
  <c r="CE350" i="2"/>
  <c r="BJ350" i="2"/>
  <c r="CD350" i="2"/>
  <c r="BI350" i="2"/>
  <c r="CC350" i="2"/>
  <c r="BH350" i="2"/>
  <c r="CB350" i="2"/>
  <c r="BG350" i="2"/>
  <c r="CA350" i="2"/>
  <c r="BF350" i="2"/>
  <c r="BZ350" i="2"/>
  <c r="BE350" i="2"/>
  <c r="BY350" i="2"/>
  <c r="BD350" i="2"/>
  <c r="BX350" i="2"/>
  <c r="BC350" i="2"/>
  <c r="BW350" i="2"/>
  <c r="BB350" i="2"/>
  <c r="BV350" i="2"/>
  <c r="BA350" i="2"/>
  <c r="BU350" i="2"/>
  <c r="AZ350" i="2"/>
  <c r="BT350" i="2"/>
  <c r="BS349" i="2"/>
  <c r="CM349" i="2"/>
  <c r="BR349" i="2"/>
  <c r="CL349" i="2"/>
  <c r="BQ349" i="2"/>
  <c r="CK349" i="2"/>
  <c r="BP349" i="2"/>
  <c r="CJ349" i="2"/>
  <c r="BO349" i="2"/>
  <c r="CI349" i="2"/>
  <c r="BN349" i="2"/>
  <c r="CH349" i="2"/>
  <c r="BM349" i="2"/>
  <c r="CG349" i="2"/>
  <c r="BL349" i="2"/>
  <c r="CF349" i="2"/>
  <c r="BK349" i="2"/>
  <c r="CE349" i="2"/>
  <c r="BJ349" i="2"/>
  <c r="CD349" i="2"/>
  <c r="BI349" i="2"/>
  <c r="CC349" i="2"/>
  <c r="BH349" i="2"/>
  <c r="CB349" i="2"/>
  <c r="BG349" i="2"/>
  <c r="CA349" i="2"/>
  <c r="BF349" i="2"/>
  <c r="BZ349" i="2"/>
  <c r="BE349" i="2"/>
  <c r="BY349" i="2"/>
  <c r="BD349" i="2"/>
  <c r="BX349" i="2"/>
  <c r="BC349" i="2"/>
  <c r="BW349" i="2"/>
  <c r="BB349" i="2"/>
  <c r="BV349" i="2"/>
  <c r="BA349" i="2"/>
  <c r="BU349" i="2"/>
  <c r="AZ349" i="2"/>
  <c r="BT349" i="2"/>
  <c r="BS348" i="2"/>
  <c r="CM348" i="2"/>
  <c r="BR348" i="2"/>
  <c r="CL348" i="2"/>
  <c r="BQ348" i="2"/>
  <c r="CK348" i="2"/>
  <c r="BP348" i="2"/>
  <c r="CJ348" i="2"/>
  <c r="BO348" i="2"/>
  <c r="CI348" i="2"/>
  <c r="BN348" i="2"/>
  <c r="CH348" i="2"/>
  <c r="BM348" i="2"/>
  <c r="CG348" i="2"/>
  <c r="BL348" i="2"/>
  <c r="CF348" i="2"/>
  <c r="BK348" i="2"/>
  <c r="CE348" i="2"/>
  <c r="BJ348" i="2"/>
  <c r="CD348" i="2"/>
  <c r="BI348" i="2"/>
  <c r="CC348" i="2"/>
  <c r="BH348" i="2"/>
  <c r="CB348" i="2"/>
  <c r="BG348" i="2"/>
  <c r="CA348" i="2"/>
  <c r="BF348" i="2"/>
  <c r="BZ348" i="2"/>
  <c r="BE348" i="2"/>
  <c r="BY348" i="2"/>
  <c r="BD348" i="2"/>
  <c r="BX348" i="2"/>
  <c r="BC348" i="2"/>
  <c r="BW348" i="2"/>
  <c r="BB348" i="2"/>
  <c r="BV348" i="2"/>
  <c r="BA348" i="2"/>
  <c r="BU348" i="2"/>
  <c r="AZ348" i="2"/>
  <c r="BT348" i="2"/>
  <c r="BS347" i="2"/>
  <c r="CM347" i="2"/>
  <c r="BR347" i="2"/>
  <c r="CL347" i="2"/>
  <c r="BQ347" i="2"/>
  <c r="CK347" i="2"/>
  <c r="BP347" i="2"/>
  <c r="CJ347" i="2"/>
  <c r="BO347" i="2"/>
  <c r="CI347" i="2"/>
  <c r="BN347" i="2"/>
  <c r="CH347" i="2"/>
  <c r="BM347" i="2"/>
  <c r="CG347" i="2"/>
  <c r="BL347" i="2"/>
  <c r="CF347" i="2"/>
  <c r="BK347" i="2"/>
  <c r="CE347" i="2"/>
  <c r="BJ347" i="2"/>
  <c r="CD347" i="2"/>
  <c r="BI347" i="2"/>
  <c r="CC347" i="2"/>
  <c r="BH347" i="2"/>
  <c r="CB347" i="2"/>
  <c r="BG347" i="2"/>
  <c r="CA347" i="2"/>
  <c r="BF347" i="2"/>
  <c r="BZ347" i="2"/>
  <c r="BE347" i="2"/>
  <c r="BY347" i="2"/>
  <c r="BD347" i="2"/>
  <c r="BX347" i="2"/>
  <c r="BC347" i="2"/>
  <c r="BW347" i="2"/>
  <c r="BB347" i="2"/>
  <c r="BV347" i="2"/>
  <c r="BA347" i="2"/>
  <c r="BU347" i="2"/>
  <c r="AZ347" i="2"/>
  <c r="BT347" i="2"/>
  <c r="BS346" i="2"/>
  <c r="CM346" i="2"/>
  <c r="BR346" i="2"/>
  <c r="CL346" i="2"/>
  <c r="BQ346" i="2"/>
  <c r="CK346" i="2"/>
  <c r="BP346" i="2"/>
  <c r="CJ346" i="2"/>
  <c r="BO346" i="2"/>
  <c r="CI346" i="2"/>
  <c r="BN346" i="2"/>
  <c r="CH346" i="2"/>
  <c r="BM346" i="2"/>
  <c r="CG346" i="2"/>
  <c r="BL346" i="2"/>
  <c r="CF346" i="2"/>
  <c r="BK346" i="2"/>
  <c r="CE346" i="2"/>
  <c r="BJ346" i="2"/>
  <c r="CD346" i="2"/>
  <c r="BI346" i="2"/>
  <c r="CC346" i="2"/>
  <c r="BH346" i="2"/>
  <c r="CB346" i="2"/>
  <c r="BG346" i="2"/>
  <c r="CA346" i="2"/>
  <c r="BF346" i="2"/>
  <c r="BZ346" i="2"/>
  <c r="BE346" i="2"/>
  <c r="BY346" i="2"/>
  <c r="BD346" i="2"/>
  <c r="BX346" i="2"/>
  <c r="BC346" i="2"/>
  <c r="BW346" i="2"/>
  <c r="BB346" i="2"/>
  <c r="BV346" i="2"/>
  <c r="BA346" i="2"/>
  <c r="BU346" i="2"/>
  <c r="AZ346" i="2"/>
  <c r="BT346" i="2"/>
  <c r="BS345" i="2"/>
  <c r="CM345" i="2"/>
  <c r="BR345" i="2"/>
  <c r="CL345" i="2"/>
  <c r="BQ345" i="2"/>
  <c r="CK345" i="2"/>
  <c r="BP345" i="2"/>
  <c r="CJ345" i="2"/>
  <c r="BO345" i="2"/>
  <c r="CI345" i="2"/>
  <c r="BN345" i="2"/>
  <c r="CH345" i="2"/>
  <c r="BM345" i="2"/>
  <c r="CG345" i="2"/>
  <c r="BL345" i="2"/>
  <c r="CF345" i="2"/>
  <c r="BK345" i="2"/>
  <c r="CE345" i="2"/>
  <c r="BJ345" i="2"/>
  <c r="CD345" i="2"/>
  <c r="BI345" i="2"/>
  <c r="CC345" i="2"/>
  <c r="BH345" i="2"/>
  <c r="CB345" i="2"/>
  <c r="BG345" i="2"/>
  <c r="CA345" i="2"/>
  <c r="BF345" i="2"/>
  <c r="BZ345" i="2"/>
  <c r="BE345" i="2"/>
  <c r="BY345" i="2"/>
  <c r="BD345" i="2"/>
  <c r="BX345" i="2"/>
  <c r="BC345" i="2"/>
  <c r="BW345" i="2"/>
  <c r="BB345" i="2"/>
  <c r="BV345" i="2"/>
  <c r="BA345" i="2"/>
  <c r="BU345" i="2"/>
  <c r="AZ345" i="2"/>
  <c r="BT345" i="2"/>
  <c r="BS344" i="2"/>
  <c r="CM344" i="2"/>
  <c r="BR344" i="2"/>
  <c r="CL344" i="2"/>
  <c r="BQ344" i="2"/>
  <c r="CK344" i="2"/>
  <c r="BP344" i="2"/>
  <c r="CJ344" i="2"/>
  <c r="BO344" i="2"/>
  <c r="CI344" i="2"/>
  <c r="BN344" i="2"/>
  <c r="CH344" i="2"/>
  <c r="BM344" i="2"/>
  <c r="CG344" i="2"/>
  <c r="BL344" i="2"/>
  <c r="CF344" i="2"/>
  <c r="BK344" i="2"/>
  <c r="CE344" i="2"/>
  <c r="BJ344" i="2"/>
  <c r="CD344" i="2"/>
  <c r="BI344" i="2"/>
  <c r="CC344" i="2"/>
  <c r="BH344" i="2"/>
  <c r="CB344" i="2"/>
  <c r="BG344" i="2"/>
  <c r="CA344" i="2"/>
  <c r="BF344" i="2"/>
  <c r="BZ344" i="2"/>
  <c r="BE344" i="2"/>
  <c r="BY344" i="2"/>
  <c r="BD344" i="2"/>
  <c r="BX344" i="2"/>
  <c r="BC344" i="2"/>
  <c r="BW344" i="2"/>
  <c r="BB344" i="2"/>
  <c r="BV344" i="2"/>
  <c r="BA344" i="2"/>
  <c r="BU344" i="2"/>
  <c r="AZ344" i="2"/>
  <c r="BT344" i="2"/>
  <c r="BS343" i="2"/>
  <c r="CM343" i="2"/>
  <c r="BR343" i="2"/>
  <c r="CL343" i="2"/>
  <c r="BQ343" i="2"/>
  <c r="CK343" i="2"/>
  <c r="BP343" i="2"/>
  <c r="CJ343" i="2"/>
  <c r="BO343" i="2"/>
  <c r="CI343" i="2"/>
  <c r="BN343" i="2"/>
  <c r="CH343" i="2"/>
  <c r="BM343" i="2"/>
  <c r="CG343" i="2"/>
  <c r="BL343" i="2"/>
  <c r="CF343" i="2"/>
  <c r="BK343" i="2"/>
  <c r="CE343" i="2"/>
  <c r="BJ343" i="2"/>
  <c r="CD343" i="2"/>
  <c r="BI343" i="2"/>
  <c r="CC343" i="2"/>
  <c r="BH343" i="2"/>
  <c r="CB343" i="2"/>
  <c r="BG343" i="2"/>
  <c r="CA343" i="2"/>
  <c r="BF343" i="2"/>
  <c r="BZ343" i="2"/>
  <c r="BE343" i="2"/>
  <c r="BY343" i="2"/>
  <c r="BD343" i="2"/>
  <c r="BX343" i="2"/>
  <c r="BC343" i="2"/>
  <c r="BW343" i="2"/>
  <c r="BB343" i="2"/>
  <c r="BV343" i="2"/>
  <c r="BA343" i="2"/>
  <c r="BU343" i="2"/>
  <c r="AZ343" i="2"/>
  <c r="BT343" i="2"/>
  <c r="BS342" i="2"/>
  <c r="CM342" i="2"/>
  <c r="BR342" i="2"/>
  <c r="CL342" i="2"/>
  <c r="BQ342" i="2"/>
  <c r="CK342" i="2"/>
  <c r="BP342" i="2"/>
  <c r="CJ342" i="2"/>
  <c r="BO342" i="2"/>
  <c r="CI342" i="2"/>
  <c r="BN342" i="2"/>
  <c r="CH342" i="2"/>
  <c r="BM342" i="2"/>
  <c r="CG342" i="2"/>
  <c r="BL342" i="2"/>
  <c r="CF342" i="2"/>
  <c r="BK342" i="2"/>
  <c r="CE342" i="2"/>
  <c r="BJ342" i="2"/>
  <c r="CD342" i="2"/>
  <c r="BI342" i="2"/>
  <c r="CC342" i="2"/>
  <c r="BH342" i="2"/>
  <c r="CB342" i="2"/>
  <c r="BG342" i="2"/>
  <c r="CA342" i="2"/>
  <c r="BF342" i="2"/>
  <c r="BZ342" i="2"/>
  <c r="BE342" i="2"/>
  <c r="BY342" i="2"/>
  <c r="BD342" i="2"/>
  <c r="BX342" i="2"/>
  <c r="BC342" i="2"/>
  <c r="BW342" i="2"/>
  <c r="BB342" i="2"/>
  <c r="BV342" i="2"/>
  <c r="BA342" i="2"/>
  <c r="BU342" i="2"/>
  <c r="AZ342" i="2"/>
  <c r="BT342" i="2"/>
  <c r="BS341" i="2"/>
  <c r="CM341" i="2"/>
  <c r="BR341" i="2"/>
  <c r="CL341" i="2"/>
  <c r="BQ341" i="2"/>
  <c r="CK341" i="2"/>
  <c r="BP341" i="2"/>
  <c r="CJ341" i="2"/>
  <c r="BO341" i="2"/>
  <c r="CI341" i="2"/>
  <c r="BN341" i="2"/>
  <c r="CH341" i="2"/>
  <c r="BM341" i="2"/>
  <c r="CG341" i="2"/>
  <c r="BL341" i="2"/>
  <c r="CF341" i="2"/>
  <c r="BK341" i="2"/>
  <c r="CE341" i="2"/>
  <c r="BJ341" i="2"/>
  <c r="CD341" i="2"/>
  <c r="BI341" i="2"/>
  <c r="CC341" i="2"/>
  <c r="BH341" i="2"/>
  <c r="CB341" i="2"/>
  <c r="BG341" i="2"/>
  <c r="CA341" i="2"/>
  <c r="BF341" i="2"/>
  <c r="BZ341" i="2"/>
  <c r="BE341" i="2"/>
  <c r="BY341" i="2"/>
  <c r="BD341" i="2"/>
  <c r="BX341" i="2"/>
  <c r="BC341" i="2"/>
  <c r="BW341" i="2"/>
  <c r="BB341" i="2"/>
  <c r="BV341" i="2"/>
  <c r="BA341" i="2"/>
  <c r="BU341" i="2"/>
  <c r="AZ341" i="2"/>
  <c r="BT341" i="2"/>
  <c r="BS340" i="2"/>
  <c r="CM340" i="2"/>
  <c r="BR340" i="2"/>
  <c r="CL340" i="2"/>
  <c r="BQ340" i="2"/>
  <c r="CK340" i="2"/>
  <c r="BP340" i="2"/>
  <c r="CJ340" i="2"/>
  <c r="BO340" i="2"/>
  <c r="CI340" i="2"/>
  <c r="BN340" i="2"/>
  <c r="CH340" i="2"/>
  <c r="BM340" i="2"/>
  <c r="CG340" i="2"/>
  <c r="BL340" i="2"/>
  <c r="CF340" i="2"/>
  <c r="BK340" i="2"/>
  <c r="CE340" i="2"/>
  <c r="BJ340" i="2"/>
  <c r="CD340" i="2"/>
  <c r="BI340" i="2"/>
  <c r="CC340" i="2"/>
  <c r="BH340" i="2"/>
  <c r="CB340" i="2"/>
  <c r="BG340" i="2"/>
  <c r="CA340" i="2"/>
  <c r="BF340" i="2"/>
  <c r="BZ340" i="2"/>
  <c r="BE340" i="2"/>
  <c r="BY340" i="2"/>
  <c r="BD340" i="2"/>
  <c r="BX340" i="2"/>
  <c r="BC340" i="2"/>
  <c r="BW340" i="2"/>
  <c r="BB340" i="2"/>
  <c r="BV340" i="2"/>
  <c r="BA340" i="2"/>
  <c r="BU340" i="2"/>
  <c r="AZ340" i="2"/>
  <c r="BT340" i="2"/>
  <c r="BS339" i="2"/>
  <c r="CM339" i="2"/>
  <c r="BR339" i="2"/>
  <c r="CL339" i="2"/>
  <c r="BQ339" i="2"/>
  <c r="CK339" i="2"/>
  <c r="BP339" i="2"/>
  <c r="CJ339" i="2"/>
  <c r="BO339" i="2"/>
  <c r="CI339" i="2"/>
  <c r="BN339" i="2"/>
  <c r="CH339" i="2"/>
  <c r="BM339" i="2"/>
  <c r="CG339" i="2"/>
  <c r="BL339" i="2"/>
  <c r="CF339" i="2"/>
  <c r="BK339" i="2"/>
  <c r="CE339" i="2"/>
  <c r="BJ339" i="2"/>
  <c r="CD339" i="2"/>
  <c r="BI339" i="2"/>
  <c r="CC339" i="2"/>
  <c r="BH339" i="2"/>
  <c r="CB339" i="2"/>
  <c r="BG339" i="2"/>
  <c r="CA339" i="2"/>
  <c r="BF339" i="2"/>
  <c r="BZ339" i="2"/>
  <c r="BE339" i="2"/>
  <c r="BY339" i="2"/>
  <c r="BD339" i="2"/>
  <c r="BX339" i="2"/>
  <c r="BC339" i="2"/>
  <c r="BW339" i="2"/>
  <c r="BB339" i="2"/>
  <c r="BV339" i="2"/>
  <c r="BA339" i="2"/>
  <c r="BU339" i="2"/>
  <c r="AZ339" i="2"/>
  <c r="BT339" i="2"/>
  <c r="BS338" i="2"/>
  <c r="CM338" i="2"/>
  <c r="BR338" i="2"/>
  <c r="CL338" i="2"/>
  <c r="BQ338" i="2"/>
  <c r="CK338" i="2"/>
  <c r="BP338" i="2"/>
  <c r="CJ338" i="2"/>
  <c r="BO338" i="2"/>
  <c r="CI338" i="2"/>
  <c r="BN338" i="2"/>
  <c r="CH338" i="2"/>
  <c r="BM338" i="2"/>
  <c r="CG338" i="2"/>
  <c r="BL338" i="2"/>
  <c r="CF338" i="2"/>
  <c r="BK338" i="2"/>
  <c r="CE338" i="2"/>
  <c r="BJ338" i="2"/>
  <c r="CD338" i="2"/>
  <c r="BI338" i="2"/>
  <c r="CC338" i="2"/>
  <c r="BH338" i="2"/>
  <c r="CB338" i="2"/>
  <c r="BG338" i="2"/>
  <c r="CA338" i="2"/>
  <c r="BF338" i="2"/>
  <c r="BZ338" i="2"/>
  <c r="BE338" i="2"/>
  <c r="BY338" i="2"/>
  <c r="BD338" i="2"/>
  <c r="BX338" i="2"/>
  <c r="BC338" i="2"/>
  <c r="BW338" i="2"/>
  <c r="BB338" i="2"/>
  <c r="BV338" i="2"/>
  <c r="BA338" i="2"/>
  <c r="BU338" i="2"/>
  <c r="AZ338" i="2"/>
  <c r="BT338" i="2"/>
  <c r="BS337" i="2"/>
  <c r="CM337" i="2"/>
  <c r="BR337" i="2"/>
  <c r="CL337" i="2"/>
  <c r="BQ337" i="2"/>
  <c r="CK337" i="2"/>
  <c r="BP337" i="2"/>
  <c r="CJ337" i="2"/>
  <c r="BO337" i="2"/>
  <c r="CI337" i="2"/>
  <c r="BN337" i="2"/>
  <c r="CH337" i="2"/>
  <c r="BM337" i="2"/>
  <c r="CG337" i="2"/>
  <c r="BL337" i="2"/>
  <c r="CF337" i="2"/>
  <c r="BK337" i="2"/>
  <c r="CE337" i="2"/>
  <c r="BJ337" i="2"/>
  <c r="CD337" i="2"/>
  <c r="BI337" i="2"/>
  <c r="CC337" i="2"/>
  <c r="BH337" i="2"/>
  <c r="CB337" i="2"/>
  <c r="BG337" i="2"/>
  <c r="CA337" i="2"/>
  <c r="BF337" i="2"/>
  <c r="BZ337" i="2"/>
  <c r="BE337" i="2"/>
  <c r="BY337" i="2"/>
  <c r="BD337" i="2"/>
  <c r="BX337" i="2"/>
  <c r="BC337" i="2"/>
  <c r="BW337" i="2"/>
  <c r="BB337" i="2"/>
  <c r="BV337" i="2"/>
  <c r="BA337" i="2"/>
  <c r="BU337" i="2"/>
  <c r="AZ337" i="2"/>
  <c r="BT337" i="2"/>
  <c r="BS336" i="2"/>
  <c r="CM336" i="2"/>
  <c r="BR336" i="2"/>
  <c r="CL336" i="2"/>
  <c r="BQ336" i="2"/>
  <c r="CK336" i="2"/>
  <c r="BP336" i="2"/>
  <c r="CJ336" i="2"/>
  <c r="BO336" i="2"/>
  <c r="CI336" i="2"/>
  <c r="BN336" i="2"/>
  <c r="CH336" i="2"/>
  <c r="BM336" i="2"/>
  <c r="CG336" i="2"/>
  <c r="BL336" i="2"/>
  <c r="CF336" i="2"/>
  <c r="BK336" i="2"/>
  <c r="CE336" i="2"/>
  <c r="BJ336" i="2"/>
  <c r="CD336" i="2"/>
  <c r="BI336" i="2"/>
  <c r="CC336" i="2"/>
  <c r="BH336" i="2"/>
  <c r="CB336" i="2"/>
  <c r="BG336" i="2"/>
  <c r="CA336" i="2"/>
  <c r="BF336" i="2"/>
  <c r="BZ336" i="2"/>
  <c r="BE336" i="2"/>
  <c r="BY336" i="2"/>
  <c r="BD336" i="2"/>
  <c r="BX336" i="2"/>
  <c r="BC336" i="2"/>
  <c r="BW336" i="2"/>
  <c r="BB336" i="2"/>
  <c r="BV336" i="2"/>
  <c r="BA336" i="2"/>
  <c r="BU336" i="2"/>
  <c r="AZ336" i="2"/>
  <c r="BT336" i="2"/>
  <c r="BS335" i="2"/>
  <c r="CM335" i="2"/>
  <c r="BR335" i="2"/>
  <c r="CL335" i="2"/>
  <c r="BQ335" i="2"/>
  <c r="CK335" i="2"/>
  <c r="BP335" i="2"/>
  <c r="CJ335" i="2"/>
  <c r="BO335" i="2"/>
  <c r="CI335" i="2"/>
  <c r="BN335" i="2"/>
  <c r="CH335" i="2"/>
  <c r="BM335" i="2"/>
  <c r="CG335" i="2"/>
  <c r="BL335" i="2"/>
  <c r="CF335" i="2"/>
  <c r="BK335" i="2"/>
  <c r="CE335" i="2"/>
  <c r="BJ335" i="2"/>
  <c r="CD335" i="2"/>
  <c r="BI335" i="2"/>
  <c r="CC335" i="2"/>
  <c r="BH335" i="2"/>
  <c r="CB335" i="2"/>
  <c r="BG335" i="2"/>
  <c r="CA335" i="2"/>
  <c r="BF335" i="2"/>
  <c r="BZ335" i="2"/>
  <c r="BE335" i="2"/>
  <c r="BY335" i="2"/>
  <c r="BD335" i="2"/>
  <c r="BX335" i="2"/>
  <c r="BC335" i="2"/>
  <c r="BW335" i="2"/>
  <c r="BB335" i="2"/>
  <c r="BV335" i="2"/>
  <c r="BA335" i="2"/>
  <c r="BU335" i="2"/>
  <c r="AZ335" i="2"/>
  <c r="BT335" i="2"/>
  <c r="BS334" i="2"/>
  <c r="CM334" i="2"/>
  <c r="BR334" i="2"/>
  <c r="CL334" i="2"/>
  <c r="BQ334" i="2"/>
  <c r="CK334" i="2"/>
  <c r="BP334" i="2"/>
  <c r="CJ334" i="2"/>
  <c r="BO334" i="2"/>
  <c r="CI334" i="2"/>
  <c r="BN334" i="2"/>
  <c r="CH334" i="2"/>
  <c r="BM334" i="2"/>
  <c r="CG334" i="2"/>
  <c r="BL334" i="2"/>
  <c r="CF334" i="2"/>
  <c r="BK334" i="2"/>
  <c r="CE334" i="2"/>
  <c r="BJ334" i="2"/>
  <c r="CD334" i="2"/>
  <c r="BI334" i="2"/>
  <c r="CC334" i="2"/>
  <c r="BH334" i="2"/>
  <c r="CB334" i="2"/>
  <c r="BG334" i="2"/>
  <c r="CA334" i="2"/>
  <c r="BF334" i="2"/>
  <c r="BZ334" i="2"/>
  <c r="BE334" i="2"/>
  <c r="BY334" i="2"/>
  <c r="BD334" i="2"/>
  <c r="BX334" i="2"/>
  <c r="BC334" i="2"/>
  <c r="BW334" i="2"/>
  <c r="BB334" i="2"/>
  <c r="BV334" i="2"/>
  <c r="BA334" i="2"/>
  <c r="BU334" i="2"/>
  <c r="AZ334" i="2"/>
  <c r="BT334" i="2"/>
  <c r="BS333" i="2"/>
  <c r="CM333" i="2"/>
  <c r="BR333" i="2"/>
  <c r="CL333" i="2"/>
  <c r="BQ333" i="2"/>
  <c r="CK333" i="2"/>
  <c r="BP333" i="2"/>
  <c r="CJ333" i="2"/>
  <c r="BO333" i="2"/>
  <c r="CI333" i="2"/>
  <c r="BN333" i="2"/>
  <c r="CH333" i="2"/>
  <c r="BM333" i="2"/>
  <c r="CG333" i="2"/>
  <c r="BL333" i="2"/>
  <c r="CF333" i="2"/>
  <c r="BK333" i="2"/>
  <c r="CE333" i="2"/>
  <c r="BJ333" i="2"/>
  <c r="CD333" i="2"/>
  <c r="BI333" i="2"/>
  <c r="CC333" i="2"/>
  <c r="BH333" i="2"/>
  <c r="CB333" i="2"/>
  <c r="BG333" i="2"/>
  <c r="CA333" i="2"/>
  <c r="BF333" i="2"/>
  <c r="BZ333" i="2"/>
  <c r="BE333" i="2"/>
  <c r="BY333" i="2"/>
  <c r="BD333" i="2"/>
  <c r="BX333" i="2"/>
  <c r="BC333" i="2"/>
  <c r="BW333" i="2"/>
  <c r="BB333" i="2"/>
  <c r="BV333" i="2"/>
  <c r="BA333" i="2"/>
  <c r="BU333" i="2"/>
  <c r="AZ333" i="2"/>
  <c r="BT333" i="2"/>
  <c r="BS332" i="2"/>
  <c r="CM332" i="2"/>
  <c r="BR332" i="2"/>
  <c r="CL332" i="2"/>
  <c r="BQ332" i="2"/>
  <c r="CK332" i="2"/>
  <c r="BP332" i="2"/>
  <c r="CJ332" i="2"/>
  <c r="BO332" i="2"/>
  <c r="CI332" i="2"/>
  <c r="BN332" i="2"/>
  <c r="CH332" i="2"/>
  <c r="BM332" i="2"/>
  <c r="CG332" i="2"/>
  <c r="BL332" i="2"/>
  <c r="CF332" i="2"/>
  <c r="BK332" i="2"/>
  <c r="CE332" i="2"/>
  <c r="BJ332" i="2"/>
  <c r="CD332" i="2"/>
  <c r="BI332" i="2"/>
  <c r="CC332" i="2"/>
  <c r="BH332" i="2"/>
  <c r="CB332" i="2"/>
  <c r="BG332" i="2"/>
  <c r="CA332" i="2"/>
  <c r="BF332" i="2"/>
  <c r="BZ332" i="2"/>
  <c r="BE332" i="2"/>
  <c r="BY332" i="2"/>
  <c r="BD332" i="2"/>
  <c r="BX332" i="2"/>
  <c r="BC332" i="2"/>
  <c r="BW332" i="2"/>
  <c r="BB332" i="2"/>
  <c r="BV332" i="2"/>
  <c r="BA332" i="2"/>
  <c r="BU332" i="2"/>
  <c r="AZ332" i="2"/>
  <c r="BT332" i="2"/>
  <c r="BS331" i="2"/>
  <c r="CM331" i="2"/>
  <c r="BR331" i="2"/>
  <c r="CL331" i="2"/>
  <c r="BQ331" i="2"/>
  <c r="CK331" i="2"/>
  <c r="BP331" i="2"/>
  <c r="CJ331" i="2"/>
  <c r="BO331" i="2"/>
  <c r="CI331" i="2"/>
  <c r="BN331" i="2"/>
  <c r="CH331" i="2"/>
  <c r="BM331" i="2"/>
  <c r="CG331" i="2"/>
  <c r="BL331" i="2"/>
  <c r="CF331" i="2"/>
  <c r="BK331" i="2"/>
  <c r="CE331" i="2"/>
  <c r="BJ331" i="2"/>
  <c r="CD331" i="2"/>
  <c r="BI331" i="2"/>
  <c r="CC331" i="2"/>
  <c r="BH331" i="2"/>
  <c r="CB331" i="2"/>
  <c r="BG331" i="2"/>
  <c r="CA331" i="2"/>
  <c r="BF331" i="2"/>
  <c r="BZ331" i="2"/>
  <c r="BE331" i="2"/>
  <c r="BY331" i="2"/>
  <c r="BD331" i="2"/>
  <c r="BX331" i="2"/>
  <c r="BC331" i="2"/>
  <c r="BW331" i="2"/>
  <c r="BB331" i="2"/>
  <c r="BV331" i="2"/>
  <c r="BA331" i="2"/>
  <c r="BU331" i="2"/>
  <c r="AZ331" i="2"/>
  <c r="BT331" i="2"/>
  <c r="BS330" i="2"/>
  <c r="CM330" i="2"/>
  <c r="BR330" i="2"/>
  <c r="CL330" i="2"/>
  <c r="BQ330" i="2"/>
  <c r="CK330" i="2"/>
  <c r="BP330" i="2"/>
  <c r="CJ330" i="2"/>
  <c r="BO330" i="2"/>
  <c r="CI330" i="2"/>
  <c r="BN330" i="2"/>
  <c r="CH330" i="2"/>
  <c r="BM330" i="2"/>
  <c r="CG330" i="2"/>
  <c r="BL330" i="2"/>
  <c r="CF330" i="2"/>
  <c r="BK330" i="2"/>
  <c r="CE330" i="2"/>
  <c r="BJ330" i="2"/>
  <c r="CD330" i="2"/>
  <c r="BI330" i="2"/>
  <c r="CC330" i="2"/>
  <c r="BH330" i="2"/>
  <c r="CB330" i="2"/>
  <c r="BG330" i="2"/>
  <c r="CA330" i="2"/>
  <c r="BF330" i="2"/>
  <c r="BZ330" i="2"/>
  <c r="BE330" i="2"/>
  <c r="BY330" i="2"/>
  <c r="BD330" i="2"/>
  <c r="BX330" i="2"/>
  <c r="BC330" i="2"/>
  <c r="BW330" i="2"/>
  <c r="BB330" i="2"/>
  <c r="BV330" i="2"/>
  <c r="BA330" i="2"/>
  <c r="BU330" i="2"/>
  <c r="AZ330" i="2"/>
  <c r="BT330" i="2"/>
  <c r="BS329" i="2"/>
  <c r="CM329" i="2"/>
  <c r="BR329" i="2"/>
  <c r="CL329" i="2"/>
  <c r="BQ329" i="2"/>
  <c r="CK329" i="2"/>
  <c r="BP329" i="2"/>
  <c r="CJ329" i="2"/>
  <c r="BO329" i="2"/>
  <c r="CI329" i="2"/>
  <c r="BN329" i="2"/>
  <c r="CH329" i="2"/>
  <c r="BM329" i="2"/>
  <c r="CG329" i="2"/>
  <c r="BL329" i="2"/>
  <c r="CF329" i="2"/>
  <c r="BK329" i="2"/>
  <c r="CE329" i="2"/>
  <c r="BJ329" i="2"/>
  <c r="CD329" i="2"/>
  <c r="BI329" i="2"/>
  <c r="CC329" i="2"/>
  <c r="BH329" i="2"/>
  <c r="CB329" i="2"/>
  <c r="BG329" i="2"/>
  <c r="CA329" i="2"/>
  <c r="BF329" i="2"/>
  <c r="BZ329" i="2"/>
  <c r="BE329" i="2"/>
  <c r="BY329" i="2"/>
  <c r="BD329" i="2"/>
  <c r="BX329" i="2"/>
  <c r="BC329" i="2"/>
  <c r="BW329" i="2"/>
  <c r="BB329" i="2"/>
  <c r="BV329" i="2"/>
  <c r="BA329" i="2"/>
  <c r="BU329" i="2"/>
  <c r="AZ329" i="2"/>
  <c r="BT329" i="2"/>
  <c r="BS328" i="2"/>
  <c r="CM328" i="2"/>
  <c r="BR328" i="2"/>
  <c r="CL328" i="2"/>
  <c r="BQ328" i="2"/>
  <c r="CK328" i="2"/>
  <c r="BP328" i="2"/>
  <c r="CJ328" i="2"/>
  <c r="BO328" i="2"/>
  <c r="CI328" i="2"/>
  <c r="BN328" i="2"/>
  <c r="CH328" i="2"/>
  <c r="BM328" i="2"/>
  <c r="CG328" i="2"/>
  <c r="BL328" i="2"/>
  <c r="CF328" i="2"/>
  <c r="BK328" i="2"/>
  <c r="CE328" i="2"/>
  <c r="BJ328" i="2"/>
  <c r="CD328" i="2"/>
  <c r="BI328" i="2"/>
  <c r="CC328" i="2"/>
  <c r="BH328" i="2"/>
  <c r="CB328" i="2"/>
  <c r="BG328" i="2"/>
  <c r="CA328" i="2"/>
  <c r="BF328" i="2"/>
  <c r="BZ328" i="2"/>
  <c r="BE328" i="2"/>
  <c r="BY328" i="2"/>
  <c r="BD328" i="2"/>
  <c r="BX328" i="2"/>
  <c r="BC328" i="2"/>
  <c r="BW328" i="2"/>
  <c r="BB328" i="2"/>
  <c r="BV328" i="2"/>
  <c r="BA328" i="2"/>
  <c r="BU328" i="2"/>
  <c r="AZ328" i="2"/>
  <c r="BT328" i="2"/>
  <c r="BS327" i="2"/>
  <c r="CM327" i="2"/>
  <c r="BR327" i="2"/>
  <c r="CL327" i="2"/>
  <c r="BQ327" i="2"/>
  <c r="CK327" i="2"/>
  <c r="BP327" i="2"/>
  <c r="CJ327" i="2"/>
  <c r="BO327" i="2"/>
  <c r="CI327" i="2"/>
  <c r="BN327" i="2"/>
  <c r="CH327" i="2"/>
  <c r="BM327" i="2"/>
  <c r="CG327" i="2"/>
  <c r="BL327" i="2"/>
  <c r="CF327" i="2"/>
  <c r="BK327" i="2"/>
  <c r="CE327" i="2"/>
  <c r="BJ327" i="2"/>
  <c r="CD327" i="2"/>
  <c r="BI327" i="2"/>
  <c r="CC327" i="2"/>
  <c r="BH327" i="2"/>
  <c r="CB327" i="2"/>
  <c r="BG327" i="2"/>
  <c r="CA327" i="2"/>
  <c r="BF327" i="2"/>
  <c r="BZ327" i="2"/>
  <c r="BE327" i="2"/>
  <c r="BY327" i="2"/>
  <c r="BD327" i="2"/>
  <c r="BX327" i="2"/>
  <c r="BC327" i="2"/>
  <c r="BW327" i="2"/>
  <c r="BB327" i="2"/>
  <c r="BV327" i="2"/>
  <c r="BA327" i="2"/>
  <c r="BU327" i="2"/>
  <c r="AZ327" i="2"/>
  <c r="BT327" i="2"/>
  <c r="BS326" i="2"/>
  <c r="CM326" i="2"/>
  <c r="BR326" i="2"/>
  <c r="CL326" i="2"/>
  <c r="BQ326" i="2"/>
  <c r="CK326" i="2"/>
  <c r="BP326" i="2"/>
  <c r="CJ326" i="2"/>
  <c r="BO326" i="2"/>
  <c r="CI326" i="2"/>
  <c r="BN326" i="2"/>
  <c r="CH326" i="2"/>
  <c r="BM326" i="2"/>
  <c r="CG326" i="2"/>
  <c r="BL326" i="2"/>
  <c r="CF326" i="2"/>
  <c r="BK326" i="2"/>
  <c r="CE326" i="2"/>
  <c r="BJ326" i="2"/>
  <c r="CD326" i="2"/>
  <c r="BI326" i="2"/>
  <c r="CC326" i="2"/>
  <c r="BH326" i="2"/>
  <c r="CB326" i="2"/>
  <c r="BG326" i="2"/>
  <c r="CA326" i="2"/>
  <c r="BF326" i="2"/>
  <c r="BZ326" i="2"/>
  <c r="BE326" i="2"/>
  <c r="BY326" i="2"/>
  <c r="BD326" i="2"/>
  <c r="BX326" i="2"/>
  <c r="BC326" i="2"/>
  <c r="BW326" i="2"/>
  <c r="BB326" i="2"/>
  <c r="BV326" i="2"/>
  <c r="BA326" i="2"/>
  <c r="BU326" i="2"/>
  <c r="AZ326" i="2"/>
  <c r="BT326" i="2"/>
  <c r="BS325" i="2"/>
  <c r="CM325" i="2"/>
  <c r="BR325" i="2"/>
  <c r="CL325" i="2"/>
  <c r="BQ325" i="2"/>
  <c r="CK325" i="2"/>
  <c r="BP325" i="2"/>
  <c r="CJ325" i="2"/>
  <c r="BO325" i="2"/>
  <c r="CI325" i="2"/>
  <c r="BN325" i="2"/>
  <c r="CH325" i="2"/>
  <c r="BM325" i="2"/>
  <c r="CG325" i="2"/>
  <c r="BL325" i="2"/>
  <c r="CF325" i="2"/>
  <c r="BK325" i="2"/>
  <c r="CE325" i="2"/>
  <c r="BJ325" i="2"/>
  <c r="CD325" i="2"/>
  <c r="BI325" i="2"/>
  <c r="CC325" i="2"/>
  <c r="BH325" i="2"/>
  <c r="CB325" i="2"/>
  <c r="BG325" i="2"/>
  <c r="CA325" i="2"/>
  <c r="BF325" i="2"/>
  <c r="BZ325" i="2"/>
  <c r="BE325" i="2"/>
  <c r="BY325" i="2"/>
  <c r="BD325" i="2"/>
  <c r="BX325" i="2"/>
  <c r="BC325" i="2"/>
  <c r="BW325" i="2"/>
  <c r="BB325" i="2"/>
  <c r="BV325" i="2"/>
  <c r="BA325" i="2"/>
  <c r="BU325" i="2"/>
  <c r="AZ325" i="2"/>
  <c r="BT325" i="2"/>
  <c r="BS324" i="2"/>
  <c r="CM324" i="2"/>
  <c r="BR324" i="2"/>
  <c r="CL324" i="2"/>
  <c r="BQ324" i="2"/>
  <c r="CK324" i="2"/>
  <c r="BP324" i="2"/>
  <c r="CJ324" i="2"/>
  <c r="BO324" i="2"/>
  <c r="CI324" i="2"/>
  <c r="BN324" i="2"/>
  <c r="CH324" i="2"/>
  <c r="BM324" i="2"/>
  <c r="CG324" i="2"/>
  <c r="BL324" i="2"/>
  <c r="CF324" i="2"/>
  <c r="BK324" i="2"/>
  <c r="CE324" i="2"/>
  <c r="BJ324" i="2"/>
  <c r="CD324" i="2"/>
  <c r="BI324" i="2"/>
  <c r="CC324" i="2"/>
  <c r="BH324" i="2"/>
  <c r="CB324" i="2"/>
  <c r="BG324" i="2"/>
  <c r="CA324" i="2"/>
  <c r="BF324" i="2"/>
  <c r="BZ324" i="2"/>
  <c r="BE324" i="2"/>
  <c r="BY324" i="2"/>
  <c r="BD324" i="2"/>
  <c r="BX324" i="2"/>
  <c r="BC324" i="2"/>
  <c r="BW324" i="2"/>
  <c r="BB324" i="2"/>
  <c r="BV324" i="2"/>
  <c r="BA324" i="2"/>
  <c r="BU324" i="2"/>
  <c r="AZ324" i="2"/>
  <c r="BT324" i="2"/>
  <c r="BS323" i="2"/>
  <c r="CM323" i="2"/>
  <c r="BR323" i="2"/>
  <c r="CL323" i="2"/>
  <c r="BQ323" i="2"/>
  <c r="CK323" i="2"/>
  <c r="BP323" i="2"/>
  <c r="CJ323" i="2"/>
  <c r="BO323" i="2"/>
  <c r="CI323" i="2"/>
  <c r="BN323" i="2"/>
  <c r="CH323" i="2"/>
  <c r="BM323" i="2"/>
  <c r="CG323" i="2"/>
  <c r="BL323" i="2"/>
  <c r="CF323" i="2"/>
  <c r="BK323" i="2"/>
  <c r="CE323" i="2"/>
  <c r="BJ323" i="2"/>
  <c r="CD323" i="2"/>
  <c r="BI323" i="2"/>
  <c r="CC323" i="2"/>
  <c r="BH323" i="2"/>
  <c r="CB323" i="2"/>
  <c r="BG323" i="2"/>
  <c r="CA323" i="2"/>
  <c r="BF323" i="2"/>
  <c r="BZ323" i="2"/>
  <c r="BE323" i="2"/>
  <c r="BY323" i="2"/>
  <c r="BD323" i="2"/>
  <c r="BX323" i="2"/>
  <c r="BC323" i="2"/>
  <c r="BW323" i="2"/>
  <c r="BB323" i="2"/>
  <c r="BV323" i="2"/>
  <c r="BA323" i="2"/>
  <c r="BU323" i="2"/>
  <c r="AZ323" i="2"/>
  <c r="BT323" i="2"/>
  <c r="BS322" i="2"/>
  <c r="CM322" i="2"/>
  <c r="BR322" i="2"/>
  <c r="CL322" i="2"/>
  <c r="BQ322" i="2"/>
  <c r="CK322" i="2"/>
  <c r="BP322" i="2"/>
  <c r="CJ322" i="2"/>
  <c r="BO322" i="2"/>
  <c r="CI322" i="2"/>
  <c r="BN322" i="2"/>
  <c r="CH322" i="2"/>
  <c r="BM322" i="2"/>
  <c r="CG322" i="2"/>
  <c r="BL322" i="2"/>
  <c r="CF322" i="2"/>
  <c r="BK322" i="2"/>
  <c r="CE322" i="2"/>
  <c r="BJ322" i="2"/>
  <c r="CD322" i="2"/>
  <c r="BI322" i="2"/>
  <c r="CC322" i="2"/>
  <c r="BH322" i="2"/>
  <c r="CB322" i="2"/>
  <c r="BG322" i="2"/>
  <c r="CA322" i="2"/>
  <c r="BF322" i="2"/>
  <c r="BZ322" i="2"/>
  <c r="BE322" i="2"/>
  <c r="BY322" i="2"/>
  <c r="BD322" i="2"/>
  <c r="BX322" i="2"/>
  <c r="BC322" i="2"/>
  <c r="BW322" i="2"/>
  <c r="BB322" i="2"/>
  <c r="BV322" i="2"/>
  <c r="BA322" i="2"/>
  <c r="BU322" i="2"/>
  <c r="AZ322" i="2"/>
  <c r="BT322" i="2"/>
  <c r="BS321" i="2"/>
  <c r="CM321" i="2"/>
  <c r="BR321" i="2"/>
  <c r="CL321" i="2"/>
  <c r="BQ321" i="2"/>
  <c r="CK321" i="2"/>
  <c r="BP321" i="2"/>
  <c r="CJ321" i="2"/>
  <c r="BO321" i="2"/>
  <c r="CI321" i="2"/>
  <c r="BN321" i="2"/>
  <c r="CH321" i="2"/>
  <c r="BM321" i="2"/>
  <c r="CG321" i="2"/>
  <c r="BL321" i="2"/>
  <c r="CF321" i="2"/>
  <c r="BK321" i="2"/>
  <c r="CE321" i="2"/>
  <c r="BJ321" i="2"/>
  <c r="CD321" i="2"/>
  <c r="BI321" i="2"/>
  <c r="CC321" i="2"/>
  <c r="BH321" i="2"/>
  <c r="CB321" i="2"/>
  <c r="BG321" i="2"/>
  <c r="CA321" i="2"/>
  <c r="BF321" i="2"/>
  <c r="BZ321" i="2"/>
  <c r="BE321" i="2"/>
  <c r="BY321" i="2"/>
  <c r="BD321" i="2"/>
  <c r="BX321" i="2"/>
  <c r="BC321" i="2"/>
  <c r="BW321" i="2"/>
  <c r="BB321" i="2"/>
  <c r="BV321" i="2"/>
  <c r="BA321" i="2"/>
  <c r="BU321" i="2"/>
  <c r="AZ321" i="2"/>
  <c r="BT321" i="2"/>
  <c r="BS320" i="2"/>
  <c r="CM320" i="2"/>
  <c r="BR320" i="2"/>
  <c r="CL320" i="2"/>
  <c r="BQ320" i="2"/>
  <c r="CK320" i="2"/>
  <c r="BP320" i="2"/>
  <c r="CJ320" i="2"/>
  <c r="BO320" i="2"/>
  <c r="CI320" i="2"/>
  <c r="BN320" i="2"/>
  <c r="CH320" i="2"/>
  <c r="BM320" i="2"/>
  <c r="CG320" i="2"/>
  <c r="BL320" i="2"/>
  <c r="CF320" i="2"/>
  <c r="BK320" i="2"/>
  <c r="CE320" i="2"/>
  <c r="BJ320" i="2"/>
  <c r="CD320" i="2"/>
  <c r="BI320" i="2"/>
  <c r="CC320" i="2"/>
  <c r="BH320" i="2"/>
  <c r="CB320" i="2"/>
  <c r="BG320" i="2"/>
  <c r="CA320" i="2"/>
  <c r="BF320" i="2"/>
  <c r="BZ320" i="2"/>
  <c r="BE320" i="2"/>
  <c r="BY320" i="2"/>
  <c r="BD320" i="2"/>
  <c r="BX320" i="2"/>
  <c r="BC320" i="2"/>
  <c r="BW320" i="2"/>
  <c r="BB320" i="2"/>
  <c r="BV320" i="2"/>
  <c r="BA320" i="2"/>
  <c r="BU320" i="2"/>
  <c r="AZ320" i="2"/>
  <c r="BT320" i="2"/>
  <c r="BS319" i="2"/>
  <c r="CM319" i="2"/>
  <c r="BR319" i="2"/>
  <c r="CL319" i="2"/>
  <c r="BQ319" i="2"/>
  <c r="CK319" i="2"/>
  <c r="BP319" i="2"/>
  <c r="CJ319" i="2"/>
  <c r="BO319" i="2"/>
  <c r="CI319" i="2"/>
  <c r="BN319" i="2"/>
  <c r="CH319" i="2"/>
  <c r="BM319" i="2"/>
  <c r="CG319" i="2"/>
  <c r="BL319" i="2"/>
  <c r="CF319" i="2"/>
  <c r="BK319" i="2"/>
  <c r="CE319" i="2"/>
  <c r="BJ319" i="2"/>
  <c r="CD319" i="2"/>
  <c r="BI319" i="2"/>
  <c r="CC319" i="2"/>
  <c r="BH319" i="2"/>
  <c r="CB319" i="2"/>
  <c r="BG319" i="2"/>
  <c r="CA319" i="2"/>
  <c r="BF319" i="2"/>
  <c r="BZ319" i="2"/>
  <c r="BE319" i="2"/>
  <c r="BY319" i="2"/>
  <c r="BD319" i="2"/>
  <c r="BX319" i="2"/>
  <c r="BC319" i="2"/>
  <c r="BW319" i="2"/>
  <c r="BB319" i="2"/>
  <c r="BV319" i="2"/>
  <c r="BA319" i="2"/>
  <c r="BU319" i="2"/>
  <c r="AZ319" i="2"/>
  <c r="BT319" i="2"/>
  <c r="BS318" i="2"/>
  <c r="CM318" i="2"/>
  <c r="BR318" i="2"/>
  <c r="CL318" i="2"/>
  <c r="BQ318" i="2"/>
  <c r="CK318" i="2"/>
  <c r="BP318" i="2"/>
  <c r="CJ318" i="2"/>
  <c r="BO318" i="2"/>
  <c r="CI318" i="2"/>
  <c r="BN318" i="2"/>
  <c r="CH318" i="2"/>
  <c r="BM318" i="2"/>
  <c r="CG318" i="2"/>
  <c r="BL318" i="2"/>
  <c r="CF318" i="2"/>
  <c r="BK318" i="2"/>
  <c r="CE318" i="2"/>
  <c r="BJ318" i="2"/>
  <c r="CD318" i="2"/>
  <c r="BI318" i="2"/>
  <c r="CC318" i="2"/>
  <c r="BH318" i="2"/>
  <c r="CB318" i="2"/>
  <c r="BG318" i="2"/>
  <c r="CA318" i="2"/>
  <c r="BF318" i="2"/>
  <c r="BZ318" i="2"/>
  <c r="BE318" i="2"/>
  <c r="BY318" i="2"/>
  <c r="BD318" i="2"/>
  <c r="BX318" i="2"/>
  <c r="BC318" i="2"/>
  <c r="BW318" i="2"/>
  <c r="BB318" i="2"/>
  <c r="BV318" i="2"/>
  <c r="BA318" i="2"/>
  <c r="BU318" i="2"/>
  <c r="AZ318" i="2"/>
  <c r="BT318" i="2"/>
  <c r="BS317" i="2"/>
  <c r="CM317" i="2"/>
  <c r="BR317" i="2"/>
  <c r="CL317" i="2"/>
  <c r="BQ317" i="2"/>
  <c r="CK317" i="2"/>
  <c r="BP317" i="2"/>
  <c r="CJ317" i="2"/>
  <c r="BO317" i="2"/>
  <c r="CI317" i="2"/>
  <c r="BN317" i="2"/>
  <c r="CH317" i="2"/>
  <c r="BM317" i="2"/>
  <c r="CG317" i="2"/>
  <c r="BL317" i="2"/>
  <c r="CF317" i="2"/>
  <c r="BK317" i="2"/>
  <c r="CE317" i="2"/>
  <c r="BJ317" i="2"/>
  <c r="CD317" i="2"/>
  <c r="BI317" i="2"/>
  <c r="CC317" i="2"/>
  <c r="BH317" i="2"/>
  <c r="CB317" i="2"/>
  <c r="BG317" i="2"/>
  <c r="CA317" i="2"/>
  <c r="BF317" i="2"/>
  <c r="BZ317" i="2"/>
  <c r="BE317" i="2"/>
  <c r="BY317" i="2"/>
  <c r="BD317" i="2"/>
  <c r="BX317" i="2"/>
  <c r="BC317" i="2"/>
  <c r="BW317" i="2"/>
  <c r="BB317" i="2"/>
  <c r="BV317" i="2"/>
  <c r="BA317" i="2"/>
  <c r="BU317" i="2"/>
  <c r="AZ317" i="2"/>
  <c r="BT317" i="2"/>
  <c r="BS316" i="2"/>
  <c r="CM316" i="2"/>
  <c r="BR316" i="2"/>
  <c r="CL316" i="2"/>
  <c r="BQ316" i="2"/>
  <c r="CK316" i="2"/>
  <c r="BP316" i="2"/>
  <c r="CJ316" i="2"/>
  <c r="BO316" i="2"/>
  <c r="CI316" i="2"/>
  <c r="BN316" i="2"/>
  <c r="CH316" i="2"/>
  <c r="BM316" i="2"/>
  <c r="CG316" i="2"/>
  <c r="BL316" i="2"/>
  <c r="CF316" i="2"/>
  <c r="BK316" i="2"/>
  <c r="CE316" i="2"/>
  <c r="BJ316" i="2"/>
  <c r="CD316" i="2"/>
  <c r="BI316" i="2"/>
  <c r="CC316" i="2"/>
  <c r="BH316" i="2"/>
  <c r="CB316" i="2"/>
  <c r="BG316" i="2"/>
  <c r="CA316" i="2"/>
  <c r="BF316" i="2"/>
  <c r="BZ316" i="2"/>
  <c r="BE316" i="2"/>
  <c r="BY316" i="2"/>
  <c r="BD316" i="2"/>
  <c r="BX316" i="2"/>
  <c r="BC316" i="2"/>
  <c r="BW316" i="2"/>
  <c r="BB316" i="2"/>
  <c r="BV316" i="2"/>
  <c r="BA316" i="2"/>
  <c r="BU316" i="2"/>
  <c r="AZ316" i="2"/>
  <c r="BT316" i="2"/>
  <c r="BS315" i="2"/>
  <c r="CM315" i="2"/>
  <c r="BR315" i="2"/>
  <c r="CL315" i="2"/>
  <c r="BQ315" i="2"/>
  <c r="CK315" i="2"/>
  <c r="BP315" i="2"/>
  <c r="CJ315" i="2"/>
  <c r="BO315" i="2"/>
  <c r="CI315" i="2"/>
  <c r="BN315" i="2"/>
  <c r="CH315" i="2"/>
  <c r="BM315" i="2"/>
  <c r="CG315" i="2"/>
  <c r="BL315" i="2"/>
  <c r="CF315" i="2"/>
  <c r="BK315" i="2"/>
  <c r="CE315" i="2"/>
  <c r="BJ315" i="2"/>
  <c r="CD315" i="2"/>
  <c r="BI315" i="2"/>
  <c r="CC315" i="2"/>
  <c r="BH315" i="2"/>
  <c r="CB315" i="2"/>
  <c r="BG315" i="2"/>
  <c r="CA315" i="2"/>
  <c r="BF315" i="2"/>
  <c r="BZ315" i="2"/>
  <c r="BE315" i="2"/>
  <c r="BY315" i="2"/>
  <c r="BD315" i="2"/>
  <c r="BX315" i="2"/>
  <c r="BC315" i="2"/>
  <c r="BW315" i="2"/>
  <c r="BB315" i="2"/>
  <c r="BV315" i="2"/>
  <c r="BA315" i="2"/>
  <c r="BU315" i="2"/>
  <c r="AZ315" i="2"/>
  <c r="BT315" i="2"/>
  <c r="BS314" i="2"/>
  <c r="CM314" i="2"/>
  <c r="BR314" i="2"/>
  <c r="CL314" i="2"/>
  <c r="BQ314" i="2"/>
  <c r="CK314" i="2"/>
  <c r="BP314" i="2"/>
  <c r="CJ314" i="2"/>
  <c r="BO314" i="2"/>
  <c r="CI314" i="2"/>
  <c r="BN314" i="2"/>
  <c r="CH314" i="2"/>
  <c r="BM314" i="2"/>
  <c r="CG314" i="2"/>
  <c r="BL314" i="2"/>
  <c r="CF314" i="2"/>
  <c r="BK314" i="2"/>
  <c r="CE314" i="2"/>
  <c r="BJ314" i="2"/>
  <c r="CD314" i="2"/>
  <c r="BI314" i="2"/>
  <c r="CC314" i="2"/>
  <c r="BH314" i="2"/>
  <c r="CB314" i="2"/>
  <c r="BG314" i="2"/>
  <c r="CA314" i="2"/>
  <c r="BF314" i="2"/>
  <c r="BZ314" i="2"/>
  <c r="BE314" i="2"/>
  <c r="BY314" i="2"/>
  <c r="BD314" i="2"/>
  <c r="BX314" i="2"/>
  <c r="BC314" i="2"/>
  <c r="BW314" i="2"/>
  <c r="BB314" i="2"/>
  <c r="BV314" i="2"/>
  <c r="BA314" i="2"/>
  <c r="BU314" i="2"/>
  <c r="AZ314" i="2"/>
  <c r="BT314" i="2"/>
  <c r="BS313" i="2"/>
  <c r="CM313" i="2"/>
  <c r="BR313" i="2"/>
  <c r="CL313" i="2"/>
  <c r="BQ313" i="2"/>
  <c r="CK313" i="2"/>
  <c r="BP313" i="2"/>
  <c r="CJ313" i="2"/>
  <c r="BO313" i="2"/>
  <c r="CI313" i="2"/>
  <c r="BN313" i="2"/>
  <c r="CH313" i="2"/>
  <c r="BM313" i="2"/>
  <c r="CG313" i="2"/>
  <c r="BL313" i="2"/>
  <c r="CF313" i="2"/>
  <c r="BK313" i="2"/>
  <c r="CE313" i="2"/>
  <c r="BJ313" i="2"/>
  <c r="CD313" i="2"/>
  <c r="BI313" i="2"/>
  <c r="CC313" i="2"/>
  <c r="BH313" i="2"/>
  <c r="CB313" i="2"/>
  <c r="BG313" i="2"/>
  <c r="CA313" i="2"/>
  <c r="BF313" i="2"/>
  <c r="BZ313" i="2"/>
  <c r="BE313" i="2"/>
  <c r="BY313" i="2"/>
  <c r="BD313" i="2"/>
  <c r="BX313" i="2"/>
  <c r="BC313" i="2"/>
  <c r="BW313" i="2"/>
  <c r="BB313" i="2"/>
  <c r="BV313" i="2"/>
  <c r="BA313" i="2"/>
  <c r="BU313" i="2"/>
  <c r="AZ313" i="2"/>
  <c r="BT313" i="2"/>
  <c r="BS312" i="2"/>
  <c r="CM312" i="2"/>
  <c r="BR312" i="2"/>
  <c r="CL312" i="2"/>
  <c r="BQ312" i="2"/>
  <c r="CK312" i="2"/>
  <c r="BP312" i="2"/>
  <c r="CJ312" i="2"/>
  <c r="BO312" i="2"/>
  <c r="CI312" i="2"/>
  <c r="BN312" i="2"/>
  <c r="CH312" i="2"/>
  <c r="BM312" i="2"/>
  <c r="CG312" i="2"/>
  <c r="BL312" i="2"/>
  <c r="CF312" i="2"/>
  <c r="BK312" i="2"/>
  <c r="CE312" i="2"/>
  <c r="BJ312" i="2"/>
  <c r="CD312" i="2"/>
  <c r="BI312" i="2"/>
  <c r="CC312" i="2"/>
  <c r="BH312" i="2"/>
  <c r="CB312" i="2"/>
  <c r="BG312" i="2"/>
  <c r="CA312" i="2"/>
  <c r="BF312" i="2"/>
  <c r="BZ312" i="2"/>
  <c r="BE312" i="2"/>
  <c r="BY312" i="2"/>
  <c r="BD312" i="2"/>
  <c r="BX312" i="2"/>
  <c r="BC312" i="2"/>
  <c r="BW312" i="2"/>
  <c r="BB312" i="2"/>
  <c r="BV312" i="2"/>
  <c r="BA312" i="2"/>
  <c r="BU312" i="2"/>
  <c r="AZ312" i="2"/>
  <c r="BT312" i="2"/>
  <c r="BS311" i="2"/>
  <c r="CM311" i="2"/>
  <c r="BR311" i="2"/>
  <c r="CL311" i="2"/>
  <c r="BQ311" i="2"/>
  <c r="CK311" i="2"/>
  <c r="BP311" i="2"/>
  <c r="CJ311" i="2"/>
  <c r="BO311" i="2"/>
  <c r="CI311" i="2"/>
  <c r="BN311" i="2"/>
  <c r="CH311" i="2"/>
  <c r="BM311" i="2"/>
  <c r="CG311" i="2"/>
  <c r="BL311" i="2"/>
  <c r="CF311" i="2"/>
  <c r="BK311" i="2"/>
  <c r="CE311" i="2"/>
  <c r="BJ311" i="2"/>
  <c r="CD311" i="2"/>
  <c r="BI311" i="2"/>
  <c r="CC311" i="2"/>
  <c r="BH311" i="2"/>
  <c r="CB311" i="2"/>
  <c r="BG311" i="2"/>
  <c r="CA311" i="2"/>
  <c r="BF311" i="2"/>
  <c r="BZ311" i="2"/>
  <c r="BE311" i="2"/>
  <c r="BY311" i="2"/>
  <c r="BD311" i="2"/>
  <c r="BX311" i="2"/>
  <c r="BC311" i="2"/>
  <c r="BW311" i="2"/>
  <c r="BB311" i="2"/>
  <c r="BV311" i="2"/>
  <c r="BA311" i="2"/>
  <c r="BU311" i="2"/>
  <c r="AZ311" i="2"/>
  <c r="BT311" i="2"/>
  <c r="BS310" i="2"/>
  <c r="CM310" i="2"/>
  <c r="BR310" i="2"/>
  <c r="CL310" i="2"/>
  <c r="BQ310" i="2"/>
  <c r="CK310" i="2"/>
  <c r="BP310" i="2"/>
  <c r="CJ310" i="2"/>
  <c r="BO310" i="2"/>
  <c r="CI310" i="2"/>
  <c r="BN310" i="2"/>
  <c r="CH310" i="2"/>
  <c r="BM310" i="2"/>
  <c r="CG310" i="2"/>
  <c r="BL310" i="2"/>
  <c r="CF310" i="2"/>
  <c r="BK310" i="2"/>
  <c r="CE310" i="2"/>
  <c r="BJ310" i="2"/>
  <c r="CD310" i="2"/>
  <c r="BI310" i="2"/>
  <c r="CC310" i="2"/>
  <c r="BH310" i="2"/>
  <c r="CB310" i="2"/>
  <c r="BG310" i="2"/>
  <c r="CA310" i="2"/>
  <c r="BF310" i="2"/>
  <c r="BZ310" i="2"/>
  <c r="BE310" i="2"/>
  <c r="BY310" i="2"/>
  <c r="BD310" i="2"/>
  <c r="BX310" i="2"/>
  <c r="BC310" i="2"/>
  <c r="BW310" i="2"/>
  <c r="BB310" i="2"/>
  <c r="BV310" i="2"/>
  <c r="BA310" i="2"/>
  <c r="BU310" i="2"/>
  <c r="AZ310" i="2"/>
  <c r="BT310" i="2"/>
  <c r="BS309" i="2"/>
  <c r="CM309" i="2"/>
  <c r="BR309" i="2"/>
  <c r="CL309" i="2"/>
  <c r="BQ309" i="2"/>
  <c r="CK309" i="2"/>
  <c r="BP309" i="2"/>
  <c r="CJ309" i="2"/>
  <c r="BO309" i="2"/>
  <c r="CI309" i="2"/>
  <c r="BN309" i="2"/>
  <c r="CH309" i="2"/>
  <c r="BM309" i="2"/>
  <c r="CG309" i="2"/>
  <c r="BL309" i="2"/>
  <c r="CF309" i="2"/>
  <c r="BK309" i="2"/>
  <c r="CE309" i="2"/>
  <c r="BJ309" i="2"/>
  <c r="CD309" i="2"/>
  <c r="BI309" i="2"/>
  <c r="CC309" i="2"/>
  <c r="BH309" i="2"/>
  <c r="CB309" i="2"/>
  <c r="BG309" i="2"/>
  <c r="CA309" i="2"/>
  <c r="BF309" i="2"/>
  <c r="BZ309" i="2"/>
  <c r="BE309" i="2"/>
  <c r="BY309" i="2"/>
  <c r="BD309" i="2"/>
  <c r="BX309" i="2"/>
  <c r="BC309" i="2"/>
  <c r="BW309" i="2"/>
  <c r="BB309" i="2"/>
  <c r="BV309" i="2"/>
  <c r="BA309" i="2"/>
  <c r="BU309" i="2"/>
  <c r="AZ309" i="2"/>
  <c r="BT309" i="2"/>
  <c r="BS308" i="2"/>
  <c r="CM308" i="2"/>
  <c r="BR308" i="2"/>
  <c r="CL308" i="2"/>
  <c r="BQ308" i="2"/>
  <c r="CK308" i="2"/>
  <c r="BP308" i="2"/>
  <c r="CJ308" i="2"/>
  <c r="BO308" i="2"/>
  <c r="CI308" i="2"/>
  <c r="BN308" i="2"/>
  <c r="CH308" i="2"/>
  <c r="BM308" i="2"/>
  <c r="CG308" i="2"/>
  <c r="BL308" i="2"/>
  <c r="CF308" i="2"/>
  <c r="BK308" i="2"/>
  <c r="CE308" i="2"/>
  <c r="BJ308" i="2"/>
  <c r="CD308" i="2"/>
  <c r="BI308" i="2"/>
  <c r="CC308" i="2"/>
  <c r="BH308" i="2"/>
  <c r="CB308" i="2"/>
  <c r="BG308" i="2"/>
  <c r="CA308" i="2"/>
  <c r="BF308" i="2"/>
  <c r="BZ308" i="2"/>
  <c r="BE308" i="2"/>
  <c r="BY308" i="2"/>
  <c r="BD308" i="2"/>
  <c r="BX308" i="2"/>
  <c r="BC308" i="2"/>
  <c r="BW308" i="2"/>
  <c r="BB308" i="2"/>
  <c r="BV308" i="2"/>
  <c r="BA308" i="2"/>
  <c r="BU308" i="2"/>
  <c r="AZ308" i="2"/>
  <c r="BT308" i="2"/>
  <c r="BS307" i="2"/>
  <c r="CM307" i="2"/>
  <c r="BR307" i="2"/>
  <c r="CL307" i="2"/>
  <c r="BQ307" i="2"/>
  <c r="CK307" i="2"/>
  <c r="BP307" i="2"/>
  <c r="CJ307" i="2"/>
  <c r="BO307" i="2"/>
  <c r="CI307" i="2"/>
  <c r="BN307" i="2"/>
  <c r="CH307" i="2"/>
  <c r="BM307" i="2"/>
  <c r="CG307" i="2"/>
  <c r="BL307" i="2"/>
  <c r="CF307" i="2"/>
  <c r="BK307" i="2"/>
  <c r="CE307" i="2"/>
  <c r="BJ307" i="2"/>
  <c r="CD307" i="2"/>
  <c r="BI307" i="2"/>
  <c r="CC307" i="2"/>
  <c r="BH307" i="2"/>
  <c r="CB307" i="2"/>
  <c r="BG307" i="2"/>
  <c r="CA307" i="2"/>
  <c r="BF307" i="2"/>
  <c r="BZ307" i="2"/>
  <c r="BE307" i="2"/>
  <c r="BY307" i="2"/>
  <c r="BD307" i="2"/>
  <c r="BX307" i="2"/>
  <c r="BC307" i="2"/>
  <c r="BW307" i="2"/>
  <c r="BB307" i="2"/>
  <c r="BV307" i="2"/>
  <c r="BA307" i="2"/>
  <c r="BU307" i="2"/>
  <c r="AZ307" i="2"/>
  <c r="BT307" i="2"/>
  <c r="BS306" i="2"/>
  <c r="CM306" i="2"/>
  <c r="BR306" i="2"/>
  <c r="CL306" i="2"/>
  <c r="BQ306" i="2"/>
  <c r="CK306" i="2"/>
  <c r="BP306" i="2"/>
  <c r="CJ306" i="2"/>
  <c r="BO306" i="2"/>
  <c r="CI306" i="2"/>
  <c r="BN306" i="2"/>
  <c r="CH306" i="2"/>
  <c r="BM306" i="2"/>
  <c r="CG306" i="2"/>
  <c r="BL306" i="2"/>
  <c r="CF306" i="2"/>
  <c r="BK306" i="2"/>
  <c r="CE306" i="2"/>
  <c r="BJ306" i="2"/>
  <c r="CD306" i="2"/>
  <c r="BI306" i="2"/>
  <c r="CC306" i="2"/>
  <c r="BH306" i="2"/>
  <c r="CB306" i="2"/>
  <c r="BG306" i="2"/>
  <c r="CA306" i="2"/>
  <c r="BF306" i="2"/>
  <c r="BZ306" i="2"/>
  <c r="BE306" i="2"/>
  <c r="BY306" i="2"/>
  <c r="BD306" i="2"/>
  <c r="BX306" i="2"/>
  <c r="BC306" i="2"/>
  <c r="BW306" i="2"/>
  <c r="BB306" i="2"/>
  <c r="BV306" i="2"/>
  <c r="BA306" i="2"/>
  <c r="BU306" i="2"/>
  <c r="AZ306" i="2"/>
  <c r="BT306" i="2"/>
  <c r="BS305" i="2"/>
  <c r="CM305" i="2"/>
  <c r="BR305" i="2"/>
  <c r="CL305" i="2"/>
  <c r="BQ305" i="2"/>
  <c r="CK305" i="2"/>
  <c r="BP305" i="2"/>
  <c r="CJ305" i="2"/>
  <c r="BO305" i="2"/>
  <c r="CI305" i="2"/>
  <c r="BN305" i="2"/>
  <c r="CH305" i="2"/>
  <c r="BM305" i="2"/>
  <c r="CG305" i="2"/>
  <c r="BL305" i="2"/>
  <c r="CF305" i="2"/>
  <c r="BK305" i="2"/>
  <c r="CE305" i="2"/>
  <c r="BJ305" i="2"/>
  <c r="CD305" i="2"/>
  <c r="BI305" i="2"/>
  <c r="CC305" i="2"/>
  <c r="BH305" i="2"/>
  <c r="CB305" i="2"/>
  <c r="BG305" i="2"/>
  <c r="CA305" i="2"/>
  <c r="BF305" i="2"/>
  <c r="BZ305" i="2"/>
  <c r="BE305" i="2"/>
  <c r="BY305" i="2"/>
  <c r="BD305" i="2"/>
  <c r="BX305" i="2"/>
  <c r="BC305" i="2"/>
  <c r="BW305" i="2"/>
  <c r="BB305" i="2"/>
  <c r="BV305" i="2"/>
  <c r="BA305" i="2"/>
  <c r="BU305" i="2"/>
  <c r="AZ305" i="2"/>
  <c r="BT305" i="2"/>
  <c r="BS304" i="2"/>
  <c r="CM304" i="2"/>
  <c r="BR304" i="2"/>
  <c r="CL304" i="2"/>
  <c r="BQ304" i="2"/>
  <c r="CK304" i="2"/>
  <c r="BP304" i="2"/>
  <c r="CJ304" i="2"/>
  <c r="BO304" i="2"/>
  <c r="CI304" i="2"/>
  <c r="BN304" i="2"/>
  <c r="CH304" i="2"/>
  <c r="BM304" i="2"/>
  <c r="CG304" i="2"/>
  <c r="BL304" i="2"/>
  <c r="CF304" i="2"/>
  <c r="BK304" i="2"/>
  <c r="CE304" i="2"/>
  <c r="BJ304" i="2"/>
  <c r="CD304" i="2"/>
  <c r="BI304" i="2"/>
  <c r="CC304" i="2"/>
  <c r="BH304" i="2"/>
  <c r="CB304" i="2"/>
  <c r="BG304" i="2"/>
  <c r="CA304" i="2"/>
  <c r="BF304" i="2"/>
  <c r="BZ304" i="2"/>
  <c r="BE304" i="2"/>
  <c r="BY304" i="2"/>
  <c r="BD304" i="2"/>
  <c r="BX304" i="2"/>
  <c r="BC304" i="2"/>
  <c r="BW304" i="2"/>
  <c r="BB304" i="2"/>
  <c r="BV304" i="2"/>
  <c r="BA304" i="2"/>
  <c r="BU304" i="2"/>
  <c r="AZ304" i="2"/>
  <c r="BT304" i="2"/>
  <c r="BS303" i="2"/>
  <c r="CM303" i="2"/>
  <c r="BR303" i="2"/>
  <c r="CL303" i="2"/>
  <c r="BQ303" i="2"/>
  <c r="CK303" i="2"/>
  <c r="BP303" i="2"/>
  <c r="CJ303" i="2"/>
  <c r="BO303" i="2"/>
  <c r="CI303" i="2"/>
  <c r="BN303" i="2"/>
  <c r="CH303" i="2"/>
  <c r="BM303" i="2"/>
  <c r="CG303" i="2"/>
  <c r="BL303" i="2"/>
  <c r="CF303" i="2"/>
  <c r="BK303" i="2"/>
  <c r="CE303" i="2"/>
  <c r="BJ303" i="2"/>
  <c r="CD303" i="2"/>
  <c r="BI303" i="2"/>
  <c r="CC303" i="2"/>
  <c r="BH303" i="2"/>
  <c r="CB303" i="2"/>
  <c r="BG303" i="2"/>
  <c r="CA303" i="2"/>
  <c r="BF303" i="2"/>
  <c r="BZ303" i="2"/>
  <c r="BE303" i="2"/>
  <c r="BY303" i="2"/>
  <c r="BD303" i="2"/>
  <c r="BX303" i="2"/>
  <c r="BC303" i="2"/>
  <c r="BW303" i="2"/>
  <c r="BB303" i="2"/>
  <c r="BV303" i="2"/>
  <c r="BA303" i="2"/>
  <c r="BU303" i="2"/>
  <c r="AZ303" i="2"/>
  <c r="BT303" i="2"/>
  <c r="BS302" i="2"/>
  <c r="CM302" i="2"/>
  <c r="BR302" i="2"/>
  <c r="CL302" i="2"/>
  <c r="BQ302" i="2"/>
  <c r="CK302" i="2"/>
  <c r="BP302" i="2"/>
  <c r="CJ302" i="2"/>
  <c r="BO302" i="2"/>
  <c r="CI302" i="2"/>
  <c r="BN302" i="2"/>
  <c r="CH302" i="2"/>
  <c r="BM302" i="2"/>
  <c r="CG302" i="2"/>
  <c r="BL302" i="2"/>
  <c r="CF302" i="2"/>
  <c r="BK302" i="2"/>
  <c r="CE302" i="2"/>
  <c r="BJ302" i="2"/>
  <c r="CD302" i="2"/>
  <c r="BI302" i="2"/>
  <c r="CC302" i="2"/>
  <c r="BH302" i="2"/>
  <c r="CB302" i="2"/>
  <c r="BG302" i="2"/>
  <c r="CA302" i="2"/>
  <c r="BF302" i="2"/>
  <c r="BZ302" i="2"/>
  <c r="BE302" i="2"/>
  <c r="BY302" i="2"/>
  <c r="BD302" i="2"/>
  <c r="BX302" i="2"/>
  <c r="BC302" i="2"/>
  <c r="BW302" i="2"/>
  <c r="BB302" i="2"/>
  <c r="BV302" i="2"/>
  <c r="BA302" i="2"/>
  <c r="BU302" i="2"/>
  <c r="AZ302" i="2"/>
  <c r="BT302" i="2"/>
  <c r="BS301" i="2"/>
  <c r="CM301" i="2"/>
  <c r="BR301" i="2"/>
  <c r="CL301" i="2"/>
  <c r="BQ301" i="2"/>
  <c r="CK301" i="2"/>
  <c r="BP301" i="2"/>
  <c r="CJ301" i="2"/>
  <c r="BO301" i="2"/>
  <c r="CI301" i="2"/>
  <c r="BN301" i="2"/>
  <c r="CH301" i="2"/>
  <c r="BM301" i="2"/>
  <c r="CG301" i="2"/>
  <c r="BL301" i="2"/>
  <c r="CF301" i="2"/>
  <c r="BK301" i="2"/>
  <c r="CE301" i="2"/>
  <c r="BJ301" i="2"/>
  <c r="CD301" i="2"/>
  <c r="BI301" i="2"/>
  <c r="CC301" i="2"/>
  <c r="BH301" i="2"/>
  <c r="CB301" i="2"/>
  <c r="BG301" i="2"/>
  <c r="CA301" i="2"/>
  <c r="BF301" i="2"/>
  <c r="BZ301" i="2"/>
  <c r="BE301" i="2"/>
  <c r="BY301" i="2"/>
  <c r="BD301" i="2"/>
  <c r="BX301" i="2"/>
  <c r="BC301" i="2"/>
  <c r="BW301" i="2"/>
  <c r="BB301" i="2"/>
  <c r="BV301" i="2"/>
  <c r="BA301" i="2"/>
  <c r="BU301" i="2"/>
  <c r="AZ301" i="2"/>
  <c r="BT301" i="2"/>
  <c r="BS300" i="2"/>
  <c r="CM300" i="2"/>
  <c r="BR300" i="2"/>
  <c r="CL300" i="2"/>
  <c r="BQ300" i="2"/>
  <c r="CK300" i="2"/>
  <c r="BP300" i="2"/>
  <c r="CJ300" i="2"/>
  <c r="BO300" i="2"/>
  <c r="CI300" i="2"/>
  <c r="BN300" i="2"/>
  <c r="CH300" i="2"/>
  <c r="BM300" i="2"/>
  <c r="CG300" i="2"/>
  <c r="BL300" i="2"/>
  <c r="CF300" i="2"/>
  <c r="BK300" i="2"/>
  <c r="CE300" i="2"/>
  <c r="BJ300" i="2"/>
  <c r="CD300" i="2"/>
  <c r="BI300" i="2"/>
  <c r="CC300" i="2"/>
  <c r="BH300" i="2"/>
  <c r="CB300" i="2"/>
  <c r="BG300" i="2"/>
  <c r="CA300" i="2"/>
  <c r="BF300" i="2"/>
  <c r="BZ300" i="2"/>
  <c r="BE300" i="2"/>
  <c r="BY300" i="2"/>
  <c r="BD300" i="2"/>
  <c r="BX300" i="2"/>
  <c r="BC300" i="2"/>
  <c r="BW300" i="2"/>
  <c r="BB300" i="2"/>
  <c r="BV300" i="2"/>
  <c r="BA300" i="2"/>
  <c r="BU300" i="2"/>
  <c r="AZ300" i="2"/>
  <c r="BT300" i="2"/>
  <c r="BS299" i="2"/>
  <c r="CM299" i="2"/>
  <c r="BR299" i="2"/>
  <c r="CL299" i="2"/>
  <c r="BQ299" i="2"/>
  <c r="CK299" i="2"/>
  <c r="BP299" i="2"/>
  <c r="CJ299" i="2"/>
  <c r="BO299" i="2"/>
  <c r="CI299" i="2"/>
  <c r="BN299" i="2"/>
  <c r="CH299" i="2"/>
  <c r="BM299" i="2"/>
  <c r="CG299" i="2"/>
  <c r="BL299" i="2"/>
  <c r="CF299" i="2"/>
  <c r="BK299" i="2"/>
  <c r="CE299" i="2"/>
  <c r="BJ299" i="2"/>
  <c r="CD299" i="2"/>
  <c r="BI299" i="2"/>
  <c r="CC299" i="2"/>
  <c r="BH299" i="2"/>
  <c r="CB299" i="2"/>
  <c r="BG299" i="2"/>
  <c r="CA299" i="2"/>
  <c r="BF299" i="2"/>
  <c r="BZ299" i="2"/>
  <c r="BE299" i="2"/>
  <c r="BY299" i="2"/>
  <c r="BD299" i="2"/>
  <c r="BX299" i="2"/>
  <c r="BC299" i="2"/>
  <c r="BW299" i="2"/>
  <c r="BB299" i="2"/>
  <c r="BV299" i="2"/>
  <c r="BA299" i="2"/>
  <c r="BU299" i="2"/>
  <c r="AZ299" i="2"/>
  <c r="BT299" i="2"/>
  <c r="BS298" i="2"/>
  <c r="CM298" i="2"/>
  <c r="BR298" i="2"/>
  <c r="CL298" i="2"/>
  <c r="BQ298" i="2"/>
  <c r="CK298" i="2"/>
  <c r="BP298" i="2"/>
  <c r="CJ298" i="2"/>
  <c r="BO298" i="2"/>
  <c r="CI298" i="2"/>
  <c r="BN298" i="2"/>
  <c r="CH298" i="2"/>
  <c r="BM298" i="2"/>
  <c r="CG298" i="2"/>
  <c r="BL298" i="2"/>
  <c r="CF298" i="2"/>
  <c r="BK298" i="2"/>
  <c r="CE298" i="2"/>
  <c r="BJ298" i="2"/>
  <c r="CD298" i="2"/>
  <c r="BI298" i="2"/>
  <c r="CC298" i="2"/>
  <c r="BH298" i="2"/>
  <c r="CB298" i="2"/>
  <c r="BG298" i="2"/>
  <c r="CA298" i="2"/>
  <c r="BF298" i="2"/>
  <c r="BZ298" i="2"/>
  <c r="BE298" i="2"/>
  <c r="BY298" i="2"/>
  <c r="BD298" i="2"/>
  <c r="BX298" i="2"/>
  <c r="BC298" i="2"/>
  <c r="BW298" i="2"/>
  <c r="BB298" i="2"/>
  <c r="BV298" i="2"/>
  <c r="BA298" i="2"/>
  <c r="BU298" i="2"/>
  <c r="AZ298" i="2"/>
  <c r="BT298" i="2"/>
  <c r="BS297" i="2"/>
  <c r="CM297" i="2"/>
  <c r="BR297" i="2"/>
  <c r="CL297" i="2"/>
  <c r="BQ297" i="2"/>
  <c r="CK297" i="2"/>
  <c r="BP297" i="2"/>
  <c r="CJ297" i="2"/>
  <c r="BO297" i="2"/>
  <c r="CI297" i="2"/>
  <c r="BN297" i="2"/>
  <c r="CH297" i="2"/>
  <c r="BM297" i="2"/>
  <c r="CG297" i="2"/>
  <c r="BL297" i="2"/>
  <c r="CF297" i="2"/>
  <c r="BK297" i="2"/>
  <c r="CE297" i="2"/>
  <c r="BJ297" i="2"/>
  <c r="CD297" i="2"/>
  <c r="BI297" i="2"/>
  <c r="CC297" i="2"/>
  <c r="BH297" i="2"/>
  <c r="CB297" i="2"/>
  <c r="BG297" i="2"/>
  <c r="CA297" i="2"/>
  <c r="BF297" i="2"/>
  <c r="BZ297" i="2"/>
  <c r="BE297" i="2"/>
  <c r="BY297" i="2"/>
  <c r="BD297" i="2"/>
  <c r="BX297" i="2"/>
  <c r="BC297" i="2"/>
  <c r="BW297" i="2"/>
  <c r="BB297" i="2"/>
  <c r="BV297" i="2"/>
  <c r="BA297" i="2"/>
  <c r="BU297" i="2"/>
  <c r="AZ297" i="2"/>
  <c r="BT297" i="2"/>
  <c r="BS296" i="2"/>
  <c r="CM296" i="2"/>
  <c r="BR296" i="2"/>
  <c r="CL296" i="2"/>
  <c r="BQ296" i="2"/>
  <c r="CK296" i="2"/>
  <c r="BP296" i="2"/>
  <c r="CJ296" i="2"/>
  <c r="BO296" i="2"/>
  <c r="CI296" i="2"/>
  <c r="BN296" i="2"/>
  <c r="CH296" i="2"/>
  <c r="BM296" i="2"/>
  <c r="CG296" i="2"/>
  <c r="BL296" i="2"/>
  <c r="CF296" i="2"/>
  <c r="BK296" i="2"/>
  <c r="CE296" i="2"/>
  <c r="BJ296" i="2"/>
  <c r="CD296" i="2"/>
  <c r="BI296" i="2"/>
  <c r="CC296" i="2"/>
  <c r="BH296" i="2"/>
  <c r="CB296" i="2"/>
  <c r="BG296" i="2"/>
  <c r="CA296" i="2"/>
  <c r="BF296" i="2"/>
  <c r="BZ296" i="2"/>
  <c r="BE296" i="2"/>
  <c r="BY296" i="2"/>
  <c r="BD296" i="2"/>
  <c r="BX296" i="2"/>
  <c r="BC296" i="2"/>
  <c r="BW296" i="2"/>
  <c r="BB296" i="2"/>
  <c r="BV296" i="2"/>
  <c r="BA296" i="2"/>
  <c r="BU296" i="2"/>
  <c r="AZ296" i="2"/>
  <c r="BT296" i="2"/>
  <c r="BS295" i="2"/>
  <c r="CM295" i="2"/>
  <c r="BR295" i="2"/>
  <c r="CL295" i="2"/>
  <c r="BQ295" i="2"/>
  <c r="CK295" i="2"/>
  <c r="BP295" i="2"/>
  <c r="CJ295" i="2"/>
  <c r="BO295" i="2"/>
  <c r="CI295" i="2"/>
  <c r="BN295" i="2"/>
  <c r="CH295" i="2"/>
  <c r="BM295" i="2"/>
  <c r="CG295" i="2"/>
  <c r="BL295" i="2"/>
  <c r="CF295" i="2"/>
  <c r="BK295" i="2"/>
  <c r="CE295" i="2"/>
  <c r="BJ295" i="2"/>
  <c r="CD295" i="2"/>
  <c r="BI295" i="2"/>
  <c r="CC295" i="2"/>
  <c r="BH295" i="2"/>
  <c r="CB295" i="2"/>
  <c r="BG295" i="2"/>
  <c r="CA295" i="2"/>
  <c r="BF295" i="2"/>
  <c r="BZ295" i="2"/>
  <c r="BE295" i="2"/>
  <c r="BY295" i="2"/>
  <c r="BD295" i="2"/>
  <c r="BX295" i="2"/>
  <c r="BC295" i="2"/>
  <c r="BW295" i="2"/>
  <c r="BB295" i="2"/>
  <c r="BV295" i="2"/>
  <c r="BA295" i="2"/>
  <c r="BU295" i="2"/>
  <c r="AZ295" i="2"/>
  <c r="BT295" i="2"/>
  <c r="BS294" i="2"/>
  <c r="CM294" i="2"/>
  <c r="BR294" i="2"/>
  <c r="CL294" i="2"/>
  <c r="BQ294" i="2"/>
  <c r="CK294" i="2"/>
  <c r="BP294" i="2"/>
  <c r="CJ294" i="2"/>
  <c r="BO294" i="2"/>
  <c r="CI294" i="2"/>
  <c r="BN294" i="2"/>
  <c r="CH294" i="2"/>
  <c r="BM294" i="2"/>
  <c r="CG294" i="2"/>
  <c r="BL294" i="2"/>
  <c r="CF294" i="2"/>
  <c r="BK294" i="2"/>
  <c r="CE294" i="2"/>
  <c r="BJ294" i="2"/>
  <c r="CD294" i="2"/>
  <c r="BI294" i="2"/>
  <c r="CC294" i="2"/>
  <c r="BH294" i="2"/>
  <c r="CB294" i="2"/>
  <c r="BG294" i="2"/>
  <c r="CA294" i="2"/>
  <c r="BF294" i="2"/>
  <c r="BZ294" i="2"/>
  <c r="BE294" i="2"/>
  <c r="BY294" i="2"/>
  <c r="BD294" i="2"/>
  <c r="BX294" i="2"/>
  <c r="BC294" i="2"/>
  <c r="BW294" i="2"/>
  <c r="BB294" i="2"/>
  <c r="BV294" i="2"/>
  <c r="BA294" i="2"/>
  <c r="BU294" i="2"/>
  <c r="AZ294" i="2"/>
  <c r="BT294" i="2"/>
  <c r="BS293" i="2"/>
  <c r="CM293" i="2"/>
  <c r="BR293" i="2"/>
  <c r="CL293" i="2"/>
  <c r="BQ293" i="2"/>
  <c r="CK293" i="2"/>
  <c r="BP293" i="2"/>
  <c r="CJ293" i="2"/>
  <c r="BO293" i="2"/>
  <c r="CI293" i="2"/>
  <c r="BN293" i="2"/>
  <c r="CH293" i="2"/>
  <c r="BM293" i="2"/>
  <c r="CG293" i="2"/>
  <c r="BL293" i="2"/>
  <c r="CF293" i="2"/>
  <c r="BK293" i="2"/>
  <c r="CE293" i="2"/>
  <c r="BJ293" i="2"/>
  <c r="CD293" i="2"/>
  <c r="BI293" i="2"/>
  <c r="CC293" i="2"/>
  <c r="BH293" i="2"/>
  <c r="CB293" i="2"/>
  <c r="BG293" i="2"/>
  <c r="CA293" i="2"/>
  <c r="BF293" i="2"/>
  <c r="BZ293" i="2"/>
  <c r="BE293" i="2"/>
  <c r="BY293" i="2"/>
  <c r="BD293" i="2"/>
  <c r="BX293" i="2"/>
  <c r="BC293" i="2"/>
  <c r="BW293" i="2"/>
  <c r="BB293" i="2"/>
  <c r="BV293" i="2"/>
  <c r="BA293" i="2"/>
  <c r="BU293" i="2"/>
  <c r="AZ293" i="2"/>
  <c r="BT293" i="2"/>
  <c r="BS292" i="2"/>
  <c r="CM292" i="2"/>
  <c r="BR292" i="2"/>
  <c r="CL292" i="2"/>
  <c r="BQ292" i="2"/>
  <c r="CK292" i="2"/>
  <c r="BP292" i="2"/>
  <c r="CJ292" i="2"/>
  <c r="BO292" i="2"/>
  <c r="CI292" i="2"/>
  <c r="BN292" i="2"/>
  <c r="CH292" i="2"/>
  <c r="BM292" i="2"/>
  <c r="CG292" i="2"/>
  <c r="BL292" i="2"/>
  <c r="CF292" i="2"/>
  <c r="BK292" i="2"/>
  <c r="CE292" i="2"/>
  <c r="BJ292" i="2"/>
  <c r="CD292" i="2"/>
  <c r="BI292" i="2"/>
  <c r="CC292" i="2"/>
  <c r="BH292" i="2"/>
  <c r="CB292" i="2"/>
  <c r="BG292" i="2"/>
  <c r="CA292" i="2"/>
  <c r="BF292" i="2"/>
  <c r="BZ292" i="2"/>
  <c r="BE292" i="2"/>
  <c r="BY292" i="2"/>
  <c r="BD292" i="2"/>
  <c r="BX292" i="2"/>
  <c r="BC292" i="2"/>
  <c r="BW292" i="2"/>
  <c r="BB292" i="2"/>
  <c r="BV292" i="2"/>
  <c r="BA292" i="2"/>
  <c r="BU292" i="2"/>
  <c r="AZ292" i="2"/>
  <c r="BT292" i="2"/>
  <c r="BS291" i="2"/>
  <c r="CM291" i="2"/>
  <c r="BR291" i="2"/>
  <c r="CL291" i="2"/>
  <c r="BQ291" i="2"/>
  <c r="CK291" i="2"/>
  <c r="BP291" i="2"/>
  <c r="CJ291" i="2"/>
  <c r="BO291" i="2"/>
  <c r="CI291" i="2"/>
  <c r="BN291" i="2"/>
  <c r="CH291" i="2"/>
  <c r="BM291" i="2"/>
  <c r="CG291" i="2"/>
  <c r="BL291" i="2"/>
  <c r="CF291" i="2"/>
  <c r="BK291" i="2"/>
  <c r="CE291" i="2"/>
  <c r="BJ291" i="2"/>
  <c r="CD291" i="2"/>
  <c r="BI291" i="2"/>
  <c r="CC291" i="2"/>
  <c r="BH291" i="2"/>
  <c r="CB291" i="2"/>
  <c r="BG291" i="2"/>
  <c r="CA291" i="2"/>
  <c r="BF291" i="2"/>
  <c r="BZ291" i="2"/>
  <c r="BE291" i="2"/>
  <c r="BY291" i="2"/>
  <c r="BD291" i="2"/>
  <c r="BX291" i="2"/>
  <c r="BC291" i="2"/>
  <c r="BW291" i="2"/>
  <c r="BB291" i="2"/>
  <c r="BV291" i="2"/>
  <c r="BA291" i="2"/>
  <c r="BU291" i="2"/>
  <c r="AZ291" i="2"/>
  <c r="BT291" i="2"/>
  <c r="BS290" i="2"/>
  <c r="CM290" i="2"/>
  <c r="BR290" i="2"/>
  <c r="CL290" i="2"/>
  <c r="BQ290" i="2"/>
  <c r="CK290" i="2"/>
  <c r="BP290" i="2"/>
  <c r="CJ290" i="2"/>
  <c r="BO290" i="2"/>
  <c r="CI290" i="2"/>
  <c r="BN290" i="2"/>
  <c r="CH290" i="2"/>
  <c r="BM290" i="2"/>
  <c r="CG290" i="2"/>
  <c r="BL290" i="2"/>
  <c r="CF290" i="2"/>
  <c r="BK290" i="2"/>
  <c r="CE290" i="2"/>
  <c r="BJ290" i="2"/>
  <c r="CD290" i="2"/>
  <c r="BI290" i="2"/>
  <c r="CC290" i="2"/>
  <c r="BH290" i="2"/>
  <c r="CB290" i="2"/>
  <c r="BG290" i="2"/>
  <c r="CA290" i="2"/>
  <c r="BF290" i="2"/>
  <c r="BZ290" i="2"/>
  <c r="BE290" i="2"/>
  <c r="BY290" i="2"/>
  <c r="BD290" i="2"/>
  <c r="BX290" i="2"/>
  <c r="BC290" i="2"/>
  <c r="BW290" i="2"/>
  <c r="BB290" i="2"/>
  <c r="BV290" i="2"/>
  <c r="BA290" i="2"/>
  <c r="BU290" i="2"/>
  <c r="AZ290" i="2"/>
  <c r="BT290" i="2"/>
  <c r="BS289" i="2"/>
  <c r="CM289" i="2"/>
  <c r="BR289" i="2"/>
  <c r="CL289" i="2"/>
  <c r="BQ289" i="2"/>
  <c r="CK289" i="2"/>
  <c r="BP289" i="2"/>
  <c r="CJ289" i="2"/>
  <c r="BO289" i="2"/>
  <c r="CI289" i="2"/>
  <c r="BN289" i="2"/>
  <c r="CH289" i="2"/>
  <c r="BM289" i="2"/>
  <c r="CG289" i="2"/>
  <c r="BL289" i="2"/>
  <c r="CF289" i="2"/>
  <c r="BK289" i="2"/>
  <c r="CE289" i="2"/>
  <c r="BJ289" i="2"/>
  <c r="CD289" i="2"/>
  <c r="BI289" i="2"/>
  <c r="CC289" i="2"/>
  <c r="BH289" i="2"/>
  <c r="CB289" i="2"/>
  <c r="BG289" i="2"/>
  <c r="CA289" i="2"/>
  <c r="BF289" i="2"/>
  <c r="BZ289" i="2"/>
  <c r="BE289" i="2"/>
  <c r="BY289" i="2"/>
  <c r="BD289" i="2"/>
  <c r="BX289" i="2"/>
  <c r="BC289" i="2"/>
  <c r="BW289" i="2"/>
  <c r="BB289" i="2"/>
  <c r="BV289" i="2"/>
  <c r="BA289" i="2"/>
  <c r="BU289" i="2"/>
  <c r="AZ289" i="2"/>
  <c r="BT289" i="2"/>
  <c r="BS288" i="2"/>
  <c r="CM288" i="2"/>
  <c r="BR288" i="2"/>
  <c r="CL288" i="2"/>
  <c r="BQ288" i="2"/>
  <c r="CK288" i="2"/>
  <c r="BP288" i="2"/>
  <c r="CJ288" i="2"/>
  <c r="BO288" i="2"/>
  <c r="CI288" i="2"/>
  <c r="BN288" i="2"/>
  <c r="CH288" i="2"/>
  <c r="BM288" i="2"/>
  <c r="CG288" i="2"/>
  <c r="BL288" i="2"/>
  <c r="CF288" i="2"/>
  <c r="BK288" i="2"/>
  <c r="CE288" i="2"/>
  <c r="BJ288" i="2"/>
  <c r="CD288" i="2"/>
  <c r="BI288" i="2"/>
  <c r="CC288" i="2"/>
  <c r="BH288" i="2"/>
  <c r="CB288" i="2"/>
  <c r="BG288" i="2"/>
  <c r="CA288" i="2"/>
  <c r="BF288" i="2"/>
  <c r="BZ288" i="2"/>
  <c r="BE288" i="2"/>
  <c r="BY288" i="2"/>
  <c r="BD288" i="2"/>
  <c r="BX288" i="2"/>
  <c r="BC288" i="2"/>
  <c r="BW288" i="2"/>
  <c r="BB288" i="2"/>
  <c r="BV288" i="2"/>
  <c r="BA288" i="2"/>
  <c r="BU288" i="2"/>
  <c r="AZ288" i="2"/>
  <c r="BT288" i="2"/>
  <c r="BS287" i="2"/>
  <c r="CM287" i="2"/>
  <c r="BR287" i="2"/>
  <c r="CL287" i="2"/>
  <c r="BQ287" i="2"/>
  <c r="CK287" i="2"/>
  <c r="BP287" i="2"/>
  <c r="CJ287" i="2"/>
  <c r="BO287" i="2"/>
  <c r="CI287" i="2"/>
  <c r="BN287" i="2"/>
  <c r="CH287" i="2"/>
  <c r="BM287" i="2"/>
  <c r="CG287" i="2"/>
  <c r="BL287" i="2"/>
  <c r="CF287" i="2"/>
  <c r="BK287" i="2"/>
  <c r="CE287" i="2"/>
  <c r="BJ287" i="2"/>
  <c r="CD287" i="2"/>
  <c r="BI287" i="2"/>
  <c r="CC287" i="2"/>
  <c r="BH287" i="2"/>
  <c r="CB287" i="2"/>
  <c r="BG287" i="2"/>
  <c r="CA287" i="2"/>
  <c r="BF287" i="2"/>
  <c r="BZ287" i="2"/>
  <c r="BE287" i="2"/>
  <c r="BY287" i="2"/>
  <c r="BD287" i="2"/>
  <c r="BX287" i="2"/>
  <c r="BC287" i="2"/>
  <c r="BW287" i="2"/>
  <c r="BB287" i="2"/>
  <c r="BV287" i="2"/>
  <c r="BA287" i="2"/>
  <c r="BU287" i="2"/>
  <c r="AZ287" i="2"/>
  <c r="BT287" i="2"/>
  <c r="BS286" i="2"/>
  <c r="CM286" i="2"/>
  <c r="BR286" i="2"/>
  <c r="CL286" i="2"/>
  <c r="BQ286" i="2"/>
  <c r="CK286" i="2"/>
  <c r="BP286" i="2"/>
  <c r="CJ286" i="2"/>
  <c r="BO286" i="2"/>
  <c r="CI286" i="2"/>
  <c r="BN286" i="2"/>
  <c r="CH286" i="2"/>
  <c r="BM286" i="2"/>
  <c r="CG286" i="2"/>
  <c r="BL286" i="2"/>
  <c r="CF286" i="2"/>
  <c r="BK286" i="2"/>
  <c r="CE286" i="2"/>
  <c r="BJ286" i="2"/>
  <c r="CD286" i="2"/>
  <c r="BI286" i="2"/>
  <c r="CC286" i="2"/>
  <c r="BH286" i="2"/>
  <c r="CB286" i="2"/>
  <c r="BG286" i="2"/>
  <c r="CA286" i="2"/>
  <c r="BF286" i="2"/>
  <c r="BZ286" i="2"/>
  <c r="BE286" i="2"/>
  <c r="BY286" i="2"/>
  <c r="BD286" i="2"/>
  <c r="BX286" i="2"/>
  <c r="BC286" i="2"/>
  <c r="BW286" i="2"/>
  <c r="BB286" i="2"/>
  <c r="BV286" i="2"/>
  <c r="BA286" i="2"/>
  <c r="BU286" i="2"/>
  <c r="AZ286" i="2"/>
  <c r="BT286" i="2"/>
  <c r="BS285" i="2"/>
  <c r="CM285" i="2"/>
  <c r="BR285" i="2"/>
  <c r="CL285" i="2"/>
  <c r="BQ285" i="2"/>
  <c r="CK285" i="2"/>
  <c r="BP285" i="2"/>
  <c r="CJ285" i="2"/>
  <c r="BO285" i="2"/>
  <c r="CI285" i="2"/>
  <c r="BN285" i="2"/>
  <c r="CH285" i="2"/>
  <c r="BM285" i="2"/>
  <c r="CG285" i="2"/>
  <c r="BL285" i="2"/>
  <c r="CF285" i="2"/>
  <c r="BK285" i="2"/>
  <c r="CE285" i="2"/>
  <c r="BJ285" i="2"/>
  <c r="CD285" i="2"/>
  <c r="BI285" i="2"/>
  <c r="CC285" i="2"/>
  <c r="BH285" i="2"/>
  <c r="CB285" i="2"/>
  <c r="BG285" i="2"/>
  <c r="CA285" i="2"/>
  <c r="BF285" i="2"/>
  <c r="BZ285" i="2"/>
  <c r="BE285" i="2"/>
  <c r="BY285" i="2"/>
  <c r="BD285" i="2"/>
  <c r="BX285" i="2"/>
  <c r="BC285" i="2"/>
  <c r="BW285" i="2"/>
  <c r="BB285" i="2"/>
  <c r="BV285" i="2"/>
  <c r="BA285" i="2"/>
  <c r="BU285" i="2"/>
  <c r="AZ285" i="2"/>
  <c r="BT285" i="2"/>
  <c r="BS284" i="2"/>
  <c r="CM284" i="2"/>
  <c r="BR284" i="2"/>
  <c r="CL284" i="2"/>
  <c r="BQ284" i="2"/>
  <c r="CK284" i="2"/>
  <c r="BP284" i="2"/>
  <c r="CJ284" i="2"/>
  <c r="BO284" i="2"/>
  <c r="CI284" i="2"/>
  <c r="BN284" i="2"/>
  <c r="CH284" i="2"/>
  <c r="BM284" i="2"/>
  <c r="CG284" i="2"/>
  <c r="BL284" i="2"/>
  <c r="CF284" i="2"/>
  <c r="BK284" i="2"/>
  <c r="CE284" i="2"/>
  <c r="BJ284" i="2"/>
  <c r="CD284" i="2"/>
  <c r="BI284" i="2"/>
  <c r="CC284" i="2"/>
  <c r="BH284" i="2"/>
  <c r="CB284" i="2"/>
  <c r="BG284" i="2"/>
  <c r="CA284" i="2"/>
  <c r="BF284" i="2"/>
  <c r="BZ284" i="2"/>
  <c r="BE284" i="2"/>
  <c r="BY284" i="2"/>
  <c r="BD284" i="2"/>
  <c r="BX284" i="2"/>
  <c r="BC284" i="2"/>
  <c r="BW284" i="2"/>
  <c r="BB284" i="2"/>
  <c r="BV284" i="2"/>
  <c r="BA284" i="2"/>
  <c r="BU284" i="2"/>
  <c r="AZ284" i="2"/>
  <c r="BT284" i="2"/>
  <c r="BS283" i="2"/>
  <c r="CM283" i="2"/>
  <c r="BR283" i="2"/>
  <c r="CL283" i="2"/>
  <c r="BQ283" i="2"/>
  <c r="CK283" i="2"/>
  <c r="BP283" i="2"/>
  <c r="CJ283" i="2"/>
  <c r="BO283" i="2"/>
  <c r="CI283" i="2"/>
  <c r="BN283" i="2"/>
  <c r="CH283" i="2"/>
  <c r="BM283" i="2"/>
  <c r="CG283" i="2"/>
  <c r="BL283" i="2"/>
  <c r="CF283" i="2"/>
  <c r="BK283" i="2"/>
  <c r="CE283" i="2"/>
  <c r="BJ283" i="2"/>
  <c r="CD283" i="2"/>
  <c r="BI283" i="2"/>
  <c r="CC283" i="2"/>
  <c r="BH283" i="2"/>
  <c r="CB283" i="2"/>
  <c r="BG283" i="2"/>
  <c r="CA283" i="2"/>
  <c r="BF283" i="2"/>
  <c r="BZ283" i="2"/>
  <c r="BE283" i="2"/>
  <c r="BY283" i="2"/>
  <c r="BD283" i="2"/>
  <c r="BX283" i="2"/>
  <c r="BC283" i="2"/>
  <c r="BW283" i="2"/>
  <c r="BB283" i="2"/>
  <c r="BV283" i="2"/>
  <c r="BA283" i="2"/>
  <c r="BU283" i="2"/>
  <c r="AZ283" i="2"/>
  <c r="BT283" i="2"/>
  <c r="BS282" i="2"/>
  <c r="CM282" i="2"/>
  <c r="BR282" i="2"/>
  <c r="CL282" i="2"/>
  <c r="BQ282" i="2"/>
  <c r="CK282" i="2"/>
  <c r="BP282" i="2"/>
  <c r="CJ282" i="2"/>
  <c r="BO282" i="2"/>
  <c r="CI282" i="2"/>
  <c r="BN282" i="2"/>
  <c r="CH282" i="2"/>
  <c r="BM282" i="2"/>
  <c r="CG282" i="2"/>
  <c r="BL282" i="2"/>
  <c r="CF282" i="2"/>
  <c r="BK282" i="2"/>
  <c r="CE282" i="2"/>
  <c r="BJ282" i="2"/>
  <c r="CD282" i="2"/>
  <c r="BI282" i="2"/>
  <c r="CC282" i="2"/>
  <c r="BH282" i="2"/>
  <c r="CB282" i="2"/>
  <c r="BG282" i="2"/>
  <c r="CA282" i="2"/>
  <c r="BF282" i="2"/>
  <c r="BZ282" i="2"/>
  <c r="BE282" i="2"/>
  <c r="BY282" i="2"/>
  <c r="BD282" i="2"/>
  <c r="BX282" i="2"/>
  <c r="BC282" i="2"/>
  <c r="BW282" i="2"/>
  <c r="BB282" i="2"/>
  <c r="BV282" i="2"/>
  <c r="BA282" i="2"/>
  <c r="BU282" i="2"/>
  <c r="AZ282" i="2"/>
  <c r="BT282" i="2"/>
  <c r="BS281" i="2"/>
  <c r="CM281" i="2"/>
  <c r="BR281" i="2"/>
  <c r="CL281" i="2"/>
  <c r="BQ281" i="2"/>
  <c r="CK281" i="2"/>
  <c r="BP281" i="2"/>
  <c r="CJ281" i="2"/>
  <c r="BO281" i="2"/>
  <c r="CI281" i="2"/>
  <c r="BN281" i="2"/>
  <c r="CH281" i="2"/>
  <c r="BM281" i="2"/>
  <c r="CG281" i="2"/>
  <c r="BL281" i="2"/>
  <c r="CF281" i="2"/>
  <c r="BK281" i="2"/>
  <c r="CE281" i="2"/>
  <c r="BJ281" i="2"/>
  <c r="CD281" i="2"/>
  <c r="BI281" i="2"/>
  <c r="CC281" i="2"/>
  <c r="BH281" i="2"/>
  <c r="CB281" i="2"/>
  <c r="BG281" i="2"/>
  <c r="CA281" i="2"/>
  <c r="BF281" i="2"/>
  <c r="BZ281" i="2"/>
  <c r="BE281" i="2"/>
  <c r="BY281" i="2"/>
  <c r="BD281" i="2"/>
  <c r="BX281" i="2"/>
  <c r="BC281" i="2"/>
  <c r="BW281" i="2"/>
  <c r="BB281" i="2"/>
  <c r="BV281" i="2"/>
  <c r="BA281" i="2"/>
  <c r="BU281" i="2"/>
  <c r="AZ281" i="2"/>
  <c r="BT281" i="2"/>
  <c r="BS280" i="2"/>
  <c r="CM280" i="2"/>
  <c r="BR280" i="2"/>
  <c r="CL280" i="2"/>
  <c r="BQ280" i="2"/>
  <c r="CK280" i="2"/>
  <c r="BP280" i="2"/>
  <c r="CJ280" i="2"/>
  <c r="BO280" i="2"/>
  <c r="CI280" i="2"/>
  <c r="BN280" i="2"/>
  <c r="CH280" i="2"/>
  <c r="BM280" i="2"/>
  <c r="CG280" i="2"/>
  <c r="BL280" i="2"/>
  <c r="CF280" i="2"/>
  <c r="BK280" i="2"/>
  <c r="CE280" i="2"/>
  <c r="BJ280" i="2"/>
  <c r="CD280" i="2"/>
  <c r="BI280" i="2"/>
  <c r="CC280" i="2"/>
  <c r="BH280" i="2"/>
  <c r="CB280" i="2"/>
  <c r="BG280" i="2"/>
  <c r="CA280" i="2"/>
  <c r="BF280" i="2"/>
  <c r="BZ280" i="2"/>
  <c r="BE280" i="2"/>
  <c r="BY280" i="2"/>
  <c r="BD280" i="2"/>
  <c r="BX280" i="2"/>
  <c r="BC280" i="2"/>
  <c r="BW280" i="2"/>
  <c r="BB280" i="2"/>
  <c r="BV280" i="2"/>
  <c r="BA280" i="2"/>
  <c r="BU280" i="2"/>
  <c r="AZ280" i="2"/>
  <c r="BT280" i="2"/>
  <c r="BS279" i="2"/>
  <c r="CM279" i="2"/>
  <c r="BR279" i="2"/>
  <c r="CL279" i="2"/>
  <c r="BQ279" i="2"/>
  <c r="CK279" i="2"/>
  <c r="BP279" i="2"/>
  <c r="CJ279" i="2"/>
  <c r="BO279" i="2"/>
  <c r="CI279" i="2"/>
  <c r="BN279" i="2"/>
  <c r="CH279" i="2"/>
  <c r="BM279" i="2"/>
  <c r="CG279" i="2"/>
  <c r="BL279" i="2"/>
  <c r="CF279" i="2"/>
  <c r="BK279" i="2"/>
  <c r="CE279" i="2"/>
  <c r="BJ279" i="2"/>
  <c r="CD279" i="2"/>
  <c r="BI279" i="2"/>
  <c r="CC279" i="2"/>
  <c r="BH279" i="2"/>
  <c r="CB279" i="2"/>
  <c r="BG279" i="2"/>
  <c r="CA279" i="2"/>
  <c r="BF279" i="2"/>
  <c r="BZ279" i="2"/>
  <c r="BE279" i="2"/>
  <c r="BY279" i="2"/>
  <c r="BD279" i="2"/>
  <c r="BX279" i="2"/>
  <c r="BC279" i="2"/>
  <c r="BW279" i="2"/>
  <c r="BB279" i="2"/>
  <c r="BV279" i="2"/>
  <c r="BA279" i="2"/>
  <c r="BU279" i="2"/>
  <c r="AZ279" i="2"/>
  <c r="BT279" i="2"/>
  <c r="BS278" i="2"/>
  <c r="CM278" i="2"/>
  <c r="BR278" i="2"/>
  <c r="CL278" i="2"/>
  <c r="BQ278" i="2"/>
  <c r="CK278" i="2"/>
  <c r="BP278" i="2"/>
  <c r="CJ278" i="2"/>
  <c r="BO278" i="2"/>
  <c r="CI278" i="2"/>
  <c r="BN278" i="2"/>
  <c r="CH278" i="2"/>
  <c r="BM278" i="2"/>
  <c r="CG278" i="2"/>
  <c r="BL278" i="2"/>
  <c r="CF278" i="2"/>
  <c r="BK278" i="2"/>
  <c r="CE278" i="2"/>
  <c r="BJ278" i="2"/>
  <c r="CD278" i="2"/>
  <c r="BI278" i="2"/>
  <c r="CC278" i="2"/>
  <c r="BH278" i="2"/>
  <c r="CB278" i="2"/>
  <c r="BG278" i="2"/>
  <c r="CA278" i="2"/>
  <c r="BF278" i="2"/>
  <c r="BZ278" i="2"/>
  <c r="BE278" i="2"/>
  <c r="BY278" i="2"/>
  <c r="BD278" i="2"/>
  <c r="BX278" i="2"/>
  <c r="BC278" i="2"/>
  <c r="BW278" i="2"/>
  <c r="BB278" i="2"/>
  <c r="BV278" i="2"/>
  <c r="BA278" i="2"/>
  <c r="BU278" i="2"/>
  <c r="AZ278" i="2"/>
  <c r="BT278" i="2"/>
  <c r="BS277" i="2"/>
  <c r="CM277" i="2"/>
  <c r="BR277" i="2"/>
  <c r="CL277" i="2"/>
  <c r="BQ277" i="2"/>
  <c r="CK277" i="2"/>
  <c r="BP277" i="2"/>
  <c r="CJ277" i="2"/>
  <c r="BO277" i="2"/>
  <c r="CI277" i="2"/>
  <c r="BN277" i="2"/>
  <c r="CH277" i="2"/>
  <c r="BM277" i="2"/>
  <c r="CG277" i="2"/>
  <c r="BL277" i="2"/>
  <c r="CF277" i="2"/>
  <c r="BK277" i="2"/>
  <c r="CE277" i="2"/>
  <c r="BJ277" i="2"/>
  <c r="CD277" i="2"/>
  <c r="BI277" i="2"/>
  <c r="CC277" i="2"/>
  <c r="BH277" i="2"/>
  <c r="CB277" i="2"/>
  <c r="BG277" i="2"/>
  <c r="CA277" i="2"/>
  <c r="BF277" i="2"/>
  <c r="BZ277" i="2"/>
  <c r="BE277" i="2"/>
  <c r="BY277" i="2"/>
  <c r="BD277" i="2"/>
  <c r="BX277" i="2"/>
  <c r="BC277" i="2"/>
  <c r="BW277" i="2"/>
  <c r="BB277" i="2"/>
  <c r="BV277" i="2"/>
  <c r="BA277" i="2"/>
  <c r="BU277" i="2"/>
  <c r="AZ277" i="2"/>
  <c r="BT277" i="2"/>
  <c r="BS276" i="2"/>
  <c r="CM276" i="2"/>
  <c r="BR276" i="2"/>
  <c r="CL276" i="2"/>
  <c r="BQ276" i="2"/>
  <c r="CK276" i="2"/>
  <c r="BP276" i="2"/>
  <c r="CJ276" i="2"/>
  <c r="BO276" i="2"/>
  <c r="CI276" i="2"/>
  <c r="BN276" i="2"/>
  <c r="CH276" i="2"/>
  <c r="BM276" i="2"/>
  <c r="CG276" i="2"/>
  <c r="BL276" i="2"/>
  <c r="CF276" i="2"/>
  <c r="BK276" i="2"/>
  <c r="CE276" i="2"/>
  <c r="BJ276" i="2"/>
  <c r="CD276" i="2"/>
  <c r="BI276" i="2"/>
  <c r="CC276" i="2"/>
  <c r="BH276" i="2"/>
  <c r="CB276" i="2"/>
  <c r="BG276" i="2"/>
  <c r="CA276" i="2"/>
  <c r="BF276" i="2"/>
  <c r="BZ276" i="2"/>
  <c r="BE276" i="2"/>
  <c r="BY276" i="2"/>
  <c r="BD276" i="2"/>
  <c r="BX276" i="2"/>
  <c r="BC276" i="2"/>
  <c r="BW276" i="2"/>
  <c r="BB276" i="2"/>
  <c r="BV276" i="2"/>
  <c r="BA276" i="2"/>
  <c r="BU276" i="2"/>
  <c r="AZ276" i="2"/>
  <c r="BT276" i="2"/>
  <c r="BS275" i="2"/>
  <c r="CM275" i="2"/>
  <c r="BR275" i="2"/>
  <c r="CL275" i="2"/>
  <c r="BQ275" i="2"/>
  <c r="CK275" i="2"/>
  <c r="BP275" i="2"/>
  <c r="CJ275" i="2"/>
  <c r="BO275" i="2"/>
  <c r="CI275" i="2"/>
  <c r="BN275" i="2"/>
  <c r="CH275" i="2"/>
  <c r="BM275" i="2"/>
  <c r="CG275" i="2"/>
  <c r="BL275" i="2"/>
  <c r="CF275" i="2"/>
  <c r="BK275" i="2"/>
  <c r="CE275" i="2"/>
  <c r="BJ275" i="2"/>
  <c r="CD275" i="2"/>
  <c r="BI275" i="2"/>
  <c r="CC275" i="2"/>
  <c r="BH275" i="2"/>
  <c r="CB275" i="2"/>
  <c r="BG275" i="2"/>
  <c r="CA275" i="2"/>
  <c r="BF275" i="2"/>
  <c r="BZ275" i="2"/>
  <c r="BE275" i="2"/>
  <c r="BY275" i="2"/>
  <c r="BD275" i="2"/>
  <c r="BX275" i="2"/>
  <c r="BC275" i="2"/>
  <c r="BW275" i="2"/>
  <c r="BB275" i="2"/>
  <c r="BV275" i="2"/>
  <c r="BA275" i="2"/>
  <c r="BU275" i="2"/>
  <c r="AZ275" i="2"/>
  <c r="BT275" i="2"/>
  <c r="BS274" i="2"/>
  <c r="CM274" i="2"/>
  <c r="BR274" i="2"/>
  <c r="CL274" i="2"/>
  <c r="BQ274" i="2"/>
  <c r="CK274" i="2"/>
  <c r="BP274" i="2"/>
  <c r="CJ274" i="2"/>
  <c r="BO274" i="2"/>
  <c r="CI274" i="2"/>
  <c r="BN274" i="2"/>
  <c r="CH274" i="2"/>
  <c r="BM274" i="2"/>
  <c r="CG274" i="2"/>
  <c r="BL274" i="2"/>
  <c r="CF274" i="2"/>
  <c r="BK274" i="2"/>
  <c r="CE274" i="2"/>
  <c r="BJ274" i="2"/>
  <c r="CD274" i="2"/>
  <c r="BI274" i="2"/>
  <c r="CC274" i="2"/>
  <c r="BH274" i="2"/>
  <c r="CB274" i="2"/>
  <c r="BG274" i="2"/>
  <c r="CA274" i="2"/>
  <c r="BF274" i="2"/>
  <c r="BZ274" i="2"/>
  <c r="BE274" i="2"/>
  <c r="BY274" i="2"/>
  <c r="BD274" i="2"/>
  <c r="BX274" i="2"/>
  <c r="BC274" i="2"/>
  <c r="BW274" i="2"/>
  <c r="BB274" i="2"/>
  <c r="BV274" i="2"/>
  <c r="BA274" i="2"/>
  <c r="BU274" i="2"/>
  <c r="AZ274" i="2"/>
  <c r="BT274" i="2"/>
  <c r="BS273" i="2"/>
  <c r="CM273" i="2"/>
  <c r="BR273" i="2"/>
  <c r="CL273" i="2"/>
  <c r="BQ273" i="2"/>
  <c r="CK273" i="2"/>
  <c r="BP273" i="2"/>
  <c r="CJ273" i="2"/>
  <c r="BO273" i="2"/>
  <c r="CI273" i="2"/>
  <c r="BN273" i="2"/>
  <c r="CH273" i="2"/>
  <c r="BM273" i="2"/>
  <c r="CG273" i="2"/>
  <c r="BL273" i="2"/>
  <c r="CF273" i="2"/>
  <c r="BK273" i="2"/>
  <c r="CE273" i="2"/>
  <c r="BJ273" i="2"/>
  <c r="CD273" i="2"/>
  <c r="BI273" i="2"/>
  <c r="CC273" i="2"/>
  <c r="BH273" i="2"/>
  <c r="CB273" i="2"/>
  <c r="BG273" i="2"/>
  <c r="CA273" i="2"/>
  <c r="BF273" i="2"/>
  <c r="BZ273" i="2"/>
  <c r="BE273" i="2"/>
  <c r="BY273" i="2"/>
  <c r="BD273" i="2"/>
  <c r="BX273" i="2"/>
  <c r="BC273" i="2"/>
  <c r="BW273" i="2"/>
  <c r="BB273" i="2"/>
  <c r="BV273" i="2"/>
  <c r="BA273" i="2"/>
  <c r="BU273" i="2"/>
  <c r="AZ273" i="2"/>
  <c r="BT273" i="2"/>
  <c r="BS272" i="2"/>
  <c r="CM272" i="2"/>
  <c r="BR272" i="2"/>
  <c r="CL272" i="2"/>
  <c r="BQ272" i="2"/>
  <c r="CK272" i="2"/>
  <c r="BP272" i="2"/>
  <c r="CJ272" i="2"/>
  <c r="BO272" i="2"/>
  <c r="CI272" i="2"/>
  <c r="BN272" i="2"/>
  <c r="CH272" i="2"/>
  <c r="BM272" i="2"/>
  <c r="CG272" i="2"/>
  <c r="BL272" i="2"/>
  <c r="CF272" i="2"/>
  <c r="BK272" i="2"/>
  <c r="CE272" i="2"/>
  <c r="BJ272" i="2"/>
  <c r="CD272" i="2"/>
  <c r="BI272" i="2"/>
  <c r="CC272" i="2"/>
  <c r="BH272" i="2"/>
  <c r="CB272" i="2"/>
  <c r="BG272" i="2"/>
  <c r="CA272" i="2"/>
  <c r="BF272" i="2"/>
  <c r="BZ272" i="2"/>
  <c r="BE272" i="2"/>
  <c r="BY272" i="2"/>
  <c r="BD272" i="2"/>
  <c r="BX272" i="2"/>
  <c r="BC272" i="2"/>
  <c r="BW272" i="2"/>
  <c r="BB272" i="2"/>
  <c r="BV272" i="2"/>
  <c r="BA272" i="2"/>
  <c r="BU272" i="2"/>
  <c r="AZ272" i="2"/>
  <c r="BT272" i="2"/>
  <c r="BS271" i="2"/>
  <c r="CM271" i="2"/>
  <c r="BR271" i="2"/>
  <c r="CL271" i="2"/>
  <c r="BQ271" i="2"/>
  <c r="CK271" i="2"/>
  <c r="BP271" i="2"/>
  <c r="CJ271" i="2"/>
  <c r="BO271" i="2"/>
  <c r="CI271" i="2"/>
  <c r="BN271" i="2"/>
  <c r="CH271" i="2"/>
  <c r="BM271" i="2"/>
  <c r="CG271" i="2"/>
  <c r="BL271" i="2"/>
  <c r="CF271" i="2"/>
  <c r="BK271" i="2"/>
  <c r="CE271" i="2"/>
  <c r="BJ271" i="2"/>
  <c r="CD271" i="2"/>
  <c r="BI271" i="2"/>
  <c r="CC271" i="2"/>
  <c r="BH271" i="2"/>
  <c r="CB271" i="2"/>
  <c r="BG271" i="2"/>
  <c r="CA271" i="2"/>
  <c r="BF271" i="2"/>
  <c r="BZ271" i="2"/>
  <c r="BE271" i="2"/>
  <c r="BY271" i="2"/>
  <c r="BD271" i="2"/>
  <c r="BX271" i="2"/>
  <c r="BC271" i="2"/>
  <c r="BW271" i="2"/>
  <c r="BB271" i="2"/>
  <c r="BV271" i="2"/>
  <c r="BA271" i="2"/>
  <c r="BU271" i="2"/>
  <c r="AZ271" i="2"/>
  <c r="BT271" i="2"/>
  <c r="BS270" i="2"/>
  <c r="CM270" i="2"/>
  <c r="BR270" i="2"/>
  <c r="CL270" i="2"/>
  <c r="BQ270" i="2"/>
  <c r="CK270" i="2"/>
  <c r="BP270" i="2"/>
  <c r="CJ270" i="2"/>
  <c r="BO270" i="2"/>
  <c r="CI270" i="2"/>
  <c r="BN270" i="2"/>
  <c r="CH270" i="2"/>
  <c r="BM270" i="2"/>
  <c r="CG270" i="2"/>
  <c r="BL270" i="2"/>
  <c r="CF270" i="2"/>
  <c r="BK270" i="2"/>
  <c r="CE270" i="2"/>
  <c r="BJ270" i="2"/>
  <c r="CD270" i="2"/>
  <c r="BI270" i="2"/>
  <c r="CC270" i="2"/>
  <c r="BH270" i="2"/>
  <c r="CB270" i="2"/>
  <c r="BG270" i="2"/>
  <c r="CA270" i="2"/>
  <c r="BF270" i="2"/>
  <c r="BZ270" i="2"/>
  <c r="BE270" i="2"/>
  <c r="BY270" i="2"/>
  <c r="BD270" i="2"/>
  <c r="BX270" i="2"/>
  <c r="BC270" i="2"/>
  <c r="BW270" i="2"/>
  <c r="BB270" i="2"/>
  <c r="BV270" i="2"/>
  <c r="BA270" i="2"/>
  <c r="BU270" i="2"/>
  <c r="AZ270" i="2"/>
  <c r="BT270" i="2"/>
  <c r="BS269" i="2"/>
  <c r="CM269" i="2"/>
  <c r="BR269" i="2"/>
  <c r="CL269" i="2"/>
  <c r="BQ269" i="2"/>
  <c r="CK269" i="2"/>
  <c r="BP269" i="2"/>
  <c r="CJ269" i="2"/>
  <c r="BO269" i="2"/>
  <c r="CI269" i="2"/>
  <c r="BN269" i="2"/>
  <c r="CH269" i="2"/>
  <c r="BM269" i="2"/>
  <c r="CG269" i="2"/>
  <c r="BL269" i="2"/>
  <c r="CF269" i="2"/>
  <c r="BK269" i="2"/>
  <c r="CE269" i="2"/>
  <c r="BJ269" i="2"/>
  <c r="CD269" i="2"/>
  <c r="BI269" i="2"/>
  <c r="CC269" i="2"/>
  <c r="BH269" i="2"/>
  <c r="CB269" i="2"/>
  <c r="BG269" i="2"/>
  <c r="CA269" i="2"/>
  <c r="BF269" i="2"/>
  <c r="BZ269" i="2"/>
  <c r="BE269" i="2"/>
  <c r="BY269" i="2"/>
  <c r="BD269" i="2"/>
  <c r="BX269" i="2"/>
  <c r="BC269" i="2"/>
  <c r="BW269" i="2"/>
  <c r="BB269" i="2"/>
  <c r="BV269" i="2"/>
  <c r="BA269" i="2"/>
  <c r="BU269" i="2"/>
  <c r="AZ269" i="2"/>
  <c r="BT269" i="2"/>
  <c r="BS268" i="2"/>
  <c r="CM268" i="2"/>
  <c r="BR268" i="2"/>
  <c r="CL268" i="2"/>
  <c r="BQ268" i="2"/>
  <c r="CK268" i="2"/>
  <c r="BP268" i="2"/>
  <c r="CJ268" i="2"/>
  <c r="BO268" i="2"/>
  <c r="CI268" i="2"/>
  <c r="BN268" i="2"/>
  <c r="CH268" i="2"/>
  <c r="BM268" i="2"/>
  <c r="CG268" i="2"/>
  <c r="BL268" i="2"/>
  <c r="CF268" i="2"/>
  <c r="BK268" i="2"/>
  <c r="CE268" i="2"/>
  <c r="BJ268" i="2"/>
  <c r="CD268" i="2"/>
  <c r="BI268" i="2"/>
  <c r="CC268" i="2"/>
  <c r="BH268" i="2"/>
  <c r="CB268" i="2"/>
  <c r="BG268" i="2"/>
  <c r="CA268" i="2"/>
  <c r="BF268" i="2"/>
  <c r="BZ268" i="2"/>
  <c r="BE268" i="2"/>
  <c r="BY268" i="2"/>
  <c r="BD268" i="2"/>
  <c r="BX268" i="2"/>
  <c r="BC268" i="2"/>
  <c r="BW268" i="2"/>
  <c r="BB268" i="2"/>
  <c r="BV268" i="2"/>
  <c r="BA268" i="2"/>
  <c r="BU268" i="2"/>
  <c r="AZ268" i="2"/>
  <c r="BT268" i="2"/>
  <c r="BS267" i="2"/>
  <c r="CM267" i="2"/>
  <c r="BR267" i="2"/>
  <c r="CL267" i="2"/>
  <c r="BQ267" i="2"/>
  <c r="CK267" i="2"/>
  <c r="BP267" i="2"/>
  <c r="CJ267" i="2"/>
  <c r="BO267" i="2"/>
  <c r="CI267" i="2"/>
  <c r="BN267" i="2"/>
  <c r="CH267" i="2"/>
  <c r="BM267" i="2"/>
  <c r="CG267" i="2"/>
  <c r="BL267" i="2"/>
  <c r="CF267" i="2"/>
  <c r="BK267" i="2"/>
  <c r="CE267" i="2"/>
  <c r="BJ267" i="2"/>
  <c r="CD267" i="2"/>
  <c r="BI267" i="2"/>
  <c r="CC267" i="2"/>
  <c r="BH267" i="2"/>
  <c r="CB267" i="2"/>
  <c r="BG267" i="2"/>
  <c r="CA267" i="2"/>
  <c r="BF267" i="2"/>
  <c r="BZ267" i="2"/>
  <c r="BE267" i="2"/>
  <c r="BY267" i="2"/>
  <c r="BD267" i="2"/>
  <c r="BX267" i="2"/>
  <c r="BC267" i="2"/>
  <c r="BW267" i="2"/>
  <c r="BB267" i="2"/>
  <c r="BV267" i="2"/>
  <c r="BA267" i="2"/>
  <c r="BU267" i="2"/>
  <c r="AZ267" i="2"/>
  <c r="BT267" i="2"/>
  <c r="BS266" i="2"/>
  <c r="CM266" i="2"/>
  <c r="BR266" i="2"/>
  <c r="CL266" i="2"/>
  <c r="BQ266" i="2"/>
  <c r="CK266" i="2"/>
  <c r="BP266" i="2"/>
  <c r="CJ266" i="2"/>
  <c r="BO266" i="2"/>
  <c r="CI266" i="2"/>
  <c r="BN266" i="2"/>
  <c r="CH266" i="2"/>
  <c r="BM266" i="2"/>
  <c r="CG266" i="2"/>
  <c r="BL266" i="2"/>
  <c r="CF266" i="2"/>
  <c r="BK266" i="2"/>
  <c r="CE266" i="2"/>
  <c r="BJ266" i="2"/>
  <c r="CD266" i="2"/>
  <c r="BI266" i="2"/>
  <c r="CC266" i="2"/>
  <c r="BH266" i="2"/>
  <c r="CB266" i="2"/>
  <c r="BG266" i="2"/>
  <c r="CA266" i="2"/>
  <c r="BF266" i="2"/>
  <c r="BZ266" i="2"/>
  <c r="BE266" i="2"/>
  <c r="BY266" i="2"/>
  <c r="BD266" i="2"/>
  <c r="BX266" i="2"/>
  <c r="BC266" i="2"/>
  <c r="BW266" i="2"/>
  <c r="BB266" i="2"/>
  <c r="BV266" i="2"/>
  <c r="BA266" i="2"/>
  <c r="BU266" i="2"/>
  <c r="AZ266" i="2"/>
  <c r="BT266" i="2"/>
  <c r="BS265" i="2"/>
  <c r="CM265" i="2"/>
  <c r="BR265" i="2"/>
  <c r="CL265" i="2"/>
  <c r="BQ265" i="2"/>
  <c r="CK265" i="2"/>
  <c r="BP265" i="2"/>
  <c r="CJ265" i="2"/>
  <c r="BO265" i="2"/>
  <c r="CI265" i="2"/>
  <c r="BN265" i="2"/>
  <c r="CH265" i="2"/>
  <c r="BM265" i="2"/>
  <c r="CG265" i="2"/>
  <c r="BL265" i="2"/>
  <c r="CF265" i="2"/>
  <c r="BK265" i="2"/>
  <c r="CE265" i="2"/>
  <c r="BJ265" i="2"/>
  <c r="CD265" i="2"/>
  <c r="BI265" i="2"/>
  <c r="CC265" i="2"/>
  <c r="BH265" i="2"/>
  <c r="CB265" i="2"/>
  <c r="BG265" i="2"/>
  <c r="CA265" i="2"/>
  <c r="BF265" i="2"/>
  <c r="BZ265" i="2"/>
  <c r="BE265" i="2"/>
  <c r="BY265" i="2"/>
  <c r="BD265" i="2"/>
  <c r="BX265" i="2"/>
  <c r="BC265" i="2"/>
  <c r="BW265" i="2"/>
  <c r="BB265" i="2"/>
  <c r="BV265" i="2"/>
  <c r="BA265" i="2"/>
  <c r="BU265" i="2"/>
  <c r="AZ265" i="2"/>
  <c r="BT265" i="2"/>
  <c r="BS264" i="2"/>
  <c r="CM264" i="2"/>
  <c r="BR264" i="2"/>
  <c r="CL264" i="2"/>
  <c r="BQ264" i="2"/>
  <c r="CK264" i="2"/>
  <c r="BP264" i="2"/>
  <c r="CJ264" i="2"/>
  <c r="BO264" i="2"/>
  <c r="CI264" i="2"/>
  <c r="BN264" i="2"/>
  <c r="CH264" i="2"/>
  <c r="BM264" i="2"/>
  <c r="CG264" i="2"/>
  <c r="BL264" i="2"/>
  <c r="CF264" i="2"/>
  <c r="BK264" i="2"/>
  <c r="CE264" i="2"/>
  <c r="BJ264" i="2"/>
  <c r="CD264" i="2"/>
  <c r="BI264" i="2"/>
  <c r="CC264" i="2"/>
  <c r="BH264" i="2"/>
  <c r="CB264" i="2"/>
  <c r="BG264" i="2"/>
  <c r="CA264" i="2"/>
  <c r="BF264" i="2"/>
  <c r="BZ264" i="2"/>
  <c r="BE264" i="2"/>
  <c r="BY264" i="2"/>
  <c r="BD264" i="2"/>
  <c r="BX264" i="2"/>
  <c r="BC264" i="2"/>
  <c r="BW264" i="2"/>
  <c r="BB264" i="2"/>
  <c r="BV264" i="2"/>
  <c r="BA264" i="2"/>
  <c r="BU264" i="2"/>
  <c r="AZ264" i="2"/>
  <c r="BT264" i="2"/>
  <c r="BS263" i="2"/>
  <c r="CM263" i="2"/>
  <c r="BR263" i="2"/>
  <c r="CL263" i="2"/>
  <c r="BQ263" i="2"/>
  <c r="CK263" i="2"/>
  <c r="BP263" i="2"/>
  <c r="CJ263" i="2"/>
  <c r="BO263" i="2"/>
  <c r="CI263" i="2"/>
  <c r="BN263" i="2"/>
  <c r="CH263" i="2"/>
  <c r="BM263" i="2"/>
  <c r="CG263" i="2"/>
  <c r="BL263" i="2"/>
  <c r="CF263" i="2"/>
  <c r="BK263" i="2"/>
  <c r="CE263" i="2"/>
  <c r="BJ263" i="2"/>
  <c r="CD263" i="2"/>
  <c r="BI263" i="2"/>
  <c r="CC263" i="2"/>
  <c r="BH263" i="2"/>
  <c r="CB263" i="2"/>
  <c r="BG263" i="2"/>
  <c r="CA263" i="2"/>
  <c r="BF263" i="2"/>
  <c r="BZ263" i="2"/>
  <c r="BE263" i="2"/>
  <c r="BY263" i="2"/>
  <c r="BD263" i="2"/>
  <c r="BX263" i="2"/>
  <c r="BC263" i="2"/>
  <c r="BW263" i="2"/>
  <c r="BB263" i="2"/>
  <c r="BV263" i="2"/>
  <c r="BA263" i="2"/>
  <c r="BU263" i="2"/>
  <c r="AZ263" i="2"/>
  <c r="BT263" i="2"/>
  <c r="BS262" i="2"/>
  <c r="CM262" i="2"/>
  <c r="BR262" i="2"/>
  <c r="CL262" i="2"/>
  <c r="BQ262" i="2"/>
  <c r="CK262" i="2"/>
  <c r="BP262" i="2"/>
  <c r="CJ262" i="2"/>
  <c r="BO262" i="2"/>
  <c r="CI262" i="2"/>
  <c r="BN262" i="2"/>
  <c r="CH262" i="2"/>
  <c r="BM262" i="2"/>
  <c r="CG262" i="2"/>
  <c r="BL262" i="2"/>
  <c r="CF262" i="2"/>
  <c r="BK262" i="2"/>
  <c r="CE262" i="2"/>
  <c r="BJ262" i="2"/>
  <c r="CD262" i="2"/>
  <c r="BI262" i="2"/>
  <c r="CC262" i="2"/>
  <c r="BH262" i="2"/>
  <c r="CB262" i="2"/>
  <c r="BG262" i="2"/>
  <c r="CA262" i="2"/>
  <c r="BF262" i="2"/>
  <c r="BZ262" i="2"/>
  <c r="BE262" i="2"/>
  <c r="BY262" i="2"/>
  <c r="BD262" i="2"/>
  <c r="BX262" i="2"/>
  <c r="BC262" i="2"/>
  <c r="BW262" i="2"/>
  <c r="BB262" i="2"/>
  <c r="BV262" i="2"/>
  <c r="BA262" i="2"/>
  <c r="BU262" i="2"/>
  <c r="AZ262" i="2"/>
  <c r="BT262" i="2"/>
  <c r="BS261" i="2"/>
  <c r="CM261" i="2"/>
  <c r="BR261" i="2"/>
  <c r="CL261" i="2"/>
  <c r="BQ261" i="2"/>
  <c r="CK261" i="2"/>
  <c r="BP261" i="2"/>
  <c r="CJ261" i="2"/>
  <c r="BO261" i="2"/>
  <c r="CI261" i="2"/>
  <c r="BN261" i="2"/>
  <c r="CH261" i="2"/>
  <c r="BM261" i="2"/>
  <c r="CG261" i="2"/>
  <c r="BL261" i="2"/>
  <c r="CF261" i="2"/>
  <c r="BK261" i="2"/>
  <c r="CE261" i="2"/>
  <c r="BJ261" i="2"/>
  <c r="CD261" i="2"/>
  <c r="BI261" i="2"/>
  <c r="CC261" i="2"/>
  <c r="BH261" i="2"/>
  <c r="CB261" i="2"/>
  <c r="BG261" i="2"/>
  <c r="CA261" i="2"/>
  <c r="BF261" i="2"/>
  <c r="BZ261" i="2"/>
  <c r="BE261" i="2"/>
  <c r="BY261" i="2"/>
  <c r="BD261" i="2"/>
  <c r="BX261" i="2"/>
  <c r="BC261" i="2"/>
  <c r="BW261" i="2"/>
  <c r="BB261" i="2"/>
  <c r="BV261" i="2"/>
  <c r="BA261" i="2"/>
  <c r="BU261" i="2"/>
  <c r="AZ261" i="2"/>
  <c r="BT261" i="2"/>
  <c r="BS260" i="2"/>
  <c r="CM260" i="2"/>
  <c r="BR260" i="2"/>
  <c r="CL260" i="2"/>
  <c r="BQ260" i="2"/>
  <c r="CK260" i="2"/>
  <c r="BP260" i="2"/>
  <c r="CJ260" i="2"/>
  <c r="BO260" i="2"/>
  <c r="CI260" i="2"/>
  <c r="BN260" i="2"/>
  <c r="CH260" i="2"/>
  <c r="BM260" i="2"/>
  <c r="CG260" i="2"/>
  <c r="BL260" i="2"/>
  <c r="CF260" i="2"/>
  <c r="BK260" i="2"/>
  <c r="CE260" i="2"/>
  <c r="BJ260" i="2"/>
  <c r="CD260" i="2"/>
  <c r="BI260" i="2"/>
  <c r="CC260" i="2"/>
  <c r="BH260" i="2"/>
  <c r="CB260" i="2"/>
  <c r="BG260" i="2"/>
  <c r="CA260" i="2"/>
  <c r="BF260" i="2"/>
  <c r="BZ260" i="2"/>
  <c r="BE260" i="2"/>
  <c r="BY260" i="2"/>
  <c r="BD260" i="2"/>
  <c r="BX260" i="2"/>
  <c r="BC260" i="2"/>
  <c r="BW260" i="2"/>
  <c r="BB260" i="2"/>
  <c r="BV260" i="2"/>
  <c r="BA260" i="2"/>
  <c r="BU260" i="2"/>
  <c r="AZ260" i="2"/>
  <c r="BT260" i="2"/>
  <c r="BS259" i="2"/>
  <c r="CM259" i="2"/>
  <c r="BR259" i="2"/>
  <c r="CL259" i="2"/>
  <c r="BQ259" i="2"/>
  <c r="CK259" i="2"/>
  <c r="BP259" i="2"/>
  <c r="CJ259" i="2"/>
  <c r="BO259" i="2"/>
  <c r="CI259" i="2"/>
  <c r="BN259" i="2"/>
  <c r="CH259" i="2"/>
  <c r="BM259" i="2"/>
  <c r="CG259" i="2"/>
  <c r="BL259" i="2"/>
  <c r="CF259" i="2"/>
  <c r="BK259" i="2"/>
  <c r="CE259" i="2"/>
  <c r="BJ259" i="2"/>
  <c r="CD259" i="2"/>
  <c r="BI259" i="2"/>
  <c r="CC259" i="2"/>
  <c r="BH259" i="2"/>
  <c r="CB259" i="2"/>
  <c r="BG259" i="2"/>
  <c r="CA259" i="2"/>
  <c r="BF259" i="2"/>
  <c r="BZ259" i="2"/>
  <c r="BE259" i="2"/>
  <c r="BY259" i="2"/>
  <c r="BD259" i="2"/>
  <c r="BX259" i="2"/>
  <c r="BC259" i="2"/>
  <c r="BW259" i="2"/>
  <c r="BB259" i="2"/>
  <c r="BV259" i="2"/>
  <c r="BA259" i="2"/>
  <c r="BU259" i="2"/>
  <c r="AZ259" i="2"/>
  <c r="BT259" i="2"/>
  <c r="BS258" i="2"/>
  <c r="CM258" i="2"/>
  <c r="BR258" i="2"/>
  <c r="CL258" i="2"/>
  <c r="BQ258" i="2"/>
  <c r="CK258" i="2"/>
  <c r="BP258" i="2"/>
  <c r="CJ258" i="2"/>
  <c r="BO258" i="2"/>
  <c r="CI258" i="2"/>
  <c r="BN258" i="2"/>
  <c r="CH258" i="2"/>
  <c r="BM258" i="2"/>
  <c r="CG258" i="2"/>
  <c r="BL258" i="2"/>
  <c r="CF258" i="2"/>
  <c r="BK258" i="2"/>
  <c r="CE258" i="2"/>
  <c r="BJ258" i="2"/>
  <c r="CD258" i="2"/>
  <c r="BI258" i="2"/>
  <c r="CC258" i="2"/>
  <c r="BH258" i="2"/>
  <c r="CB258" i="2"/>
  <c r="BG258" i="2"/>
  <c r="CA258" i="2"/>
  <c r="BF258" i="2"/>
  <c r="BZ258" i="2"/>
  <c r="BE258" i="2"/>
  <c r="BY258" i="2"/>
  <c r="BD258" i="2"/>
  <c r="BX258" i="2"/>
  <c r="BC258" i="2"/>
  <c r="BW258" i="2"/>
  <c r="BB258" i="2"/>
  <c r="BV258" i="2"/>
  <c r="BA258" i="2"/>
  <c r="BU258" i="2"/>
  <c r="AZ258" i="2"/>
  <c r="BT258" i="2"/>
  <c r="BS257" i="2"/>
  <c r="CM257" i="2"/>
  <c r="BR257" i="2"/>
  <c r="CL257" i="2"/>
  <c r="BQ257" i="2"/>
  <c r="CK257" i="2"/>
  <c r="BP257" i="2"/>
  <c r="CJ257" i="2"/>
  <c r="BO257" i="2"/>
  <c r="CI257" i="2"/>
  <c r="BN257" i="2"/>
  <c r="CH257" i="2"/>
  <c r="BM257" i="2"/>
  <c r="CG257" i="2"/>
  <c r="BL257" i="2"/>
  <c r="CF257" i="2"/>
  <c r="BK257" i="2"/>
  <c r="CE257" i="2"/>
  <c r="BJ257" i="2"/>
  <c r="CD257" i="2"/>
  <c r="BI257" i="2"/>
  <c r="CC257" i="2"/>
  <c r="BH257" i="2"/>
  <c r="CB257" i="2"/>
  <c r="BG257" i="2"/>
  <c r="CA257" i="2"/>
  <c r="BF257" i="2"/>
  <c r="BZ257" i="2"/>
  <c r="BE257" i="2"/>
  <c r="BY257" i="2"/>
  <c r="BD257" i="2"/>
  <c r="BX257" i="2"/>
  <c r="BC257" i="2"/>
  <c r="BW257" i="2"/>
  <c r="BB257" i="2"/>
  <c r="BV257" i="2"/>
  <c r="BA257" i="2"/>
  <c r="BU257" i="2"/>
  <c r="AZ257" i="2"/>
  <c r="BT257" i="2"/>
  <c r="BS256" i="2"/>
  <c r="CM256" i="2"/>
  <c r="BR256" i="2"/>
  <c r="CL256" i="2"/>
  <c r="BQ256" i="2"/>
  <c r="CK256" i="2"/>
  <c r="BP256" i="2"/>
  <c r="CJ256" i="2"/>
  <c r="BO256" i="2"/>
  <c r="CI256" i="2"/>
  <c r="BN256" i="2"/>
  <c r="CH256" i="2"/>
  <c r="BM256" i="2"/>
  <c r="CG256" i="2"/>
  <c r="BL256" i="2"/>
  <c r="CF256" i="2"/>
  <c r="BK256" i="2"/>
  <c r="CE256" i="2"/>
  <c r="BJ256" i="2"/>
  <c r="CD256" i="2"/>
  <c r="BI256" i="2"/>
  <c r="CC256" i="2"/>
  <c r="BH256" i="2"/>
  <c r="CB256" i="2"/>
  <c r="BG256" i="2"/>
  <c r="CA256" i="2"/>
  <c r="BF256" i="2"/>
  <c r="BZ256" i="2"/>
  <c r="BE256" i="2"/>
  <c r="BY256" i="2"/>
  <c r="BD256" i="2"/>
  <c r="BX256" i="2"/>
  <c r="BC256" i="2"/>
  <c r="BW256" i="2"/>
  <c r="BB256" i="2"/>
  <c r="BV256" i="2"/>
  <c r="BA256" i="2"/>
  <c r="BU256" i="2"/>
  <c r="AZ256" i="2"/>
  <c r="BT256" i="2"/>
  <c r="BS255" i="2"/>
  <c r="CM255" i="2"/>
  <c r="BR255" i="2"/>
  <c r="CL255" i="2"/>
  <c r="BQ255" i="2"/>
  <c r="CK255" i="2"/>
  <c r="BP255" i="2"/>
  <c r="CJ255" i="2"/>
  <c r="BO255" i="2"/>
  <c r="CI255" i="2"/>
  <c r="BN255" i="2"/>
  <c r="CH255" i="2"/>
  <c r="BM255" i="2"/>
  <c r="CG255" i="2"/>
  <c r="BL255" i="2"/>
  <c r="CF255" i="2"/>
  <c r="BK255" i="2"/>
  <c r="CE255" i="2"/>
  <c r="BJ255" i="2"/>
  <c r="CD255" i="2"/>
  <c r="BI255" i="2"/>
  <c r="CC255" i="2"/>
  <c r="BH255" i="2"/>
  <c r="CB255" i="2"/>
  <c r="BG255" i="2"/>
  <c r="CA255" i="2"/>
  <c r="BF255" i="2"/>
  <c r="BZ255" i="2"/>
  <c r="BE255" i="2"/>
  <c r="BY255" i="2"/>
  <c r="BD255" i="2"/>
  <c r="BX255" i="2"/>
  <c r="BC255" i="2"/>
  <c r="BW255" i="2"/>
  <c r="BB255" i="2"/>
  <c r="BV255" i="2"/>
  <c r="BA255" i="2"/>
  <c r="BU255" i="2"/>
  <c r="AZ255" i="2"/>
  <c r="BT255" i="2"/>
  <c r="BS254" i="2"/>
  <c r="CM254" i="2"/>
  <c r="BR254" i="2"/>
  <c r="CL254" i="2"/>
  <c r="BQ254" i="2"/>
  <c r="CK254" i="2"/>
  <c r="BP254" i="2"/>
  <c r="CJ254" i="2"/>
  <c r="BO254" i="2"/>
  <c r="CI254" i="2"/>
  <c r="BN254" i="2"/>
  <c r="CH254" i="2"/>
  <c r="BM254" i="2"/>
  <c r="CG254" i="2"/>
  <c r="BL254" i="2"/>
  <c r="CF254" i="2"/>
  <c r="BK254" i="2"/>
  <c r="CE254" i="2"/>
  <c r="BJ254" i="2"/>
  <c r="CD254" i="2"/>
  <c r="BI254" i="2"/>
  <c r="CC254" i="2"/>
  <c r="BH254" i="2"/>
  <c r="CB254" i="2"/>
  <c r="BG254" i="2"/>
  <c r="CA254" i="2"/>
  <c r="BF254" i="2"/>
  <c r="BZ254" i="2"/>
  <c r="BE254" i="2"/>
  <c r="BY254" i="2"/>
  <c r="BD254" i="2"/>
  <c r="BX254" i="2"/>
  <c r="BC254" i="2"/>
  <c r="BW254" i="2"/>
  <c r="BB254" i="2"/>
  <c r="BV254" i="2"/>
  <c r="BA254" i="2"/>
  <c r="BU254" i="2"/>
  <c r="AZ254" i="2"/>
  <c r="BT254" i="2"/>
  <c r="BS253" i="2"/>
  <c r="CM253" i="2"/>
  <c r="BR253" i="2"/>
  <c r="CL253" i="2"/>
  <c r="BQ253" i="2"/>
  <c r="CK253" i="2"/>
  <c r="BP253" i="2"/>
  <c r="CJ253" i="2"/>
  <c r="BO253" i="2"/>
  <c r="CI253" i="2"/>
  <c r="BN253" i="2"/>
  <c r="CH253" i="2"/>
  <c r="BM253" i="2"/>
  <c r="CG253" i="2"/>
  <c r="BL253" i="2"/>
  <c r="CF253" i="2"/>
  <c r="BK253" i="2"/>
  <c r="CE253" i="2"/>
  <c r="BJ253" i="2"/>
  <c r="CD253" i="2"/>
  <c r="BI253" i="2"/>
  <c r="CC253" i="2"/>
  <c r="BH253" i="2"/>
  <c r="CB253" i="2"/>
  <c r="BG253" i="2"/>
  <c r="CA253" i="2"/>
  <c r="BF253" i="2"/>
  <c r="BZ253" i="2"/>
  <c r="BE253" i="2"/>
  <c r="BY253" i="2"/>
  <c r="BD253" i="2"/>
  <c r="BX253" i="2"/>
  <c r="BC253" i="2"/>
  <c r="BW253" i="2"/>
  <c r="BB253" i="2"/>
  <c r="BV253" i="2"/>
  <c r="BA253" i="2"/>
  <c r="BU253" i="2"/>
  <c r="AZ253" i="2"/>
  <c r="BT253" i="2"/>
  <c r="BS252" i="2"/>
  <c r="CM252" i="2"/>
  <c r="BR252" i="2"/>
  <c r="CL252" i="2"/>
  <c r="BQ252" i="2"/>
  <c r="CK252" i="2"/>
  <c r="BP252" i="2"/>
  <c r="CJ252" i="2"/>
  <c r="BO252" i="2"/>
  <c r="CI252" i="2"/>
  <c r="BN252" i="2"/>
  <c r="CH252" i="2"/>
  <c r="BM252" i="2"/>
  <c r="CG252" i="2"/>
  <c r="BL252" i="2"/>
  <c r="CF252" i="2"/>
  <c r="BK252" i="2"/>
  <c r="CE252" i="2"/>
  <c r="BJ252" i="2"/>
  <c r="CD252" i="2"/>
  <c r="BI252" i="2"/>
  <c r="CC252" i="2"/>
  <c r="BH252" i="2"/>
  <c r="CB252" i="2"/>
  <c r="BG252" i="2"/>
  <c r="CA252" i="2"/>
  <c r="BF252" i="2"/>
  <c r="BZ252" i="2"/>
  <c r="BE252" i="2"/>
  <c r="BY252" i="2"/>
  <c r="BD252" i="2"/>
  <c r="BX252" i="2"/>
  <c r="BC252" i="2"/>
  <c r="BW252" i="2"/>
  <c r="BB252" i="2"/>
  <c r="BV252" i="2"/>
  <c r="BA252" i="2"/>
  <c r="BU252" i="2"/>
  <c r="AZ252" i="2"/>
  <c r="BT252" i="2"/>
  <c r="BS251" i="2"/>
  <c r="CM251" i="2"/>
  <c r="BR251" i="2"/>
  <c r="CL251" i="2"/>
  <c r="BQ251" i="2"/>
  <c r="CK251" i="2"/>
  <c r="BP251" i="2"/>
  <c r="CJ251" i="2"/>
  <c r="BO251" i="2"/>
  <c r="CI251" i="2"/>
  <c r="BN251" i="2"/>
  <c r="CH251" i="2"/>
  <c r="BM251" i="2"/>
  <c r="CG251" i="2"/>
  <c r="BL251" i="2"/>
  <c r="CF251" i="2"/>
  <c r="BK251" i="2"/>
  <c r="CE251" i="2"/>
  <c r="BJ251" i="2"/>
  <c r="CD251" i="2"/>
  <c r="BI251" i="2"/>
  <c r="CC251" i="2"/>
  <c r="BH251" i="2"/>
  <c r="CB251" i="2"/>
  <c r="BG251" i="2"/>
  <c r="CA251" i="2"/>
  <c r="BF251" i="2"/>
  <c r="BZ251" i="2"/>
  <c r="BE251" i="2"/>
  <c r="BY251" i="2"/>
  <c r="BD251" i="2"/>
  <c r="BX251" i="2"/>
  <c r="BC251" i="2"/>
  <c r="BW251" i="2"/>
  <c r="BB251" i="2"/>
  <c r="BV251" i="2"/>
  <c r="BA251" i="2"/>
  <c r="BU251" i="2"/>
  <c r="AZ251" i="2"/>
  <c r="BT251" i="2"/>
  <c r="BS250" i="2"/>
  <c r="CM250" i="2"/>
  <c r="BR250" i="2"/>
  <c r="CL250" i="2"/>
  <c r="BQ250" i="2"/>
  <c r="CK250" i="2"/>
  <c r="BP250" i="2"/>
  <c r="CJ250" i="2"/>
  <c r="BO250" i="2"/>
  <c r="CI250" i="2"/>
  <c r="BN250" i="2"/>
  <c r="CH250" i="2"/>
  <c r="BM250" i="2"/>
  <c r="CG250" i="2"/>
  <c r="BL250" i="2"/>
  <c r="CF250" i="2"/>
  <c r="BK250" i="2"/>
  <c r="CE250" i="2"/>
  <c r="BJ250" i="2"/>
  <c r="CD250" i="2"/>
  <c r="BI250" i="2"/>
  <c r="CC250" i="2"/>
  <c r="BH250" i="2"/>
  <c r="CB250" i="2"/>
  <c r="BG250" i="2"/>
  <c r="CA250" i="2"/>
  <c r="BF250" i="2"/>
  <c r="BZ250" i="2"/>
  <c r="BE250" i="2"/>
  <c r="BY250" i="2"/>
  <c r="BD250" i="2"/>
  <c r="BX250" i="2"/>
  <c r="BC250" i="2"/>
  <c r="BW250" i="2"/>
  <c r="BB250" i="2"/>
  <c r="BV250" i="2"/>
  <c r="BA250" i="2"/>
  <c r="BU250" i="2"/>
  <c r="AZ250" i="2"/>
  <c r="BT250" i="2"/>
  <c r="BS249" i="2"/>
  <c r="CM249" i="2"/>
  <c r="BR249" i="2"/>
  <c r="CL249" i="2"/>
  <c r="BQ249" i="2"/>
  <c r="CK249" i="2"/>
  <c r="BP249" i="2"/>
  <c r="CJ249" i="2"/>
  <c r="BO249" i="2"/>
  <c r="CI249" i="2"/>
  <c r="BN249" i="2"/>
  <c r="CH249" i="2"/>
  <c r="BM249" i="2"/>
  <c r="CG249" i="2"/>
  <c r="BL249" i="2"/>
  <c r="CF249" i="2"/>
  <c r="BK249" i="2"/>
  <c r="CE249" i="2"/>
  <c r="BJ249" i="2"/>
  <c r="CD249" i="2"/>
  <c r="BI249" i="2"/>
  <c r="CC249" i="2"/>
  <c r="BH249" i="2"/>
  <c r="CB249" i="2"/>
  <c r="BG249" i="2"/>
  <c r="CA249" i="2"/>
  <c r="BF249" i="2"/>
  <c r="BZ249" i="2"/>
  <c r="BE249" i="2"/>
  <c r="BY249" i="2"/>
  <c r="BD249" i="2"/>
  <c r="BX249" i="2"/>
  <c r="BC249" i="2"/>
  <c r="BW249" i="2"/>
  <c r="BB249" i="2"/>
  <c r="BV249" i="2"/>
  <c r="BA249" i="2"/>
  <c r="BU249" i="2"/>
  <c r="AZ249" i="2"/>
  <c r="BT249" i="2"/>
  <c r="BS248" i="2"/>
  <c r="CM248" i="2"/>
  <c r="BR248" i="2"/>
  <c r="CL248" i="2"/>
  <c r="BQ248" i="2"/>
  <c r="CK248" i="2"/>
  <c r="BP248" i="2"/>
  <c r="CJ248" i="2"/>
  <c r="BO248" i="2"/>
  <c r="CI248" i="2"/>
  <c r="BN248" i="2"/>
  <c r="CH248" i="2"/>
  <c r="BM248" i="2"/>
  <c r="CG248" i="2"/>
  <c r="BL248" i="2"/>
  <c r="CF248" i="2"/>
  <c r="BK248" i="2"/>
  <c r="CE248" i="2"/>
  <c r="BJ248" i="2"/>
  <c r="CD248" i="2"/>
  <c r="BI248" i="2"/>
  <c r="CC248" i="2"/>
  <c r="BH248" i="2"/>
  <c r="CB248" i="2"/>
  <c r="BG248" i="2"/>
  <c r="CA248" i="2"/>
  <c r="BF248" i="2"/>
  <c r="BZ248" i="2"/>
  <c r="BE248" i="2"/>
  <c r="BY248" i="2"/>
  <c r="BD248" i="2"/>
  <c r="BX248" i="2"/>
  <c r="BC248" i="2"/>
  <c r="BW248" i="2"/>
  <c r="BB248" i="2"/>
  <c r="BV248" i="2"/>
  <c r="BA248" i="2"/>
  <c r="BU248" i="2"/>
  <c r="AZ248" i="2"/>
  <c r="BT248" i="2"/>
  <c r="BS247" i="2"/>
  <c r="CM247" i="2"/>
  <c r="BR247" i="2"/>
  <c r="CL247" i="2"/>
  <c r="BQ247" i="2"/>
  <c r="CK247" i="2"/>
  <c r="BP247" i="2"/>
  <c r="CJ247" i="2"/>
  <c r="BO247" i="2"/>
  <c r="CI247" i="2"/>
  <c r="BN247" i="2"/>
  <c r="CH247" i="2"/>
  <c r="BM247" i="2"/>
  <c r="CG247" i="2"/>
  <c r="BL247" i="2"/>
  <c r="CF247" i="2"/>
  <c r="BK247" i="2"/>
  <c r="CE247" i="2"/>
  <c r="BJ247" i="2"/>
  <c r="CD247" i="2"/>
  <c r="BI247" i="2"/>
  <c r="CC247" i="2"/>
  <c r="BH247" i="2"/>
  <c r="CB247" i="2"/>
  <c r="BG247" i="2"/>
  <c r="CA247" i="2"/>
  <c r="BF247" i="2"/>
  <c r="BZ247" i="2"/>
  <c r="BE247" i="2"/>
  <c r="BY247" i="2"/>
  <c r="BD247" i="2"/>
  <c r="BX247" i="2"/>
  <c r="BC247" i="2"/>
  <c r="BW247" i="2"/>
  <c r="BB247" i="2"/>
  <c r="BV247" i="2"/>
  <c r="BA247" i="2"/>
  <c r="BU247" i="2"/>
  <c r="AZ247" i="2"/>
  <c r="BT247" i="2"/>
  <c r="BS246" i="2"/>
  <c r="CM246" i="2"/>
  <c r="BR246" i="2"/>
  <c r="CL246" i="2"/>
  <c r="BQ246" i="2"/>
  <c r="CK246" i="2"/>
  <c r="BP246" i="2"/>
  <c r="CJ246" i="2"/>
  <c r="BO246" i="2"/>
  <c r="CI246" i="2"/>
  <c r="BN246" i="2"/>
  <c r="CH246" i="2"/>
  <c r="BM246" i="2"/>
  <c r="CG246" i="2"/>
  <c r="BL246" i="2"/>
  <c r="CF246" i="2"/>
  <c r="BK246" i="2"/>
  <c r="CE246" i="2"/>
  <c r="BJ246" i="2"/>
  <c r="CD246" i="2"/>
  <c r="BI246" i="2"/>
  <c r="CC246" i="2"/>
  <c r="BH246" i="2"/>
  <c r="CB246" i="2"/>
  <c r="BG246" i="2"/>
  <c r="CA246" i="2"/>
  <c r="BF246" i="2"/>
  <c r="BZ246" i="2"/>
  <c r="BE246" i="2"/>
  <c r="BY246" i="2"/>
  <c r="BD246" i="2"/>
  <c r="BX246" i="2"/>
  <c r="BC246" i="2"/>
  <c r="BW246" i="2"/>
  <c r="BB246" i="2"/>
  <c r="BV246" i="2"/>
  <c r="BA246" i="2"/>
  <c r="BU246" i="2"/>
  <c r="AZ246" i="2"/>
  <c r="BT246" i="2"/>
  <c r="BS245" i="2"/>
  <c r="CM245" i="2"/>
  <c r="BR245" i="2"/>
  <c r="CL245" i="2"/>
  <c r="BQ245" i="2"/>
  <c r="CK245" i="2"/>
  <c r="BP245" i="2"/>
  <c r="CJ245" i="2"/>
  <c r="BO245" i="2"/>
  <c r="CI245" i="2"/>
  <c r="BN245" i="2"/>
  <c r="CH245" i="2"/>
  <c r="BM245" i="2"/>
  <c r="CG245" i="2"/>
  <c r="BL245" i="2"/>
  <c r="CF245" i="2"/>
  <c r="BK245" i="2"/>
  <c r="CE245" i="2"/>
  <c r="BJ245" i="2"/>
  <c r="CD245" i="2"/>
  <c r="BI245" i="2"/>
  <c r="CC245" i="2"/>
  <c r="BH245" i="2"/>
  <c r="CB245" i="2"/>
  <c r="BG245" i="2"/>
  <c r="CA245" i="2"/>
  <c r="BF245" i="2"/>
  <c r="BZ245" i="2"/>
  <c r="BE245" i="2"/>
  <c r="BY245" i="2"/>
  <c r="BD245" i="2"/>
  <c r="BX245" i="2"/>
  <c r="BC245" i="2"/>
  <c r="BW245" i="2"/>
  <c r="BB245" i="2"/>
  <c r="BV245" i="2"/>
  <c r="BA245" i="2"/>
  <c r="BU245" i="2"/>
  <c r="AZ245" i="2"/>
  <c r="BT245" i="2"/>
  <c r="BS244" i="2"/>
  <c r="CM244" i="2"/>
  <c r="BR244" i="2"/>
  <c r="CL244" i="2"/>
  <c r="BQ244" i="2"/>
  <c r="CK244" i="2"/>
  <c r="BP244" i="2"/>
  <c r="CJ244" i="2"/>
  <c r="BO244" i="2"/>
  <c r="CI244" i="2"/>
  <c r="BN244" i="2"/>
  <c r="CH244" i="2"/>
  <c r="BM244" i="2"/>
  <c r="CG244" i="2"/>
  <c r="BL244" i="2"/>
  <c r="CF244" i="2"/>
  <c r="BK244" i="2"/>
  <c r="CE244" i="2"/>
  <c r="BJ244" i="2"/>
  <c r="CD244" i="2"/>
  <c r="BI244" i="2"/>
  <c r="CC244" i="2"/>
  <c r="BH244" i="2"/>
  <c r="CB244" i="2"/>
  <c r="BG244" i="2"/>
  <c r="CA244" i="2"/>
  <c r="BF244" i="2"/>
  <c r="BZ244" i="2"/>
  <c r="BE244" i="2"/>
  <c r="BY244" i="2"/>
  <c r="BD244" i="2"/>
  <c r="BX244" i="2"/>
  <c r="BC244" i="2"/>
  <c r="BW244" i="2"/>
  <c r="BB244" i="2"/>
  <c r="BV244" i="2"/>
  <c r="BA244" i="2"/>
  <c r="BU244" i="2"/>
  <c r="AZ244" i="2"/>
  <c r="BT244" i="2"/>
  <c r="BS243" i="2"/>
  <c r="CM243" i="2"/>
  <c r="BR243" i="2"/>
  <c r="CL243" i="2"/>
  <c r="BQ243" i="2"/>
  <c r="CK243" i="2"/>
  <c r="BP243" i="2"/>
  <c r="CJ243" i="2"/>
  <c r="BO243" i="2"/>
  <c r="CI243" i="2"/>
  <c r="BN243" i="2"/>
  <c r="CH243" i="2"/>
  <c r="BM243" i="2"/>
  <c r="CG243" i="2"/>
  <c r="BL243" i="2"/>
  <c r="CF243" i="2"/>
  <c r="BK243" i="2"/>
  <c r="CE243" i="2"/>
  <c r="BJ243" i="2"/>
  <c r="CD243" i="2"/>
  <c r="BI243" i="2"/>
  <c r="CC243" i="2"/>
  <c r="BH243" i="2"/>
  <c r="CB243" i="2"/>
  <c r="BG243" i="2"/>
  <c r="CA243" i="2"/>
  <c r="BF243" i="2"/>
  <c r="BZ243" i="2"/>
  <c r="BE243" i="2"/>
  <c r="BY243" i="2"/>
  <c r="BD243" i="2"/>
  <c r="BX243" i="2"/>
  <c r="BC243" i="2"/>
  <c r="BW243" i="2"/>
  <c r="BB243" i="2"/>
  <c r="BV243" i="2"/>
  <c r="BA243" i="2"/>
  <c r="BU243" i="2"/>
  <c r="AZ243" i="2"/>
  <c r="BT243" i="2"/>
  <c r="BS242" i="2"/>
  <c r="CM242" i="2"/>
  <c r="BR242" i="2"/>
  <c r="CL242" i="2"/>
  <c r="BQ242" i="2"/>
  <c r="CK242" i="2"/>
  <c r="BP242" i="2"/>
  <c r="CJ242" i="2"/>
  <c r="BO242" i="2"/>
  <c r="CI242" i="2"/>
  <c r="BN242" i="2"/>
  <c r="CH242" i="2"/>
  <c r="BM242" i="2"/>
  <c r="CG242" i="2"/>
  <c r="BL242" i="2"/>
  <c r="CF242" i="2"/>
  <c r="BK242" i="2"/>
  <c r="CE242" i="2"/>
  <c r="BJ242" i="2"/>
  <c r="CD242" i="2"/>
  <c r="BI242" i="2"/>
  <c r="CC242" i="2"/>
  <c r="BH242" i="2"/>
  <c r="CB242" i="2"/>
  <c r="BG242" i="2"/>
  <c r="CA242" i="2"/>
  <c r="BF242" i="2"/>
  <c r="BZ242" i="2"/>
  <c r="BE242" i="2"/>
  <c r="BY242" i="2"/>
  <c r="BD242" i="2"/>
  <c r="BX242" i="2"/>
  <c r="BC242" i="2"/>
  <c r="BW242" i="2"/>
  <c r="BB242" i="2"/>
  <c r="BV242" i="2"/>
  <c r="BA242" i="2"/>
  <c r="BU242" i="2"/>
  <c r="AZ242" i="2"/>
  <c r="BT242" i="2"/>
  <c r="BS241" i="2"/>
  <c r="CM241" i="2"/>
  <c r="BR241" i="2"/>
  <c r="CL241" i="2"/>
  <c r="BQ241" i="2"/>
  <c r="CK241" i="2"/>
  <c r="BP241" i="2"/>
  <c r="CJ241" i="2"/>
  <c r="BO241" i="2"/>
  <c r="CI241" i="2"/>
  <c r="BN241" i="2"/>
  <c r="CH241" i="2"/>
  <c r="BM241" i="2"/>
  <c r="CG241" i="2"/>
  <c r="BL241" i="2"/>
  <c r="CF241" i="2"/>
  <c r="BK241" i="2"/>
  <c r="CE241" i="2"/>
  <c r="BJ241" i="2"/>
  <c r="CD241" i="2"/>
  <c r="BI241" i="2"/>
  <c r="CC241" i="2"/>
  <c r="BH241" i="2"/>
  <c r="CB241" i="2"/>
  <c r="BG241" i="2"/>
  <c r="CA241" i="2"/>
  <c r="BF241" i="2"/>
  <c r="BZ241" i="2"/>
  <c r="BE241" i="2"/>
  <c r="BY241" i="2"/>
  <c r="BD241" i="2"/>
  <c r="BX241" i="2"/>
  <c r="BC241" i="2"/>
  <c r="BW241" i="2"/>
  <c r="BB241" i="2"/>
  <c r="BV241" i="2"/>
  <c r="BA241" i="2"/>
  <c r="BU241" i="2"/>
  <c r="AZ241" i="2"/>
  <c r="BT241" i="2"/>
  <c r="BS240" i="2"/>
  <c r="CM240" i="2"/>
  <c r="BR240" i="2"/>
  <c r="CL240" i="2"/>
  <c r="BQ240" i="2"/>
  <c r="CK240" i="2"/>
  <c r="BP240" i="2"/>
  <c r="CJ240" i="2"/>
  <c r="BO240" i="2"/>
  <c r="CI240" i="2"/>
  <c r="BN240" i="2"/>
  <c r="CH240" i="2"/>
  <c r="BM240" i="2"/>
  <c r="CG240" i="2"/>
  <c r="BL240" i="2"/>
  <c r="CF240" i="2"/>
  <c r="BK240" i="2"/>
  <c r="CE240" i="2"/>
  <c r="BJ240" i="2"/>
  <c r="CD240" i="2"/>
  <c r="BI240" i="2"/>
  <c r="CC240" i="2"/>
  <c r="BH240" i="2"/>
  <c r="CB240" i="2"/>
  <c r="BG240" i="2"/>
  <c r="CA240" i="2"/>
  <c r="BF240" i="2"/>
  <c r="BZ240" i="2"/>
  <c r="BE240" i="2"/>
  <c r="BY240" i="2"/>
  <c r="BD240" i="2"/>
  <c r="BX240" i="2"/>
  <c r="BC240" i="2"/>
  <c r="BW240" i="2"/>
  <c r="BB240" i="2"/>
  <c r="BV240" i="2"/>
  <c r="BA240" i="2"/>
  <c r="BU240" i="2"/>
  <c r="AZ240" i="2"/>
  <c r="BT240" i="2"/>
  <c r="BS239" i="2"/>
  <c r="CM239" i="2"/>
  <c r="BR239" i="2"/>
  <c r="CL239" i="2"/>
  <c r="BQ239" i="2"/>
  <c r="CK239" i="2"/>
  <c r="BP239" i="2"/>
  <c r="CJ239" i="2"/>
  <c r="BO239" i="2"/>
  <c r="CI239" i="2"/>
  <c r="BN239" i="2"/>
  <c r="CH239" i="2"/>
  <c r="BM239" i="2"/>
  <c r="CG239" i="2"/>
  <c r="BL239" i="2"/>
  <c r="CF239" i="2"/>
  <c r="BK239" i="2"/>
  <c r="CE239" i="2"/>
  <c r="BJ239" i="2"/>
  <c r="CD239" i="2"/>
  <c r="BI239" i="2"/>
  <c r="CC239" i="2"/>
  <c r="BH239" i="2"/>
  <c r="CB239" i="2"/>
  <c r="BG239" i="2"/>
  <c r="CA239" i="2"/>
  <c r="BF239" i="2"/>
  <c r="BZ239" i="2"/>
  <c r="BE239" i="2"/>
  <c r="BY239" i="2"/>
  <c r="BD239" i="2"/>
  <c r="BX239" i="2"/>
  <c r="BC239" i="2"/>
  <c r="BW239" i="2"/>
  <c r="BB239" i="2"/>
  <c r="BV239" i="2"/>
  <c r="BA239" i="2"/>
  <c r="BU239" i="2"/>
  <c r="AZ239" i="2"/>
  <c r="BT239" i="2"/>
  <c r="BS238" i="2"/>
  <c r="CM238" i="2"/>
  <c r="BR238" i="2"/>
  <c r="CL238" i="2"/>
  <c r="BQ238" i="2"/>
  <c r="CK238" i="2"/>
  <c r="BP238" i="2"/>
  <c r="CJ238" i="2"/>
  <c r="BO238" i="2"/>
  <c r="CI238" i="2"/>
  <c r="BN238" i="2"/>
  <c r="CH238" i="2"/>
  <c r="BM238" i="2"/>
  <c r="CG238" i="2"/>
  <c r="BL238" i="2"/>
  <c r="CF238" i="2"/>
  <c r="BK238" i="2"/>
  <c r="CE238" i="2"/>
  <c r="BJ238" i="2"/>
  <c r="CD238" i="2"/>
  <c r="BI238" i="2"/>
  <c r="CC238" i="2"/>
  <c r="BH238" i="2"/>
  <c r="CB238" i="2"/>
  <c r="BG238" i="2"/>
  <c r="CA238" i="2"/>
  <c r="BF238" i="2"/>
  <c r="BZ238" i="2"/>
  <c r="BE238" i="2"/>
  <c r="BY238" i="2"/>
  <c r="BD238" i="2"/>
  <c r="BX238" i="2"/>
  <c r="BC238" i="2"/>
  <c r="BW238" i="2"/>
  <c r="BB238" i="2"/>
  <c r="BV238" i="2"/>
  <c r="BA238" i="2"/>
  <c r="BU238" i="2"/>
  <c r="AZ238" i="2"/>
  <c r="BT238" i="2"/>
  <c r="BS237" i="2"/>
  <c r="CM237" i="2"/>
  <c r="BR237" i="2"/>
  <c r="CL237" i="2"/>
  <c r="BQ237" i="2"/>
  <c r="CK237" i="2"/>
  <c r="BP237" i="2"/>
  <c r="CJ237" i="2"/>
  <c r="BO237" i="2"/>
  <c r="CI237" i="2"/>
  <c r="BN237" i="2"/>
  <c r="CH237" i="2"/>
  <c r="BM237" i="2"/>
  <c r="CG237" i="2"/>
  <c r="BL237" i="2"/>
  <c r="CF237" i="2"/>
  <c r="BK237" i="2"/>
  <c r="CE237" i="2"/>
  <c r="BJ237" i="2"/>
  <c r="CD237" i="2"/>
  <c r="BI237" i="2"/>
  <c r="CC237" i="2"/>
  <c r="BH237" i="2"/>
  <c r="CB237" i="2"/>
  <c r="BG237" i="2"/>
  <c r="CA237" i="2"/>
  <c r="BF237" i="2"/>
  <c r="BZ237" i="2"/>
  <c r="BE237" i="2"/>
  <c r="BY237" i="2"/>
  <c r="BD237" i="2"/>
  <c r="BX237" i="2"/>
  <c r="BC237" i="2"/>
  <c r="BW237" i="2"/>
  <c r="BB237" i="2"/>
  <c r="BV237" i="2"/>
  <c r="BA237" i="2"/>
  <c r="BU237" i="2"/>
  <c r="AZ237" i="2"/>
  <c r="BT237" i="2"/>
  <c r="BS236" i="2"/>
  <c r="CM236" i="2"/>
  <c r="BR236" i="2"/>
  <c r="CL236" i="2"/>
  <c r="BQ236" i="2"/>
  <c r="CK236" i="2"/>
  <c r="BP236" i="2"/>
  <c r="CJ236" i="2"/>
  <c r="BO236" i="2"/>
  <c r="CI236" i="2"/>
  <c r="BN236" i="2"/>
  <c r="CH236" i="2"/>
  <c r="BM236" i="2"/>
  <c r="CG236" i="2"/>
  <c r="BL236" i="2"/>
  <c r="CF236" i="2"/>
  <c r="BK236" i="2"/>
  <c r="CE236" i="2"/>
  <c r="BJ236" i="2"/>
  <c r="CD236" i="2"/>
  <c r="BI236" i="2"/>
  <c r="CC236" i="2"/>
  <c r="BH236" i="2"/>
  <c r="CB236" i="2"/>
  <c r="BG236" i="2"/>
  <c r="CA236" i="2"/>
  <c r="BF236" i="2"/>
  <c r="BZ236" i="2"/>
  <c r="BE236" i="2"/>
  <c r="BY236" i="2"/>
  <c r="BD236" i="2"/>
  <c r="BX236" i="2"/>
  <c r="BC236" i="2"/>
  <c r="BW236" i="2"/>
  <c r="BB236" i="2"/>
  <c r="BV236" i="2"/>
  <c r="BA236" i="2"/>
  <c r="BU236" i="2"/>
  <c r="AZ236" i="2"/>
  <c r="BT236" i="2"/>
  <c r="BS235" i="2"/>
  <c r="CM235" i="2"/>
  <c r="BR235" i="2"/>
  <c r="CL235" i="2"/>
  <c r="BQ235" i="2"/>
  <c r="CK235" i="2"/>
  <c r="BP235" i="2"/>
  <c r="CJ235" i="2"/>
  <c r="BO235" i="2"/>
  <c r="CI235" i="2"/>
  <c r="BN235" i="2"/>
  <c r="CH235" i="2"/>
  <c r="BM235" i="2"/>
  <c r="CG235" i="2"/>
  <c r="BL235" i="2"/>
  <c r="CF235" i="2"/>
  <c r="BK235" i="2"/>
  <c r="CE235" i="2"/>
  <c r="BJ235" i="2"/>
  <c r="CD235" i="2"/>
  <c r="BI235" i="2"/>
  <c r="CC235" i="2"/>
  <c r="BH235" i="2"/>
  <c r="CB235" i="2"/>
  <c r="BG235" i="2"/>
  <c r="CA235" i="2"/>
  <c r="BF235" i="2"/>
  <c r="BZ235" i="2"/>
  <c r="BE235" i="2"/>
  <c r="BY235" i="2"/>
  <c r="BD235" i="2"/>
  <c r="BX235" i="2"/>
  <c r="BC235" i="2"/>
  <c r="BW235" i="2"/>
  <c r="BB235" i="2"/>
  <c r="BV235" i="2"/>
  <c r="BA235" i="2"/>
  <c r="BU235" i="2"/>
  <c r="AZ235" i="2"/>
  <c r="BT235" i="2"/>
  <c r="BS234" i="2"/>
  <c r="CM234" i="2"/>
  <c r="BR234" i="2"/>
  <c r="CL234" i="2"/>
  <c r="BQ234" i="2"/>
  <c r="CK234" i="2"/>
  <c r="BP234" i="2"/>
  <c r="CJ234" i="2"/>
  <c r="BO234" i="2"/>
  <c r="CI234" i="2"/>
  <c r="BN234" i="2"/>
  <c r="CH234" i="2"/>
  <c r="BM234" i="2"/>
  <c r="CG234" i="2"/>
  <c r="BL234" i="2"/>
  <c r="CF234" i="2"/>
  <c r="BK234" i="2"/>
  <c r="CE234" i="2"/>
  <c r="BJ234" i="2"/>
  <c r="CD234" i="2"/>
  <c r="BI234" i="2"/>
  <c r="CC234" i="2"/>
  <c r="BH234" i="2"/>
  <c r="CB234" i="2"/>
  <c r="BG234" i="2"/>
  <c r="CA234" i="2"/>
  <c r="BF234" i="2"/>
  <c r="BZ234" i="2"/>
  <c r="BE234" i="2"/>
  <c r="BY234" i="2"/>
  <c r="BD234" i="2"/>
  <c r="BX234" i="2"/>
  <c r="BC234" i="2"/>
  <c r="BW234" i="2"/>
  <c r="BB234" i="2"/>
  <c r="BV234" i="2"/>
  <c r="BA234" i="2"/>
  <c r="BU234" i="2"/>
  <c r="AZ234" i="2"/>
  <c r="BT234" i="2"/>
  <c r="BS233" i="2"/>
  <c r="CM233" i="2"/>
  <c r="BR233" i="2"/>
  <c r="CL233" i="2"/>
  <c r="BQ233" i="2"/>
  <c r="CK233" i="2"/>
  <c r="BP233" i="2"/>
  <c r="CJ233" i="2"/>
  <c r="BO233" i="2"/>
  <c r="CI233" i="2"/>
  <c r="BN233" i="2"/>
  <c r="CH233" i="2"/>
  <c r="BM233" i="2"/>
  <c r="CG233" i="2"/>
  <c r="BL233" i="2"/>
  <c r="CF233" i="2"/>
  <c r="BK233" i="2"/>
  <c r="CE233" i="2"/>
  <c r="BJ233" i="2"/>
  <c r="CD233" i="2"/>
  <c r="BI233" i="2"/>
  <c r="CC233" i="2"/>
  <c r="BH233" i="2"/>
  <c r="CB233" i="2"/>
  <c r="BG233" i="2"/>
  <c r="CA233" i="2"/>
  <c r="BF233" i="2"/>
  <c r="BZ233" i="2"/>
  <c r="BE233" i="2"/>
  <c r="BY233" i="2"/>
  <c r="BD233" i="2"/>
  <c r="BX233" i="2"/>
  <c r="BC233" i="2"/>
  <c r="BW233" i="2"/>
  <c r="BB233" i="2"/>
  <c r="BV233" i="2"/>
  <c r="BA233" i="2"/>
  <c r="BU233" i="2"/>
  <c r="AZ233" i="2"/>
  <c r="BT233" i="2"/>
  <c r="BS232" i="2"/>
  <c r="CM232" i="2"/>
  <c r="BR232" i="2"/>
  <c r="CL232" i="2"/>
  <c r="BQ232" i="2"/>
  <c r="CK232" i="2"/>
  <c r="BP232" i="2"/>
  <c r="CJ232" i="2"/>
  <c r="BO232" i="2"/>
  <c r="CI232" i="2"/>
  <c r="BN232" i="2"/>
  <c r="CH232" i="2"/>
  <c r="BM232" i="2"/>
  <c r="CG232" i="2"/>
  <c r="BL232" i="2"/>
  <c r="CF232" i="2"/>
  <c r="BK232" i="2"/>
  <c r="CE232" i="2"/>
  <c r="BJ232" i="2"/>
  <c r="CD232" i="2"/>
  <c r="BI232" i="2"/>
  <c r="CC232" i="2"/>
  <c r="BH232" i="2"/>
  <c r="CB232" i="2"/>
  <c r="BG232" i="2"/>
  <c r="CA232" i="2"/>
  <c r="BF232" i="2"/>
  <c r="BZ232" i="2"/>
  <c r="BE232" i="2"/>
  <c r="BY232" i="2"/>
  <c r="BD232" i="2"/>
  <c r="BX232" i="2"/>
  <c r="BC232" i="2"/>
  <c r="BW232" i="2"/>
  <c r="BB232" i="2"/>
  <c r="BV232" i="2"/>
  <c r="BA232" i="2"/>
  <c r="BU232" i="2"/>
  <c r="AZ232" i="2"/>
  <c r="BT232" i="2"/>
  <c r="BS231" i="2"/>
  <c r="CM231" i="2"/>
  <c r="BR231" i="2"/>
  <c r="CL231" i="2"/>
  <c r="BQ231" i="2"/>
  <c r="CK231" i="2"/>
  <c r="BP231" i="2"/>
  <c r="CJ231" i="2"/>
  <c r="BO231" i="2"/>
  <c r="CI231" i="2"/>
  <c r="BN231" i="2"/>
  <c r="CH231" i="2"/>
  <c r="BM231" i="2"/>
  <c r="CG231" i="2"/>
  <c r="BL231" i="2"/>
  <c r="CF231" i="2"/>
  <c r="BK231" i="2"/>
  <c r="CE231" i="2"/>
  <c r="BJ231" i="2"/>
  <c r="CD231" i="2"/>
  <c r="BI231" i="2"/>
  <c r="CC231" i="2"/>
  <c r="BH231" i="2"/>
  <c r="CB231" i="2"/>
  <c r="BG231" i="2"/>
  <c r="CA231" i="2"/>
  <c r="BF231" i="2"/>
  <c r="BZ231" i="2"/>
  <c r="BE231" i="2"/>
  <c r="BY231" i="2"/>
  <c r="BD231" i="2"/>
  <c r="BX231" i="2"/>
  <c r="BC231" i="2"/>
  <c r="BW231" i="2"/>
  <c r="BB231" i="2"/>
  <c r="BV231" i="2"/>
  <c r="BA231" i="2"/>
  <c r="BU231" i="2"/>
  <c r="AZ231" i="2"/>
  <c r="BT231" i="2"/>
  <c r="BS230" i="2"/>
  <c r="CM230" i="2"/>
  <c r="BR230" i="2"/>
  <c r="CL230" i="2"/>
  <c r="BQ230" i="2"/>
  <c r="CK230" i="2"/>
  <c r="BP230" i="2"/>
  <c r="CJ230" i="2"/>
  <c r="BO230" i="2"/>
  <c r="CI230" i="2"/>
  <c r="BN230" i="2"/>
  <c r="CH230" i="2"/>
  <c r="BM230" i="2"/>
  <c r="CG230" i="2"/>
  <c r="BL230" i="2"/>
  <c r="CF230" i="2"/>
  <c r="BK230" i="2"/>
  <c r="CE230" i="2"/>
  <c r="BJ230" i="2"/>
  <c r="CD230" i="2"/>
  <c r="BI230" i="2"/>
  <c r="CC230" i="2"/>
  <c r="BH230" i="2"/>
  <c r="CB230" i="2"/>
  <c r="BG230" i="2"/>
  <c r="CA230" i="2"/>
  <c r="BF230" i="2"/>
  <c r="BZ230" i="2"/>
  <c r="BE230" i="2"/>
  <c r="BY230" i="2"/>
  <c r="BD230" i="2"/>
  <c r="BX230" i="2"/>
  <c r="BC230" i="2"/>
  <c r="BW230" i="2"/>
  <c r="BB230" i="2"/>
  <c r="BV230" i="2"/>
  <c r="BA230" i="2"/>
  <c r="BU230" i="2"/>
  <c r="AZ230" i="2"/>
  <c r="BT230" i="2"/>
  <c r="BS229" i="2"/>
  <c r="CM229" i="2"/>
  <c r="BR229" i="2"/>
  <c r="CL229" i="2"/>
  <c r="BQ229" i="2"/>
  <c r="CK229" i="2"/>
  <c r="BP229" i="2"/>
  <c r="CJ229" i="2"/>
  <c r="BO229" i="2"/>
  <c r="CI229" i="2"/>
  <c r="BN229" i="2"/>
  <c r="CH229" i="2"/>
  <c r="BM229" i="2"/>
  <c r="CG229" i="2"/>
  <c r="BL229" i="2"/>
  <c r="CF229" i="2"/>
  <c r="BK229" i="2"/>
  <c r="CE229" i="2"/>
  <c r="BJ229" i="2"/>
  <c r="CD229" i="2"/>
  <c r="BI229" i="2"/>
  <c r="CC229" i="2"/>
  <c r="BH229" i="2"/>
  <c r="CB229" i="2"/>
  <c r="BG229" i="2"/>
  <c r="CA229" i="2"/>
  <c r="BF229" i="2"/>
  <c r="BZ229" i="2"/>
  <c r="BE229" i="2"/>
  <c r="BY229" i="2"/>
  <c r="BD229" i="2"/>
  <c r="BX229" i="2"/>
  <c r="BC229" i="2"/>
  <c r="BW229" i="2"/>
  <c r="BB229" i="2"/>
  <c r="BV229" i="2"/>
  <c r="BA229" i="2"/>
  <c r="BU229" i="2"/>
  <c r="AZ229" i="2"/>
  <c r="BT229" i="2"/>
  <c r="BS228" i="2"/>
  <c r="CM228" i="2"/>
  <c r="BR228" i="2"/>
  <c r="CL228" i="2"/>
  <c r="BQ228" i="2"/>
  <c r="CK228" i="2"/>
  <c r="BP228" i="2"/>
  <c r="CJ228" i="2"/>
  <c r="BO228" i="2"/>
  <c r="CI228" i="2"/>
  <c r="BN228" i="2"/>
  <c r="CH228" i="2"/>
  <c r="BM228" i="2"/>
  <c r="CG228" i="2"/>
  <c r="BL228" i="2"/>
  <c r="CF228" i="2"/>
  <c r="BK228" i="2"/>
  <c r="CE228" i="2"/>
  <c r="BJ228" i="2"/>
  <c r="CD228" i="2"/>
  <c r="BI228" i="2"/>
  <c r="CC228" i="2"/>
  <c r="BH228" i="2"/>
  <c r="CB228" i="2"/>
  <c r="BG228" i="2"/>
  <c r="CA228" i="2"/>
  <c r="BF228" i="2"/>
  <c r="BZ228" i="2"/>
  <c r="BE228" i="2"/>
  <c r="BY228" i="2"/>
  <c r="BD228" i="2"/>
  <c r="BX228" i="2"/>
  <c r="BC228" i="2"/>
  <c r="BW228" i="2"/>
  <c r="BB228" i="2"/>
  <c r="BV228" i="2"/>
  <c r="BA228" i="2"/>
  <c r="BU228" i="2"/>
  <c r="AZ228" i="2"/>
  <c r="BT228" i="2"/>
  <c r="BS227" i="2"/>
  <c r="CM227" i="2"/>
  <c r="BR227" i="2"/>
  <c r="CL227" i="2"/>
  <c r="BQ227" i="2"/>
  <c r="CK227" i="2"/>
  <c r="BP227" i="2"/>
  <c r="CJ227" i="2"/>
  <c r="BO227" i="2"/>
  <c r="CI227" i="2"/>
  <c r="BN227" i="2"/>
  <c r="CH227" i="2"/>
  <c r="BM227" i="2"/>
  <c r="CG227" i="2"/>
  <c r="BL227" i="2"/>
  <c r="CF227" i="2"/>
  <c r="BK227" i="2"/>
  <c r="CE227" i="2"/>
  <c r="BJ227" i="2"/>
  <c r="CD227" i="2"/>
  <c r="BI227" i="2"/>
  <c r="CC227" i="2"/>
  <c r="BH227" i="2"/>
  <c r="CB227" i="2"/>
  <c r="BG227" i="2"/>
  <c r="CA227" i="2"/>
  <c r="BF227" i="2"/>
  <c r="BZ227" i="2"/>
  <c r="BE227" i="2"/>
  <c r="BY227" i="2"/>
  <c r="BD227" i="2"/>
  <c r="BX227" i="2"/>
  <c r="BC227" i="2"/>
  <c r="BW227" i="2"/>
  <c r="BB227" i="2"/>
  <c r="BV227" i="2"/>
  <c r="BA227" i="2"/>
  <c r="BU227" i="2"/>
  <c r="AZ227" i="2"/>
  <c r="BT227" i="2"/>
  <c r="BS226" i="2"/>
  <c r="CM226" i="2"/>
  <c r="BR226" i="2"/>
  <c r="CL226" i="2"/>
  <c r="BQ226" i="2"/>
  <c r="CK226" i="2"/>
  <c r="BP226" i="2"/>
  <c r="CJ226" i="2"/>
  <c r="BO226" i="2"/>
  <c r="CI226" i="2"/>
  <c r="BN226" i="2"/>
  <c r="CH226" i="2"/>
  <c r="BM226" i="2"/>
  <c r="CG226" i="2"/>
  <c r="BL226" i="2"/>
  <c r="CF226" i="2"/>
  <c r="BK226" i="2"/>
  <c r="CE226" i="2"/>
  <c r="BJ226" i="2"/>
  <c r="CD226" i="2"/>
  <c r="BI226" i="2"/>
  <c r="CC226" i="2"/>
  <c r="BH226" i="2"/>
  <c r="CB226" i="2"/>
  <c r="BG226" i="2"/>
  <c r="CA226" i="2"/>
  <c r="BF226" i="2"/>
  <c r="BZ226" i="2"/>
  <c r="BE226" i="2"/>
  <c r="BY226" i="2"/>
  <c r="BD226" i="2"/>
  <c r="BX226" i="2"/>
  <c r="BC226" i="2"/>
  <c r="BW226" i="2"/>
  <c r="BB226" i="2"/>
  <c r="BV226" i="2"/>
  <c r="BA226" i="2"/>
  <c r="BU226" i="2"/>
  <c r="AZ226" i="2"/>
  <c r="BT226" i="2"/>
  <c r="BS225" i="2"/>
  <c r="CM225" i="2"/>
  <c r="BR225" i="2"/>
  <c r="CL225" i="2"/>
  <c r="BQ225" i="2"/>
  <c r="CK225" i="2"/>
  <c r="BP225" i="2"/>
  <c r="CJ225" i="2"/>
  <c r="BO225" i="2"/>
  <c r="CI225" i="2"/>
  <c r="BN225" i="2"/>
  <c r="CH225" i="2"/>
  <c r="BM225" i="2"/>
  <c r="CG225" i="2"/>
  <c r="BL225" i="2"/>
  <c r="CF225" i="2"/>
  <c r="BK225" i="2"/>
  <c r="CE225" i="2"/>
  <c r="BJ225" i="2"/>
  <c r="CD225" i="2"/>
  <c r="BI225" i="2"/>
  <c r="CC225" i="2"/>
  <c r="BH225" i="2"/>
  <c r="CB225" i="2"/>
  <c r="BG225" i="2"/>
  <c r="CA225" i="2"/>
  <c r="BF225" i="2"/>
  <c r="BZ225" i="2"/>
  <c r="BE225" i="2"/>
  <c r="BY225" i="2"/>
  <c r="BD225" i="2"/>
  <c r="BX225" i="2"/>
  <c r="BC225" i="2"/>
  <c r="BW225" i="2"/>
  <c r="BB225" i="2"/>
  <c r="BV225" i="2"/>
  <c r="BA225" i="2"/>
  <c r="BU225" i="2"/>
  <c r="AZ225" i="2"/>
  <c r="BT225" i="2"/>
  <c r="BS224" i="2"/>
  <c r="CM224" i="2"/>
  <c r="BR224" i="2"/>
  <c r="CL224" i="2"/>
  <c r="BQ224" i="2"/>
  <c r="CK224" i="2"/>
  <c r="BP224" i="2"/>
  <c r="CJ224" i="2"/>
  <c r="BO224" i="2"/>
  <c r="CI224" i="2"/>
  <c r="BN224" i="2"/>
  <c r="CH224" i="2"/>
  <c r="BM224" i="2"/>
  <c r="CG224" i="2"/>
  <c r="BL224" i="2"/>
  <c r="CF224" i="2"/>
  <c r="BK224" i="2"/>
  <c r="CE224" i="2"/>
  <c r="BJ224" i="2"/>
  <c r="CD224" i="2"/>
  <c r="BI224" i="2"/>
  <c r="CC224" i="2"/>
  <c r="BH224" i="2"/>
  <c r="CB224" i="2"/>
  <c r="BG224" i="2"/>
  <c r="CA224" i="2"/>
  <c r="BF224" i="2"/>
  <c r="BZ224" i="2"/>
  <c r="BE224" i="2"/>
  <c r="BY224" i="2"/>
  <c r="BD224" i="2"/>
  <c r="BX224" i="2"/>
  <c r="BC224" i="2"/>
  <c r="BW224" i="2"/>
  <c r="BB224" i="2"/>
  <c r="BV224" i="2"/>
  <c r="BA224" i="2"/>
  <c r="BU224" i="2"/>
  <c r="AZ224" i="2"/>
  <c r="BT224" i="2"/>
  <c r="BS223" i="2"/>
  <c r="CM223" i="2"/>
  <c r="BR223" i="2"/>
  <c r="CL223" i="2"/>
  <c r="BQ223" i="2"/>
  <c r="CK223" i="2"/>
  <c r="BP223" i="2"/>
  <c r="CJ223" i="2"/>
  <c r="BO223" i="2"/>
  <c r="CI223" i="2"/>
  <c r="BN223" i="2"/>
  <c r="CH223" i="2"/>
  <c r="BM223" i="2"/>
  <c r="CG223" i="2"/>
  <c r="BL223" i="2"/>
  <c r="CF223" i="2"/>
  <c r="BK223" i="2"/>
  <c r="CE223" i="2"/>
  <c r="BJ223" i="2"/>
  <c r="CD223" i="2"/>
  <c r="BI223" i="2"/>
  <c r="CC223" i="2"/>
  <c r="BH223" i="2"/>
  <c r="CB223" i="2"/>
  <c r="BG223" i="2"/>
  <c r="CA223" i="2"/>
  <c r="BF223" i="2"/>
  <c r="BZ223" i="2"/>
  <c r="BE223" i="2"/>
  <c r="BY223" i="2"/>
  <c r="BD223" i="2"/>
  <c r="BX223" i="2"/>
  <c r="BC223" i="2"/>
  <c r="BW223" i="2"/>
  <c r="BB223" i="2"/>
  <c r="BV223" i="2"/>
  <c r="BA223" i="2"/>
  <c r="BU223" i="2"/>
  <c r="AZ223" i="2"/>
  <c r="BT223" i="2"/>
  <c r="BS222" i="2"/>
  <c r="CM222" i="2"/>
  <c r="BR222" i="2"/>
  <c r="CL222" i="2"/>
  <c r="BQ222" i="2"/>
  <c r="CK222" i="2"/>
  <c r="BP222" i="2"/>
  <c r="CJ222" i="2"/>
  <c r="BO222" i="2"/>
  <c r="CI222" i="2"/>
  <c r="BN222" i="2"/>
  <c r="CH222" i="2"/>
  <c r="BM222" i="2"/>
  <c r="CG222" i="2"/>
  <c r="BL222" i="2"/>
  <c r="CF222" i="2"/>
  <c r="BK222" i="2"/>
  <c r="CE222" i="2"/>
  <c r="BJ222" i="2"/>
  <c r="CD222" i="2"/>
  <c r="BI222" i="2"/>
  <c r="CC222" i="2"/>
  <c r="BH222" i="2"/>
  <c r="CB222" i="2"/>
  <c r="BG222" i="2"/>
  <c r="CA222" i="2"/>
  <c r="BF222" i="2"/>
  <c r="BZ222" i="2"/>
  <c r="BE222" i="2"/>
  <c r="BY222" i="2"/>
  <c r="BD222" i="2"/>
  <c r="BX222" i="2"/>
  <c r="BC222" i="2"/>
  <c r="BW222" i="2"/>
  <c r="BB222" i="2"/>
  <c r="BV222" i="2"/>
  <c r="BA222" i="2"/>
  <c r="BU222" i="2"/>
  <c r="AZ222" i="2"/>
  <c r="BT222" i="2"/>
  <c r="BS221" i="2"/>
  <c r="CM221" i="2"/>
  <c r="BR221" i="2"/>
  <c r="CL221" i="2"/>
  <c r="BQ221" i="2"/>
  <c r="CK221" i="2"/>
  <c r="BP221" i="2"/>
  <c r="CJ221" i="2"/>
  <c r="BO221" i="2"/>
  <c r="CI221" i="2"/>
  <c r="BN221" i="2"/>
  <c r="CH221" i="2"/>
  <c r="BM221" i="2"/>
  <c r="CG221" i="2"/>
  <c r="BL221" i="2"/>
  <c r="CF221" i="2"/>
  <c r="BK221" i="2"/>
  <c r="CE221" i="2"/>
  <c r="BJ221" i="2"/>
  <c r="CD221" i="2"/>
  <c r="BI221" i="2"/>
  <c r="CC221" i="2"/>
  <c r="BH221" i="2"/>
  <c r="CB221" i="2"/>
  <c r="BG221" i="2"/>
  <c r="CA221" i="2"/>
  <c r="BF221" i="2"/>
  <c r="BZ221" i="2"/>
  <c r="BE221" i="2"/>
  <c r="BY221" i="2"/>
  <c r="BD221" i="2"/>
  <c r="BX221" i="2"/>
  <c r="BC221" i="2"/>
  <c r="BW221" i="2"/>
  <c r="BB221" i="2"/>
  <c r="BV221" i="2"/>
  <c r="BA221" i="2"/>
  <c r="BU221" i="2"/>
  <c r="AZ221" i="2"/>
  <c r="BT221" i="2"/>
  <c r="BS220" i="2"/>
  <c r="CM220" i="2"/>
  <c r="BR220" i="2"/>
  <c r="CL220" i="2"/>
  <c r="BQ220" i="2"/>
  <c r="CK220" i="2"/>
  <c r="BP220" i="2"/>
  <c r="CJ220" i="2"/>
  <c r="BO220" i="2"/>
  <c r="CI220" i="2"/>
  <c r="BN220" i="2"/>
  <c r="CH220" i="2"/>
  <c r="BM220" i="2"/>
  <c r="CG220" i="2"/>
  <c r="BL220" i="2"/>
  <c r="CF220" i="2"/>
  <c r="BK220" i="2"/>
  <c r="CE220" i="2"/>
  <c r="BJ220" i="2"/>
  <c r="CD220" i="2"/>
  <c r="BI220" i="2"/>
  <c r="CC220" i="2"/>
  <c r="BH220" i="2"/>
  <c r="CB220" i="2"/>
  <c r="BG220" i="2"/>
  <c r="CA220" i="2"/>
  <c r="BF220" i="2"/>
  <c r="BZ220" i="2"/>
  <c r="BE220" i="2"/>
  <c r="BY220" i="2"/>
  <c r="BD220" i="2"/>
  <c r="BX220" i="2"/>
  <c r="BC220" i="2"/>
  <c r="BW220" i="2"/>
  <c r="BB220" i="2"/>
  <c r="BV220" i="2"/>
  <c r="BA220" i="2"/>
  <c r="BU220" i="2"/>
  <c r="AZ220" i="2"/>
  <c r="BT220" i="2"/>
  <c r="BS219" i="2"/>
  <c r="CM219" i="2"/>
  <c r="BR219" i="2"/>
  <c r="CL219" i="2"/>
  <c r="BQ219" i="2"/>
  <c r="CK219" i="2"/>
  <c r="BP219" i="2"/>
  <c r="CJ219" i="2"/>
  <c r="BO219" i="2"/>
  <c r="CI219" i="2"/>
  <c r="BN219" i="2"/>
  <c r="CH219" i="2"/>
  <c r="BM219" i="2"/>
  <c r="CG219" i="2"/>
  <c r="BL219" i="2"/>
  <c r="CF219" i="2"/>
  <c r="BK219" i="2"/>
  <c r="CE219" i="2"/>
  <c r="BJ219" i="2"/>
  <c r="CD219" i="2"/>
  <c r="BI219" i="2"/>
  <c r="CC219" i="2"/>
  <c r="BH219" i="2"/>
  <c r="CB219" i="2"/>
  <c r="BG219" i="2"/>
  <c r="CA219" i="2"/>
  <c r="BF219" i="2"/>
  <c r="BZ219" i="2"/>
  <c r="BE219" i="2"/>
  <c r="BY219" i="2"/>
  <c r="BD219" i="2"/>
  <c r="BX219" i="2"/>
  <c r="BC219" i="2"/>
  <c r="BW219" i="2"/>
  <c r="BB219" i="2"/>
  <c r="BV219" i="2"/>
  <c r="BA219" i="2"/>
  <c r="BU219" i="2"/>
  <c r="AZ219" i="2"/>
  <c r="BT219" i="2"/>
  <c r="BS218" i="2"/>
  <c r="CM218" i="2"/>
  <c r="BR218" i="2"/>
  <c r="CL218" i="2"/>
  <c r="BQ218" i="2"/>
  <c r="CK218" i="2"/>
  <c r="BP218" i="2"/>
  <c r="CJ218" i="2"/>
  <c r="BO218" i="2"/>
  <c r="CI218" i="2"/>
  <c r="BN218" i="2"/>
  <c r="CH218" i="2"/>
  <c r="BM218" i="2"/>
  <c r="CG218" i="2"/>
  <c r="BL218" i="2"/>
  <c r="CF218" i="2"/>
  <c r="BK218" i="2"/>
  <c r="CE218" i="2"/>
  <c r="BJ218" i="2"/>
  <c r="CD218" i="2"/>
  <c r="BI218" i="2"/>
  <c r="CC218" i="2"/>
  <c r="BH218" i="2"/>
  <c r="CB218" i="2"/>
  <c r="BG218" i="2"/>
  <c r="CA218" i="2"/>
  <c r="BF218" i="2"/>
  <c r="BZ218" i="2"/>
  <c r="BE218" i="2"/>
  <c r="BY218" i="2"/>
  <c r="BD218" i="2"/>
  <c r="BX218" i="2"/>
  <c r="BC218" i="2"/>
  <c r="BW218" i="2"/>
  <c r="BB218" i="2"/>
  <c r="BV218" i="2"/>
  <c r="BA218" i="2"/>
  <c r="BU218" i="2"/>
  <c r="AZ218" i="2"/>
  <c r="BT218" i="2"/>
  <c r="BS217" i="2"/>
  <c r="CM217" i="2"/>
  <c r="BR217" i="2"/>
  <c r="CL217" i="2"/>
  <c r="BQ217" i="2"/>
  <c r="CK217" i="2"/>
  <c r="BP217" i="2"/>
  <c r="CJ217" i="2"/>
  <c r="BO217" i="2"/>
  <c r="CI217" i="2"/>
  <c r="BN217" i="2"/>
  <c r="CH217" i="2"/>
  <c r="BM217" i="2"/>
  <c r="CG217" i="2"/>
  <c r="BL217" i="2"/>
  <c r="CF217" i="2"/>
  <c r="BK217" i="2"/>
  <c r="CE217" i="2"/>
  <c r="BJ217" i="2"/>
  <c r="CD217" i="2"/>
  <c r="BI217" i="2"/>
  <c r="CC217" i="2"/>
  <c r="BH217" i="2"/>
  <c r="CB217" i="2"/>
  <c r="BG217" i="2"/>
  <c r="CA217" i="2"/>
  <c r="BF217" i="2"/>
  <c r="BZ217" i="2"/>
  <c r="BE217" i="2"/>
  <c r="BY217" i="2"/>
  <c r="BD217" i="2"/>
  <c r="BX217" i="2"/>
  <c r="BC217" i="2"/>
  <c r="BW217" i="2"/>
  <c r="BB217" i="2"/>
  <c r="BV217" i="2"/>
  <c r="BA217" i="2"/>
  <c r="BU217" i="2"/>
  <c r="AZ217" i="2"/>
  <c r="BT217" i="2"/>
  <c r="BS216" i="2"/>
  <c r="CM216" i="2"/>
  <c r="BR216" i="2"/>
  <c r="CL216" i="2"/>
  <c r="BQ216" i="2"/>
  <c r="CK216" i="2"/>
  <c r="BP216" i="2"/>
  <c r="CJ216" i="2"/>
  <c r="BO216" i="2"/>
  <c r="CI216" i="2"/>
  <c r="BN216" i="2"/>
  <c r="CH216" i="2"/>
  <c r="BM216" i="2"/>
  <c r="CG216" i="2"/>
  <c r="BL216" i="2"/>
  <c r="CF216" i="2"/>
  <c r="BK216" i="2"/>
  <c r="CE216" i="2"/>
  <c r="BJ216" i="2"/>
  <c r="CD216" i="2"/>
  <c r="BI216" i="2"/>
  <c r="CC216" i="2"/>
  <c r="BH216" i="2"/>
  <c r="CB216" i="2"/>
  <c r="BG216" i="2"/>
  <c r="CA216" i="2"/>
  <c r="BF216" i="2"/>
  <c r="BZ216" i="2"/>
  <c r="BE216" i="2"/>
  <c r="BY216" i="2"/>
  <c r="BD216" i="2"/>
  <c r="BX216" i="2"/>
  <c r="BC216" i="2"/>
  <c r="BW216" i="2"/>
  <c r="BB216" i="2"/>
  <c r="BV216" i="2"/>
  <c r="BA216" i="2"/>
  <c r="BU216" i="2"/>
  <c r="AZ216" i="2"/>
  <c r="BT216" i="2"/>
  <c r="BS215" i="2"/>
  <c r="CM215" i="2"/>
  <c r="BR215" i="2"/>
  <c r="CL215" i="2"/>
  <c r="BQ215" i="2"/>
  <c r="CK215" i="2"/>
  <c r="BP215" i="2"/>
  <c r="CJ215" i="2"/>
  <c r="BO215" i="2"/>
  <c r="CI215" i="2"/>
  <c r="BN215" i="2"/>
  <c r="CH215" i="2"/>
  <c r="BM215" i="2"/>
  <c r="CG215" i="2"/>
  <c r="BL215" i="2"/>
  <c r="CF215" i="2"/>
  <c r="BK215" i="2"/>
  <c r="CE215" i="2"/>
  <c r="BJ215" i="2"/>
  <c r="CD215" i="2"/>
  <c r="BI215" i="2"/>
  <c r="CC215" i="2"/>
  <c r="BH215" i="2"/>
  <c r="CB215" i="2"/>
  <c r="BG215" i="2"/>
  <c r="CA215" i="2"/>
  <c r="BF215" i="2"/>
  <c r="BZ215" i="2"/>
  <c r="BE215" i="2"/>
  <c r="BY215" i="2"/>
  <c r="BD215" i="2"/>
  <c r="BX215" i="2"/>
  <c r="BC215" i="2"/>
  <c r="BW215" i="2"/>
  <c r="BB215" i="2"/>
  <c r="BV215" i="2"/>
  <c r="BA215" i="2"/>
  <c r="BU215" i="2"/>
  <c r="AZ215" i="2"/>
  <c r="BT215" i="2"/>
  <c r="BS214" i="2"/>
  <c r="CM214" i="2"/>
  <c r="BR214" i="2"/>
  <c r="CL214" i="2"/>
  <c r="BQ214" i="2"/>
  <c r="CK214" i="2"/>
  <c r="BP214" i="2"/>
  <c r="CJ214" i="2"/>
  <c r="BO214" i="2"/>
  <c r="CI214" i="2"/>
  <c r="BN214" i="2"/>
  <c r="CH214" i="2"/>
  <c r="BM214" i="2"/>
  <c r="CG214" i="2"/>
  <c r="BL214" i="2"/>
  <c r="CF214" i="2"/>
  <c r="BK214" i="2"/>
  <c r="CE214" i="2"/>
  <c r="BJ214" i="2"/>
  <c r="CD214" i="2"/>
  <c r="BI214" i="2"/>
  <c r="CC214" i="2"/>
  <c r="BH214" i="2"/>
  <c r="CB214" i="2"/>
  <c r="BG214" i="2"/>
  <c r="CA214" i="2"/>
  <c r="BF214" i="2"/>
  <c r="BZ214" i="2"/>
  <c r="BE214" i="2"/>
  <c r="BY214" i="2"/>
  <c r="BD214" i="2"/>
  <c r="BX214" i="2"/>
  <c r="BC214" i="2"/>
  <c r="BW214" i="2"/>
  <c r="BB214" i="2"/>
  <c r="BV214" i="2"/>
  <c r="BA214" i="2"/>
  <c r="BU214" i="2"/>
  <c r="AZ214" i="2"/>
  <c r="BT214" i="2"/>
  <c r="BS213" i="2"/>
  <c r="CM213" i="2"/>
  <c r="BR213" i="2"/>
  <c r="CL213" i="2"/>
  <c r="BQ213" i="2"/>
  <c r="CK213" i="2"/>
  <c r="BP213" i="2"/>
  <c r="CJ213" i="2"/>
  <c r="BO213" i="2"/>
  <c r="CI213" i="2"/>
  <c r="BN213" i="2"/>
  <c r="CH213" i="2"/>
  <c r="BM213" i="2"/>
  <c r="CG213" i="2"/>
  <c r="BL213" i="2"/>
  <c r="CF213" i="2"/>
  <c r="BK213" i="2"/>
  <c r="CE213" i="2"/>
  <c r="BJ213" i="2"/>
  <c r="CD213" i="2"/>
  <c r="BI213" i="2"/>
  <c r="CC213" i="2"/>
  <c r="BH213" i="2"/>
  <c r="CB213" i="2"/>
  <c r="BG213" i="2"/>
  <c r="CA213" i="2"/>
  <c r="BF213" i="2"/>
  <c r="BZ213" i="2"/>
  <c r="BE213" i="2"/>
  <c r="BY213" i="2"/>
  <c r="BD213" i="2"/>
  <c r="BX213" i="2"/>
  <c r="BC213" i="2"/>
  <c r="BW213" i="2"/>
  <c r="BB213" i="2"/>
  <c r="BV213" i="2"/>
  <c r="BA213" i="2"/>
  <c r="BU213" i="2"/>
  <c r="AZ213" i="2"/>
  <c r="BT213" i="2"/>
  <c r="BS212" i="2"/>
  <c r="CM212" i="2"/>
  <c r="BR212" i="2"/>
  <c r="CL212" i="2"/>
  <c r="BQ212" i="2"/>
  <c r="CK212" i="2"/>
  <c r="BP212" i="2"/>
  <c r="CJ212" i="2"/>
  <c r="BO212" i="2"/>
  <c r="CI212" i="2"/>
  <c r="BN212" i="2"/>
  <c r="CH212" i="2"/>
  <c r="BM212" i="2"/>
  <c r="CG212" i="2"/>
  <c r="BL212" i="2"/>
  <c r="CF212" i="2"/>
  <c r="BK212" i="2"/>
  <c r="CE212" i="2"/>
  <c r="BJ212" i="2"/>
  <c r="CD212" i="2"/>
  <c r="BI212" i="2"/>
  <c r="CC212" i="2"/>
  <c r="BH212" i="2"/>
  <c r="CB212" i="2"/>
  <c r="BG212" i="2"/>
  <c r="CA212" i="2"/>
  <c r="BF212" i="2"/>
  <c r="BZ212" i="2"/>
  <c r="BE212" i="2"/>
  <c r="BY212" i="2"/>
  <c r="BD212" i="2"/>
  <c r="BX212" i="2"/>
  <c r="BC212" i="2"/>
  <c r="BW212" i="2"/>
  <c r="BB212" i="2"/>
  <c r="BV212" i="2"/>
  <c r="BA212" i="2"/>
  <c r="BU212" i="2"/>
  <c r="AZ212" i="2"/>
  <c r="BT212" i="2"/>
  <c r="BS211" i="2"/>
  <c r="CM211" i="2"/>
  <c r="BR211" i="2"/>
  <c r="CL211" i="2"/>
  <c r="BQ211" i="2"/>
  <c r="CK211" i="2"/>
  <c r="BP211" i="2"/>
  <c r="CJ211" i="2"/>
  <c r="BO211" i="2"/>
  <c r="CI211" i="2"/>
  <c r="BN211" i="2"/>
  <c r="CH211" i="2"/>
  <c r="BM211" i="2"/>
  <c r="CG211" i="2"/>
  <c r="BL211" i="2"/>
  <c r="CF211" i="2"/>
  <c r="BK211" i="2"/>
  <c r="CE211" i="2"/>
  <c r="BJ211" i="2"/>
  <c r="CD211" i="2"/>
  <c r="BI211" i="2"/>
  <c r="CC211" i="2"/>
  <c r="BH211" i="2"/>
  <c r="CB211" i="2"/>
  <c r="BG211" i="2"/>
  <c r="CA211" i="2"/>
  <c r="BF211" i="2"/>
  <c r="BZ211" i="2"/>
  <c r="BE211" i="2"/>
  <c r="BY211" i="2"/>
  <c r="BD211" i="2"/>
  <c r="BX211" i="2"/>
  <c r="BC211" i="2"/>
  <c r="BW211" i="2"/>
  <c r="BB211" i="2"/>
  <c r="BV211" i="2"/>
  <c r="BA211" i="2"/>
  <c r="BU211" i="2"/>
  <c r="AZ211" i="2"/>
  <c r="BT211" i="2"/>
  <c r="BS210" i="2"/>
  <c r="CM210" i="2"/>
  <c r="BR210" i="2"/>
  <c r="CL210" i="2"/>
  <c r="BQ210" i="2"/>
  <c r="CK210" i="2"/>
  <c r="BP210" i="2"/>
  <c r="CJ210" i="2"/>
  <c r="BO210" i="2"/>
  <c r="CI210" i="2"/>
  <c r="BN210" i="2"/>
  <c r="CH210" i="2"/>
  <c r="BM210" i="2"/>
  <c r="CG210" i="2"/>
  <c r="BL210" i="2"/>
  <c r="CF210" i="2"/>
  <c r="BK210" i="2"/>
  <c r="CE210" i="2"/>
  <c r="BJ210" i="2"/>
  <c r="CD210" i="2"/>
  <c r="BI210" i="2"/>
  <c r="CC210" i="2"/>
  <c r="BH210" i="2"/>
  <c r="CB210" i="2"/>
  <c r="BG210" i="2"/>
  <c r="CA210" i="2"/>
  <c r="BF210" i="2"/>
  <c r="BZ210" i="2"/>
  <c r="BE210" i="2"/>
  <c r="BY210" i="2"/>
  <c r="BD210" i="2"/>
  <c r="BX210" i="2"/>
  <c r="BC210" i="2"/>
  <c r="BW210" i="2"/>
  <c r="BB210" i="2"/>
  <c r="BV210" i="2"/>
  <c r="BA210" i="2"/>
  <c r="BU210" i="2"/>
  <c r="AZ210" i="2"/>
  <c r="BT210" i="2"/>
  <c r="BS209" i="2"/>
  <c r="CM209" i="2"/>
  <c r="BR209" i="2"/>
  <c r="CL209" i="2"/>
  <c r="BQ209" i="2"/>
  <c r="CK209" i="2"/>
  <c r="BP209" i="2"/>
  <c r="CJ209" i="2"/>
  <c r="BO209" i="2"/>
  <c r="CI209" i="2"/>
  <c r="BN209" i="2"/>
  <c r="CH209" i="2"/>
  <c r="BM209" i="2"/>
  <c r="CG209" i="2"/>
  <c r="BL209" i="2"/>
  <c r="CF209" i="2"/>
  <c r="BK209" i="2"/>
  <c r="CE209" i="2"/>
  <c r="BJ209" i="2"/>
  <c r="CD209" i="2"/>
  <c r="BI209" i="2"/>
  <c r="CC209" i="2"/>
  <c r="BH209" i="2"/>
  <c r="CB209" i="2"/>
  <c r="BG209" i="2"/>
  <c r="CA209" i="2"/>
  <c r="BF209" i="2"/>
  <c r="BZ209" i="2"/>
  <c r="BE209" i="2"/>
  <c r="BY209" i="2"/>
  <c r="BD209" i="2"/>
  <c r="BX209" i="2"/>
  <c r="BC209" i="2"/>
  <c r="BW209" i="2"/>
  <c r="BB209" i="2"/>
  <c r="BV209" i="2"/>
  <c r="BA209" i="2"/>
  <c r="BU209" i="2"/>
  <c r="AZ209" i="2"/>
  <c r="BT209" i="2"/>
  <c r="BS208" i="2"/>
  <c r="CM208" i="2"/>
  <c r="BR208" i="2"/>
  <c r="CL208" i="2"/>
  <c r="BQ208" i="2"/>
  <c r="CK208" i="2"/>
  <c r="BP208" i="2"/>
  <c r="CJ208" i="2"/>
  <c r="BO208" i="2"/>
  <c r="CI208" i="2"/>
  <c r="BN208" i="2"/>
  <c r="CH208" i="2"/>
  <c r="BM208" i="2"/>
  <c r="CG208" i="2"/>
  <c r="BL208" i="2"/>
  <c r="CF208" i="2"/>
  <c r="BK208" i="2"/>
  <c r="CE208" i="2"/>
  <c r="BJ208" i="2"/>
  <c r="CD208" i="2"/>
  <c r="BI208" i="2"/>
  <c r="CC208" i="2"/>
  <c r="BH208" i="2"/>
  <c r="CB208" i="2"/>
  <c r="BG208" i="2"/>
  <c r="CA208" i="2"/>
  <c r="BF208" i="2"/>
  <c r="BZ208" i="2"/>
  <c r="BE208" i="2"/>
  <c r="BY208" i="2"/>
  <c r="BD208" i="2"/>
  <c r="BX208" i="2"/>
  <c r="BC208" i="2"/>
  <c r="BW208" i="2"/>
  <c r="BB208" i="2"/>
  <c r="BV208" i="2"/>
  <c r="BA208" i="2"/>
  <c r="BU208" i="2"/>
  <c r="AZ208" i="2"/>
  <c r="BT208" i="2"/>
  <c r="BS207" i="2"/>
  <c r="CM207" i="2"/>
  <c r="BR207" i="2"/>
  <c r="CL207" i="2"/>
  <c r="BQ207" i="2"/>
  <c r="CK207" i="2"/>
  <c r="BP207" i="2"/>
  <c r="CJ207" i="2"/>
  <c r="BO207" i="2"/>
  <c r="CI207" i="2"/>
  <c r="BN207" i="2"/>
  <c r="CH207" i="2"/>
  <c r="BM207" i="2"/>
  <c r="CG207" i="2"/>
  <c r="BL207" i="2"/>
  <c r="CF207" i="2"/>
  <c r="BK207" i="2"/>
  <c r="CE207" i="2"/>
  <c r="BJ207" i="2"/>
  <c r="CD207" i="2"/>
  <c r="BI207" i="2"/>
  <c r="CC207" i="2"/>
  <c r="BH207" i="2"/>
  <c r="CB207" i="2"/>
  <c r="BG207" i="2"/>
  <c r="CA207" i="2"/>
  <c r="BF207" i="2"/>
  <c r="BZ207" i="2"/>
  <c r="BE207" i="2"/>
  <c r="BY207" i="2"/>
  <c r="BD207" i="2"/>
  <c r="BX207" i="2"/>
  <c r="BC207" i="2"/>
  <c r="BW207" i="2"/>
  <c r="BB207" i="2"/>
  <c r="BV207" i="2"/>
  <c r="BA207" i="2"/>
  <c r="BU207" i="2"/>
  <c r="AZ207" i="2"/>
  <c r="BT207" i="2"/>
  <c r="BS206" i="2"/>
  <c r="CM206" i="2"/>
  <c r="BR206" i="2"/>
  <c r="CL206" i="2"/>
  <c r="BQ206" i="2"/>
  <c r="CK206" i="2"/>
  <c r="BP206" i="2"/>
  <c r="CJ206" i="2"/>
  <c r="BO206" i="2"/>
  <c r="CI206" i="2"/>
  <c r="BN206" i="2"/>
  <c r="CH206" i="2"/>
  <c r="BM206" i="2"/>
  <c r="CG206" i="2"/>
  <c r="BL206" i="2"/>
  <c r="CF206" i="2"/>
  <c r="BK206" i="2"/>
  <c r="CE206" i="2"/>
  <c r="BJ206" i="2"/>
  <c r="CD206" i="2"/>
  <c r="BI206" i="2"/>
  <c r="CC206" i="2"/>
  <c r="BH206" i="2"/>
  <c r="CB206" i="2"/>
  <c r="BG206" i="2"/>
  <c r="CA206" i="2"/>
  <c r="BF206" i="2"/>
  <c r="BZ206" i="2"/>
  <c r="BE206" i="2"/>
  <c r="BY206" i="2"/>
  <c r="BD206" i="2"/>
  <c r="BX206" i="2"/>
  <c r="BC206" i="2"/>
  <c r="BW206" i="2"/>
  <c r="BB206" i="2"/>
  <c r="BV206" i="2"/>
  <c r="BA206" i="2"/>
  <c r="BU206" i="2"/>
  <c r="AZ206" i="2"/>
  <c r="BT206" i="2"/>
  <c r="BS205" i="2"/>
  <c r="CM205" i="2"/>
  <c r="BR205" i="2"/>
  <c r="CL205" i="2"/>
  <c r="BQ205" i="2"/>
  <c r="CK205" i="2"/>
  <c r="BP205" i="2"/>
  <c r="CJ205" i="2"/>
  <c r="BO205" i="2"/>
  <c r="CI205" i="2"/>
  <c r="BN205" i="2"/>
  <c r="CH205" i="2"/>
  <c r="BM205" i="2"/>
  <c r="CG205" i="2"/>
  <c r="BL205" i="2"/>
  <c r="CF205" i="2"/>
  <c r="BK205" i="2"/>
  <c r="CE205" i="2"/>
  <c r="BJ205" i="2"/>
  <c r="CD205" i="2"/>
  <c r="BI205" i="2"/>
  <c r="CC205" i="2"/>
  <c r="BH205" i="2"/>
  <c r="CB205" i="2"/>
  <c r="BG205" i="2"/>
  <c r="CA205" i="2"/>
  <c r="BF205" i="2"/>
  <c r="BZ205" i="2"/>
  <c r="BE205" i="2"/>
  <c r="BY205" i="2"/>
  <c r="BD205" i="2"/>
  <c r="BX205" i="2"/>
  <c r="BC205" i="2"/>
  <c r="BW205" i="2"/>
  <c r="BB205" i="2"/>
  <c r="BV205" i="2"/>
  <c r="BA205" i="2"/>
  <c r="BU205" i="2"/>
  <c r="AZ205" i="2"/>
  <c r="BT205" i="2"/>
  <c r="BS204" i="2"/>
  <c r="CM204" i="2"/>
  <c r="BR204" i="2"/>
  <c r="CL204" i="2"/>
  <c r="BQ204" i="2"/>
  <c r="CK204" i="2"/>
  <c r="BP204" i="2"/>
  <c r="CJ204" i="2"/>
  <c r="BO204" i="2"/>
  <c r="CI204" i="2"/>
  <c r="BN204" i="2"/>
  <c r="CH204" i="2"/>
  <c r="BM204" i="2"/>
  <c r="CG204" i="2"/>
  <c r="BL204" i="2"/>
  <c r="CF204" i="2"/>
  <c r="BK204" i="2"/>
  <c r="CE204" i="2"/>
  <c r="BJ204" i="2"/>
  <c r="CD204" i="2"/>
  <c r="BI204" i="2"/>
  <c r="CC204" i="2"/>
  <c r="BH204" i="2"/>
  <c r="CB204" i="2"/>
  <c r="BG204" i="2"/>
  <c r="CA204" i="2"/>
  <c r="BF204" i="2"/>
  <c r="BZ204" i="2"/>
  <c r="BE204" i="2"/>
  <c r="BY204" i="2"/>
  <c r="BD204" i="2"/>
  <c r="BX204" i="2"/>
  <c r="BC204" i="2"/>
  <c r="BW204" i="2"/>
  <c r="BB204" i="2"/>
  <c r="BV204" i="2"/>
  <c r="BA204" i="2"/>
  <c r="BU204" i="2"/>
  <c r="AZ204" i="2"/>
  <c r="BT204" i="2"/>
  <c r="BS203" i="2"/>
  <c r="CM203" i="2"/>
  <c r="BR203" i="2"/>
  <c r="CL203" i="2"/>
  <c r="BQ203" i="2"/>
  <c r="CK203" i="2"/>
  <c r="BP203" i="2"/>
  <c r="CJ203" i="2"/>
  <c r="BO203" i="2"/>
  <c r="CI203" i="2"/>
  <c r="BN203" i="2"/>
  <c r="CH203" i="2"/>
  <c r="BM203" i="2"/>
  <c r="CG203" i="2"/>
  <c r="BL203" i="2"/>
  <c r="CF203" i="2"/>
  <c r="BK203" i="2"/>
  <c r="CE203" i="2"/>
  <c r="BJ203" i="2"/>
  <c r="CD203" i="2"/>
  <c r="BI203" i="2"/>
  <c r="CC203" i="2"/>
  <c r="BH203" i="2"/>
  <c r="CB203" i="2"/>
  <c r="BG203" i="2"/>
  <c r="CA203" i="2"/>
  <c r="BF203" i="2"/>
  <c r="BZ203" i="2"/>
  <c r="BE203" i="2"/>
  <c r="BY203" i="2"/>
  <c r="BD203" i="2"/>
  <c r="BX203" i="2"/>
  <c r="BC203" i="2"/>
  <c r="BW203" i="2"/>
  <c r="BB203" i="2"/>
  <c r="BV203" i="2"/>
  <c r="BA203" i="2"/>
  <c r="BU203" i="2"/>
  <c r="AZ203" i="2"/>
  <c r="BT203" i="2"/>
  <c r="BS202" i="2"/>
  <c r="CM202" i="2"/>
  <c r="BR202" i="2"/>
  <c r="CL202" i="2"/>
  <c r="BQ202" i="2"/>
  <c r="CK202" i="2"/>
  <c r="BP202" i="2"/>
  <c r="CJ202" i="2"/>
  <c r="BO202" i="2"/>
  <c r="CI202" i="2"/>
  <c r="BN202" i="2"/>
  <c r="CH202" i="2"/>
  <c r="BM202" i="2"/>
  <c r="CG202" i="2"/>
  <c r="BL202" i="2"/>
  <c r="CF202" i="2"/>
  <c r="BK202" i="2"/>
  <c r="CE202" i="2"/>
  <c r="BJ202" i="2"/>
  <c r="CD202" i="2"/>
  <c r="BI202" i="2"/>
  <c r="CC202" i="2"/>
  <c r="BH202" i="2"/>
  <c r="CB202" i="2"/>
  <c r="BG202" i="2"/>
  <c r="CA202" i="2"/>
  <c r="BF202" i="2"/>
  <c r="BZ202" i="2"/>
  <c r="BE202" i="2"/>
  <c r="BY202" i="2"/>
  <c r="BD202" i="2"/>
  <c r="BX202" i="2"/>
  <c r="BC202" i="2"/>
  <c r="BW202" i="2"/>
  <c r="BB202" i="2"/>
  <c r="BV202" i="2"/>
  <c r="BA202" i="2"/>
  <c r="BU202" i="2"/>
  <c r="AZ202" i="2"/>
  <c r="BT202" i="2"/>
  <c r="BS201" i="2"/>
  <c r="CM201" i="2"/>
  <c r="BR201" i="2"/>
  <c r="CL201" i="2"/>
  <c r="BQ201" i="2"/>
  <c r="CK201" i="2"/>
  <c r="BP201" i="2"/>
  <c r="CJ201" i="2"/>
  <c r="BO201" i="2"/>
  <c r="CI201" i="2"/>
  <c r="BN201" i="2"/>
  <c r="CH201" i="2"/>
  <c r="BM201" i="2"/>
  <c r="CG201" i="2"/>
  <c r="BL201" i="2"/>
  <c r="CF201" i="2"/>
  <c r="BK201" i="2"/>
  <c r="CE201" i="2"/>
  <c r="BJ201" i="2"/>
  <c r="CD201" i="2"/>
  <c r="BI201" i="2"/>
  <c r="CC201" i="2"/>
  <c r="BH201" i="2"/>
  <c r="CB201" i="2"/>
  <c r="BG201" i="2"/>
  <c r="CA201" i="2"/>
  <c r="BF201" i="2"/>
  <c r="BZ201" i="2"/>
  <c r="BE201" i="2"/>
  <c r="BY201" i="2"/>
  <c r="BD201" i="2"/>
  <c r="BX201" i="2"/>
  <c r="BC201" i="2"/>
  <c r="BW201" i="2"/>
  <c r="BB201" i="2"/>
  <c r="BV201" i="2"/>
  <c r="BA201" i="2"/>
  <c r="BU201" i="2"/>
  <c r="AZ201" i="2"/>
  <c r="BT201" i="2"/>
  <c r="BS200" i="2"/>
  <c r="CM200" i="2"/>
  <c r="BR200" i="2"/>
  <c r="CL200" i="2"/>
  <c r="BQ200" i="2"/>
  <c r="CK200" i="2"/>
  <c r="BP200" i="2"/>
  <c r="CJ200" i="2"/>
  <c r="BO200" i="2"/>
  <c r="CI200" i="2"/>
  <c r="BN200" i="2"/>
  <c r="CH200" i="2"/>
  <c r="BM200" i="2"/>
  <c r="CG200" i="2"/>
  <c r="BL200" i="2"/>
  <c r="CF200" i="2"/>
  <c r="BK200" i="2"/>
  <c r="CE200" i="2"/>
  <c r="BJ200" i="2"/>
  <c r="CD200" i="2"/>
  <c r="BI200" i="2"/>
  <c r="CC200" i="2"/>
  <c r="BH200" i="2"/>
  <c r="CB200" i="2"/>
  <c r="BG200" i="2"/>
  <c r="CA200" i="2"/>
  <c r="BF200" i="2"/>
  <c r="BZ200" i="2"/>
  <c r="BE200" i="2"/>
  <c r="BY200" i="2"/>
  <c r="BD200" i="2"/>
  <c r="BX200" i="2"/>
  <c r="BC200" i="2"/>
  <c r="BW200" i="2"/>
  <c r="BB200" i="2"/>
  <c r="BV200" i="2"/>
  <c r="BA200" i="2"/>
  <c r="BU200" i="2"/>
  <c r="AZ200" i="2"/>
  <c r="BT200" i="2"/>
  <c r="BS199" i="2"/>
  <c r="CM199" i="2"/>
  <c r="BR199" i="2"/>
  <c r="CL199" i="2"/>
  <c r="BQ199" i="2"/>
  <c r="CK199" i="2"/>
  <c r="BP199" i="2"/>
  <c r="CJ199" i="2"/>
  <c r="BO199" i="2"/>
  <c r="CI199" i="2"/>
  <c r="BN199" i="2"/>
  <c r="CH199" i="2"/>
  <c r="BM199" i="2"/>
  <c r="CG199" i="2"/>
  <c r="BL199" i="2"/>
  <c r="CF199" i="2"/>
  <c r="BK199" i="2"/>
  <c r="CE199" i="2"/>
  <c r="BJ199" i="2"/>
  <c r="CD199" i="2"/>
  <c r="BI199" i="2"/>
  <c r="CC199" i="2"/>
  <c r="BH199" i="2"/>
  <c r="CB199" i="2"/>
  <c r="BG199" i="2"/>
  <c r="CA199" i="2"/>
  <c r="BF199" i="2"/>
  <c r="BZ199" i="2"/>
  <c r="BE199" i="2"/>
  <c r="BY199" i="2"/>
  <c r="BD199" i="2"/>
  <c r="BX199" i="2"/>
  <c r="BC199" i="2"/>
  <c r="BW199" i="2"/>
  <c r="BB199" i="2"/>
  <c r="BV199" i="2"/>
  <c r="BA199" i="2"/>
  <c r="BU199" i="2"/>
  <c r="AZ199" i="2"/>
  <c r="BT199" i="2"/>
  <c r="BS198" i="2"/>
  <c r="CM198" i="2"/>
  <c r="BR198" i="2"/>
  <c r="CL198" i="2"/>
  <c r="BQ198" i="2"/>
  <c r="CK198" i="2"/>
  <c r="BP198" i="2"/>
  <c r="CJ198" i="2"/>
  <c r="BO198" i="2"/>
  <c r="CI198" i="2"/>
  <c r="BN198" i="2"/>
  <c r="CH198" i="2"/>
  <c r="BM198" i="2"/>
  <c r="CG198" i="2"/>
  <c r="BL198" i="2"/>
  <c r="CF198" i="2"/>
  <c r="BK198" i="2"/>
  <c r="CE198" i="2"/>
  <c r="BJ198" i="2"/>
  <c r="CD198" i="2"/>
  <c r="BI198" i="2"/>
  <c r="CC198" i="2"/>
  <c r="BH198" i="2"/>
  <c r="CB198" i="2"/>
  <c r="BG198" i="2"/>
  <c r="CA198" i="2"/>
  <c r="BF198" i="2"/>
  <c r="BZ198" i="2"/>
  <c r="BE198" i="2"/>
  <c r="BY198" i="2"/>
  <c r="BD198" i="2"/>
  <c r="BX198" i="2"/>
  <c r="BC198" i="2"/>
  <c r="BW198" i="2"/>
  <c r="BB198" i="2"/>
  <c r="BV198" i="2"/>
  <c r="BA198" i="2"/>
  <c r="BU198" i="2"/>
  <c r="AZ198" i="2"/>
  <c r="BT198" i="2"/>
  <c r="BS197" i="2"/>
  <c r="CM197" i="2"/>
  <c r="BR197" i="2"/>
  <c r="CL197" i="2"/>
  <c r="BQ197" i="2"/>
  <c r="CK197" i="2"/>
  <c r="BP197" i="2"/>
  <c r="CJ197" i="2"/>
  <c r="BO197" i="2"/>
  <c r="CI197" i="2"/>
  <c r="BN197" i="2"/>
  <c r="CH197" i="2"/>
  <c r="BM197" i="2"/>
  <c r="CG197" i="2"/>
  <c r="BL197" i="2"/>
  <c r="CF197" i="2"/>
  <c r="BK197" i="2"/>
  <c r="CE197" i="2"/>
  <c r="BJ197" i="2"/>
  <c r="CD197" i="2"/>
  <c r="BI197" i="2"/>
  <c r="CC197" i="2"/>
  <c r="BH197" i="2"/>
  <c r="CB197" i="2"/>
  <c r="BG197" i="2"/>
  <c r="CA197" i="2"/>
  <c r="BF197" i="2"/>
  <c r="BZ197" i="2"/>
  <c r="BE197" i="2"/>
  <c r="BY197" i="2"/>
  <c r="BD197" i="2"/>
  <c r="BX197" i="2"/>
  <c r="BC197" i="2"/>
  <c r="BW197" i="2"/>
  <c r="BB197" i="2"/>
  <c r="BV197" i="2"/>
  <c r="BA197" i="2"/>
  <c r="BU197" i="2"/>
  <c r="AZ197" i="2"/>
  <c r="BT197" i="2"/>
  <c r="BS196" i="2"/>
  <c r="CM196" i="2"/>
  <c r="BR196" i="2"/>
  <c r="CL196" i="2"/>
  <c r="BQ196" i="2"/>
  <c r="CK196" i="2"/>
  <c r="BP196" i="2"/>
  <c r="CJ196" i="2"/>
  <c r="BO196" i="2"/>
  <c r="CI196" i="2"/>
  <c r="BN196" i="2"/>
  <c r="CH196" i="2"/>
  <c r="BM196" i="2"/>
  <c r="CG196" i="2"/>
  <c r="BL196" i="2"/>
  <c r="CF196" i="2"/>
  <c r="BK196" i="2"/>
  <c r="CE196" i="2"/>
  <c r="BJ196" i="2"/>
  <c r="CD196" i="2"/>
  <c r="BI196" i="2"/>
  <c r="CC196" i="2"/>
  <c r="BH196" i="2"/>
  <c r="CB196" i="2"/>
  <c r="BG196" i="2"/>
  <c r="CA196" i="2"/>
  <c r="BF196" i="2"/>
  <c r="BZ196" i="2"/>
  <c r="BE196" i="2"/>
  <c r="BY196" i="2"/>
  <c r="BD196" i="2"/>
  <c r="BX196" i="2"/>
  <c r="BC196" i="2"/>
  <c r="BW196" i="2"/>
  <c r="BB196" i="2"/>
  <c r="BV196" i="2"/>
  <c r="BA196" i="2"/>
  <c r="BU196" i="2"/>
  <c r="AZ196" i="2"/>
  <c r="BT196" i="2"/>
  <c r="BS195" i="2"/>
  <c r="CM195" i="2"/>
  <c r="BR195" i="2"/>
  <c r="CL195" i="2"/>
  <c r="BQ195" i="2"/>
  <c r="CK195" i="2"/>
  <c r="BP195" i="2"/>
  <c r="CJ195" i="2"/>
  <c r="BO195" i="2"/>
  <c r="CI195" i="2"/>
  <c r="BN195" i="2"/>
  <c r="CH195" i="2"/>
  <c r="BM195" i="2"/>
  <c r="CG195" i="2"/>
  <c r="BL195" i="2"/>
  <c r="CF195" i="2"/>
  <c r="BK195" i="2"/>
  <c r="CE195" i="2"/>
  <c r="BJ195" i="2"/>
  <c r="CD195" i="2"/>
  <c r="BI195" i="2"/>
  <c r="CC195" i="2"/>
  <c r="BH195" i="2"/>
  <c r="CB195" i="2"/>
  <c r="BG195" i="2"/>
  <c r="CA195" i="2"/>
  <c r="BF195" i="2"/>
  <c r="BZ195" i="2"/>
  <c r="BE195" i="2"/>
  <c r="BY195" i="2"/>
  <c r="BD195" i="2"/>
  <c r="BX195" i="2"/>
  <c r="BC195" i="2"/>
  <c r="BW195" i="2"/>
  <c r="BB195" i="2"/>
  <c r="BV195" i="2"/>
  <c r="BA195" i="2"/>
  <c r="BU195" i="2"/>
  <c r="AZ195" i="2"/>
  <c r="BT195" i="2"/>
  <c r="BS194" i="2"/>
  <c r="CM194" i="2"/>
  <c r="BR194" i="2"/>
  <c r="CL194" i="2"/>
  <c r="BQ194" i="2"/>
  <c r="CK194" i="2"/>
  <c r="BP194" i="2"/>
  <c r="CJ194" i="2"/>
  <c r="BO194" i="2"/>
  <c r="CI194" i="2"/>
  <c r="BN194" i="2"/>
  <c r="CH194" i="2"/>
  <c r="BM194" i="2"/>
  <c r="CG194" i="2"/>
  <c r="BL194" i="2"/>
  <c r="CF194" i="2"/>
  <c r="BK194" i="2"/>
  <c r="CE194" i="2"/>
  <c r="BJ194" i="2"/>
  <c r="CD194" i="2"/>
  <c r="BI194" i="2"/>
  <c r="CC194" i="2"/>
  <c r="BH194" i="2"/>
  <c r="CB194" i="2"/>
  <c r="BG194" i="2"/>
  <c r="CA194" i="2"/>
  <c r="BF194" i="2"/>
  <c r="BZ194" i="2"/>
  <c r="BE194" i="2"/>
  <c r="BY194" i="2"/>
  <c r="BD194" i="2"/>
  <c r="BX194" i="2"/>
  <c r="BC194" i="2"/>
  <c r="BW194" i="2"/>
  <c r="BB194" i="2"/>
  <c r="BV194" i="2"/>
  <c r="BA194" i="2"/>
  <c r="BU194" i="2"/>
  <c r="AZ194" i="2"/>
  <c r="BT194" i="2"/>
  <c r="BS193" i="2"/>
  <c r="CM193" i="2"/>
  <c r="BR193" i="2"/>
  <c r="CL193" i="2"/>
  <c r="BQ193" i="2"/>
  <c r="CK193" i="2"/>
  <c r="BP193" i="2"/>
  <c r="CJ193" i="2"/>
  <c r="BO193" i="2"/>
  <c r="CI193" i="2"/>
  <c r="BN193" i="2"/>
  <c r="CH193" i="2"/>
  <c r="BM193" i="2"/>
  <c r="CG193" i="2"/>
  <c r="BL193" i="2"/>
  <c r="CF193" i="2"/>
  <c r="BK193" i="2"/>
  <c r="CE193" i="2"/>
  <c r="BJ193" i="2"/>
  <c r="CD193" i="2"/>
  <c r="BI193" i="2"/>
  <c r="CC193" i="2"/>
  <c r="BH193" i="2"/>
  <c r="CB193" i="2"/>
  <c r="BG193" i="2"/>
  <c r="CA193" i="2"/>
  <c r="BF193" i="2"/>
  <c r="BZ193" i="2"/>
  <c r="BE193" i="2"/>
  <c r="BY193" i="2"/>
  <c r="BD193" i="2"/>
  <c r="BX193" i="2"/>
  <c r="BC193" i="2"/>
  <c r="BW193" i="2"/>
  <c r="BB193" i="2"/>
  <c r="BV193" i="2"/>
  <c r="BA193" i="2"/>
  <c r="BU193" i="2"/>
  <c r="AZ193" i="2"/>
  <c r="BT193" i="2"/>
  <c r="BS192" i="2"/>
  <c r="CM192" i="2"/>
  <c r="BR192" i="2"/>
  <c r="CL192" i="2"/>
  <c r="BQ192" i="2"/>
  <c r="CK192" i="2"/>
  <c r="BP192" i="2"/>
  <c r="CJ192" i="2"/>
  <c r="BO192" i="2"/>
  <c r="CI192" i="2"/>
  <c r="BN192" i="2"/>
  <c r="CH192" i="2"/>
  <c r="BM192" i="2"/>
  <c r="CG192" i="2"/>
  <c r="BL192" i="2"/>
  <c r="CF192" i="2"/>
  <c r="BK192" i="2"/>
  <c r="CE192" i="2"/>
  <c r="BJ192" i="2"/>
  <c r="CD192" i="2"/>
  <c r="BI192" i="2"/>
  <c r="CC192" i="2"/>
  <c r="BH192" i="2"/>
  <c r="CB192" i="2"/>
  <c r="BG192" i="2"/>
  <c r="CA192" i="2"/>
  <c r="BF192" i="2"/>
  <c r="BZ192" i="2"/>
  <c r="BE192" i="2"/>
  <c r="BY192" i="2"/>
  <c r="BD192" i="2"/>
  <c r="BX192" i="2"/>
  <c r="BC192" i="2"/>
  <c r="BW192" i="2"/>
  <c r="BB192" i="2"/>
  <c r="BV192" i="2"/>
  <c r="BA192" i="2"/>
  <c r="BU192" i="2"/>
  <c r="AZ192" i="2"/>
  <c r="BT192" i="2"/>
  <c r="BS191" i="2"/>
  <c r="CM191" i="2"/>
  <c r="BR191" i="2"/>
  <c r="CL191" i="2"/>
  <c r="BQ191" i="2"/>
  <c r="CK191" i="2"/>
  <c r="BP191" i="2"/>
  <c r="CJ191" i="2"/>
  <c r="BO191" i="2"/>
  <c r="CI191" i="2"/>
  <c r="BN191" i="2"/>
  <c r="CH191" i="2"/>
  <c r="BM191" i="2"/>
  <c r="CG191" i="2"/>
  <c r="BL191" i="2"/>
  <c r="CF191" i="2"/>
  <c r="BK191" i="2"/>
  <c r="CE191" i="2"/>
  <c r="BJ191" i="2"/>
  <c r="CD191" i="2"/>
  <c r="BI191" i="2"/>
  <c r="CC191" i="2"/>
  <c r="BH191" i="2"/>
  <c r="CB191" i="2"/>
  <c r="BG191" i="2"/>
  <c r="CA191" i="2"/>
  <c r="BF191" i="2"/>
  <c r="BZ191" i="2"/>
  <c r="BE191" i="2"/>
  <c r="BY191" i="2"/>
  <c r="BD191" i="2"/>
  <c r="BX191" i="2"/>
  <c r="BC191" i="2"/>
  <c r="BW191" i="2"/>
  <c r="BB191" i="2"/>
  <c r="BV191" i="2"/>
  <c r="BA191" i="2"/>
  <c r="BU191" i="2"/>
  <c r="AZ191" i="2"/>
  <c r="BT191" i="2"/>
  <c r="BS190" i="2"/>
  <c r="CM190" i="2"/>
  <c r="BR190" i="2"/>
  <c r="CL190" i="2"/>
  <c r="BQ190" i="2"/>
  <c r="CK190" i="2"/>
  <c r="BP190" i="2"/>
  <c r="CJ190" i="2"/>
  <c r="BO190" i="2"/>
  <c r="CI190" i="2"/>
  <c r="BN190" i="2"/>
  <c r="CH190" i="2"/>
  <c r="BM190" i="2"/>
  <c r="CG190" i="2"/>
  <c r="BL190" i="2"/>
  <c r="CF190" i="2"/>
  <c r="BK190" i="2"/>
  <c r="CE190" i="2"/>
  <c r="BJ190" i="2"/>
  <c r="CD190" i="2"/>
  <c r="BI190" i="2"/>
  <c r="CC190" i="2"/>
  <c r="BH190" i="2"/>
  <c r="CB190" i="2"/>
  <c r="BG190" i="2"/>
  <c r="CA190" i="2"/>
  <c r="BF190" i="2"/>
  <c r="BZ190" i="2"/>
  <c r="BE190" i="2"/>
  <c r="BY190" i="2"/>
  <c r="BD190" i="2"/>
  <c r="BX190" i="2"/>
  <c r="BC190" i="2"/>
  <c r="BW190" i="2"/>
  <c r="BB190" i="2"/>
  <c r="BV190" i="2"/>
  <c r="BA190" i="2"/>
  <c r="BU190" i="2"/>
  <c r="AZ190" i="2"/>
  <c r="BT190" i="2"/>
  <c r="BS189" i="2"/>
  <c r="CM189" i="2"/>
  <c r="BR189" i="2"/>
  <c r="CL189" i="2"/>
  <c r="BQ189" i="2"/>
  <c r="CK189" i="2"/>
  <c r="BP189" i="2"/>
  <c r="CJ189" i="2"/>
  <c r="BO189" i="2"/>
  <c r="CI189" i="2"/>
  <c r="BN189" i="2"/>
  <c r="CH189" i="2"/>
  <c r="BM189" i="2"/>
  <c r="CG189" i="2"/>
  <c r="BL189" i="2"/>
  <c r="CF189" i="2"/>
  <c r="BK189" i="2"/>
  <c r="CE189" i="2"/>
  <c r="BJ189" i="2"/>
  <c r="CD189" i="2"/>
  <c r="BI189" i="2"/>
  <c r="CC189" i="2"/>
  <c r="BH189" i="2"/>
  <c r="CB189" i="2"/>
  <c r="BG189" i="2"/>
  <c r="CA189" i="2"/>
  <c r="BF189" i="2"/>
  <c r="BZ189" i="2"/>
  <c r="BE189" i="2"/>
  <c r="BY189" i="2"/>
  <c r="BD189" i="2"/>
  <c r="BX189" i="2"/>
  <c r="BC189" i="2"/>
  <c r="BW189" i="2"/>
  <c r="BB189" i="2"/>
  <c r="BV189" i="2"/>
  <c r="BA189" i="2"/>
  <c r="BU189" i="2"/>
  <c r="AZ189" i="2"/>
  <c r="BT189" i="2"/>
  <c r="BS188" i="2"/>
  <c r="CM188" i="2"/>
  <c r="BR188" i="2"/>
  <c r="CL188" i="2"/>
  <c r="BQ188" i="2"/>
  <c r="CK188" i="2"/>
  <c r="BP188" i="2"/>
  <c r="CJ188" i="2"/>
  <c r="BO188" i="2"/>
  <c r="CI188" i="2"/>
  <c r="BN188" i="2"/>
  <c r="CH188" i="2"/>
  <c r="BM188" i="2"/>
  <c r="CG188" i="2"/>
  <c r="BL188" i="2"/>
  <c r="CF188" i="2"/>
  <c r="BK188" i="2"/>
  <c r="CE188" i="2"/>
  <c r="BJ188" i="2"/>
  <c r="CD188" i="2"/>
  <c r="BI188" i="2"/>
  <c r="CC188" i="2"/>
  <c r="BH188" i="2"/>
  <c r="CB188" i="2"/>
  <c r="BG188" i="2"/>
  <c r="CA188" i="2"/>
  <c r="BF188" i="2"/>
  <c r="BZ188" i="2"/>
  <c r="BE188" i="2"/>
  <c r="BY188" i="2"/>
  <c r="BD188" i="2"/>
  <c r="BX188" i="2"/>
  <c r="BC188" i="2"/>
  <c r="BW188" i="2"/>
  <c r="BB188" i="2"/>
  <c r="BV188" i="2"/>
  <c r="BA188" i="2"/>
  <c r="BU188" i="2"/>
  <c r="AZ188" i="2"/>
  <c r="BT188" i="2"/>
  <c r="BS187" i="2"/>
  <c r="CM187" i="2"/>
  <c r="BR187" i="2"/>
  <c r="CL187" i="2"/>
  <c r="BQ187" i="2"/>
  <c r="CK187" i="2"/>
  <c r="BP187" i="2"/>
  <c r="CJ187" i="2"/>
  <c r="BO187" i="2"/>
  <c r="CI187" i="2"/>
  <c r="BN187" i="2"/>
  <c r="CH187" i="2"/>
  <c r="BM187" i="2"/>
  <c r="CG187" i="2"/>
  <c r="BL187" i="2"/>
  <c r="CF187" i="2"/>
  <c r="BK187" i="2"/>
  <c r="CE187" i="2"/>
  <c r="BJ187" i="2"/>
  <c r="CD187" i="2"/>
  <c r="BI187" i="2"/>
  <c r="CC187" i="2"/>
  <c r="BH187" i="2"/>
  <c r="CB187" i="2"/>
  <c r="BG187" i="2"/>
  <c r="CA187" i="2"/>
  <c r="BF187" i="2"/>
  <c r="BZ187" i="2"/>
  <c r="BE187" i="2"/>
  <c r="BY187" i="2"/>
  <c r="BD187" i="2"/>
  <c r="BX187" i="2"/>
  <c r="BC187" i="2"/>
  <c r="BW187" i="2"/>
  <c r="BB187" i="2"/>
  <c r="BV187" i="2"/>
  <c r="BA187" i="2"/>
  <c r="BU187" i="2"/>
  <c r="AZ187" i="2"/>
  <c r="BT187" i="2"/>
  <c r="BS186" i="2"/>
  <c r="CM186" i="2"/>
  <c r="BR186" i="2"/>
  <c r="CL186" i="2"/>
  <c r="BQ186" i="2"/>
  <c r="CK186" i="2"/>
  <c r="BP186" i="2"/>
  <c r="CJ186" i="2"/>
  <c r="BO186" i="2"/>
  <c r="CI186" i="2"/>
  <c r="BN186" i="2"/>
  <c r="CH186" i="2"/>
  <c r="BM186" i="2"/>
  <c r="CG186" i="2"/>
  <c r="BL186" i="2"/>
  <c r="CF186" i="2"/>
  <c r="BK186" i="2"/>
  <c r="CE186" i="2"/>
  <c r="BJ186" i="2"/>
  <c r="CD186" i="2"/>
  <c r="BI186" i="2"/>
  <c r="CC186" i="2"/>
  <c r="BH186" i="2"/>
  <c r="CB186" i="2"/>
  <c r="BG186" i="2"/>
  <c r="CA186" i="2"/>
  <c r="BF186" i="2"/>
  <c r="BZ186" i="2"/>
  <c r="BE186" i="2"/>
  <c r="BY186" i="2"/>
  <c r="BD186" i="2"/>
  <c r="BX186" i="2"/>
  <c r="BC186" i="2"/>
  <c r="BW186" i="2"/>
  <c r="BB186" i="2"/>
  <c r="BV186" i="2"/>
  <c r="BA186" i="2"/>
  <c r="BU186" i="2"/>
  <c r="AZ186" i="2"/>
  <c r="BT186" i="2"/>
  <c r="BS185" i="2"/>
  <c r="CM185" i="2"/>
  <c r="BR185" i="2"/>
  <c r="CL185" i="2"/>
  <c r="BQ185" i="2"/>
  <c r="CK185" i="2"/>
  <c r="BP185" i="2"/>
  <c r="CJ185" i="2"/>
  <c r="BO185" i="2"/>
  <c r="CI185" i="2"/>
  <c r="BN185" i="2"/>
  <c r="CH185" i="2"/>
  <c r="BM185" i="2"/>
  <c r="CG185" i="2"/>
  <c r="BL185" i="2"/>
  <c r="CF185" i="2"/>
  <c r="BK185" i="2"/>
  <c r="CE185" i="2"/>
  <c r="BJ185" i="2"/>
  <c r="CD185" i="2"/>
  <c r="BI185" i="2"/>
  <c r="CC185" i="2"/>
  <c r="BH185" i="2"/>
  <c r="CB185" i="2"/>
  <c r="BG185" i="2"/>
  <c r="CA185" i="2"/>
  <c r="BF185" i="2"/>
  <c r="BZ185" i="2"/>
  <c r="BE185" i="2"/>
  <c r="BY185" i="2"/>
  <c r="BD185" i="2"/>
  <c r="BX185" i="2"/>
  <c r="BC185" i="2"/>
  <c r="BW185" i="2"/>
  <c r="BB185" i="2"/>
  <c r="BV185" i="2"/>
  <c r="BA185" i="2"/>
  <c r="BU185" i="2"/>
  <c r="AZ185" i="2"/>
  <c r="BT185" i="2"/>
  <c r="BS184" i="2"/>
  <c r="CM184" i="2"/>
  <c r="BR184" i="2"/>
  <c r="CL184" i="2"/>
  <c r="BQ184" i="2"/>
  <c r="CK184" i="2"/>
  <c r="BP184" i="2"/>
  <c r="CJ184" i="2"/>
  <c r="BO184" i="2"/>
  <c r="CI184" i="2"/>
  <c r="BN184" i="2"/>
  <c r="CH184" i="2"/>
  <c r="BM184" i="2"/>
  <c r="CG184" i="2"/>
  <c r="BL184" i="2"/>
  <c r="CF184" i="2"/>
  <c r="BK184" i="2"/>
  <c r="CE184" i="2"/>
  <c r="BJ184" i="2"/>
  <c r="CD184" i="2"/>
  <c r="BI184" i="2"/>
  <c r="CC184" i="2"/>
  <c r="BH184" i="2"/>
  <c r="CB184" i="2"/>
  <c r="BG184" i="2"/>
  <c r="CA184" i="2"/>
  <c r="BF184" i="2"/>
  <c r="BZ184" i="2"/>
  <c r="BE184" i="2"/>
  <c r="BY184" i="2"/>
  <c r="BD184" i="2"/>
  <c r="BX184" i="2"/>
  <c r="BC184" i="2"/>
  <c r="BW184" i="2"/>
  <c r="BB184" i="2"/>
  <c r="BV184" i="2"/>
  <c r="BA184" i="2"/>
  <c r="BU184" i="2"/>
  <c r="AZ184" i="2"/>
  <c r="BT184" i="2"/>
  <c r="BS183" i="2"/>
  <c r="CM183" i="2"/>
  <c r="BR183" i="2"/>
  <c r="CL183" i="2"/>
  <c r="BQ183" i="2"/>
  <c r="CK183" i="2"/>
  <c r="BP183" i="2"/>
  <c r="CJ183" i="2"/>
  <c r="BO183" i="2"/>
  <c r="CI183" i="2"/>
  <c r="BN183" i="2"/>
  <c r="CH183" i="2"/>
  <c r="BM183" i="2"/>
  <c r="CG183" i="2"/>
  <c r="BL183" i="2"/>
  <c r="CF183" i="2"/>
  <c r="BK183" i="2"/>
  <c r="CE183" i="2"/>
  <c r="BJ183" i="2"/>
  <c r="CD183" i="2"/>
  <c r="BI183" i="2"/>
  <c r="CC183" i="2"/>
  <c r="BH183" i="2"/>
  <c r="CB183" i="2"/>
  <c r="BG183" i="2"/>
  <c r="CA183" i="2"/>
  <c r="BF183" i="2"/>
  <c r="BZ183" i="2"/>
  <c r="BE183" i="2"/>
  <c r="BY183" i="2"/>
  <c r="BD183" i="2"/>
  <c r="BX183" i="2"/>
  <c r="BC183" i="2"/>
  <c r="BW183" i="2"/>
  <c r="BB183" i="2"/>
  <c r="BV183" i="2"/>
  <c r="BA183" i="2"/>
  <c r="BU183" i="2"/>
  <c r="AZ183" i="2"/>
  <c r="BT183" i="2"/>
  <c r="BS182" i="2"/>
  <c r="CM182" i="2"/>
  <c r="BR182" i="2"/>
  <c r="CL182" i="2"/>
  <c r="BQ182" i="2"/>
  <c r="CK182" i="2"/>
  <c r="BP182" i="2"/>
  <c r="CJ182" i="2"/>
  <c r="BO182" i="2"/>
  <c r="CI182" i="2"/>
  <c r="BN182" i="2"/>
  <c r="CH182" i="2"/>
  <c r="BM182" i="2"/>
  <c r="CG182" i="2"/>
  <c r="BL182" i="2"/>
  <c r="CF182" i="2"/>
  <c r="BK182" i="2"/>
  <c r="CE182" i="2"/>
  <c r="BJ182" i="2"/>
  <c r="CD182" i="2"/>
  <c r="BI182" i="2"/>
  <c r="CC182" i="2"/>
  <c r="BH182" i="2"/>
  <c r="CB182" i="2"/>
  <c r="BG182" i="2"/>
  <c r="CA182" i="2"/>
  <c r="BF182" i="2"/>
  <c r="BZ182" i="2"/>
  <c r="BE182" i="2"/>
  <c r="BY182" i="2"/>
  <c r="BD182" i="2"/>
  <c r="BX182" i="2"/>
  <c r="BC182" i="2"/>
  <c r="BW182" i="2"/>
  <c r="BB182" i="2"/>
  <c r="BV182" i="2"/>
  <c r="BA182" i="2"/>
  <c r="BU182" i="2"/>
  <c r="AZ182" i="2"/>
  <c r="BT182" i="2"/>
  <c r="BS181" i="2"/>
  <c r="CM181" i="2"/>
  <c r="BR181" i="2"/>
  <c r="CL181" i="2"/>
  <c r="BQ181" i="2"/>
  <c r="CK181" i="2"/>
  <c r="BP181" i="2"/>
  <c r="CJ181" i="2"/>
  <c r="BO181" i="2"/>
  <c r="CI181" i="2"/>
  <c r="BN181" i="2"/>
  <c r="CH181" i="2"/>
  <c r="BM181" i="2"/>
  <c r="CG181" i="2"/>
  <c r="BL181" i="2"/>
  <c r="CF181" i="2"/>
  <c r="BK181" i="2"/>
  <c r="CE181" i="2"/>
  <c r="BJ181" i="2"/>
  <c r="CD181" i="2"/>
  <c r="BI181" i="2"/>
  <c r="CC181" i="2"/>
  <c r="BH181" i="2"/>
  <c r="CB181" i="2"/>
  <c r="BG181" i="2"/>
  <c r="CA181" i="2"/>
  <c r="BF181" i="2"/>
  <c r="BZ181" i="2"/>
  <c r="BE181" i="2"/>
  <c r="BY181" i="2"/>
  <c r="BD181" i="2"/>
  <c r="BX181" i="2"/>
  <c r="BC181" i="2"/>
  <c r="BW181" i="2"/>
  <c r="BB181" i="2"/>
  <c r="BV181" i="2"/>
  <c r="BA181" i="2"/>
  <c r="BU181" i="2"/>
  <c r="AZ181" i="2"/>
  <c r="BT181" i="2"/>
  <c r="BS180" i="2"/>
  <c r="CM180" i="2"/>
  <c r="BR180" i="2"/>
  <c r="CL180" i="2"/>
  <c r="BQ180" i="2"/>
  <c r="CK180" i="2"/>
  <c r="BP180" i="2"/>
  <c r="CJ180" i="2"/>
  <c r="BO180" i="2"/>
  <c r="CI180" i="2"/>
  <c r="BN180" i="2"/>
  <c r="CH180" i="2"/>
  <c r="BM180" i="2"/>
  <c r="CG180" i="2"/>
  <c r="BL180" i="2"/>
  <c r="CF180" i="2"/>
  <c r="BK180" i="2"/>
  <c r="CE180" i="2"/>
  <c r="BJ180" i="2"/>
  <c r="CD180" i="2"/>
  <c r="BI180" i="2"/>
  <c r="CC180" i="2"/>
  <c r="BH180" i="2"/>
  <c r="CB180" i="2"/>
  <c r="BG180" i="2"/>
  <c r="CA180" i="2"/>
  <c r="BF180" i="2"/>
  <c r="BZ180" i="2"/>
  <c r="BE180" i="2"/>
  <c r="BY180" i="2"/>
  <c r="BD180" i="2"/>
  <c r="BX180" i="2"/>
  <c r="BC180" i="2"/>
  <c r="BW180" i="2"/>
  <c r="BB180" i="2"/>
  <c r="BV180" i="2"/>
  <c r="BA180" i="2"/>
  <c r="BU180" i="2"/>
  <c r="AZ180" i="2"/>
  <c r="BT180" i="2"/>
  <c r="BS179" i="2"/>
  <c r="CM179" i="2"/>
  <c r="BR179" i="2"/>
  <c r="CL179" i="2"/>
  <c r="BQ179" i="2"/>
  <c r="CK179" i="2"/>
  <c r="BP179" i="2"/>
  <c r="CJ179" i="2"/>
  <c r="BO179" i="2"/>
  <c r="CI179" i="2"/>
  <c r="BN179" i="2"/>
  <c r="CH179" i="2"/>
  <c r="BM179" i="2"/>
  <c r="CG179" i="2"/>
  <c r="BL179" i="2"/>
  <c r="CF179" i="2"/>
  <c r="BK179" i="2"/>
  <c r="CE179" i="2"/>
  <c r="BJ179" i="2"/>
  <c r="CD179" i="2"/>
  <c r="BI179" i="2"/>
  <c r="CC179" i="2"/>
  <c r="BH179" i="2"/>
  <c r="CB179" i="2"/>
  <c r="BG179" i="2"/>
  <c r="CA179" i="2"/>
  <c r="BF179" i="2"/>
  <c r="BZ179" i="2"/>
  <c r="BE179" i="2"/>
  <c r="BY179" i="2"/>
  <c r="BD179" i="2"/>
  <c r="BX179" i="2"/>
  <c r="BC179" i="2"/>
  <c r="BW179" i="2"/>
  <c r="BB179" i="2"/>
  <c r="BV179" i="2"/>
  <c r="BA179" i="2"/>
  <c r="BU179" i="2"/>
  <c r="AZ179" i="2"/>
  <c r="BT179" i="2"/>
  <c r="BS178" i="2"/>
  <c r="CM178" i="2"/>
  <c r="BR178" i="2"/>
  <c r="CL178" i="2"/>
  <c r="BQ178" i="2"/>
  <c r="CK178" i="2"/>
  <c r="BP178" i="2"/>
  <c r="CJ178" i="2"/>
  <c r="BO178" i="2"/>
  <c r="CI178" i="2"/>
  <c r="BN178" i="2"/>
  <c r="CH178" i="2"/>
  <c r="BM178" i="2"/>
  <c r="CG178" i="2"/>
  <c r="BL178" i="2"/>
  <c r="CF178" i="2"/>
  <c r="BK178" i="2"/>
  <c r="CE178" i="2"/>
  <c r="BJ178" i="2"/>
  <c r="CD178" i="2"/>
  <c r="BI178" i="2"/>
  <c r="CC178" i="2"/>
  <c r="BH178" i="2"/>
  <c r="CB178" i="2"/>
  <c r="BG178" i="2"/>
  <c r="CA178" i="2"/>
  <c r="BF178" i="2"/>
  <c r="BZ178" i="2"/>
  <c r="BE178" i="2"/>
  <c r="BY178" i="2"/>
  <c r="BD178" i="2"/>
  <c r="BX178" i="2"/>
  <c r="BC178" i="2"/>
  <c r="BW178" i="2"/>
  <c r="BB178" i="2"/>
  <c r="BV178" i="2"/>
  <c r="BA178" i="2"/>
  <c r="BU178" i="2"/>
  <c r="AZ178" i="2"/>
  <c r="BT178" i="2"/>
  <c r="BS177" i="2"/>
  <c r="CM177" i="2"/>
  <c r="BR177" i="2"/>
  <c r="CL177" i="2"/>
  <c r="BQ177" i="2"/>
  <c r="CK177" i="2"/>
  <c r="BP177" i="2"/>
  <c r="CJ177" i="2"/>
  <c r="BO177" i="2"/>
  <c r="CI177" i="2"/>
  <c r="BN177" i="2"/>
  <c r="CH177" i="2"/>
  <c r="BM177" i="2"/>
  <c r="CG177" i="2"/>
  <c r="BL177" i="2"/>
  <c r="CF177" i="2"/>
  <c r="BK177" i="2"/>
  <c r="CE177" i="2"/>
  <c r="BJ177" i="2"/>
  <c r="CD177" i="2"/>
  <c r="BI177" i="2"/>
  <c r="CC177" i="2"/>
  <c r="BH177" i="2"/>
  <c r="CB177" i="2"/>
  <c r="BG177" i="2"/>
  <c r="CA177" i="2"/>
  <c r="BF177" i="2"/>
  <c r="BZ177" i="2"/>
  <c r="BE177" i="2"/>
  <c r="BY177" i="2"/>
  <c r="BD177" i="2"/>
  <c r="BX177" i="2"/>
  <c r="BC177" i="2"/>
  <c r="BW177" i="2"/>
  <c r="BB177" i="2"/>
  <c r="BV177" i="2"/>
  <c r="BA177" i="2"/>
  <c r="BU177" i="2"/>
  <c r="AZ177" i="2"/>
  <c r="BT177" i="2"/>
  <c r="BS176" i="2"/>
  <c r="CM176" i="2"/>
  <c r="BR176" i="2"/>
  <c r="CL176" i="2"/>
  <c r="BQ176" i="2"/>
  <c r="CK176" i="2"/>
  <c r="BP176" i="2"/>
  <c r="CJ176" i="2"/>
  <c r="BO176" i="2"/>
  <c r="CI176" i="2"/>
  <c r="BN176" i="2"/>
  <c r="CH176" i="2"/>
  <c r="BM176" i="2"/>
  <c r="CG176" i="2"/>
  <c r="BL176" i="2"/>
  <c r="CF176" i="2"/>
  <c r="BK176" i="2"/>
  <c r="CE176" i="2"/>
  <c r="BJ176" i="2"/>
  <c r="CD176" i="2"/>
  <c r="BI176" i="2"/>
  <c r="CC176" i="2"/>
  <c r="BH176" i="2"/>
  <c r="CB176" i="2"/>
  <c r="BG176" i="2"/>
  <c r="CA176" i="2"/>
  <c r="BF176" i="2"/>
  <c r="BZ176" i="2"/>
  <c r="BE176" i="2"/>
  <c r="BY176" i="2"/>
  <c r="BD176" i="2"/>
  <c r="BX176" i="2"/>
  <c r="BC176" i="2"/>
  <c r="BW176" i="2"/>
  <c r="BB176" i="2"/>
  <c r="BV176" i="2"/>
  <c r="BA176" i="2"/>
  <c r="BU176" i="2"/>
  <c r="AZ176" i="2"/>
  <c r="BT176" i="2"/>
  <c r="BS175" i="2"/>
  <c r="CM175" i="2"/>
  <c r="BR175" i="2"/>
  <c r="CL175" i="2"/>
  <c r="BQ175" i="2"/>
  <c r="CK175" i="2"/>
  <c r="BP175" i="2"/>
  <c r="CJ175" i="2"/>
  <c r="BO175" i="2"/>
  <c r="CI175" i="2"/>
  <c r="BN175" i="2"/>
  <c r="CH175" i="2"/>
  <c r="BM175" i="2"/>
  <c r="CG175" i="2"/>
  <c r="BL175" i="2"/>
  <c r="CF175" i="2"/>
  <c r="BK175" i="2"/>
  <c r="CE175" i="2"/>
  <c r="BJ175" i="2"/>
  <c r="CD175" i="2"/>
  <c r="BI175" i="2"/>
  <c r="CC175" i="2"/>
  <c r="BH175" i="2"/>
  <c r="CB175" i="2"/>
  <c r="BG175" i="2"/>
  <c r="CA175" i="2"/>
  <c r="BF175" i="2"/>
  <c r="BZ175" i="2"/>
  <c r="BE175" i="2"/>
  <c r="BY175" i="2"/>
  <c r="BD175" i="2"/>
  <c r="BX175" i="2"/>
  <c r="BC175" i="2"/>
  <c r="BW175" i="2"/>
  <c r="BB175" i="2"/>
  <c r="BV175" i="2"/>
  <c r="BA175" i="2"/>
  <c r="BU175" i="2"/>
  <c r="AZ175" i="2"/>
  <c r="BT175" i="2"/>
  <c r="BS174" i="2"/>
  <c r="CM174" i="2"/>
  <c r="BR174" i="2"/>
  <c r="CL174" i="2"/>
  <c r="BQ174" i="2"/>
  <c r="CK174" i="2"/>
  <c r="BP174" i="2"/>
  <c r="CJ174" i="2"/>
  <c r="BO174" i="2"/>
  <c r="CI174" i="2"/>
  <c r="BN174" i="2"/>
  <c r="CH174" i="2"/>
  <c r="BM174" i="2"/>
  <c r="CG174" i="2"/>
  <c r="BL174" i="2"/>
  <c r="CF174" i="2"/>
  <c r="BK174" i="2"/>
  <c r="CE174" i="2"/>
  <c r="BJ174" i="2"/>
  <c r="CD174" i="2"/>
  <c r="BI174" i="2"/>
  <c r="CC174" i="2"/>
  <c r="BH174" i="2"/>
  <c r="CB174" i="2"/>
  <c r="BG174" i="2"/>
  <c r="CA174" i="2"/>
  <c r="BF174" i="2"/>
  <c r="BZ174" i="2"/>
  <c r="BE174" i="2"/>
  <c r="BY174" i="2"/>
  <c r="BD174" i="2"/>
  <c r="BX174" i="2"/>
  <c r="BC174" i="2"/>
  <c r="BW174" i="2"/>
  <c r="BB174" i="2"/>
  <c r="BV174" i="2"/>
  <c r="BA174" i="2"/>
  <c r="BU174" i="2"/>
  <c r="AZ174" i="2"/>
  <c r="BT174" i="2"/>
  <c r="BS173" i="2"/>
  <c r="CM173" i="2"/>
  <c r="BR173" i="2"/>
  <c r="CL173" i="2"/>
  <c r="BQ173" i="2"/>
  <c r="CK173" i="2"/>
  <c r="BP173" i="2"/>
  <c r="CJ173" i="2"/>
  <c r="BO173" i="2"/>
  <c r="CI173" i="2"/>
  <c r="BN173" i="2"/>
  <c r="CH173" i="2"/>
  <c r="BM173" i="2"/>
  <c r="CG173" i="2"/>
  <c r="BL173" i="2"/>
  <c r="CF173" i="2"/>
  <c r="BK173" i="2"/>
  <c r="CE173" i="2"/>
  <c r="BJ173" i="2"/>
  <c r="CD173" i="2"/>
  <c r="BI173" i="2"/>
  <c r="CC173" i="2"/>
  <c r="BH173" i="2"/>
  <c r="CB173" i="2"/>
  <c r="BG173" i="2"/>
  <c r="CA173" i="2"/>
  <c r="BF173" i="2"/>
  <c r="BZ173" i="2"/>
  <c r="BE173" i="2"/>
  <c r="BY173" i="2"/>
  <c r="BD173" i="2"/>
  <c r="BX173" i="2"/>
  <c r="BC173" i="2"/>
  <c r="BW173" i="2"/>
  <c r="BB173" i="2"/>
  <c r="BV173" i="2"/>
  <c r="BA173" i="2"/>
  <c r="BU173" i="2"/>
  <c r="AZ173" i="2"/>
  <c r="BT173" i="2"/>
  <c r="BS172" i="2"/>
  <c r="CM172" i="2"/>
  <c r="BR172" i="2"/>
  <c r="CL172" i="2"/>
  <c r="BQ172" i="2"/>
  <c r="CK172" i="2"/>
  <c r="BP172" i="2"/>
  <c r="CJ172" i="2"/>
  <c r="BO172" i="2"/>
  <c r="CI172" i="2"/>
  <c r="BN172" i="2"/>
  <c r="CH172" i="2"/>
  <c r="BM172" i="2"/>
  <c r="CG172" i="2"/>
  <c r="BL172" i="2"/>
  <c r="CF172" i="2"/>
  <c r="BK172" i="2"/>
  <c r="CE172" i="2"/>
  <c r="BJ172" i="2"/>
  <c r="CD172" i="2"/>
  <c r="BI172" i="2"/>
  <c r="CC172" i="2"/>
  <c r="BH172" i="2"/>
  <c r="CB172" i="2"/>
  <c r="BG172" i="2"/>
  <c r="CA172" i="2"/>
  <c r="BF172" i="2"/>
  <c r="BZ172" i="2"/>
  <c r="BE172" i="2"/>
  <c r="BY172" i="2"/>
  <c r="BD172" i="2"/>
  <c r="BX172" i="2"/>
  <c r="BC172" i="2"/>
  <c r="BW172" i="2"/>
  <c r="BB172" i="2"/>
  <c r="BV172" i="2"/>
  <c r="BA172" i="2"/>
  <c r="BU172" i="2"/>
  <c r="AZ172" i="2"/>
  <c r="BT172" i="2"/>
  <c r="BS171" i="2"/>
  <c r="CM171" i="2"/>
  <c r="BR171" i="2"/>
  <c r="CL171" i="2"/>
  <c r="BQ171" i="2"/>
  <c r="CK171" i="2"/>
  <c r="BP171" i="2"/>
  <c r="CJ171" i="2"/>
  <c r="BO171" i="2"/>
  <c r="CI171" i="2"/>
  <c r="BN171" i="2"/>
  <c r="CH171" i="2"/>
  <c r="BM171" i="2"/>
  <c r="CG171" i="2"/>
  <c r="BL171" i="2"/>
  <c r="CF171" i="2"/>
  <c r="BK171" i="2"/>
  <c r="CE171" i="2"/>
  <c r="BJ171" i="2"/>
  <c r="CD171" i="2"/>
  <c r="BI171" i="2"/>
  <c r="CC171" i="2"/>
  <c r="BH171" i="2"/>
  <c r="CB171" i="2"/>
  <c r="BG171" i="2"/>
  <c r="CA171" i="2"/>
  <c r="BF171" i="2"/>
  <c r="BZ171" i="2"/>
  <c r="BE171" i="2"/>
  <c r="BY171" i="2"/>
  <c r="BD171" i="2"/>
  <c r="BX171" i="2"/>
  <c r="BC171" i="2"/>
  <c r="BW171" i="2"/>
  <c r="BB171" i="2"/>
  <c r="BV171" i="2"/>
  <c r="BA171" i="2"/>
  <c r="BU171" i="2"/>
  <c r="AZ171" i="2"/>
  <c r="BT171" i="2"/>
  <c r="BS170" i="2"/>
  <c r="CM170" i="2"/>
  <c r="BR170" i="2"/>
  <c r="CL170" i="2"/>
  <c r="BQ170" i="2"/>
  <c r="CK170" i="2"/>
  <c r="BP170" i="2"/>
  <c r="CJ170" i="2"/>
  <c r="BO170" i="2"/>
  <c r="CI170" i="2"/>
  <c r="BN170" i="2"/>
  <c r="CH170" i="2"/>
  <c r="BM170" i="2"/>
  <c r="CG170" i="2"/>
  <c r="BL170" i="2"/>
  <c r="CF170" i="2"/>
  <c r="BK170" i="2"/>
  <c r="CE170" i="2"/>
  <c r="BJ170" i="2"/>
  <c r="CD170" i="2"/>
  <c r="BI170" i="2"/>
  <c r="CC170" i="2"/>
  <c r="BH170" i="2"/>
  <c r="CB170" i="2"/>
  <c r="BG170" i="2"/>
  <c r="CA170" i="2"/>
  <c r="BF170" i="2"/>
  <c r="BZ170" i="2"/>
  <c r="BE170" i="2"/>
  <c r="BY170" i="2"/>
  <c r="BD170" i="2"/>
  <c r="BX170" i="2"/>
  <c r="BC170" i="2"/>
  <c r="BW170" i="2"/>
  <c r="BB170" i="2"/>
  <c r="BV170" i="2"/>
  <c r="BA170" i="2"/>
  <c r="BU170" i="2"/>
  <c r="AZ170" i="2"/>
  <c r="BT170" i="2"/>
  <c r="BS169" i="2"/>
  <c r="CM169" i="2"/>
  <c r="BR169" i="2"/>
  <c r="CL169" i="2"/>
  <c r="BQ169" i="2"/>
  <c r="CK169" i="2"/>
  <c r="BP169" i="2"/>
  <c r="CJ169" i="2"/>
  <c r="BO169" i="2"/>
  <c r="CI169" i="2"/>
  <c r="BN169" i="2"/>
  <c r="CH169" i="2"/>
  <c r="BM169" i="2"/>
  <c r="CG169" i="2"/>
  <c r="BL169" i="2"/>
  <c r="CF169" i="2"/>
  <c r="BK169" i="2"/>
  <c r="CE169" i="2"/>
  <c r="BJ169" i="2"/>
  <c r="CD169" i="2"/>
  <c r="BI169" i="2"/>
  <c r="CC169" i="2"/>
  <c r="BH169" i="2"/>
  <c r="CB169" i="2"/>
  <c r="BG169" i="2"/>
  <c r="CA169" i="2"/>
  <c r="BF169" i="2"/>
  <c r="BZ169" i="2"/>
  <c r="BE169" i="2"/>
  <c r="BY169" i="2"/>
  <c r="BD169" i="2"/>
  <c r="BX169" i="2"/>
  <c r="BC169" i="2"/>
  <c r="BW169" i="2"/>
  <c r="BB169" i="2"/>
  <c r="BV169" i="2"/>
  <c r="BA169" i="2"/>
  <c r="BU169" i="2"/>
  <c r="AZ169" i="2"/>
  <c r="BT169" i="2"/>
  <c r="BS168" i="2"/>
  <c r="CM168" i="2"/>
  <c r="BR168" i="2"/>
  <c r="CL168" i="2"/>
  <c r="BQ168" i="2"/>
  <c r="CK168" i="2"/>
  <c r="BP168" i="2"/>
  <c r="CJ168" i="2"/>
  <c r="BO168" i="2"/>
  <c r="CI168" i="2"/>
  <c r="BN168" i="2"/>
  <c r="CH168" i="2"/>
  <c r="BM168" i="2"/>
  <c r="CG168" i="2"/>
  <c r="BL168" i="2"/>
  <c r="CF168" i="2"/>
  <c r="BK168" i="2"/>
  <c r="CE168" i="2"/>
  <c r="BJ168" i="2"/>
  <c r="CD168" i="2"/>
  <c r="BI168" i="2"/>
  <c r="CC168" i="2"/>
  <c r="BH168" i="2"/>
  <c r="CB168" i="2"/>
  <c r="BG168" i="2"/>
  <c r="CA168" i="2"/>
  <c r="BF168" i="2"/>
  <c r="BZ168" i="2"/>
  <c r="BE168" i="2"/>
  <c r="BY168" i="2"/>
  <c r="BD168" i="2"/>
  <c r="BX168" i="2"/>
  <c r="BC168" i="2"/>
  <c r="BW168" i="2"/>
  <c r="BB168" i="2"/>
  <c r="BV168" i="2"/>
  <c r="BA168" i="2"/>
  <c r="BU168" i="2"/>
  <c r="AZ168" i="2"/>
  <c r="BT168" i="2"/>
  <c r="BS167" i="2"/>
  <c r="CM167" i="2"/>
  <c r="BR167" i="2"/>
  <c r="CL167" i="2"/>
  <c r="BQ167" i="2"/>
  <c r="CK167" i="2"/>
  <c r="BP167" i="2"/>
  <c r="CJ167" i="2"/>
  <c r="BO167" i="2"/>
  <c r="CI167" i="2"/>
  <c r="BN167" i="2"/>
  <c r="CH167" i="2"/>
  <c r="BM167" i="2"/>
  <c r="CG167" i="2"/>
  <c r="BL167" i="2"/>
  <c r="CF167" i="2"/>
  <c r="BK167" i="2"/>
  <c r="CE167" i="2"/>
  <c r="BJ167" i="2"/>
  <c r="CD167" i="2"/>
  <c r="BI167" i="2"/>
  <c r="CC167" i="2"/>
  <c r="BH167" i="2"/>
  <c r="CB167" i="2"/>
  <c r="BG167" i="2"/>
  <c r="CA167" i="2"/>
  <c r="BF167" i="2"/>
  <c r="BZ167" i="2"/>
  <c r="BE167" i="2"/>
  <c r="BY167" i="2"/>
  <c r="BD167" i="2"/>
  <c r="BX167" i="2"/>
  <c r="BC167" i="2"/>
  <c r="BW167" i="2"/>
  <c r="BB167" i="2"/>
  <c r="BV167" i="2"/>
  <c r="BA167" i="2"/>
  <c r="BU167" i="2"/>
  <c r="AZ167" i="2"/>
  <c r="BT167" i="2"/>
  <c r="BS166" i="2"/>
  <c r="CM166" i="2"/>
  <c r="BR166" i="2"/>
  <c r="CL166" i="2"/>
  <c r="BQ166" i="2"/>
  <c r="CK166" i="2"/>
  <c r="BP166" i="2"/>
  <c r="CJ166" i="2"/>
  <c r="BO166" i="2"/>
  <c r="CI166" i="2"/>
  <c r="BN166" i="2"/>
  <c r="CH166" i="2"/>
  <c r="BM166" i="2"/>
  <c r="CG166" i="2"/>
  <c r="BL166" i="2"/>
  <c r="CF166" i="2"/>
  <c r="BK166" i="2"/>
  <c r="CE166" i="2"/>
  <c r="BJ166" i="2"/>
  <c r="CD166" i="2"/>
  <c r="BI166" i="2"/>
  <c r="CC166" i="2"/>
  <c r="BH166" i="2"/>
  <c r="CB166" i="2"/>
  <c r="BG166" i="2"/>
  <c r="CA166" i="2"/>
  <c r="BF166" i="2"/>
  <c r="BZ166" i="2"/>
  <c r="BE166" i="2"/>
  <c r="BY166" i="2"/>
  <c r="BD166" i="2"/>
  <c r="BX166" i="2"/>
  <c r="BC166" i="2"/>
  <c r="BW166" i="2"/>
  <c r="BB166" i="2"/>
  <c r="BV166" i="2"/>
  <c r="BA166" i="2"/>
  <c r="BU166" i="2"/>
  <c r="AZ166" i="2"/>
  <c r="BT166" i="2"/>
  <c r="BS165" i="2"/>
  <c r="CM165" i="2"/>
  <c r="BR165" i="2"/>
  <c r="CL165" i="2"/>
  <c r="BQ165" i="2"/>
  <c r="CK165" i="2"/>
  <c r="BP165" i="2"/>
  <c r="CJ165" i="2"/>
  <c r="BO165" i="2"/>
  <c r="CI165" i="2"/>
  <c r="BN165" i="2"/>
  <c r="CH165" i="2"/>
  <c r="BM165" i="2"/>
  <c r="CG165" i="2"/>
  <c r="BL165" i="2"/>
  <c r="CF165" i="2"/>
  <c r="BK165" i="2"/>
  <c r="CE165" i="2"/>
  <c r="BJ165" i="2"/>
  <c r="CD165" i="2"/>
  <c r="BI165" i="2"/>
  <c r="CC165" i="2"/>
  <c r="BH165" i="2"/>
  <c r="CB165" i="2"/>
  <c r="BG165" i="2"/>
  <c r="CA165" i="2"/>
  <c r="BF165" i="2"/>
  <c r="BZ165" i="2"/>
  <c r="BE165" i="2"/>
  <c r="BY165" i="2"/>
  <c r="BD165" i="2"/>
  <c r="BX165" i="2"/>
  <c r="BC165" i="2"/>
  <c r="BW165" i="2"/>
  <c r="BB165" i="2"/>
  <c r="BV165" i="2"/>
  <c r="BA165" i="2"/>
  <c r="BU165" i="2"/>
  <c r="AZ165" i="2"/>
  <c r="BT165" i="2"/>
  <c r="BS164" i="2"/>
  <c r="CM164" i="2"/>
  <c r="BR164" i="2"/>
  <c r="CL164" i="2"/>
  <c r="BQ164" i="2"/>
  <c r="CK164" i="2"/>
  <c r="BP164" i="2"/>
  <c r="CJ164" i="2"/>
  <c r="BO164" i="2"/>
  <c r="CI164" i="2"/>
  <c r="BN164" i="2"/>
  <c r="CH164" i="2"/>
  <c r="BM164" i="2"/>
  <c r="CG164" i="2"/>
  <c r="BL164" i="2"/>
  <c r="CF164" i="2"/>
  <c r="BK164" i="2"/>
  <c r="CE164" i="2"/>
  <c r="BJ164" i="2"/>
  <c r="CD164" i="2"/>
  <c r="BI164" i="2"/>
  <c r="CC164" i="2"/>
  <c r="BH164" i="2"/>
  <c r="CB164" i="2"/>
  <c r="BG164" i="2"/>
  <c r="CA164" i="2"/>
  <c r="BF164" i="2"/>
  <c r="BZ164" i="2"/>
  <c r="BE164" i="2"/>
  <c r="BY164" i="2"/>
  <c r="BD164" i="2"/>
  <c r="BX164" i="2"/>
  <c r="BC164" i="2"/>
  <c r="BW164" i="2"/>
  <c r="BB164" i="2"/>
  <c r="BV164" i="2"/>
  <c r="BA164" i="2"/>
  <c r="BU164" i="2"/>
  <c r="AZ164" i="2"/>
  <c r="BT164" i="2"/>
  <c r="BS163" i="2"/>
  <c r="CM163" i="2"/>
  <c r="BR163" i="2"/>
  <c r="CL163" i="2"/>
  <c r="BQ163" i="2"/>
  <c r="CK163" i="2"/>
  <c r="BP163" i="2"/>
  <c r="CJ163" i="2"/>
  <c r="BO163" i="2"/>
  <c r="CI163" i="2"/>
  <c r="BN163" i="2"/>
  <c r="CH163" i="2"/>
  <c r="BM163" i="2"/>
  <c r="CG163" i="2"/>
  <c r="BL163" i="2"/>
  <c r="CF163" i="2"/>
  <c r="BK163" i="2"/>
  <c r="CE163" i="2"/>
  <c r="BJ163" i="2"/>
  <c r="CD163" i="2"/>
  <c r="BI163" i="2"/>
  <c r="CC163" i="2"/>
  <c r="BH163" i="2"/>
  <c r="CB163" i="2"/>
  <c r="BG163" i="2"/>
  <c r="CA163" i="2"/>
  <c r="BF163" i="2"/>
  <c r="BZ163" i="2"/>
  <c r="BE163" i="2"/>
  <c r="BY163" i="2"/>
  <c r="BD163" i="2"/>
  <c r="BX163" i="2"/>
  <c r="BC163" i="2"/>
  <c r="BW163" i="2"/>
  <c r="BB163" i="2"/>
  <c r="BV163" i="2"/>
  <c r="BA163" i="2"/>
  <c r="BU163" i="2"/>
  <c r="AZ163" i="2"/>
  <c r="BT163" i="2"/>
  <c r="BS162" i="2"/>
  <c r="CM162" i="2"/>
  <c r="BR162" i="2"/>
  <c r="CL162" i="2"/>
  <c r="BQ162" i="2"/>
  <c r="CK162" i="2"/>
  <c r="BP162" i="2"/>
  <c r="CJ162" i="2"/>
  <c r="BO162" i="2"/>
  <c r="CI162" i="2"/>
  <c r="BN162" i="2"/>
  <c r="CH162" i="2"/>
  <c r="BM162" i="2"/>
  <c r="CG162" i="2"/>
  <c r="BL162" i="2"/>
  <c r="CF162" i="2"/>
  <c r="BK162" i="2"/>
  <c r="CE162" i="2"/>
  <c r="BJ162" i="2"/>
  <c r="CD162" i="2"/>
  <c r="BI162" i="2"/>
  <c r="CC162" i="2"/>
  <c r="BH162" i="2"/>
  <c r="CB162" i="2"/>
  <c r="BG162" i="2"/>
  <c r="CA162" i="2"/>
  <c r="BF162" i="2"/>
  <c r="BZ162" i="2"/>
  <c r="BE162" i="2"/>
  <c r="BY162" i="2"/>
  <c r="BD162" i="2"/>
  <c r="BX162" i="2"/>
  <c r="BC162" i="2"/>
  <c r="BW162" i="2"/>
  <c r="BB162" i="2"/>
  <c r="BV162" i="2"/>
  <c r="BA162" i="2"/>
  <c r="BU162" i="2"/>
  <c r="AZ162" i="2"/>
  <c r="BT162" i="2"/>
  <c r="BS161" i="2"/>
  <c r="CM161" i="2"/>
  <c r="BR161" i="2"/>
  <c r="CL161" i="2"/>
  <c r="BQ161" i="2"/>
  <c r="CK161" i="2"/>
  <c r="BP161" i="2"/>
  <c r="CJ161" i="2"/>
  <c r="BO161" i="2"/>
  <c r="CI161" i="2"/>
  <c r="BN161" i="2"/>
  <c r="CH161" i="2"/>
  <c r="BM161" i="2"/>
  <c r="CG161" i="2"/>
  <c r="BL161" i="2"/>
  <c r="CF161" i="2"/>
  <c r="BK161" i="2"/>
  <c r="CE161" i="2"/>
  <c r="BJ161" i="2"/>
  <c r="CD161" i="2"/>
  <c r="BI161" i="2"/>
  <c r="CC161" i="2"/>
  <c r="BH161" i="2"/>
  <c r="CB161" i="2"/>
  <c r="BG161" i="2"/>
  <c r="CA161" i="2"/>
  <c r="BF161" i="2"/>
  <c r="BZ161" i="2"/>
  <c r="BE161" i="2"/>
  <c r="BY161" i="2"/>
  <c r="BD161" i="2"/>
  <c r="BX161" i="2"/>
  <c r="BC161" i="2"/>
  <c r="BW161" i="2"/>
  <c r="BB161" i="2"/>
  <c r="BV161" i="2"/>
  <c r="BA161" i="2"/>
  <c r="BU161" i="2"/>
  <c r="AZ161" i="2"/>
  <c r="BT161" i="2"/>
  <c r="BS160" i="2"/>
  <c r="CM160" i="2"/>
  <c r="BR160" i="2"/>
  <c r="CL160" i="2"/>
  <c r="BQ160" i="2"/>
  <c r="CK160" i="2"/>
  <c r="BP160" i="2"/>
  <c r="CJ160" i="2"/>
  <c r="BO160" i="2"/>
  <c r="CI160" i="2"/>
  <c r="BN160" i="2"/>
  <c r="CH160" i="2"/>
  <c r="BM160" i="2"/>
  <c r="CG160" i="2"/>
  <c r="BL160" i="2"/>
  <c r="CF160" i="2"/>
  <c r="BK160" i="2"/>
  <c r="CE160" i="2"/>
  <c r="BJ160" i="2"/>
  <c r="CD160" i="2"/>
  <c r="BI160" i="2"/>
  <c r="CC160" i="2"/>
  <c r="BH160" i="2"/>
  <c r="CB160" i="2"/>
  <c r="BG160" i="2"/>
  <c r="CA160" i="2"/>
  <c r="BF160" i="2"/>
  <c r="BZ160" i="2"/>
  <c r="BE160" i="2"/>
  <c r="BY160" i="2"/>
  <c r="BD160" i="2"/>
  <c r="BX160" i="2"/>
  <c r="BC160" i="2"/>
  <c r="BW160" i="2"/>
  <c r="BB160" i="2"/>
  <c r="BV160" i="2"/>
  <c r="BA160" i="2"/>
  <c r="BU160" i="2"/>
  <c r="AZ160" i="2"/>
  <c r="BT160" i="2"/>
  <c r="BS159" i="2"/>
  <c r="CM159" i="2"/>
  <c r="BR159" i="2"/>
  <c r="CL159" i="2"/>
  <c r="BQ159" i="2"/>
  <c r="CK159" i="2"/>
  <c r="BP159" i="2"/>
  <c r="CJ159" i="2"/>
  <c r="BO159" i="2"/>
  <c r="CI159" i="2"/>
  <c r="BN159" i="2"/>
  <c r="CH159" i="2"/>
  <c r="BM159" i="2"/>
  <c r="CG159" i="2"/>
  <c r="BL159" i="2"/>
  <c r="CF159" i="2"/>
  <c r="BK159" i="2"/>
  <c r="CE159" i="2"/>
  <c r="BJ159" i="2"/>
  <c r="CD159" i="2"/>
  <c r="BI159" i="2"/>
  <c r="CC159" i="2"/>
  <c r="BH159" i="2"/>
  <c r="CB159" i="2"/>
  <c r="BG159" i="2"/>
  <c r="CA159" i="2"/>
  <c r="BF159" i="2"/>
  <c r="BZ159" i="2"/>
  <c r="BE159" i="2"/>
  <c r="BY159" i="2"/>
  <c r="BD159" i="2"/>
  <c r="BX159" i="2"/>
  <c r="BC159" i="2"/>
  <c r="BW159" i="2"/>
  <c r="BB159" i="2"/>
  <c r="BV159" i="2"/>
  <c r="BA159" i="2"/>
  <c r="BU159" i="2"/>
  <c r="AZ159" i="2"/>
  <c r="BT159" i="2"/>
  <c r="BS158" i="2"/>
  <c r="CM158" i="2"/>
  <c r="BR158" i="2"/>
  <c r="CL158" i="2"/>
  <c r="BQ158" i="2"/>
  <c r="CK158" i="2"/>
  <c r="BP158" i="2"/>
  <c r="CJ158" i="2"/>
  <c r="BO158" i="2"/>
  <c r="CI158" i="2"/>
  <c r="BN158" i="2"/>
  <c r="CH158" i="2"/>
  <c r="BM158" i="2"/>
  <c r="CG158" i="2"/>
  <c r="BL158" i="2"/>
  <c r="CF158" i="2"/>
  <c r="BK158" i="2"/>
  <c r="CE158" i="2"/>
  <c r="BJ158" i="2"/>
  <c r="CD158" i="2"/>
  <c r="BI158" i="2"/>
  <c r="CC158" i="2"/>
  <c r="BH158" i="2"/>
  <c r="CB158" i="2"/>
  <c r="BG158" i="2"/>
  <c r="CA158" i="2"/>
  <c r="BF158" i="2"/>
  <c r="BZ158" i="2"/>
  <c r="BE158" i="2"/>
  <c r="BY158" i="2"/>
  <c r="BD158" i="2"/>
  <c r="BX158" i="2"/>
  <c r="BC158" i="2"/>
  <c r="BW158" i="2"/>
  <c r="BB158" i="2"/>
  <c r="BV158" i="2"/>
  <c r="BA158" i="2"/>
  <c r="BU158" i="2"/>
  <c r="AZ158" i="2"/>
  <c r="BT158" i="2"/>
  <c r="BS157" i="2"/>
  <c r="CM157" i="2"/>
  <c r="BR157" i="2"/>
  <c r="CL157" i="2"/>
  <c r="BQ157" i="2"/>
  <c r="CK157" i="2"/>
  <c r="BP157" i="2"/>
  <c r="CJ157" i="2"/>
  <c r="BO157" i="2"/>
  <c r="CI157" i="2"/>
  <c r="BN157" i="2"/>
  <c r="CH157" i="2"/>
  <c r="BM157" i="2"/>
  <c r="CG157" i="2"/>
  <c r="BL157" i="2"/>
  <c r="CF157" i="2"/>
  <c r="BK157" i="2"/>
  <c r="CE157" i="2"/>
  <c r="BJ157" i="2"/>
  <c r="CD157" i="2"/>
  <c r="BI157" i="2"/>
  <c r="CC157" i="2"/>
  <c r="BH157" i="2"/>
  <c r="CB157" i="2"/>
  <c r="BG157" i="2"/>
  <c r="CA157" i="2"/>
  <c r="BF157" i="2"/>
  <c r="BZ157" i="2"/>
  <c r="BE157" i="2"/>
  <c r="BY157" i="2"/>
  <c r="BD157" i="2"/>
  <c r="BX157" i="2"/>
  <c r="BC157" i="2"/>
  <c r="BW157" i="2"/>
  <c r="BB157" i="2"/>
  <c r="BV157" i="2"/>
  <c r="BA157" i="2"/>
  <c r="BU157" i="2"/>
  <c r="AZ157" i="2"/>
  <c r="BT157" i="2"/>
  <c r="BS156" i="2"/>
  <c r="CM156" i="2"/>
  <c r="BR156" i="2"/>
  <c r="CL156" i="2"/>
  <c r="BQ156" i="2"/>
  <c r="CK156" i="2"/>
  <c r="BP156" i="2"/>
  <c r="CJ156" i="2"/>
  <c r="BO156" i="2"/>
  <c r="CI156" i="2"/>
  <c r="BN156" i="2"/>
  <c r="CH156" i="2"/>
  <c r="BM156" i="2"/>
  <c r="CG156" i="2"/>
  <c r="BL156" i="2"/>
  <c r="CF156" i="2"/>
  <c r="BK156" i="2"/>
  <c r="CE156" i="2"/>
  <c r="BJ156" i="2"/>
  <c r="CD156" i="2"/>
  <c r="BI156" i="2"/>
  <c r="CC156" i="2"/>
  <c r="BH156" i="2"/>
  <c r="CB156" i="2"/>
  <c r="BG156" i="2"/>
  <c r="CA156" i="2"/>
  <c r="BF156" i="2"/>
  <c r="BZ156" i="2"/>
  <c r="BE156" i="2"/>
  <c r="BY156" i="2"/>
  <c r="BD156" i="2"/>
  <c r="BX156" i="2"/>
  <c r="BC156" i="2"/>
  <c r="BW156" i="2"/>
  <c r="BB156" i="2"/>
  <c r="BV156" i="2"/>
  <c r="BA156" i="2"/>
  <c r="BU156" i="2"/>
  <c r="AZ156" i="2"/>
  <c r="BT156" i="2"/>
  <c r="BS155" i="2"/>
  <c r="CM155" i="2"/>
  <c r="BR155" i="2"/>
  <c r="CL155" i="2"/>
  <c r="BQ155" i="2"/>
  <c r="CK155" i="2"/>
  <c r="BP155" i="2"/>
  <c r="CJ155" i="2"/>
  <c r="BO155" i="2"/>
  <c r="CI155" i="2"/>
  <c r="BN155" i="2"/>
  <c r="CH155" i="2"/>
  <c r="BM155" i="2"/>
  <c r="CG155" i="2"/>
  <c r="BL155" i="2"/>
  <c r="CF155" i="2"/>
  <c r="BK155" i="2"/>
  <c r="CE155" i="2"/>
  <c r="BJ155" i="2"/>
  <c r="CD155" i="2"/>
  <c r="BI155" i="2"/>
  <c r="CC155" i="2"/>
  <c r="BH155" i="2"/>
  <c r="CB155" i="2"/>
  <c r="BG155" i="2"/>
  <c r="CA155" i="2"/>
  <c r="BF155" i="2"/>
  <c r="BZ155" i="2"/>
  <c r="BE155" i="2"/>
  <c r="BY155" i="2"/>
  <c r="BD155" i="2"/>
  <c r="BX155" i="2"/>
  <c r="BC155" i="2"/>
  <c r="BW155" i="2"/>
  <c r="BB155" i="2"/>
  <c r="BV155" i="2"/>
  <c r="BA155" i="2"/>
  <c r="BU155" i="2"/>
  <c r="AZ155" i="2"/>
  <c r="BT155" i="2"/>
  <c r="BS154" i="2"/>
  <c r="CM154" i="2"/>
  <c r="BR154" i="2"/>
  <c r="CL154" i="2"/>
  <c r="BQ154" i="2"/>
  <c r="CK154" i="2"/>
  <c r="BP154" i="2"/>
  <c r="CJ154" i="2"/>
  <c r="BO154" i="2"/>
  <c r="CI154" i="2"/>
  <c r="BN154" i="2"/>
  <c r="CH154" i="2"/>
  <c r="BM154" i="2"/>
  <c r="CG154" i="2"/>
  <c r="BL154" i="2"/>
  <c r="CF154" i="2"/>
  <c r="BK154" i="2"/>
  <c r="CE154" i="2"/>
  <c r="BJ154" i="2"/>
  <c r="CD154" i="2"/>
  <c r="BI154" i="2"/>
  <c r="CC154" i="2"/>
  <c r="BH154" i="2"/>
  <c r="CB154" i="2"/>
  <c r="BG154" i="2"/>
  <c r="CA154" i="2"/>
  <c r="BF154" i="2"/>
  <c r="BZ154" i="2"/>
  <c r="BE154" i="2"/>
  <c r="BY154" i="2"/>
  <c r="BD154" i="2"/>
  <c r="BX154" i="2"/>
  <c r="BC154" i="2"/>
  <c r="BW154" i="2"/>
  <c r="BB154" i="2"/>
  <c r="BV154" i="2"/>
  <c r="BA154" i="2"/>
  <c r="BU154" i="2"/>
  <c r="AZ154" i="2"/>
  <c r="BT154" i="2"/>
  <c r="BS153" i="2"/>
  <c r="CM153" i="2"/>
  <c r="BR153" i="2"/>
  <c r="CL153" i="2"/>
  <c r="BQ153" i="2"/>
  <c r="CK153" i="2"/>
  <c r="BP153" i="2"/>
  <c r="CJ153" i="2"/>
  <c r="BO153" i="2"/>
  <c r="CI153" i="2"/>
  <c r="BN153" i="2"/>
  <c r="CH153" i="2"/>
  <c r="BM153" i="2"/>
  <c r="CG153" i="2"/>
  <c r="BL153" i="2"/>
  <c r="CF153" i="2"/>
  <c r="BK153" i="2"/>
  <c r="CE153" i="2"/>
  <c r="BJ153" i="2"/>
  <c r="CD153" i="2"/>
  <c r="BI153" i="2"/>
  <c r="CC153" i="2"/>
  <c r="BH153" i="2"/>
  <c r="CB153" i="2"/>
  <c r="BG153" i="2"/>
  <c r="CA153" i="2"/>
  <c r="BF153" i="2"/>
  <c r="BZ153" i="2"/>
  <c r="BE153" i="2"/>
  <c r="BY153" i="2"/>
  <c r="BD153" i="2"/>
  <c r="BX153" i="2"/>
  <c r="BC153" i="2"/>
  <c r="BW153" i="2"/>
  <c r="BB153" i="2"/>
  <c r="BV153" i="2"/>
  <c r="BA153" i="2"/>
  <c r="BU153" i="2"/>
  <c r="AZ153" i="2"/>
  <c r="BT153" i="2"/>
  <c r="BS152" i="2"/>
  <c r="CM152" i="2"/>
  <c r="BR152" i="2"/>
  <c r="CL152" i="2"/>
  <c r="BQ152" i="2"/>
  <c r="CK152" i="2"/>
  <c r="BP152" i="2"/>
  <c r="CJ152" i="2"/>
  <c r="BO152" i="2"/>
  <c r="CI152" i="2"/>
  <c r="BN152" i="2"/>
  <c r="CH152" i="2"/>
  <c r="BM152" i="2"/>
  <c r="CG152" i="2"/>
  <c r="BL152" i="2"/>
  <c r="CF152" i="2"/>
  <c r="BK152" i="2"/>
  <c r="CE152" i="2"/>
  <c r="BJ152" i="2"/>
  <c r="CD152" i="2"/>
  <c r="BI152" i="2"/>
  <c r="CC152" i="2"/>
  <c r="BH152" i="2"/>
  <c r="CB152" i="2"/>
  <c r="BG152" i="2"/>
  <c r="CA152" i="2"/>
  <c r="BF152" i="2"/>
  <c r="BZ152" i="2"/>
  <c r="BE152" i="2"/>
  <c r="BY152" i="2"/>
  <c r="BD152" i="2"/>
  <c r="BX152" i="2"/>
  <c r="BC152" i="2"/>
  <c r="BW152" i="2"/>
  <c r="BB152" i="2"/>
  <c r="BV152" i="2"/>
  <c r="BA152" i="2"/>
  <c r="BU152" i="2"/>
  <c r="AZ152" i="2"/>
  <c r="BT152" i="2"/>
  <c r="BS151" i="2"/>
  <c r="CM151" i="2"/>
  <c r="BR151" i="2"/>
  <c r="CL151" i="2"/>
  <c r="BQ151" i="2"/>
  <c r="CK151" i="2"/>
  <c r="BP151" i="2"/>
  <c r="CJ151" i="2"/>
  <c r="BO151" i="2"/>
  <c r="CI151" i="2"/>
  <c r="BN151" i="2"/>
  <c r="CH151" i="2"/>
  <c r="BM151" i="2"/>
  <c r="CG151" i="2"/>
  <c r="BL151" i="2"/>
  <c r="CF151" i="2"/>
  <c r="BK151" i="2"/>
  <c r="CE151" i="2"/>
  <c r="BJ151" i="2"/>
  <c r="CD151" i="2"/>
  <c r="BI151" i="2"/>
  <c r="CC151" i="2"/>
  <c r="BH151" i="2"/>
  <c r="CB151" i="2"/>
  <c r="BG151" i="2"/>
  <c r="CA151" i="2"/>
  <c r="BF151" i="2"/>
  <c r="BZ151" i="2"/>
  <c r="BE151" i="2"/>
  <c r="BY151" i="2"/>
  <c r="BD151" i="2"/>
  <c r="BX151" i="2"/>
  <c r="BC151" i="2"/>
  <c r="BW151" i="2"/>
  <c r="BB151" i="2"/>
  <c r="BV151" i="2"/>
  <c r="BA151" i="2"/>
  <c r="BU151" i="2"/>
  <c r="AZ151" i="2"/>
  <c r="BT151" i="2"/>
  <c r="BS150" i="2"/>
  <c r="CM150" i="2"/>
  <c r="BR150" i="2"/>
  <c r="CL150" i="2"/>
  <c r="BQ150" i="2"/>
  <c r="CK150" i="2"/>
  <c r="BP150" i="2"/>
  <c r="CJ150" i="2"/>
  <c r="BO150" i="2"/>
  <c r="CI150" i="2"/>
  <c r="BN150" i="2"/>
  <c r="CH150" i="2"/>
  <c r="BM150" i="2"/>
  <c r="CG150" i="2"/>
  <c r="BL150" i="2"/>
  <c r="CF150" i="2"/>
  <c r="BK150" i="2"/>
  <c r="CE150" i="2"/>
  <c r="BJ150" i="2"/>
  <c r="CD150" i="2"/>
  <c r="BI150" i="2"/>
  <c r="CC150" i="2"/>
  <c r="BH150" i="2"/>
  <c r="CB150" i="2"/>
  <c r="BG150" i="2"/>
  <c r="CA150" i="2"/>
  <c r="BF150" i="2"/>
  <c r="BZ150" i="2"/>
  <c r="BE150" i="2"/>
  <c r="BY150" i="2"/>
  <c r="BD150" i="2"/>
  <c r="BX150" i="2"/>
  <c r="BC150" i="2"/>
  <c r="BW150" i="2"/>
  <c r="BB150" i="2"/>
  <c r="BV150" i="2"/>
  <c r="BA150" i="2"/>
  <c r="BU150" i="2"/>
  <c r="AZ150" i="2"/>
  <c r="BT150" i="2"/>
  <c r="BS149" i="2"/>
  <c r="CM149" i="2"/>
  <c r="BR149" i="2"/>
  <c r="CL149" i="2"/>
  <c r="BQ149" i="2"/>
  <c r="CK149" i="2"/>
  <c r="BP149" i="2"/>
  <c r="CJ149" i="2"/>
  <c r="BO149" i="2"/>
  <c r="CI149" i="2"/>
  <c r="BN149" i="2"/>
  <c r="CH149" i="2"/>
  <c r="BM149" i="2"/>
  <c r="CG149" i="2"/>
  <c r="BL149" i="2"/>
  <c r="CF149" i="2"/>
  <c r="BK149" i="2"/>
  <c r="CE149" i="2"/>
  <c r="BJ149" i="2"/>
  <c r="CD149" i="2"/>
  <c r="BI149" i="2"/>
  <c r="CC149" i="2"/>
  <c r="BH149" i="2"/>
  <c r="CB149" i="2"/>
  <c r="BG149" i="2"/>
  <c r="CA149" i="2"/>
  <c r="BF149" i="2"/>
  <c r="BZ149" i="2"/>
  <c r="BE149" i="2"/>
  <c r="BY149" i="2"/>
  <c r="BD149" i="2"/>
  <c r="BX149" i="2"/>
  <c r="BC149" i="2"/>
  <c r="BW149" i="2"/>
  <c r="BB149" i="2"/>
  <c r="BV149" i="2"/>
  <c r="BA149" i="2"/>
  <c r="BU149" i="2"/>
  <c r="AZ149" i="2"/>
  <c r="BT149" i="2"/>
  <c r="BS148" i="2"/>
  <c r="CM148" i="2"/>
  <c r="BR148" i="2"/>
  <c r="CL148" i="2"/>
  <c r="BQ148" i="2"/>
  <c r="CK148" i="2"/>
  <c r="BP148" i="2"/>
  <c r="CJ148" i="2"/>
  <c r="BO148" i="2"/>
  <c r="CI148" i="2"/>
  <c r="BN148" i="2"/>
  <c r="CH148" i="2"/>
  <c r="BM148" i="2"/>
  <c r="CG148" i="2"/>
  <c r="BL148" i="2"/>
  <c r="CF148" i="2"/>
  <c r="BK148" i="2"/>
  <c r="CE148" i="2"/>
  <c r="BJ148" i="2"/>
  <c r="CD148" i="2"/>
  <c r="BI148" i="2"/>
  <c r="CC148" i="2"/>
  <c r="BH148" i="2"/>
  <c r="CB148" i="2"/>
  <c r="BG148" i="2"/>
  <c r="CA148" i="2"/>
  <c r="BF148" i="2"/>
  <c r="BZ148" i="2"/>
  <c r="BE148" i="2"/>
  <c r="BY148" i="2"/>
  <c r="BD148" i="2"/>
  <c r="BX148" i="2"/>
  <c r="BC148" i="2"/>
  <c r="BW148" i="2"/>
  <c r="BB148" i="2"/>
  <c r="BV148" i="2"/>
  <c r="BA148" i="2"/>
  <c r="BU148" i="2"/>
  <c r="AZ148" i="2"/>
  <c r="BT148" i="2"/>
  <c r="BS147" i="2"/>
  <c r="CM147" i="2"/>
  <c r="BR147" i="2"/>
  <c r="CL147" i="2"/>
  <c r="BQ147" i="2"/>
  <c r="CK147" i="2"/>
  <c r="BP147" i="2"/>
  <c r="CJ147" i="2"/>
  <c r="BO147" i="2"/>
  <c r="CI147" i="2"/>
  <c r="BN147" i="2"/>
  <c r="CH147" i="2"/>
  <c r="BM147" i="2"/>
  <c r="CG147" i="2"/>
  <c r="BL147" i="2"/>
  <c r="CF147" i="2"/>
  <c r="BK147" i="2"/>
  <c r="CE147" i="2"/>
  <c r="BJ147" i="2"/>
  <c r="CD147" i="2"/>
  <c r="BI147" i="2"/>
  <c r="CC147" i="2"/>
  <c r="BH147" i="2"/>
  <c r="CB147" i="2"/>
  <c r="BG147" i="2"/>
  <c r="CA147" i="2"/>
  <c r="BF147" i="2"/>
  <c r="BZ147" i="2"/>
  <c r="BE147" i="2"/>
  <c r="BY147" i="2"/>
  <c r="BD147" i="2"/>
  <c r="BX147" i="2"/>
  <c r="BC147" i="2"/>
  <c r="BW147" i="2"/>
  <c r="BB147" i="2"/>
  <c r="BV147" i="2"/>
  <c r="BA147" i="2"/>
  <c r="BU147" i="2"/>
  <c r="AZ147" i="2"/>
  <c r="BT147" i="2"/>
  <c r="BS146" i="2"/>
  <c r="CM146" i="2"/>
  <c r="BR146" i="2"/>
  <c r="CL146" i="2"/>
  <c r="BQ146" i="2"/>
  <c r="CK146" i="2"/>
  <c r="BP146" i="2"/>
  <c r="CJ146" i="2"/>
  <c r="BO146" i="2"/>
  <c r="CI146" i="2"/>
  <c r="BN146" i="2"/>
  <c r="CH146" i="2"/>
  <c r="BM146" i="2"/>
  <c r="CG146" i="2"/>
  <c r="BL146" i="2"/>
  <c r="CF146" i="2"/>
  <c r="BK146" i="2"/>
  <c r="CE146" i="2"/>
  <c r="BJ146" i="2"/>
  <c r="CD146" i="2"/>
  <c r="BI146" i="2"/>
  <c r="CC146" i="2"/>
  <c r="BH146" i="2"/>
  <c r="CB146" i="2"/>
  <c r="BG146" i="2"/>
  <c r="CA146" i="2"/>
  <c r="BF146" i="2"/>
  <c r="BZ146" i="2"/>
  <c r="BE146" i="2"/>
  <c r="BY146" i="2"/>
  <c r="BD146" i="2"/>
  <c r="BX146" i="2"/>
  <c r="BC146" i="2"/>
  <c r="BW146" i="2"/>
  <c r="BB146" i="2"/>
  <c r="BV146" i="2"/>
  <c r="BA146" i="2"/>
  <c r="BU146" i="2"/>
  <c r="AZ146" i="2"/>
  <c r="BT146" i="2"/>
  <c r="BS145" i="2"/>
  <c r="CM145" i="2"/>
  <c r="BR145" i="2"/>
  <c r="CL145" i="2"/>
  <c r="BQ145" i="2"/>
  <c r="CK145" i="2"/>
  <c r="BP145" i="2"/>
  <c r="CJ145" i="2"/>
  <c r="BO145" i="2"/>
  <c r="CI145" i="2"/>
  <c r="BN145" i="2"/>
  <c r="CH145" i="2"/>
  <c r="BM145" i="2"/>
  <c r="CG145" i="2"/>
  <c r="BL145" i="2"/>
  <c r="CF145" i="2"/>
  <c r="BK145" i="2"/>
  <c r="CE145" i="2"/>
  <c r="BJ145" i="2"/>
  <c r="CD145" i="2"/>
  <c r="BI145" i="2"/>
  <c r="CC145" i="2"/>
  <c r="BH145" i="2"/>
  <c r="CB145" i="2"/>
  <c r="BG145" i="2"/>
  <c r="CA145" i="2"/>
  <c r="BF145" i="2"/>
  <c r="BZ145" i="2"/>
  <c r="BE145" i="2"/>
  <c r="BY145" i="2"/>
  <c r="BD145" i="2"/>
  <c r="BX145" i="2"/>
  <c r="BC145" i="2"/>
  <c r="BW145" i="2"/>
  <c r="BB145" i="2"/>
  <c r="BV145" i="2"/>
  <c r="BA145" i="2"/>
  <c r="BU145" i="2"/>
  <c r="AZ145" i="2"/>
  <c r="BT145" i="2"/>
  <c r="BS144" i="2"/>
  <c r="CM144" i="2"/>
  <c r="BR144" i="2"/>
  <c r="CL144" i="2"/>
  <c r="BQ144" i="2"/>
  <c r="CK144" i="2"/>
  <c r="BP144" i="2"/>
  <c r="CJ144" i="2"/>
  <c r="BO144" i="2"/>
  <c r="CI144" i="2"/>
  <c r="BN144" i="2"/>
  <c r="CH144" i="2"/>
  <c r="BM144" i="2"/>
  <c r="CG144" i="2"/>
  <c r="BL144" i="2"/>
  <c r="CF144" i="2"/>
  <c r="BK144" i="2"/>
  <c r="CE144" i="2"/>
  <c r="BJ144" i="2"/>
  <c r="CD144" i="2"/>
  <c r="BI144" i="2"/>
  <c r="CC144" i="2"/>
  <c r="BH144" i="2"/>
  <c r="CB144" i="2"/>
  <c r="BG144" i="2"/>
  <c r="CA144" i="2"/>
  <c r="BF144" i="2"/>
  <c r="BZ144" i="2"/>
  <c r="BE144" i="2"/>
  <c r="BY144" i="2"/>
  <c r="BD144" i="2"/>
  <c r="BX144" i="2"/>
  <c r="BC144" i="2"/>
  <c r="BW144" i="2"/>
  <c r="BB144" i="2"/>
  <c r="BV144" i="2"/>
  <c r="BA144" i="2"/>
  <c r="BU144" i="2"/>
  <c r="AZ144" i="2"/>
  <c r="BT144" i="2"/>
  <c r="BS143" i="2"/>
  <c r="CM143" i="2"/>
  <c r="BR143" i="2"/>
  <c r="CL143" i="2"/>
  <c r="BQ143" i="2"/>
  <c r="CK143" i="2"/>
  <c r="BP143" i="2"/>
  <c r="CJ143" i="2"/>
  <c r="BO143" i="2"/>
  <c r="CI143" i="2"/>
  <c r="BN143" i="2"/>
  <c r="CH143" i="2"/>
  <c r="BM143" i="2"/>
  <c r="CG143" i="2"/>
  <c r="BL143" i="2"/>
  <c r="CF143" i="2"/>
  <c r="BK143" i="2"/>
  <c r="CE143" i="2"/>
  <c r="BJ143" i="2"/>
  <c r="CD143" i="2"/>
  <c r="BI143" i="2"/>
  <c r="CC143" i="2"/>
  <c r="BH143" i="2"/>
  <c r="CB143" i="2"/>
  <c r="BG143" i="2"/>
  <c r="CA143" i="2"/>
  <c r="BF143" i="2"/>
  <c r="BZ143" i="2"/>
  <c r="BE143" i="2"/>
  <c r="BY143" i="2"/>
  <c r="BD143" i="2"/>
  <c r="BX143" i="2"/>
  <c r="BC143" i="2"/>
  <c r="BW143" i="2"/>
  <c r="BB143" i="2"/>
  <c r="BV143" i="2"/>
  <c r="BA143" i="2"/>
  <c r="BU143" i="2"/>
  <c r="AZ143" i="2"/>
  <c r="BT143" i="2"/>
  <c r="BS142" i="2"/>
  <c r="CM142" i="2"/>
  <c r="BR142" i="2"/>
  <c r="CL142" i="2"/>
  <c r="BQ142" i="2"/>
  <c r="CK142" i="2"/>
  <c r="BP142" i="2"/>
  <c r="CJ142" i="2"/>
  <c r="BO142" i="2"/>
  <c r="CI142" i="2"/>
  <c r="BN142" i="2"/>
  <c r="CH142" i="2"/>
  <c r="BM142" i="2"/>
  <c r="CG142" i="2"/>
  <c r="BL142" i="2"/>
  <c r="CF142" i="2"/>
  <c r="BK142" i="2"/>
  <c r="CE142" i="2"/>
  <c r="BJ142" i="2"/>
  <c r="CD142" i="2"/>
  <c r="BI142" i="2"/>
  <c r="CC142" i="2"/>
  <c r="BH142" i="2"/>
  <c r="CB142" i="2"/>
  <c r="BG142" i="2"/>
  <c r="CA142" i="2"/>
  <c r="BF142" i="2"/>
  <c r="BZ142" i="2"/>
  <c r="BE142" i="2"/>
  <c r="BY142" i="2"/>
  <c r="BD142" i="2"/>
  <c r="BX142" i="2"/>
  <c r="BC142" i="2"/>
  <c r="BW142" i="2"/>
  <c r="BB142" i="2"/>
  <c r="BV142" i="2"/>
  <c r="BA142" i="2"/>
  <c r="BU142" i="2"/>
  <c r="AZ142" i="2"/>
  <c r="BT142" i="2"/>
  <c r="BS141" i="2"/>
  <c r="CM141" i="2"/>
  <c r="BR141" i="2"/>
  <c r="CL141" i="2"/>
  <c r="BQ141" i="2"/>
  <c r="CK141" i="2"/>
  <c r="BP141" i="2"/>
  <c r="CJ141" i="2"/>
  <c r="BO141" i="2"/>
  <c r="CI141" i="2"/>
  <c r="BN141" i="2"/>
  <c r="CH141" i="2"/>
  <c r="BM141" i="2"/>
  <c r="CG141" i="2"/>
  <c r="BL141" i="2"/>
  <c r="CF141" i="2"/>
  <c r="BK141" i="2"/>
  <c r="CE141" i="2"/>
  <c r="BJ141" i="2"/>
  <c r="CD141" i="2"/>
  <c r="BI141" i="2"/>
  <c r="CC141" i="2"/>
  <c r="BH141" i="2"/>
  <c r="CB141" i="2"/>
  <c r="BG141" i="2"/>
  <c r="CA141" i="2"/>
  <c r="BF141" i="2"/>
  <c r="BZ141" i="2"/>
  <c r="BE141" i="2"/>
  <c r="BY141" i="2"/>
  <c r="BD141" i="2"/>
  <c r="BX141" i="2"/>
  <c r="BC141" i="2"/>
  <c r="BW141" i="2"/>
  <c r="BB141" i="2"/>
  <c r="BV141" i="2"/>
  <c r="BA141" i="2"/>
  <c r="BU141" i="2"/>
  <c r="AZ141" i="2"/>
  <c r="BT141" i="2"/>
  <c r="BS140" i="2"/>
  <c r="CM140" i="2"/>
  <c r="BR140" i="2"/>
  <c r="CL140" i="2"/>
  <c r="BQ140" i="2"/>
  <c r="CK140" i="2"/>
  <c r="BP140" i="2"/>
  <c r="CJ140" i="2"/>
  <c r="BO140" i="2"/>
  <c r="CI140" i="2"/>
  <c r="BN140" i="2"/>
  <c r="CH140" i="2"/>
  <c r="BM140" i="2"/>
  <c r="CG140" i="2"/>
  <c r="BL140" i="2"/>
  <c r="CF140" i="2"/>
  <c r="BK140" i="2"/>
  <c r="CE140" i="2"/>
  <c r="BJ140" i="2"/>
  <c r="CD140" i="2"/>
  <c r="BI140" i="2"/>
  <c r="CC140" i="2"/>
  <c r="BH140" i="2"/>
  <c r="CB140" i="2"/>
  <c r="BG140" i="2"/>
  <c r="CA140" i="2"/>
  <c r="BF140" i="2"/>
  <c r="BZ140" i="2"/>
  <c r="BE140" i="2"/>
  <c r="BY140" i="2"/>
  <c r="BD140" i="2"/>
  <c r="BX140" i="2"/>
  <c r="BC140" i="2"/>
  <c r="BW140" i="2"/>
  <c r="BB140" i="2"/>
  <c r="BV140" i="2"/>
  <c r="BA140" i="2"/>
  <c r="BU140" i="2"/>
  <c r="AZ140" i="2"/>
  <c r="BT140" i="2"/>
  <c r="BS139" i="2"/>
  <c r="CM139" i="2"/>
  <c r="BR139" i="2"/>
  <c r="CL139" i="2"/>
  <c r="BQ139" i="2"/>
  <c r="CK139" i="2"/>
  <c r="BP139" i="2"/>
  <c r="CJ139" i="2"/>
  <c r="BO139" i="2"/>
  <c r="CI139" i="2"/>
  <c r="BN139" i="2"/>
  <c r="CH139" i="2"/>
  <c r="BM139" i="2"/>
  <c r="CG139" i="2"/>
  <c r="BL139" i="2"/>
  <c r="CF139" i="2"/>
  <c r="BK139" i="2"/>
  <c r="CE139" i="2"/>
  <c r="BJ139" i="2"/>
  <c r="CD139" i="2"/>
  <c r="BI139" i="2"/>
  <c r="CC139" i="2"/>
  <c r="BH139" i="2"/>
  <c r="CB139" i="2"/>
  <c r="BG139" i="2"/>
  <c r="CA139" i="2"/>
  <c r="BF139" i="2"/>
  <c r="BZ139" i="2"/>
  <c r="BE139" i="2"/>
  <c r="BY139" i="2"/>
  <c r="BD139" i="2"/>
  <c r="BX139" i="2"/>
  <c r="BC139" i="2"/>
  <c r="BW139" i="2"/>
  <c r="BB139" i="2"/>
  <c r="BV139" i="2"/>
  <c r="BA139" i="2"/>
  <c r="BU139" i="2"/>
  <c r="AZ139" i="2"/>
  <c r="BT139" i="2"/>
  <c r="BS138" i="2"/>
  <c r="CM138" i="2"/>
  <c r="BR138" i="2"/>
  <c r="CL138" i="2"/>
  <c r="BQ138" i="2"/>
  <c r="CK138" i="2"/>
  <c r="BP138" i="2"/>
  <c r="CJ138" i="2"/>
  <c r="BO138" i="2"/>
  <c r="CI138" i="2"/>
  <c r="BN138" i="2"/>
  <c r="CH138" i="2"/>
  <c r="BM138" i="2"/>
  <c r="CG138" i="2"/>
  <c r="BL138" i="2"/>
  <c r="CF138" i="2"/>
  <c r="BK138" i="2"/>
  <c r="CE138" i="2"/>
  <c r="BJ138" i="2"/>
  <c r="CD138" i="2"/>
  <c r="BI138" i="2"/>
  <c r="CC138" i="2"/>
  <c r="BH138" i="2"/>
  <c r="CB138" i="2"/>
  <c r="BG138" i="2"/>
  <c r="CA138" i="2"/>
  <c r="BF138" i="2"/>
  <c r="BZ138" i="2"/>
  <c r="BE138" i="2"/>
  <c r="BY138" i="2"/>
  <c r="BD138" i="2"/>
  <c r="BX138" i="2"/>
  <c r="BC138" i="2"/>
  <c r="BW138" i="2"/>
  <c r="BB138" i="2"/>
  <c r="BV138" i="2"/>
  <c r="BA138" i="2"/>
  <c r="BU138" i="2"/>
  <c r="AZ138" i="2"/>
  <c r="BT138" i="2"/>
  <c r="BS137" i="2"/>
  <c r="CM137" i="2"/>
  <c r="BR137" i="2"/>
  <c r="CL137" i="2"/>
  <c r="BQ137" i="2"/>
  <c r="CK137" i="2"/>
  <c r="BP137" i="2"/>
  <c r="CJ137" i="2"/>
  <c r="BO137" i="2"/>
  <c r="CI137" i="2"/>
  <c r="BN137" i="2"/>
  <c r="CH137" i="2"/>
  <c r="BM137" i="2"/>
  <c r="CG137" i="2"/>
  <c r="BL137" i="2"/>
  <c r="CF137" i="2"/>
  <c r="BK137" i="2"/>
  <c r="CE137" i="2"/>
  <c r="BJ137" i="2"/>
  <c r="CD137" i="2"/>
  <c r="BI137" i="2"/>
  <c r="CC137" i="2"/>
  <c r="BH137" i="2"/>
  <c r="CB137" i="2"/>
  <c r="BG137" i="2"/>
  <c r="CA137" i="2"/>
  <c r="BF137" i="2"/>
  <c r="BZ137" i="2"/>
  <c r="BE137" i="2"/>
  <c r="BY137" i="2"/>
  <c r="BD137" i="2"/>
  <c r="BX137" i="2"/>
  <c r="BC137" i="2"/>
  <c r="BW137" i="2"/>
  <c r="BB137" i="2"/>
  <c r="BV137" i="2"/>
  <c r="BA137" i="2"/>
  <c r="BU137" i="2"/>
  <c r="AZ137" i="2"/>
  <c r="BT137" i="2"/>
  <c r="BS136" i="2"/>
  <c r="CM136" i="2"/>
  <c r="BR136" i="2"/>
  <c r="CL136" i="2"/>
  <c r="BQ136" i="2"/>
  <c r="CK136" i="2"/>
  <c r="BP136" i="2"/>
  <c r="CJ136" i="2"/>
  <c r="BO136" i="2"/>
  <c r="CI136" i="2"/>
  <c r="BN136" i="2"/>
  <c r="CH136" i="2"/>
  <c r="BM136" i="2"/>
  <c r="CG136" i="2"/>
  <c r="BL136" i="2"/>
  <c r="CF136" i="2"/>
  <c r="BK136" i="2"/>
  <c r="CE136" i="2"/>
  <c r="BJ136" i="2"/>
  <c r="CD136" i="2"/>
  <c r="BI136" i="2"/>
  <c r="CC136" i="2"/>
  <c r="BH136" i="2"/>
  <c r="CB136" i="2"/>
  <c r="BG136" i="2"/>
  <c r="CA136" i="2"/>
  <c r="BF136" i="2"/>
  <c r="BZ136" i="2"/>
  <c r="BE136" i="2"/>
  <c r="BY136" i="2"/>
  <c r="BD136" i="2"/>
  <c r="BX136" i="2"/>
  <c r="BC136" i="2"/>
  <c r="BW136" i="2"/>
  <c r="BB136" i="2"/>
  <c r="BV136" i="2"/>
  <c r="BA136" i="2"/>
  <c r="BU136" i="2"/>
  <c r="AZ136" i="2"/>
  <c r="BT136" i="2"/>
  <c r="BS135" i="2"/>
  <c r="CM135" i="2"/>
  <c r="BR135" i="2"/>
  <c r="CL135" i="2"/>
  <c r="BQ135" i="2"/>
  <c r="CK135" i="2"/>
  <c r="BP135" i="2"/>
  <c r="CJ135" i="2"/>
  <c r="BO135" i="2"/>
  <c r="CI135" i="2"/>
  <c r="BN135" i="2"/>
  <c r="CH135" i="2"/>
  <c r="BM135" i="2"/>
  <c r="CG135" i="2"/>
  <c r="BL135" i="2"/>
  <c r="CF135" i="2"/>
  <c r="BK135" i="2"/>
  <c r="CE135" i="2"/>
  <c r="BJ135" i="2"/>
  <c r="CD135" i="2"/>
  <c r="BI135" i="2"/>
  <c r="CC135" i="2"/>
  <c r="BH135" i="2"/>
  <c r="CB135" i="2"/>
  <c r="BG135" i="2"/>
  <c r="CA135" i="2"/>
  <c r="BF135" i="2"/>
  <c r="BZ135" i="2"/>
  <c r="BE135" i="2"/>
  <c r="BY135" i="2"/>
  <c r="BD135" i="2"/>
  <c r="BX135" i="2"/>
  <c r="BC135" i="2"/>
  <c r="BW135" i="2"/>
  <c r="BB135" i="2"/>
  <c r="BV135" i="2"/>
  <c r="BA135" i="2"/>
  <c r="BU135" i="2"/>
  <c r="AZ135" i="2"/>
  <c r="BT135" i="2"/>
  <c r="BS134" i="2"/>
  <c r="CM134" i="2"/>
  <c r="BR134" i="2"/>
  <c r="CL134" i="2"/>
  <c r="BQ134" i="2"/>
  <c r="CK134" i="2"/>
  <c r="BP134" i="2"/>
  <c r="CJ134" i="2"/>
  <c r="BO134" i="2"/>
  <c r="CI134" i="2"/>
  <c r="BN134" i="2"/>
  <c r="CH134" i="2"/>
  <c r="BM134" i="2"/>
  <c r="CG134" i="2"/>
  <c r="BL134" i="2"/>
  <c r="CF134" i="2"/>
  <c r="BK134" i="2"/>
  <c r="CE134" i="2"/>
  <c r="BJ134" i="2"/>
  <c r="CD134" i="2"/>
  <c r="BI134" i="2"/>
  <c r="CC134" i="2"/>
  <c r="BH134" i="2"/>
  <c r="CB134" i="2"/>
  <c r="BG134" i="2"/>
  <c r="CA134" i="2"/>
  <c r="BF134" i="2"/>
  <c r="BZ134" i="2"/>
  <c r="BE134" i="2"/>
  <c r="BY134" i="2"/>
  <c r="BD134" i="2"/>
  <c r="BX134" i="2"/>
  <c r="BC134" i="2"/>
  <c r="BW134" i="2"/>
  <c r="BB134" i="2"/>
  <c r="BV134" i="2"/>
  <c r="BA134" i="2"/>
  <c r="BU134" i="2"/>
  <c r="AZ134" i="2"/>
  <c r="BT134" i="2"/>
  <c r="BS133" i="2"/>
  <c r="CM133" i="2"/>
  <c r="BR133" i="2"/>
  <c r="CL133" i="2"/>
  <c r="BQ133" i="2"/>
  <c r="CK133" i="2"/>
  <c r="BP133" i="2"/>
  <c r="CJ133" i="2"/>
  <c r="BO133" i="2"/>
  <c r="CI133" i="2"/>
  <c r="BN133" i="2"/>
  <c r="CH133" i="2"/>
  <c r="BM133" i="2"/>
  <c r="CG133" i="2"/>
  <c r="BL133" i="2"/>
  <c r="CF133" i="2"/>
  <c r="BK133" i="2"/>
  <c r="CE133" i="2"/>
  <c r="BJ133" i="2"/>
  <c r="CD133" i="2"/>
  <c r="BI133" i="2"/>
  <c r="CC133" i="2"/>
  <c r="BH133" i="2"/>
  <c r="CB133" i="2"/>
  <c r="BG133" i="2"/>
  <c r="CA133" i="2"/>
  <c r="BF133" i="2"/>
  <c r="BZ133" i="2"/>
  <c r="BE133" i="2"/>
  <c r="BY133" i="2"/>
  <c r="BD133" i="2"/>
  <c r="BX133" i="2"/>
  <c r="BC133" i="2"/>
  <c r="BW133" i="2"/>
  <c r="BB133" i="2"/>
  <c r="BV133" i="2"/>
  <c r="BA133" i="2"/>
  <c r="BU133" i="2"/>
  <c r="AZ133" i="2"/>
  <c r="BT133" i="2"/>
  <c r="BS132" i="2"/>
  <c r="CM132" i="2"/>
  <c r="BR132" i="2"/>
  <c r="CL132" i="2"/>
  <c r="BQ132" i="2"/>
  <c r="CK132" i="2"/>
  <c r="BP132" i="2"/>
  <c r="CJ132" i="2"/>
  <c r="BO132" i="2"/>
  <c r="CI132" i="2"/>
  <c r="BN132" i="2"/>
  <c r="CH132" i="2"/>
  <c r="BM132" i="2"/>
  <c r="CG132" i="2"/>
  <c r="BL132" i="2"/>
  <c r="CF132" i="2"/>
  <c r="BK132" i="2"/>
  <c r="CE132" i="2"/>
  <c r="BJ132" i="2"/>
  <c r="CD132" i="2"/>
  <c r="BI132" i="2"/>
  <c r="CC132" i="2"/>
  <c r="BH132" i="2"/>
  <c r="CB132" i="2"/>
  <c r="BG132" i="2"/>
  <c r="CA132" i="2"/>
  <c r="BF132" i="2"/>
  <c r="BZ132" i="2"/>
  <c r="BE132" i="2"/>
  <c r="BY132" i="2"/>
  <c r="BD132" i="2"/>
  <c r="BX132" i="2"/>
  <c r="BC132" i="2"/>
  <c r="BW132" i="2"/>
  <c r="BB132" i="2"/>
  <c r="BV132" i="2"/>
  <c r="BA132" i="2"/>
  <c r="BU132" i="2"/>
  <c r="AZ132" i="2"/>
  <c r="BT132" i="2"/>
  <c r="BS131" i="2"/>
  <c r="CM131" i="2"/>
  <c r="BR131" i="2"/>
  <c r="CL131" i="2"/>
  <c r="BQ131" i="2"/>
  <c r="CK131" i="2"/>
  <c r="BP131" i="2"/>
  <c r="CJ131" i="2"/>
  <c r="BO131" i="2"/>
  <c r="CI131" i="2"/>
  <c r="BN131" i="2"/>
  <c r="CH131" i="2"/>
  <c r="BM131" i="2"/>
  <c r="CG131" i="2"/>
  <c r="BL131" i="2"/>
  <c r="CF131" i="2"/>
  <c r="BK131" i="2"/>
  <c r="CE131" i="2"/>
  <c r="BJ131" i="2"/>
  <c r="CD131" i="2"/>
  <c r="BI131" i="2"/>
  <c r="CC131" i="2"/>
  <c r="BH131" i="2"/>
  <c r="CB131" i="2"/>
  <c r="BG131" i="2"/>
  <c r="CA131" i="2"/>
  <c r="BF131" i="2"/>
  <c r="BZ131" i="2"/>
  <c r="BE131" i="2"/>
  <c r="BY131" i="2"/>
  <c r="BD131" i="2"/>
  <c r="BX131" i="2"/>
  <c r="BC131" i="2"/>
  <c r="BW131" i="2"/>
  <c r="BB131" i="2"/>
  <c r="BV131" i="2"/>
  <c r="BA131" i="2"/>
  <c r="BU131" i="2"/>
  <c r="AZ131" i="2"/>
  <c r="BT131" i="2"/>
  <c r="BS130" i="2"/>
  <c r="CM130" i="2"/>
  <c r="BR130" i="2"/>
  <c r="CL130" i="2"/>
  <c r="BQ130" i="2"/>
  <c r="CK130" i="2"/>
  <c r="BP130" i="2"/>
  <c r="CJ130" i="2"/>
  <c r="BO130" i="2"/>
  <c r="CI130" i="2"/>
  <c r="BN130" i="2"/>
  <c r="CH130" i="2"/>
  <c r="BM130" i="2"/>
  <c r="CG130" i="2"/>
  <c r="BL130" i="2"/>
  <c r="CF130" i="2"/>
  <c r="BK130" i="2"/>
  <c r="CE130" i="2"/>
  <c r="BJ130" i="2"/>
  <c r="CD130" i="2"/>
  <c r="BI130" i="2"/>
  <c r="CC130" i="2"/>
  <c r="BH130" i="2"/>
  <c r="CB130" i="2"/>
  <c r="BG130" i="2"/>
  <c r="CA130" i="2"/>
  <c r="BF130" i="2"/>
  <c r="BZ130" i="2"/>
  <c r="BE130" i="2"/>
  <c r="BY130" i="2"/>
  <c r="BD130" i="2"/>
  <c r="BX130" i="2"/>
  <c r="BC130" i="2"/>
  <c r="BW130" i="2"/>
  <c r="BB130" i="2"/>
  <c r="BV130" i="2"/>
  <c r="BA130" i="2"/>
  <c r="BU130" i="2"/>
  <c r="AZ130" i="2"/>
  <c r="BT130" i="2"/>
  <c r="BS129" i="2"/>
  <c r="CM129" i="2"/>
  <c r="BR129" i="2"/>
  <c r="CL129" i="2"/>
  <c r="BQ129" i="2"/>
  <c r="CK129" i="2"/>
  <c r="BP129" i="2"/>
  <c r="CJ129" i="2"/>
  <c r="BO129" i="2"/>
  <c r="CI129" i="2"/>
  <c r="BN129" i="2"/>
  <c r="CH129" i="2"/>
  <c r="BM129" i="2"/>
  <c r="CG129" i="2"/>
  <c r="BL129" i="2"/>
  <c r="CF129" i="2"/>
  <c r="BK129" i="2"/>
  <c r="CE129" i="2"/>
  <c r="BJ129" i="2"/>
  <c r="CD129" i="2"/>
  <c r="BI129" i="2"/>
  <c r="CC129" i="2"/>
  <c r="BH129" i="2"/>
  <c r="CB129" i="2"/>
  <c r="BG129" i="2"/>
  <c r="CA129" i="2"/>
  <c r="BF129" i="2"/>
  <c r="BZ129" i="2"/>
  <c r="BE129" i="2"/>
  <c r="BY129" i="2"/>
  <c r="BD129" i="2"/>
  <c r="BX129" i="2"/>
  <c r="BC129" i="2"/>
  <c r="BW129" i="2"/>
  <c r="BB129" i="2"/>
  <c r="BV129" i="2"/>
  <c r="BA129" i="2"/>
  <c r="BU129" i="2"/>
  <c r="AZ129" i="2"/>
  <c r="BT129" i="2"/>
  <c r="BS128" i="2"/>
  <c r="CM128" i="2"/>
  <c r="BR128" i="2"/>
  <c r="CL128" i="2"/>
  <c r="BQ128" i="2"/>
  <c r="CK128" i="2"/>
  <c r="BP128" i="2"/>
  <c r="CJ128" i="2"/>
  <c r="BO128" i="2"/>
  <c r="CI128" i="2"/>
  <c r="BN128" i="2"/>
  <c r="CH128" i="2"/>
  <c r="BM128" i="2"/>
  <c r="CG128" i="2"/>
  <c r="BL128" i="2"/>
  <c r="CF128" i="2"/>
  <c r="BK128" i="2"/>
  <c r="CE128" i="2"/>
  <c r="BJ128" i="2"/>
  <c r="CD128" i="2"/>
  <c r="BI128" i="2"/>
  <c r="CC128" i="2"/>
  <c r="BH128" i="2"/>
  <c r="CB128" i="2"/>
  <c r="BG128" i="2"/>
  <c r="CA128" i="2"/>
  <c r="BF128" i="2"/>
  <c r="BZ128" i="2"/>
  <c r="BE128" i="2"/>
  <c r="BY128" i="2"/>
  <c r="BD128" i="2"/>
  <c r="BX128" i="2"/>
  <c r="BC128" i="2"/>
  <c r="BW128" i="2"/>
  <c r="BB128" i="2"/>
  <c r="BV128" i="2"/>
  <c r="BA128" i="2"/>
  <c r="BU128" i="2"/>
  <c r="AZ128" i="2"/>
  <c r="BT128" i="2"/>
  <c r="BS127" i="2"/>
  <c r="CM127" i="2"/>
  <c r="BR127" i="2"/>
  <c r="CL127" i="2"/>
  <c r="BQ127" i="2"/>
  <c r="CK127" i="2"/>
  <c r="BP127" i="2"/>
  <c r="CJ127" i="2"/>
  <c r="BO127" i="2"/>
  <c r="CI127" i="2"/>
  <c r="BN127" i="2"/>
  <c r="CH127" i="2"/>
  <c r="BM127" i="2"/>
  <c r="CG127" i="2"/>
  <c r="BL127" i="2"/>
  <c r="CF127" i="2"/>
  <c r="BK127" i="2"/>
  <c r="CE127" i="2"/>
  <c r="BJ127" i="2"/>
  <c r="CD127" i="2"/>
  <c r="BI127" i="2"/>
  <c r="CC127" i="2"/>
  <c r="BH127" i="2"/>
  <c r="CB127" i="2"/>
  <c r="BG127" i="2"/>
  <c r="CA127" i="2"/>
  <c r="BF127" i="2"/>
  <c r="BZ127" i="2"/>
  <c r="BE127" i="2"/>
  <c r="BY127" i="2"/>
  <c r="BD127" i="2"/>
  <c r="BX127" i="2"/>
  <c r="BC127" i="2"/>
  <c r="BW127" i="2"/>
  <c r="BB127" i="2"/>
  <c r="BV127" i="2"/>
  <c r="BA127" i="2"/>
  <c r="BU127" i="2"/>
  <c r="AZ127" i="2"/>
  <c r="BT127" i="2"/>
  <c r="BS126" i="2"/>
  <c r="CM126" i="2"/>
  <c r="BR126" i="2"/>
  <c r="CL126" i="2"/>
  <c r="BQ126" i="2"/>
  <c r="CK126" i="2"/>
  <c r="BP126" i="2"/>
  <c r="CJ126" i="2"/>
  <c r="BO126" i="2"/>
  <c r="CI126" i="2"/>
  <c r="BN126" i="2"/>
  <c r="CH126" i="2"/>
  <c r="BM126" i="2"/>
  <c r="CG126" i="2"/>
  <c r="BL126" i="2"/>
  <c r="CF126" i="2"/>
  <c r="BK126" i="2"/>
  <c r="CE126" i="2"/>
  <c r="BJ126" i="2"/>
  <c r="CD126" i="2"/>
  <c r="BI126" i="2"/>
  <c r="CC126" i="2"/>
  <c r="BH126" i="2"/>
  <c r="CB126" i="2"/>
  <c r="BG126" i="2"/>
  <c r="CA126" i="2"/>
  <c r="BF126" i="2"/>
  <c r="BZ126" i="2"/>
  <c r="BE126" i="2"/>
  <c r="BY126" i="2"/>
  <c r="BD126" i="2"/>
  <c r="BX126" i="2"/>
  <c r="BC126" i="2"/>
  <c r="BW126" i="2"/>
  <c r="BB126" i="2"/>
  <c r="BV126" i="2"/>
  <c r="BA126" i="2"/>
  <c r="BU126" i="2"/>
  <c r="AZ126" i="2"/>
  <c r="BT126" i="2"/>
  <c r="BS125" i="2"/>
  <c r="CM125" i="2"/>
  <c r="BR125" i="2"/>
  <c r="CL125" i="2"/>
  <c r="BQ125" i="2"/>
  <c r="CK125" i="2"/>
  <c r="BP125" i="2"/>
  <c r="CJ125" i="2"/>
  <c r="BO125" i="2"/>
  <c r="CI125" i="2"/>
  <c r="BN125" i="2"/>
  <c r="CH125" i="2"/>
  <c r="BM125" i="2"/>
  <c r="CG125" i="2"/>
  <c r="BL125" i="2"/>
  <c r="CF125" i="2"/>
  <c r="BK125" i="2"/>
  <c r="CE125" i="2"/>
  <c r="BJ125" i="2"/>
  <c r="CD125" i="2"/>
  <c r="BI125" i="2"/>
  <c r="CC125" i="2"/>
  <c r="BH125" i="2"/>
  <c r="CB125" i="2"/>
  <c r="BG125" i="2"/>
  <c r="CA125" i="2"/>
  <c r="BF125" i="2"/>
  <c r="BZ125" i="2"/>
  <c r="BE125" i="2"/>
  <c r="BY125" i="2"/>
  <c r="BD125" i="2"/>
  <c r="BX125" i="2"/>
  <c r="BC125" i="2"/>
  <c r="BW125" i="2"/>
  <c r="BB125" i="2"/>
  <c r="BV125" i="2"/>
  <c r="BA125" i="2"/>
  <c r="BU125" i="2"/>
  <c r="AZ125" i="2"/>
  <c r="BT125" i="2"/>
  <c r="BS124" i="2"/>
  <c r="CM124" i="2"/>
  <c r="BR124" i="2"/>
  <c r="CL124" i="2"/>
  <c r="BQ124" i="2"/>
  <c r="CK124" i="2"/>
  <c r="BP124" i="2"/>
  <c r="CJ124" i="2"/>
  <c r="BO124" i="2"/>
  <c r="CI124" i="2"/>
  <c r="BN124" i="2"/>
  <c r="CH124" i="2"/>
  <c r="BM124" i="2"/>
  <c r="CG124" i="2"/>
  <c r="BL124" i="2"/>
  <c r="CF124" i="2"/>
  <c r="BK124" i="2"/>
  <c r="CE124" i="2"/>
  <c r="BJ124" i="2"/>
  <c r="CD124" i="2"/>
  <c r="BI124" i="2"/>
  <c r="CC124" i="2"/>
  <c r="BH124" i="2"/>
  <c r="CB124" i="2"/>
  <c r="BG124" i="2"/>
  <c r="CA124" i="2"/>
  <c r="BF124" i="2"/>
  <c r="BZ124" i="2"/>
  <c r="BE124" i="2"/>
  <c r="BY124" i="2"/>
  <c r="BD124" i="2"/>
  <c r="BX124" i="2"/>
  <c r="BC124" i="2"/>
  <c r="BW124" i="2"/>
  <c r="BB124" i="2"/>
  <c r="BV124" i="2"/>
  <c r="BA124" i="2"/>
  <c r="BU124" i="2"/>
  <c r="AZ124" i="2"/>
  <c r="BT124" i="2"/>
  <c r="BS123" i="2"/>
  <c r="CM123" i="2"/>
  <c r="BR123" i="2"/>
  <c r="CL123" i="2"/>
  <c r="BQ123" i="2"/>
  <c r="CK123" i="2"/>
  <c r="BP123" i="2"/>
  <c r="CJ123" i="2"/>
  <c r="BO123" i="2"/>
  <c r="CI123" i="2"/>
  <c r="BN123" i="2"/>
  <c r="CH123" i="2"/>
  <c r="BM123" i="2"/>
  <c r="CG123" i="2"/>
  <c r="BL123" i="2"/>
  <c r="CF123" i="2"/>
  <c r="BK123" i="2"/>
  <c r="CE123" i="2"/>
  <c r="BJ123" i="2"/>
  <c r="CD123" i="2"/>
  <c r="BI123" i="2"/>
  <c r="CC123" i="2"/>
  <c r="BH123" i="2"/>
  <c r="CB123" i="2"/>
  <c r="BG123" i="2"/>
  <c r="CA123" i="2"/>
  <c r="BF123" i="2"/>
  <c r="BZ123" i="2"/>
  <c r="BE123" i="2"/>
  <c r="BY123" i="2"/>
  <c r="BD123" i="2"/>
  <c r="BX123" i="2"/>
  <c r="BC123" i="2"/>
  <c r="BW123" i="2"/>
  <c r="BB123" i="2"/>
  <c r="BV123" i="2"/>
  <c r="BA123" i="2"/>
  <c r="BU123" i="2"/>
  <c r="AZ123" i="2"/>
  <c r="BT123" i="2"/>
  <c r="BS122" i="2"/>
  <c r="CM122" i="2"/>
  <c r="BR122" i="2"/>
  <c r="CL122" i="2"/>
  <c r="BQ122" i="2"/>
  <c r="CK122" i="2"/>
  <c r="BP122" i="2"/>
  <c r="CJ122" i="2"/>
  <c r="BO122" i="2"/>
  <c r="CI122" i="2"/>
  <c r="BN122" i="2"/>
  <c r="CH122" i="2"/>
  <c r="BM122" i="2"/>
  <c r="CG122" i="2"/>
  <c r="BL122" i="2"/>
  <c r="CF122" i="2"/>
  <c r="BK122" i="2"/>
  <c r="CE122" i="2"/>
  <c r="BJ122" i="2"/>
  <c r="CD122" i="2"/>
  <c r="BI122" i="2"/>
  <c r="CC122" i="2"/>
  <c r="BH122" i="2"/>
  <c r="CB122" i="2"/>
  <c r="BG122" i="2"/>
  <c r="CA122" i="2"/>
  <c r="BF122" i="2"/>
  <c r="BZ122" i="2"/>
  <c r="BE122" i="2"/>
  <c r="BY122" i="2"/>
  <c r="BD122" i="2"/>
  <c r="BX122" i="2"/>
  <c r="BC122" i="2"/>
  <c r="BW122" i="2"/>
  <c r="BB122" i="2"/>
  <c r="BV122" i="2"/>
  <c r="BA122" i="2"/>
  <c r="BU122" i="2"/>
  <c r="AZ122" i="2"/>
  <c r="BT122" i="2"/>
  <c r="BS121" i="2"/>
  <c r="CM121" i="2"/>
  <c r="BR121" i="2"/>
  <c r="CL121" i="2"/>
  <c r="BQ121" i="2"/>
  <c r="CK121" i="2"/>
  <c r="BP121" i="2"/>
  <c r="CJ121" i="2"/>
  <c r="BO121" i="2"/>
  <c r="CI121" i="2"/>
  <c r="BN121" i="2"/>
  <c r="CH121" i="2"/>
  <c r="BM121" i="2"/>
  <c r="CG121" i="2"/>
  <c r="BL121" i="2"/>
  <c r="CF121" i="2"/>
  <c r="BK121" i="2"/>
  <c r="CE121" i="2"/>
  <c r="BJ121" i="2"/>
  <c r="CD121" i="2"/>
  <c r="BI121" i="2"/>
  <c r="CC121" i="2"/>
  <c r="BH121" i="2"/>
  <c r="CB121" i="2"/>
  <c r="BG121" i="2"/>
  <c r="CA121" i="2"/>
  <c r="BF121" i="2"/>
  <c r="BZ121" i="2"/>
  <c r="BE121" i="2"/>
  <c r="BY121" i="2"/>
  <c r="BD121" i="2"/>
  <c r="BX121" i="2"/>
  <c r="BC121" i="2"/>
  <c r="BW121" i="2"/>
  <c r="BB121" i="2"/>
  <c r="BV121" i="2"/>
  <c r="BA121" i="2"/>
  <c r="BU121" i="2"/>
  <c r="AZ121" i="2"/>
  <c r="BT121" i="2"/>
  <c r="BS120" i="2"/>
  <c r="CM120" i="2"/>
  <c r="BR120" i="2"/>
  <c r="CL120" i="2"/>
  <c r="BQ120" i="2"/>
  <c r="CK120" i="2"/>
  <c r="BP120" i="2"/>
  <c r="CJ120" i="2"/>
  <c r="BO120" i="2"/>
  <c r="CI120" i="2"/>
  <c r="BN120" i="2"/>
  <c r="CH120" i="2"/>
  <c r="BM120" i="2"/>
  <c r="CG120" i="2"/>
  <c r="BL120" i="2"/>
  <c r="CF120" i="2"/>
  <c r="BK120" i="2"/>
  <c r="CE120" i="2"/>
  <c r="BJ120" i="2"/>
  <c r="CD120" i="2"/>
  <c r="BI120" i="2"/>
  <c r="CC120" i="2"/>
  <c r="BH120" i="2"/>
  <c r="CB120" i="2"/>
  <c r="BG120" i="2"/>
  <c r="CA120" i="2"/>
  <c r="BF120" i="2"/>
  <c r="BZ120" i="2"/>
  <c r="BE120" i="2"/>
  <c r="BY120" i="2"/>
  <c r="BD120" i="2"/>
  <c r="BX120" i="2"/>
  <c r="BC120" i="2"/>
  <c r="BW120" i="2"/>
  <c r="BB120" i="2"/>
  <c r="BV120" i="2"/>
  <c r="BA120" i="2"/>
  <c r="BU120" i="2"/>
  <c r="AZ120" i="2"/>
  <c r="BT120" i="2"/>
  <c r="BS119" i="2"/>
  <c r="CM119" i="2"/>
  <c r="BR119" i="2"/>
  <c r="CL119" i="2"/>
  <c r="BQ119" i="2"/>
  <c r="CK119" i="2"/>
  <c r="BP119" i="2"/>
  <c r="CJ119" i="2"/>
  <c r="BO119" i="2"/>
  <c r="CI119" i="2"/>
  <c r="BN119" i="2"/>
  <c r="CH119" i="2"/>
  <c r="BM119" i="2"/>
  <c r="CG119" i="2"/>
  <c r="BL119" i="2"/>
  <c r="CF119" i="2"/>
  <c r="BK119" i="2"/>
  <c r="CE119" i="2"/>
  <c r="BJ119" i="2"/>
  <c r="CD119" i="2"/>
  <c r="BI119" i="2"/>
  <c r="CC119" i="2"/>
  <c r="BH119" i="2"/>
  <c r="CB119" i="2"/>
  <c r="BG119" i="2"/>
  <c r="CA119" i="2"/>
  <c r="BF119" i="2"/>
  <c r="BZ119" i="2"/>
  <c r="BE119" i="2"/>
  <c r="BY119" i="2"/>
  <c r="BD119" i="2"/>
  <c r="BX119" i="2"/>
  <c r="BC119" i="2"/>
  <c r="BW119" i="2"/>
  <c r="BB119" i="2"/>
  <c r="BV119" i="2"/>
  <c r="BA119" i="2"/>
  <c r="BU119" i="2"/>
  <c r="AZ119" i="2"/>
  <c r="BT119" i="2"/>
  <c r="BS118" i="2"/>
  <c r="CM118" i="2"/>
  <c r="BR118" i="2"/>
  <c r="CL118" i="2"/>
  <c r="BQ118" i="2"/>
  <c r="CK118" i="2"/>
  <c r="BP118" i="2"/>
  <c r="CJ118" i="2"/>
  <c r="BO118" i="2"/>
  <c r="CI118" i="2"/>
  <c r="BN118" i="2"/>
  <c r="CH118" i="2"/>
  <c r="BM118" i="2"/>
  <c r="CG118" i="2"/>
  <c r="BL118" i="2"/>
  <c r="CF118" i="2"/>
  <c r="BK118" i="2"/>
  <c r="CE118" i="2"/>
  <c r="BJ118" i="2"/>
  <c r="CD118" i="2"/>
  <c r="BI118" i="2"/>
  <c r="CC118" i="2"/>
  <c r="BH118" i="2"/>
  <c r="CB118" i="2"/>
  <c r="BG118" i="2"/>
  <c r="CA118" i="2"/>
  <c r="BF118" i="2"/>
  <c r="BZ118" i="2"/>
  <c r="BE118" i="2"/>
  <c r="BY118" i="2"/>
  <c r="BD118" i="2"/>
  <c r="BX118" i="2"/>
  <c r="BC118" i="2"/>
  <c r="BW118" i="2"/>
  <c r="BB118" i="2"/>
  <c r="BV118" i="2"/>
  <c r="BA118" i="2"/>
  <c r="BU118" i="2"/>
  <c r="AZ118" i="2"/>
  <c r="BT118" i="2"/>
  <c r="BS117" i="2"/>
  <c r="CM117" i="2"/>
  <c r="BR117" i="2"/>
  <c r="CL117" i="2"/>
  <c r="BQ117" i="2"/>
  <c r="CK117" i="2"/>
  <c r="BP117" i="2"/>
  <c r="CJ117" i="2"/>
  <c r="BO117" i="2"/>
  <c r="CI117" i="2"/>
  <c r="BN117" i="2"/>
  <c r="CH117" i="2"/>
  <c r="BM117" i="2"/>
  <c r="CG117" i="2"/>
  <c r="BL117" i="2"/>
  <c r="CF117" i="2"/>
  <c r="BK117" i="2"/>
  <c r="CE117" i="2"/>
  <c r="BJ117" i="2"/>
  <c r="CD117" i="2"/>
  <c r="BI117" i="2"/>
  <c r="CC117" i="2"/>
  <c r="BH117" i="2"/>
  <c r="CB117" i="2"/>
  <c r="BG117" i="2"/>
  <c r="CA117" i="2"/>
  <c r="BF117" i="2"/>
  <c r="BZ117" i="2"/>
  <c r="BE117" i="2"/>
  <c r="BY117" i="2"/>
  <c r="BD117" i="2"/>
  <c r="BX117" i="2"/>
  <c r="BC117" i="2"/>
  <c r="BW117" i="2"/>
  <c r="BB117" i="2"/>
  <c r="BV117" i="2"/>
  <c r="BA117" i="2"/>
  <c r="BU117" i="2"/>
  <c r="AZ117" i="2"/>
  <c r="BT117" i="2"/>
  <c r="BS116" i="2"/>
  <c r="CM116" i="2"/>
  <c r="BR116" i="2"/>
  <c r="CL116" i="2"/>
  <c r="BQ116" i="2"/>
  <c r="CK116" i="2"/>
  <c r="BP116" i="2"/>
  <c r="CJ116" i="2"/>
  <c r="BO116" i="2"/>
  <c r="CI116" i="2"/>
  <c r="BN116" i="2"/>
  <c r="CH116" i="2"/>
  <c r="BM116" i="2"/>
  <c r="CG116" i="2"/>
  <c r="BL116" i="2"/>
  <c r="CF116" i="2"/>
  <c r="BK116" i="2"/>
  <c r="CE116" i="2"/>
  <c r="BJ116" i="2"/>
  <c r="CD116" i="2"/>
  <c r="BI116" i="2"/>
  <c r="CC116" i="2"/>
  <c r="BH116" i="2"/>
  <c r="CB116" i="2"/>
  <c r="BG116" i="2"/>
  <c r="CA116" i="2"/>
  <c r="BF116" i="2"/>
  <c r="BZ116" i="2"/>
  <c r="BE116" i="2"/>
  <c r="BY116" i="2"/>
  <c r="BD116" i="2"/>
  <c r="BX116" i="2"/>
  <c r="BC116" i="2"/>
  <c r="BW116" i="2"/>
  <c r="BB116" i="2"/>
  <c r="BV116" i="2"/>
  <c r="BA116" i="2"/>
  <c r="BU116" i="2"/>
  <c r="AZ116" i="2"/>
  <c r="BT116" i="2"/>
  <c r="BS115" i="2"/>
  <c r="CM115" i="2"/>
  <c r="BR115" i="2"/>
  <c r="CL115" i="2"/>
  <c r="BQ115" i="2"/>
  <c r="CK115" i="2"/>
  <c r="BP115" i="2"/>
  <c r="CJ115" i="2"/>
  <c r="BO115" i="2"/>
  <c r="CI115" i="2"/>
  <c r="BN115" i="2"/>
  <c r="CH115" i="2"/>
  <c r="BM115" i="2"/>
  <c r="CG115" i="2"/>
  <c r="BL115" i="2"/>
  <c r="CF115" i="2"/>
  <c r="BK115" i="2"/>
  <c r="CE115" i="2"/>
  <c r="BJ115" i="2"/>
  <c r="CD115" i="2"/>
  <c r="BI115" i="2"/>
  <c r="CC115" i="2"/>
  <c r="BH115" i="2"/>
  <c r="CB115" i="2"/>
  <c r="BG115" i="2"/>
  <c r="CA115" i="2"/>
  <c r="BF115" i="2"/>
  <c r="BZ115" i="2"/>
  <c r="BE115" i="2"/>
  <c r="BY115" i="2"/>
  <c r="BD115" i="2"/>
  <c r="BX115" i="2"/>
  <c r="BC115" i="2"/>
  <c r="BW115" i="2"/>
  <c r="BB115" i="2"/>
  <c r="BV115" i="2"/>
  <c r="BA115" i="2"/>
  <c r="BU115" i="2"/>
  <c r="AZ115" i="2"/>
  <c r="BT115" i="2"/>
  <c r="BS114" i="2"/>
  <c r="CM114" i="2"/>
  <c r="BR114" i="2"/>
  <c r="CL114" i="2"/>
  <c r="BQ114" i="2"/>
  <c r="CK114" i="2"/>
  <c r="BP114" i="2"/>
  <c r="CJ114" i="2"/>
  <c r="BO114" i="2"/>
  <c r="CI114" i="2"/>
  <c r="BN114" i="2"/>
  <c r="CH114" i="2"/>
  <c r="BM114" i="2"/>
  <c r="CG114" i="2"/>
  <c r="BL114" i="2"/>
  <c r="CF114" i="2"/>
  <c r="BK114" i="2"/>
  <c r="CE114" i="2"/>
  <c r="BJ114" i="2"/>
  <c r="CD114" i="2"/>
  <c r="BI114" i="2"/>
  <c r="CC114" i="2"/>
  <c r="BH114" i="2"/>
  <c r="CB114" i="2"/>
  <c r="BG114" i="2"/>
  <c r="CA114" i="2"/>
  <c r="BF114" i="2"/>
  <c r="BZ114" i="2"/>
  <c r="BE114" i="2"/>
  <c r="BY114" i="2"/>
  <c r="BD114" i="2"/>
  <c r="BX114" i="2"/>
  <c r="BC114" i="2"/>
  <c r="BW114" i="2"/>
  <c r="BB114" i="2"/>
  <c r="BV114" i="2"/>
  <c r="BA114" i="2"/>
  <c r="BU114" i="2"/>
  <c r="AZ114" i="2"/>
  <c r="BT114" i="2"/>
  <c r="BS113" i="2"/>
  <c r="CM113" i="2"/>
  <c r="BR113" i="2"/>
  <c r="CL113" i="2"/>
  <c r="BQ113" i="2"/>
  <c r="CK113" i="2"/>
  <c r="BP113" i="2"/>
  <c r="CJ113" i="2"/>
  <c r="BO113" i="2"/>
  <c r="CI113" i="2"/>
  <c r="BN113" i="2"/>
  <c r="CH113" i="2"/>
  <c r="BM113" i="2"/>
  <c r="CG113" i="2"/>
  <c r="BL113" i="2"/>
  <c r="CF113" i="2"/>
  <c r="BK113" i="2"/>
  <c r="CE113" i="2"/>
  <c r="BJ113" i="2"/>
  <c r="CD113" i="2"/>
  <c r="BI113" i="2"/>
  <c r="CC113" i="2"/>
  <c r="BH113" i="2"/>
  <c r="CB113" i="2"/>
  <c r="BG113" i="2"/>
  <c r="CA113" i="2"/>
  <c r="BF113" i="2"/>
  <c r="BZ113" i="2"/>
  <c r="BE113" i="2"/>
  <c r="BY113" i="2"/>
  <c r="BD113" i="2"/>
  <c r="BX113" i="2"/>
  <c r="BC113" i="2"/>
  <c r="BW113" i="2"/>
  <c r="BB113" i="2"/>
  <c r="BV113" i="2"/>
  <c r="BA113" i="2"/>
  <c r="BU113" i="2"/>
  <c r="AZ113" i="2"/>
  <c r="BT113" i="2"/>
  <c r="BS112" i="2"/>
  <c r="CM112" i="2"/>
  <c r="BR112" i="2"/>
  <c r="CL112" i="2"/>
  <c r="BQ112" i="2"/>
  <c r="CK112" i="2"/>
  <c r="BP112" i="2"/>
  <c r="CJ112" i="2"/>
  <c r="BO112" i="2"/>
  <c r="CI112" i="2"/>
  <c r="BN112" i="2"/>
  <c r="CH112" i="2"/>
  <c r="BM112" i="2"/>
  <c r="CG112" i="2"/>
  <c r="BL112" i="2"/>
  <c r="CF112" i="2"/>
  <c r="BK112" i="2"/>
  <c r="CE112" i="2"/>
  <c r="BJ112" i="2"/>
  <c r="CD112" i="2"/>
  <c r="BI112" i="2"/>
  <c r="CC112" i="2"/>
  <c r="BH112" i="2"/>
  <c r="CB112" i="2"/>
  <c r="BG112" i="2"/>
  <c r="CA112" i="2"/>
  <c r="BF112" i="2"/>
  <c r="BZ112" i="2"/>
  <c r="BE112" i="2"/>
  <c r="BY112" i="2"/>
  <c r="BD112" i="2"/>
  <c r="BX112" i="2"/>
  <c r="BC112" i="2"/>
  <c r="BW112" i="2"/>
  <c r="BB112" i="2"/>
  <c r="BV112" i="2"/>
  <c r="BA112" i="2"/>
  <c r="BU112" i="2"/>
  <c r="AZ112" i="2"/>
  <c r="BT112" i="2"/>
  <c r="BS111" i="2"/>
  <c r="CM111" i="2"/>
  <c r="BR111" i="2"/>
  <c r="CL111" i="2"/>
  <c r="BQ111" i="2"/>
  <c r="CK111" i="2"/>
  <c r="BP111" i="2"/>
  <c r="CJ111" i="2"/>
  <c r="BO111" i="2"/>
  <c r="CI111" i="2"/>
  <c r="BN111" i="2"/>
  <c r="CH111" i="2"/>
  <c r="BM111" i="2"/>
  <c r="CG111" i="2"/>
  <c r="BL111" i="2"/>
  <c r="CF111" i="2"/>
  <c r="BK111" i="2"/>
  <c r="CE111" i="2"/>
  <c r="BJ111" i="2"/>
  <c r="CD111" i="2"/>
  <c r="BI111" i="2"/>
  <c r="CC111" i="2"/>
  <c r="BH111" i="2"/>
  <c r="CB111" i="2"/>
  <c r="BG111" i="2"/>
  <c r="CA111" i="2"/>
  <c r="BF111" i="2"/>
  <c r="BZ111" i="2"/>
  <c r="BE111" i="2"/>
  <c r="BY111" i="2"/>
  <c r="BD111" i="2"/>
  <c r="BX111" i="2"/>
  <c r="BC111" i="2"/>
  <c r="BW111" i="2"/>
  <c r="BB111" i="2"/>
  <c r="BV111" i="2"/>
  <c r="BA111" i="2"/>
  <c r="BU111" i="2"/>
  <c r="AZ111" i="2"/>
  <c r="BT111" i="2"/>
  <c r="BS110" i="2"/>
  <c r="CM110" i="2"/>
  <c r="BR110" i="2"/>
  <c r="CL110" i="2"/>
  <c r="BQ110" i="2"/>
  <c r="CK110" i="2"/>
  <c r="BP110" i="2"/>
  <c r="CJ110" i="2"/>
  <c r="BO110" i="2"/>
  <c r="CI110" i="2"/>
  <c r="BN110" i="2"/>
  <c r="CH110" i="2"/>
  <c r="BM110" i="2"/>
  <c r="CG110" i="2"/>
  <c r="BL110" i="2"/>
  <c r="CF110" i="2"/>
  <c r="BK110" i="2"/>
  <c r="CE110" i="2"/>
  <c r="BJ110" i="2"/>
  <c r="CD110" i="2"/>
  <c r="BI110" i="2"/>
  <c r="CC110" i="2"/>
  <c r="BH110" i="2"/>
  <c r="CB110" i="2"/>
  <c r="BG110" i="2"/>
  <c r="CA110" i="2"/>
  <c r="BF110" i="2"/>
  <c r="BZ110" i="2"/>
  <c r="BE110" i="2"/>
  <c r="BY110" i="2"/>
  <c r="BD110" i="2"/>
  <c r="BX110" i="2"/>
  <c r="BC110" i="2"/>
  <c r="BW110" i="2"/>
  <c r="BB110" i="2"/>
  <c r="BV110" i="2"/>
  <c r="BA110" i="2"/>
  <c r="BU110" i="2"/>
  <c r="AZ110" i="2"/>
  <c r="BT110" i="2"/>
  <c r="BS109" i="2"/>
  <c r="CM109" i="2"/>
  <c r="BR109" i="2"/>
  <c r="CL109" i="2"/>
  <c r="BQ109" i="2"/>
  <c r="CK109" i="2"/>
  <c r="BP109" i="2"/>
  <c r="CJ109" i="2"/>
  <c r="BO109" i="2"/>
  <c r="CI109" i="2"/>
  <c r="BN109" i="2"/>
  <c r="CH109" i="2"/>
  <c r="BM109" i="2"/>
  <c r="CG109" i="2"/>
  <c r="BL109" i="2"/>
  <c r="CF109" i="2"/>
  <c r="BK109" i="2"/>
  <c r="CE109" i="2"/>
  <c r="BJ109" i="2"/>
  <c r="CD109" i="2"/>
  <c r="BI109" i="2"/>
  <c r="CC109" i="2"/>
  <c r="BH109" i="2"/>
  <c r="CB109" i="2"/>
  <c r="BG109" i="2"/>
  <c r="CA109" i="2"/>
  <c r="BF109" i="2"/>
  <c r="BZ109" i="2"/>
  <c r="BE109" i="2"/>
  <c r="BY109" i="2"/>
  <c r="BD109" i="2"/>
  <c r="BX109" i="2"/>
  <c r="BC109" i="2"/>
  <c r="BW109" i="2"/>
  <c r="BB109" i="2"/>
  <c r="BV109" i="2"/>
  <c r="BA109" i="2"/>
  <c r="BU109" i="2"/>
  <c r="AZ109" i="2"/>
  <c r="BT109" i="2"/>
  <c r="BS108" i="2"/>
  <c r="CM108" i="2"/>
  <c r="BR108" i="2"/>
  <c r="CL108" i="2"/>
  <c r="BQ108" i="2"/>
  <c r="CK108" i="2"/>
  <c r="BP108" i="2"/>
  <c r="CJ108" i="2"/>
  <c r="BO108" i="2"/>
  <c r="CI108" i="2"/>
  <c r="BN108" i="2"/>
  <c r="CH108" i="2"/>
  <c r="BM108" i="2"/>
  <c r="CG108" i="2"/>
  <c r="BL108" i="2"/>
  <c r="CF108" i="2"/>
  <c r="BK108" i="2"/>
  <c r="CE108" i="2"/>
  <c r="BJ108" i="2"/>
  <c r="CD108" i="2"/>
  <c r="BI108" i="2"/>
  <c r="CC108" i="2"/>
  <c r="BH108" i="2"/>
  <c r="CB108" i="2"/>
  <c r="BG108" i="2"/>
  <c r="CA108" i="2"/>
  <c r="BF108" i="2"/>
  <c r="BZ108" i="2"/>
  <c r="BE108" i="2"/>
  <c r="BY108" i="2"/>
  <c r="BD108" i="2"/>
  <c r="BX108" i="2"/>
  <c r="BC108" i="2"/>
  <c r="BW108" i="2"/>
  <c r="BB108" i="2"/>
  <c r="BV108" i="2"/>
  <c r="BA108" i="2"/>
  <c r="BU108" i="2"/>
  <c r="AZ108" i="2"/>
  <c r="BT108" i="2"/>
  <c r="BS107" i="2"/>
  <c r="CM107" i="2"/>
  <c r="BR107" i="2"/>
  <c r="CL107" i="2"/>
  <c r="BQ107" i="2"/>
  <c r="CK107" i="2"/>
  <c r="BP107" i="2"/>
  <c r="CJ107" i="2"/>
  <c r="BO107" i="2"/>
  <c r="CI107" i="2"/>
  <c r="BN107" i="2"/>
  <c r="CH107" i="2"/>
  <c r="BM107" i="2"/>
  <c r="CG107" i="2"/>
  <c r="BL107" i="2"/>
  <c r="CF107" i="2"/>
  <c r="BK107" i="2"/>
  <c r="CE107" i="2"/>
  <c r="BJ107" i="2"/>
  <c r="CD107" i="2"/>
  <c r="BI107" i="2"/>
  <c r="CC107" i="2"/>
  <c r="BH107" i="2"/>
  <c r="CB107" i="2"/>
  <c r="BG107" i="2"/>
  <c r="CA107" i="2"/>
  <c r="BF107" i="2"/>
  <c r="BZ107" i="2"/>
  <c r="BE107" i="2"/>
  <c r="BY107" i="2"/>
  <c r="BD107" i="2"/>
  <c r="BX107" i="2"/>
  <c r="BC107" i="2"/>
  <c r="BW107" i="2"/>
  <c r="BB107" i="2"/>
  <c r="BV107" i="2"/>
  <c r="BA107" i="2"/>
  <c r="BU107" i="2"/>
  <c r="AZ107" i="2"/>
  <c r="BT107" i="2"/>
  <c r="BS106" i="2"/>
  <c r="CM106" i="2"/>
  <c r="BR106" i="2"/>
  <c r="CL106" i="2"/>
  <c r="BQ106" i="2"/>
  <c r="CK106" i="2"/>
  <c r="BP106" i="2"/>
  <c r="CJ106" i="2"/>
  <c r="BO106" i="2"/>
  <c r="CI106" i="2"/>
  <c r="BN106" i="2"/>
  <c r="CH106" i="2"/>
  <c r="BM106" i="2"/>
  <c r="CG106" i="2"/>
  <c r="BL106" i="2"/>
  <c r="CF106" i="2"/>
  <c r="BK106" i="2"/>
  <c r="CE106" i="2"/>
  <c r="BJ106" i="2"/>
  <c r="CD106" i="2"/>
  <c r="BI106" i="2"/>
  <c r="CC106" i="2"/>
  <c r="BH106" i="2"/>
  <c r="CB106" i="2"/>
  <c r="BG106" i="2"/>
  <c r="CA106" i="2"/>
  <c r="BF106" i="2"/>
  <c r="BZ106" i="2"/>
  <c r="BE106" i="2"/>
  <c r="BY106" i="2"/>
  <c r="BD106" i="2"/>
  <c r="BX106" i="2"/>
  <c r="BC106" i="2"/>
  <c r="BW106" i="2"/>
  <c r="BB106" i="2"/>
  <c r="BV106" i="2"/>
  <c r="BA106" i="2"/>
  <c r="BU106" i="2"/>
  <c r="AZ106" i="2"/>
  <c r="BT106" i="2"/>
  <c r="BS105" i="2"/>
  <c r="CM105" i="2"/>
  <c r="BR105" i="2"/>
  <c r="CL105" i="2"/>
  <c r="BQ105" i="2"/>
  <c r="CK105" i="2"/>
  <c r="BP105" i="2"/>
  <c r="CJ105" i="2"/>
  <c r="BO105" i="2"/>
  <c r="CI105" i="2"/>
  <c r="BN105" i="2"/>
  <c r="CH105" i="2"/>
  <c r="BM105" i="2"/>
  <c r="CG105" i="2"/>
  <c r="BL105" i="2"/>
  <c r="CF105" i="2"/>
  <c r="BK105" i="2"/>
  <c r="CE105" i="2"/>
  <c r="BJ105" i="2"/>
  <c r="CD105" i="2"/>
  <c r="BI105" i="2"/>
  <c r="CC105" i="2"/>
  <c r="BH105" i="2"/>
  <c r="CB105" i="2"/>
  <c r="BG105" i="2"/>
  <c r="CA105" i="2"/>
  <c r="BF105" i="2"/>
  <c r="BZ105" i="2"/>
  <c r="BE105" i="2"/>
  <c r="BY105" i="2"/>
  <c r="BD105" i="2"/>
  <c r="BX105" i="2"/>
  <c r="BC105" i="2"/>
  <c r="BW105" i="2"/>
  <c r="BB105" i="2"/>
  <c r="BV105" i="2"/>
  <c r="BA105" i="2"/>
  <c r="BU105" i="2"/>
  <c r="AZ105" i="2"/>
  <c r="BT105" i="2"/>
  <c r="BS104" i="2"/>
  <c r="CM104" i="2"/>
  <c r="BR104" i="2"/>
  <c r="CL104" i="2"/>
  <c r="BQ104" i="2"/>
  <c r="CK104" i="2"/>
  <c r="BP104" i="2"/>
  <c r="CJ104" i="2"/>
  <c r="BO104" i="2"/>
  <c r="CI104" i="2"/>
  <c r="BN104" i="2"/>
  <c r="CH104" i="2"/>
  <c r="BM104" i="2"/>
  <c r="CG104" i="2"/>
  <c r="BL104" i="2"/>
  <c r="CF104" i="2"/>
  <c r="BK104" i="2"/>
  <c r="CE104" i="2"/>
  <c r="BJ104" i="2"/>
  <c r="CD104" i="2"/>
  <c r="BI104" i="2"/>
  <c r="CC104" i="2"/>
  <c r="BH104" i="2"/>
  <c r="CB104" i="2"/>
  <c r="BG104" i="2"/>
  <c r="CA104" i="2"/>
  <c r="BF104" i="2"/>
  <c r="BZ104" i="2"/>
  <c r="BE104" i="2"/>
  <c r="BY104" i="2"/>
  <c r="BD104" i="2"/>
  <c r="BX104" i="2"/>
  <c r="BC104" i="2"/>
  <c r="BW104" i="2"/>
  <c r="BB104" i="2"/>
  <c r="BV104" i="2"/>
  <c r="BA104" i="2"/>
  <c r="BU104" i="2"/>
  <c r="AZ104" i="2"/>
  <c r="BT104" i="2"/>
  <c r="BS103" i="2"/>
  <c r="CM103" i="2"/>
  <c r="BR103" i="2"/>
  <c r="CL103" i="2"/>
  <c r="BQ103" i="2"/>
  <c r="CK103" i="2"/>
  <c r="BP103" i="2"/>
  <c r="CJ103" i="2"/>
  <c r="BO103" i="2"/>
  <c r="CI103" i="2"/>
  <c r="BN103" i="2"/>
  <c r="CH103" i="2"/>
  <c r="BM103" i="2"/>
  <c r="CG103" i="2"/>
  <c r="BL103" i="2"/>
  <c r="CF103" i="2"/>
  <c r="BK103" i="2"/>
  <c r="CE103" i="2"/>
  <c r="BJ103" i="2"/>
  <c r="CD103" i="2"/>
  <c r="BI103" i="2"/>
  <c r="CC103" i="2"/>
  <c r="BH103" i="2"/>
  <c r="CB103" i="2"/>
  <c r="BG103" i="2"/>
  <c r="CA103" i="2"/>
  <c r="BF103" i="2"/>
  <c r="BZ103" i="2"/>
  <c r="BE103" i="2"/>
  <c r="BY103" i="2"/>
  <c r="BD103" i="2"/>
  <c r="BX103" i="2"/>
  <c r="BC103" i="2"/>
  <c r="BW103" i="2"/>
  <c r="BB103" i="2"/>
  <c r="BV103" i="2"/>
  <c r="BA103" i="2"/>
  <c r="BU103" i="2"/>
  <c r="AZ103" i="2"/>
  <c r="BT103" i="2"/>
  <c r="BS102" i="2"/>
  <c r="CM102" i="2"/>
  <c r="BR102" i="2"/>
  <c r="CL102" i="2"/>
  <c r="BQ102" i="2"/>
  <c r="CK102" i="2"/>
  <c r="BP102" i="2"/>
  <c r="CJ102" i="2"/>
  <c r="BO102" i="2"/>
  <c r="CI102" i="2"/>
  <c r="BN102" i="2"/>
  <c r="CH102" i="2"/>
  <c r="BM102" i="2"/>
  <c r="CG102" i="2"/>
  <c r="BL102" i="2"/>
  <c r="CF102" i="2"/>
  <c r="BK102" i="2"/>
  <c r="CE102" i="2"/>
  <c r="BJ102" i="2"/>
  <c r="CD102" i="2"/>
  <c r="BI102" i="2"/>
  <c r="CC102" i="2"/>
  <c r="BH102" i="2"/>
  <c r="CB102" i="2"/>
  <c r="BG102" i="2"/>
  <c r="CA102" i="2"/>
  <c r="BF102" i="2"/>
  <c r="BZ102" i="2"/>
  <c r="BE102" i="2"/>
  <c r="BY102" i="2"/>
  <c r="BD102" i="2"/>
  <c r="BX102" i="2"/>
  <c r="BC102" i="2"/>
  <c r="BW102" i="2"/>
  <c r="BB102" i="2"/>
  <c r="BV102" i="2"/>
  <c r="BA102" i="2"/>
  <c r="BU102" i="2"/>
  <c r="AZ102" i="2"/>
  <c r="BT102" i="2"/>
  <c r="BS101" i="2"/>
  <c r="CM101" i="2"/>
  <c r="BR101" i="2"/>
  <c r="CL101" i="2"/>
  <c r="BQ101" i="2"/>
  <c r="CK101" i="2"/>
  <c r="BP101" i="2"/>
  <c r="CJ101" i="2"/>
  <c r="BO101" i="2"/>
  <c r="CI101" i="2"/>
  <c r="BN101" i="2"/>
  <c r="CH101" i="2"/>
  <c r="BM101" i="2"/>
  <c r="CG101" i="2"/>
  <c r="BL101" i="2"/>
  <c r="CF101" i="2"/>
  <c r="BK101" i="2"/>
  <c r="CE101" i="2"/>
  <c r="BJ101" i="2"/>
  <c r="CD101" i="2"/>
  <c r="BI101" i="2"/>
  <c r="CC101" i="2"/>
  <c r="BH101" i="2"/>
  <c r="CB101" i="2"/>
  <c r="BG101" i="2"/>
  <c r="CA101" i="2"/>
  <c r="BF101" i="2"/>
  <c r="BZ101" i="2"/>
  <c r="BE101" i="2"/>
  <c r="BY101" i="2"/>
  <c r="BD101" i="2"/>
  <c r="BX101" i="2"/>
  <c r="BC101" i="2"/>
  <c r="BW101" i="2"/>
  <c r="BB101" i="2"/>
  <c r="BV101" i="2"/>
  <c r="BA101" i="2"/>
  <c r="BU101" i="2"/>
  <c r="AZ101" i="2"/>
  <c r="BT101" i="2"/>
  <c r="BS100" i="2"/>
  <c r="CM100" i="2"/>
  <c r="BR100" i="2"/>
  <c r="CL100" i="2"/>
  <c r="BQ100" i="2"/>
  <c r="CK100" i="2"/>
  <c r="BP100" i="2"/>
  <c r="CJ100" i="2"/>
  <c r="BO100" i="2"/>
  <c r="CI100" i="2"/>
  <c r="BN100" i="2"/>
  <c r="CH100" i="2"/>
  <c r="BM100" i="2"/>
  <c r="CG100" i="2"/>
  <c r="BL100" i="2"/>
  <c r="CF100" i="2"/>
  <c r="BK100" i="2"/>
  <c r="CE100" i="2"/>
  <c r="BJ100" i="2"/>
  <c r="CD100" i="2"/>
  <c r="BI100" i="2"/>
  <c r="CC100" i="2"/>
  <c r="BH100" i="2"/>
  <c r="CB100" i="2"/>
  <c r="BG100" i="2"/>
  <c r="CA100" i="2"/>
  <c r="BF100" i="2"/>
  <c r="BZ100" i="2"/>
  <c r="BE100" i="2"/>
  <c r="BY100" i="2"/>
  <c r="BD100" i="2"/>
  <c r="BX100" i="2"/>
  <c r="BC100" i="2"/>
  <c r="BW100" i="2"/>
  <c r="BB100" i="2"/>
  <c r="BV100" i="2"/>
  <c r="BA100" i="2"/>
  <c r="BU100" i="2"/>
  <c r="AZ100" i="2"/>
  <c r="BT100" i="2"/>
  <c r="BS99" i="2"/>
  <c r="CM99" i="2"/>
  <c r="BR99" i="2"/>
  <c r="CL99" i="2"/>
  <c r="BQ99" i="2"/>
  <c r="CK99" i="2"/>
  <c r="BP99" i="2"/>
  <c r="CJ99" i="2"/>
  <c r="BO99" i="2"/>
  <c r="CI99" i="2"/>
  <c r="BN99" i="2"/>
  <c r="CH99" i="2"/>
  <c r="BM99" i="2"/>
  <c r="CG99" i="2"/>
  <c r="BL99" i="2"/>
  <c r="CF99" i="2"/>
  <c r="BK99" i="2"/>
  <c r="CE99" i="2"/>
  <c r="BJ99" i="2"/>
  <c r="CD99" i="2"/>
  <c r="BI99" i="2"/>
  <c r="CC99" i="2"/>
  <c r="BH99" i="2"/>
  <c r="CB99" i="2"/>
  <c r="BG99" i="2"/>
  <c r="CA99" i="2"/>
  <c r="BF99" i="2"/>
  <c r="BZ99" i="2"/>
  <c r="BE99" i="2"/>
  <c r="BY99" i="2"/>
  <c r="BD99" i="2"/>
  <c r="BX99" i="2"/>
  <c r="BC99" i="2"/>
  <c r="BW99" i="2"/>
  <c r="BB99" i="2"/>
  <c r="BV99" i="2"/>
  <c r="BA99" i="2"/>
  <c r="BU99" i="2"/>
  <c r="AZ99" i="2"/>
  <c r="BT99" i="2"/>
  <c r="BS98" i="2"/>
  <c r="CM98" i="2"/>
  <c r="BR98" i="2"/>
  <c r="CL98" i="2"/>
  <c r="BQ98" i="2"/>
  <c r="CK98" i="2"/>
  <c r="BP98" i="2"/>
  <c r="CJ98" i="2"/>
  <c r="BO98" i="2"/>
  <c r="CI98" i="2"/>
  <c r="BN98" i="2"/>
  <c r="CH98" i="2"/>
  <c r="BM98" i="2"/>
  <c r="CG98" i="2"/>
  <c r="BL98" i="2"/>
  <c r="CF98" i="2"/>
  <c r="BK98" i="2"/>
  <c r="CE98" i="2"/>
  <c r="BJ98" i="2"/>
  <c r="CD98" i="2"/>
  <c r="BI98" i="2"/>
  <c r="CC98" i="2"/>
  <c r="BH98" i="2"/>
  <c r="CB98" i="2"/>
  <c r="BG98" i="2"/>
  <c r="CA98" i="2"/>
  <c r="BF98" i="2"/>
  <c r="BZ98" i="2"/>
  <c r="BE98" i="2"/>
  <c r="BY98" i="2"/>
  <c r="BD98" i="2"/>
  <c r="BX98" i="2"/>
  <c r="BC98" i="2"/>
  <c r="BW98" i="2"/>
  <c r="BB98" i="2"/>
  <c r="BV98" i="2"/>
  <c r="BA98" i="2"/>
  <c r="BU98" i="2"/>
  <c r="AZ98" i="2"/>
  <c r="BT98" i="2"/>
  <c r="BS97" i="2"/>
  <c r="CM97" i="2"/>
  <c r="BR97" i="2"/>
  <c r="CL97" i="2"/>
  <c r="BQ97" i="2"/>
  <c r="CK97" i="2"/>
  <c r="BP97" i="2"/>
  <c r="CJ97" i="2"/>
  <c r="BO97" i="2"/>
  <c r="CI97" i="2"/>
  <c r="BN97" i="2"/>
  <c r="CH97" i="2"/>
  <c r="BM97" i="2"/>
  <c r="CG97" i="2"/>
  <c r="BL97" i="2"/>
  <c r="CF97" i="2"/>
  <c r="BK97" i="2"/>
  <c r="CE97" i="2"/>
  <c r="BJ97" i="2"/>
  <c r="CD97" i="2"/>
  <c r="BI97" i="2"/>
  <c r="CC97" i="2"/>
  <c r="BH97" i="2"/>
  <c r="CB97" i="2"/>
  <c r="BG97" i="2"/>
  <c r="CA97" i="2"/>
  <c r="BF97" i="2"/>
  <c r="BZ97" i="2"/>
  <c r="BE97" i="2"/>
  <c r="BY97" i="2"/>
  <c r="BD97" i="2"/>
  <c r="BX97" i="2"/>
  <c r="BC97" i="2"/>
  <c r="BW97" i="2"/>
  <c r="BB97" i="2"/>
  <c r="BV97" i="2"/>
  <c r="BA97" i="2"/>
  <c r="BU97" i="2"/>
  <c r="AZ97" i="2"/>
  <c r="BT97" i="2"/>
  <c r="BS96" i="2"/>
  <c r="CM96" i="2"/>
  <c r="BR96" i="2"/>
  <c r="CL96" i="2"/>
  <c r="BQ96" i="2"/>
  <c r="CK96" i="2"/>
  <c r="BP96" i="2"/>
  <c r="CJ96" i="2"/>
  <c r="BO96" i="2"/>
  <c r="CI96" i="2"/>
  <c r="BN96" i="2"/>
  <c r="CH96" i="2"/>
  <c r="BM96" i="2"/>
  <c r="CG96" i="2"/>
  <c r="BL96" i="2"/>
  <c r="CF96" i="2"/>
  <c r="BK96" i="2"/>
  <c r="CE96" i="2"/>
  <c r="BJ96" i="2"/>
  <c r="CD96" i="2"/>
  <c r="BI96" i="2"/>
  <c r="CC96" i="2"/>
  <c r="BH96" i="2"/>
  <c r="CB96" i="2"/>
  <c r="BG96" i="2"/>
  <c r="CA96" i="2"/>
  <c r="BF96" i="2"/>
  <c r="BZ96" i="2"/>
  <c r="BE96" i="2"/>
  <c r="BY96" i="2"/>
  <c r="BD96" i="2"/>
  <c r="BX96" i="2"/>
  <c r="BC96" i="2"/>
  <c r="BW96" i="2"/>
  <c r="BB96" i="2"/>
  <c r="BV96" i="2"/>
  <c r="BA96" i="2"/>
  <c r="BU96" i="2"/>
  <c r="AZ96" i="2"/>
  <c r="BT96" i="2"/>
  <c r="BS95" i="2"/>
  <c r="CM95" i="2"/>
  <c r="BR95" i="2"/>
  <c r="CL95" i="2"/>
  <c r="BQ95" i="2"/>
  <c r="CK95" i="2"/>
  <c r="BP95" i="2"/>
  <c r="CJ95" i="2"/>
  <c r="BO95" i="2"/>
  <c r="CI95" i="2"/>
  <c r="BN95" i="2"/>
  <c r="CH95" i="2"/>
  <c r="BM95" i="2"/>
  <c r="CG95" i="2"/>
  <c r="BL95" i="2"/>
  <c r="CF95" i="2"/>
  <c r="BK95" i="2"/>
  <c r="CE95" i="2"/>
  <c r="BJ95" i="2"/>
  <c r="CD95" i="2"/>
  <c r="BI95" i="2"/>
  <c r="CC95" i="2"/>
  <c r="BH95" i="2"/>
  <c r="CB95" i="2"/>
  <c r="BG95" i="2"/>
  <c r="CA95" i="2"/>
  <c r="BF95" i="2"/>
  <c r="BZ95" i="2"/>
  <c r="BE95" i="2"/>
  <c r="BY95" i="2"/>
  <c r="BD95" i="2"/>
  <c r="BX95" i="2"/>
  <c r="BC95" i="2"/>
  <c r="BW95" i="2"/>
  <c r="BB95" i="2"/>
  <c r="BV95" i="2"/>
  <c r="BA95" i="2"/>
  <c r="BU95" i="2"/>
  <c r="AZ95" i="2"/>
  <c r="BT95" i="2"/>
  <c r="BS94" i="2"/>
  <c r="CM94" i="2"/>
  <c r="BR94" i="2"/>
  <c r="CL94" i="2"/>
  <c r="BQ94" i="2"/>
  <c r="CK94" i="2"/>
  <c r="BP94" i="2"/>
  <c r="CJ94" i="2"/>
  <c r="BO94" i="2"/>
  <c r="CI94" i="2"/>
  <c r="BN94" i="2"/>
  <c r="CH94" i="2"/>
  <c r="BM94" i="2"/>
  <c r="CG94" i="2"/>
  <c r="BL94" i="2"/>
  <c r="CF94" i="2"/>
  <c r="BK94" i="2"/>
  <c r="CE94" i="2"/>
  <c r="BJ94" i="2"/>
  <c r="CD94" i="2"/>
  <c r="BI94" i="2"/>
  <c r="CC94" i="2"/>
  <c r="BH94" i="2"/>
  <c r="CB94" i="2"/>
  <c r="BG94" i="2"/>
  <c r="CA94" i="2"/>
  <c r="BF94" i="2"/>
  <c r="BZ94" i="2"/>
  <c r="BE94" i="2"/>
  <c r="BY94" i="2"/>
  <c r="BD94" i="2"/>
  <c r="BX94" i="2"/>
  <c r="BC94" i="2"/>
  <c r="BW94" i="2"/>
  <c r="BB94" i="2"/>
  <c r="BV94" i="2"/>
  <c r="BA94" i="2"/>
  <c r="BU94" i="2"/>
  <c r="AZ94" i="2"/>
  <c r="BT94" i="2"/>
  <c r="BS93" i="2"/>
  <c r="CM93" i="2"/>
  <c r="BR93" i="2"/>
  <c r="CL93" i="2"/>
  <c r="BQ93" i="2"/>
  <c r="CK93" i="2"/>
  <c r="BP93" i="2"/>
  <c r="CJ93" i="2"/>
  <c r="BO93" i="2"/>
  <c r="CI93" i="2"/>
  <c r="BN93" i="2"/>
  <c r="CH93" i="2"/>
  <c r="BM93" i="2"/>
  <c r="CG93" i="2"/>
  <c r="BL93" i="2"/>
  <c r="CF93" i="2"/>
  <c r="BK93" i="2"/>
  <c r="CE93" i="2"/>
  <c r="BJ93" i="2"/>
  <c r="CD93" i="2"/>
  <c r="BI93" i="2"/>
  <c r="CC93" i="2"/>
  <c r="BH93" i="2"/>
  <c r="CB93" i="2"/>
  <c r="BG93" i="2"/>
  <c r="CA93" i="2"/>
  <c r="BF93" i="2"/>
  <c r="BZ93" i="2"/>
  <c r="BE93" i="2"/>
  <c r="BY93" i="2"/>
  <c r="BD93" i="2"/>
  <c r="BX93" i="2"/>
  <c r="BC93" i="2"/>
  <c r="BW93" i="2"/>
  <c r="BB93" i="2"/>
  <c r="BV93" i="2"/>
  <c r="BA93" i="2"/>
  <c r="BU93" i="2"/>
  <c r="AZ93" i="2"/>
  <c r="BT93" i="2"/>
  <c r="BS92" i="2"/>
  <c r="CM92" i="2"/>
  <c r="BR92" i="2"/>
  <c r="CL92" i="2"/>
  <c r="BQ92" i="2"/>
  <c r="CK92" i="2"/>
  <c r="BP92" i="2"/>
  <c r="CJ92" i="2"/>
  <c r="BO92" i="2"/>
  <c r="CI92" i="2"/>
  <c r="BN92" i="2"/>
  <c r="CH92" i="2"/>
  <c r="BM92" i="2"/>
  <c r="CG92" i="2"/>
  <c r="BL92" i="2"/>
  <c r="CF92" i="2"/>
  <c r="BK92" i="2"/>
  <c r="CE92" i="2"/>
  <c r="BJ92" i="2"/>
  <c r="CD92" i="2"/>
  <c r="BI92" i="2"/>
  <c r="CC92" i="2"/>
  <c r="BH92" i="2"/>
  <c r="CB92" i="2"/>
  <c r="BG92" i="2"/>
  <c r="CA92" i="2"/>
  <c r="BF92" i="2"/>
  <c r="BZ92" i="2"/>
  <c r="BE92" i="2"/>
  <c r="BY92" i="2"/>
  <c r="BD92" i="2"/>
  <c r="BX92" i="2"/>
  <c r="BC92" i="2"/>
  <c r="BW92" i="2"/>
  <c r="BB92" i="2"/>
  <c r="BV92" i="2"/>
  <c r="BA92" i="2"/>
  <c r="BU92" i="2"/>
  <c r="AZ92" i="2"/>
  <c r="BT92" i="2"/>
  <c r="BS91" i="2"/>
  <c r="CM91" i="2"/>
  <c r="BR91" i="2"/>
  <c r="CL91" i="2"/>
  <c r="BQ91" i="2"/>
  <c r="CK91" i="2"/>
  <c r="BP91" i="2"/>
  <c r="CJ91" i="2"/>
  <c r="BO91" i="2"/>
  <c r="CI91" i="2"/>
  <c r="BN91" i="2"/>
  <c r="CH91" i="2"/>
  <c r="BM91" i="2"/>
  <c r="CG91" i="2"/>
  <c r="BL91" i="2"/>
  <c r="CF91" i="2"/>
  <c r="BK91" i="2"/>
  <c r="CE91" i="2"/>
  <c r="BJ91" i="2"/>
  <c r="CD91" i="2"/>
  <c r="BI91" i="2"/>
  <c r="CC91" i="2"/>
  <c r="BH91" i="2"/>
  <c r="CB91" i="2"/>
  <c r="BG91" i="2"/>
  <c r="CA91" i="2"/>
  <c r="BF91" i="2"/>
  <c r="BZ91" i="2"/>
  <c r="BE91" i="2"/>
  <c r="BY91" i="2"/>
  <c r="BD91" i="2"/>
  <c r="BX91" i="2"/>
  <c r="BC91" i="2"/>
  <c r="BW91" i="2"/>
  <c r="BB91" i="2"/>
  <c r="BV91" i="2"/>
  <c r="BA91" i="2"/>
  <c r="BU91" i="2"/>
  <c r="AZ91" i="2"/>
  <c r="BT91" i="2"/>
  <c r="BS90" i="2"/>
  <c r="CM90" i="2"/>
  <c r="BR90" i="2"/>
  <c r="CL90" i="2"/>
  <c r="BQ90" i="2"/>
  <c r="CK90" i="2"/>
  <c r="BP90" i="2"/>
  <c r="CJ90" i="2"/>
  <c r="BO90" i="2"/>
  <c r="CI90" i="2"/>
  <c r="BN90" i="2"/>
  <c r="CH90" i="2"/>
  <c r="BM90" i="2"/>
  <c r="CG90" i="2"/>
  <c r="BL90" i="2"/>
  <c r="CF90" i="2"/>
  <c r="BK90" i="2"/>
  <c r="CE90" i="2"/>
  <c r="BJ90" i="2"/>
  <c r="CD90" i="2"/>
  <c r="BI90" i="2"/>
  <c r="CC90" i="2"/>
  <c r="BH90" i="2"/>
  <c r="CB90" i="2"/>
  <c r="BG90" i="2"/>
  <c r="CA90" i="2"/>
  <c r="BF90" i="2"/>
  <c r="BZ90" i="2"/>
  <c r="BE90" i="2"/>
  <c r="BY90" i="2"/>
  <c r="BD90" i="2"/>
  <c r="BX90" i="2"/>
  <c r="BC90" i="2"/>
  <c r="BW90" i="2"/>
  <c r="BB90" i="2"/>
  <c r="BV90" i="2"/>
  <c r="BA90" i="2"/>
  <c r="BU90" i="2"/>
  <c r="AZ90" i="2"/>
  <c r="BT90" i="2"/>
  <c r="BS89" i="2"/>
  <c r="CM89" i="2"/>
  <c r="BR89" i="2"/>
  <c r="CL89" i="2"/>
  <c r="BQ89" i="2"/>
  <c r="CK89" i="2"/>
  <c r="BP89" i="2"/>
  <c r="CJ89" i="2"/>
  <c r="BO89" i="2"/>
  <c r="CI89" i="2"/>
  <c r="BN89" i="2"/>
  <c r="CH89" i="2"/>
  <c r="BM89" i="2"/>
  <c r="CG89" i="2"/>
  <c r="BL89" i="2"/>
  <c r="CF89" i="2"/>
  <c r="BK89" i="2"/>
  <c r="CE89" i="2"/>
  <c r="BJ89" i="2"/>
  <c r="CD89" i="2"/>
  <c r="BI89" i="2"/>
  <c r="CC89" i="2"/>
  <c r="BH89" i="2"/>
  <c r="CB89" i="2"/>
  <c r="BG89" i="2"/>
  <c r="CA89" i="2"/>
  <c r="BF89" i="2"/>
  <c r="BZ89" i="2"/>
  <c r="BE89" i="2"/>
  <c r="BY89" i="2"/>
  <c r="BD89" i="2"/>
  <c r="BX89" i="2"/>
  <c r="BC89" i="2"/>
  <c r="BW89" i="2"/>
  <c r="BB89" i="2"/>
  <c r="BV89" i="2"/>
  <c r="BA89" i="2"/>
  <c r="BU89" i="2"/>
  <c r="AZ89" i="2"/>
  <c r="BT89" i="2"/>
  <c r="BS88" i="2"/>
  <c r="CM88" i="2"/>
  <c r="BR88" i="2"/>
  <c r="CL88" i="2"/>
  <c r="BQ88" i="2"/>
  <c r="CK88" i="2"/>
  <c r="BP88" i="2"/>
  <c r="CJ88" i="2"/>
  <c r="BO88" i="2"/>
  <c r="CI88" i="2"/>
  <c r="BN88" i="2"/>
  <c r="CH88" i="2"/>
  <c r="BM88" i="2"/>
  <c r="CG88" i="2"/>
  <c r="BL88" i="2"/>
  <c r="CF88" i="2"/>
  <c r="BK88" i="2"/>
  <c r="CE88" i="2"/>
  <c r="BJ88" i="2"/>
  <c r="CD88" i="2"/>
  <c r="BI88" i="2"/>
  <c r="CC88" i="2"/>
  <c r="BH88" i="2"/>
  <c r="CB88" i="2"/>
  <c r="BG88" i="2"/>
  <c r="CA88" i="2"/>
  <c r="BF88" i="2"/>
  <c r="BZ88" i="2"/>
  <c r="BE88" i="2"/>
  <c r="BY88" i="2"/>
  <c r="BD88" i="2"/>
  <c r="BX88" i="2"/>
  <c r="BC88" i="2"/>
  <c r="BW88" i="2"/>
  <c r="BB88" i="2"/>
  <c r="BV88" i="2"/>
  <c r="BA88" i="2"/>
  <c r="BU88" i="2"/>
  <c r="AZ88" i="2"/>
  <c r="BT88" i="2"/>
  <c r="BS87" i="2"/>
  <c r="CM87" i="2"/>
  <c r="BR87" i="2"/>
  <c r="CL87" i="2"/>
  <c r="BQ87" i="2"/>
  <c r="CK87" i="2"/>
  <c r="BP87" i="2"/>
  <c r="CJ87" i="2"/>
  <c r="BO87" i="2"/>
  <c r="CI87" i="2"/>
  <c r="BN87" i="2"/>
  <c r="CH87" i="2"/>
  <c r="BM87" i="2"/>
  <c r="CG87" i="2"/>
  <c r="BL87" i="2"/>
  <c r="CF87" i="2"/>
  <c r="BK87" i="2"/>
  <c r="CE87" i="2"/>
  <c r="BJ87" i="2"/>
  <c r="CD87" i="2"/>
  <c r="BI87" i="2"/>
  <c r="CC87" i="2"/>
  <c r="BH87" i="2"/>
  <c r="CB87" i="2"/>
  <c r="BG87" i="2"/>
  <c r="CA87" i="2"/>
  <c r="BF87" i="2"/>
  <c r="BZ87" i="2"/>
  <c r="BE87" i="2"/>
  <c r="BY87" i="2"/>
  <c r="BD87" i="2"/>
  <c r="BX87" i="2"/>
  <c r="BC87" i="2"/>
  <c r="BW87" i="2"/>
  <c r="BB87" i="2"/>
  <c r="BV87" i="2"/>
  <c r="BA87" i="2"/>
  <c r="BU87" i="2"/>
  <c r="AZ87" i="2"/>
  <c r="BT87" i="2"/>
  <c r="BS86" i="2"/>
  <c r="CM86" i="2"/>
  <c r="BR86" i="2"/>
  <c r="CL86" i="2"/>
  <c r="BQ86" i="2"/>
  <c r="CK86" i="2"/>
  <c r="BP86" i="2"/>
  <c r="CJ86" i="2"/>
  <c r="BO86" i="2"/>
  <c r="CI86" i="2"/>
  <c r="BN86" i="2"/>
  <c r="CH86" i="2"/>
  <c r="BM86" i="2"/>
  <c r="CG86" i="2"/>
  <c r="BL86" i="2"/>
  <c r="CF86" i="2"/>
  <c r="BK86" i="2"/>
  <c r="CE86" i="2"/>
  <c r="BJ86" i="2"/>
  <c r="CD86" i="2"/>
  <c r="BI86" i="2"/>
  <c r="CC86" i="2"/>
  <c r="BH86" i="2"/>
  <c r="CB86" i="2"/>
  <c r="BG86" i="2"/>
  <c r="CA86" i="2"/>
  <c r="BF86" i="2"/>
  <c r="BZ86" i="2"/>
  <c r="BE86" i="2"/>
  <c r="BY86" i="2"/>
  <c r="BD86" i="2"/>
  <c r="BX86" i="2"/>
  <c r="BC86" i="2"/>
  <c r="BW86" i="2"/>
  <c r="BB86" i="2"/>
  <c r="BV86" i="2"/>
  <c r="BA86" i="2"/>
  <c r="BU86" i="2"/>
  <c r="AZ86" i="2"/>
  <c r="BT86" i="2"/>
  <c r="BS85" i="2"/>
  <c r="CM85" i="2"/>
  <c r="BR85" i="2"/>
  <c r="CL85" i="2"/>
  <c r="BQ85" i="2"/>
  <c r="CK85" i="2"/>
  <c r="BP85" i="2"/>
  <c r="CJ85" i="2"/>
  <c r="BO85" i="2"/>
  <c r="CI85" i="2"/>
  <c r="BN85" i="2"/>
  <c r="CH85" i="2"/>
  <c r="BM85" i="2"/>
  <c r="CG85" i="2"/>
  <c r="BL85" i="2"/>
  <c r="CF85" i="2"/>
  <c r="BK85" i="2"/>
  <c r="CE85" i="2"/>
  <c r="BJ85" i="2"/>
  <c r="CD85" i="2"/>
  <c r="BI85" i="2"/>
  <c r="CC85" i="2"/>
  <c r="BH85" i="2"/>
  <c r="CB85" i="2"/>
  <c r="BG85" i="2"/>
  <c r="CA85" i="2"/>
  <c r="BF85" i="2"/>
  <c r="BZ85" i="2"/>
  <c r="BE85" i="2"/>
  <c r="BY85" i="2"/>
  <c r="BD85" i="2"/>
  <c r="BX85" i="2"/>
  <c r="BC85" i="2"/>
  <c r="BW85" i="2"/>
  <c r="BB85" i="2"/>
  <c r="BV85" i="2"/>
  <c r="BA85" i="2"/>
  <c r="BU85" i="2"/>
  <c r="AZ85" i="2"/>
  <c r="BT85" i="2"/>
  <c r="BS84" i="2"/>
  <c r="CM84" i="2"/>
  <c r="BR84" i="2"/>
  <c r="CL84" i="2"/>
  <c r="BQ84" i="2"/>
  <c r="CK84" i="2"/>
  <c r="BP84" i="2"/>
  <c r="CJ84" i="2"/>
  <c r="BO84" i="2"/>
  <c r="CI84" i="2"/>
  <c r="BN84" i="2"/>
  <c r="CH84" i="2"/>
  <c r="BM84" i="2"/>
  <c r="CG84" i="2"/>
  <c r="BL84" i="2"/>
  <c r="CF84" i="2"/>
  <c r="BK84" i="2"/>
  <c r="CE84" i="2"/>
  <c r="BJ84" i="2"/>
  <c r="CD84" i="2"/>
  <c r="BI84" i="2"/>
  <c r="CC84" i="2"/>
  <c r="BH84" i="2"/>
  <c r="CB84" i="2"/>
  <c r="BG84" i="2"/>
  <c r="CA84" i="2"/>
  <c r="BF84" i="2"/>
  <c r="BZ84" i="2"/>
  <c r="BE84" i="2"/>
  <c r="BY84" i="2"/>
  <c r="BD84" i="2"/>
  <c r="BX84" i="2"/>
  <c r="BC84" i="2"/>
  <c r="BW84" i="2"/>
  <c r="BB84" i="2"/>
  <c r="BV84" i="2"/>
  <c r="BA84" i="2"/>
  <c r="BU84" i="2"/>
  <c r="AZ84" i="2"/>
  <c r="BT84" i="2"/>
  <c r="BS83" i="2"/>
  <c r="CM83" i="2"/>
  <c r="BR83" i="2"/>
  <c r="CL83" i="2"/>
  <c r="BQ83" i="2"/>
  <c r="CK83" i="2"/>
  <c r="BP83" i="2"/>
  <c r="CJ83" i="2"/>
  <c r="BO83" i="2"/>
  <c r="CI83" i="2"/>
  <c r="BN83" i="2"/>
  <c r="CH83" i="2"/>
  <c r="BM83" i="2"/>
  <c r="CG83" i="2"/>
  <c r="BL83" i="2"/>
  <c r="CF83" i="2"/>
  <c r="BK83" i="2"/>
  <c r="CE83" i="2"/>
  <c r="BJ83" i="2"/>
  <c r="CD83" i="2"/>
  <c r="BI83" i="2"/>
  <c r="CC83" i="2"/>
  <c r="BH83" i="2"/>
  <c r="CB83" i="2"/>
  <c r="BG83" i="2"/>
  <c r="CA83" i="2"/>
  <c r="BF83" i="2"/>
  <c r="BZ83" i="2"/>
  <c r="BE83" i="2"/>
  <c r="BY83" i="2"/>
  <c r="BD83" i="2"/>
  <c r="BX83" i="2"/>
  <c r="BC83" i="2"/>
  <c r="BW83" i="2"/>
  <c r="BB83" i="2"/>
  <c r="BV83" i="2"/>
  <c r="BA83" i="2"/>
  <c r="BU83" i="2"/>
  <c r="AZ83" i="2"/>
  <c r="BT83" i="2"/>
  <c r="BS82" i="2"/>
  <c r="CM82" i="2"/>
  <c r="BR82" i="2"/>
  <c r="CL82" i="2"/>
  <c r="BQ82" i="2"/>
  <c r="CK82" i="2"/>
  <c r="BP82" i="2"/>
  <c r="CJ82" i="2"/>
  <c r="BO82" i="2"/>
  <c r="CI82" i="2"/>
  <c r="BN82" i="2"/>
  <c r="CH82" i="2"/>
  <c r="BM82" i="2"/>
  <c r="CG82" i="2"/>
  <c r="BL82" i="2"/>
  <c r="CF82" i="2"/>
  <c r="BK82" i="2"/>
  <c r="CE82" i="2"/>
  <c r="BJ82" i="2"/>
  <c r="CD82" i="2"/>
  <c r="BI82" i="2"/>
  <c r="CC82" i="2"/>
  <c r="BH82" i="2"/>
  <c r="CB82" i="2"/>
  <c r="BG82" i="2"/>
  <c r="CA82" i="2"/>
  <c r="BF82" i="2"/>
  <c r="BZ82" i="2"/>
  <c r="BE82" i="2"/>
  <c r="BY82" i="2"/>
  <c r="BD82" i="2"/>
  <c r="BX82" i="2"/>
  <c r="BC82" i="2"/>
  <c r="BW82" i="2"/>
  <c r="BB82" i="2"/>
  <c r="BV82" i="2"/>
  <c r="BA82" i="2"/>
  <c r="BU82" i="2"/>
  <c r="AZ82" i="2"/>
  <c r="BT82" i="2"/>
  <c r="BS81" i="2"/>
  <c r="CM81" i="2"/>
  <c r="BR81" i="2"/>
  <c r="CL81" i="2"/>
  <c r="BQ81" i="2"/>
  <c r="CK81" i="2"/>
  <c r="BP81" i="2"/>
  <c r="CJ81" i="2"/>
  <c r="BO81" i="2"/>
  <c r="CI81" i="2"/>
  <c r="BN81" i="2"/>
  <c r="CH81" i="2"/>
  <c r="BM81" i="2"/>
  <c r="CG81" i="2"/>
  <c r="BL81" i="2"/>
  <c r="CF81" i="2"/>
  <c r="BK81" i="2"/>
  <c r="CE81" i="2"/>
  <c r="BJ81" i="2"/>
  <c r="CD81" i="2"/>
  <c r="BI81" i="2"/>
  <c r="CC81" i="2"/>
  <c r="BH81" i="2"/>
  <c r="CB81" i="2"/>
  <c r="BG81" i="2"/>
  <c r="CA81" i="2"/>
  <c r="BF81" i="2"/>
  <c r="BZ81" i="2"/>
  <c r="BE81" i="2"/>
  <c r="BY81" i="2"/>
  <c r="BD81" i="2"/>
  <c r="BX81" i="2"/>
  <c r="BC81" i="2"/>
  <c r="BW81" i="2"/>
  <c r="BB81" i="2"/>
  <c r="BV81" i="2"/>
  <c r="BA81" i="2"/>
  <c r="BU81" i="2"/>
  <c r="AZ81" i="2"/>
  <c r="BT81" i="2"/>
  <c r="BS80" i="2"/>
  <c r="CM80" i="2"/>
  <c r="BR80" i="2"/>
  <c r="CL80" i="2"/>
  <c r="BQ80" i="2"/>
  <c r="CK80" i="2"/>
  <c r="BP80" i="2"/>
  <c r="CJ80" i="2"/>
  <c r="BO80" i="2"/>
  <c r="CI80" i="2"/>
  <c r="BN80" i="2"/>
  <c r="CH80" i="2"/>
  <c r="BM80" i="2"/>
  <c r="CG80" i="2"/>
  <c r="BL80" i="2"/>
  <c r="CF80" i="2"/>
  <c r="BK80" i="2"/>
  <c r="CE80" i="2"/>
  <c r="BJ80" i="2"/>
  <c r="CD80" i="2"/>
  <c r="BI80" i="2"/>
  <c r="CC80" i="2"/>
  <c r="BH80" i="2"/>
  <c r="CB80" i="2"/>
  <c r="BG80" i="2"/>
  <c r="CA80" i="2"/>
  <c r="BF80" i="2"/>
  <c r="BZ80" i="2"/>
  <c r="BE80" i="2"/>
  <c r="BY80" i="2"/>
  <c r="BD80" i="2"/>
  <c r="BX80" i="2"/>
  <c r="BC80" i="2"/>
  <c r="BW80" i="2"/>
  <c r="BB80" i="2"/>
  <c r="BV80" i="2"/>
  <c r="BA80" i="2"/>
  <c r="BU80" i="2"/>
  <c r="AZ80" i="2"/>
  <c r="BT80" i="2"/>
  <c r="BS79" i="2"/>
  <c r="CM79" i="2"/>
  <c r="BR79" i="2"/>
  <c r="CL79" i="2"/>
  <c r="BQ79" i="2"/>
  <c r="CK79" i="2"/>
  <c r="BP79" i="2"/>
  <c r="CJ79" i="2"/>
  <c r="BO79" i="2"/>
  <c r="CI79" i="2"/>
  <c r="BN79" i="2"/>
  <c r="CH79" i="2"/>
  <c r="BM79" i="2"/>
  <c r="CG79" i="2"/>
  <c r="BL79" i="2"/>
  <c r="CF79" i="2"/>
  <c r="BK79" i="2"/>
  <c r="CE79" i="2"/>
  <c r="BJ79" i="2"/>
  <c r="CD79" i="2"/>
  <c r="BI79" i="2"/>
  <c r="CC79" i="2"/>
  <c r="BH79" i="2"/>
  <c r="CB79" i="2"/>
  <c r="BG79" i="2"/>
  <c r="CA79" i="2"/>
  <c r="BF79" i="2"/>
  <c r="BZ79" i="2"/>
  <c r="BE79" i="2"/>
  <c r="BY79" i="2"/>
  <c r="BD79" i="2"/>
  <c r="BX79" i="2"/>
  <c r="BC79" i="2"/>
  <c r="BW79" i="2"/>
  <c r="BB79" i="2"/>
  <c r="BV79" i="2"/>
  <c r="BA79" i="2"/>
  <c r="BU79" i="2"/>
  <c r="AZ79" i="2"/>
  <c r="BT79" i="2"/>
  <c r="BS78" i="2"/>
  <c r="CM78" i="2"/>
  <c r="BR78" i="2"/>
  <c r="CL78" i="2"/>
  <c r="BQ78" i="2"/>
  <c r="CK78" i="2"/>
  <c r="BP78" i="2"/>
  <c r="CJ78" i="2"/>
  <c r="BO78" i="2"/>
  <c r="CI78" i="2"/>
  <c r="BN78" i="2"/>
  <c r="CH78" i="2"/>
  <c r="BM78" i="2"/>
  <c r="CG78" i="2"/>
  <c r="BL78" i="2"/>
  <c r="CF78" i="2"/>
  <c r="BK78" i="2"/>
  <c r="CE78" i="2"/>
  <c r="BJ78" i="2"/>
  <c r="CD78" i="2"/>
  <c r="BI78" i="2"/>
  <c r="CC78" i="2"/>
  <c r="BH78" i="2"/>
  <c r="CB78" i="2"/>
  <c r="BG78" i="2"/>
  <c r="CA78" i="2"/>
  <c r="BF78" i="2"/>
  <c r="BZ78" i="2"/>
  <c r="BE78" i="2"/>
  <c r="BY78" i="2"/>
  <c r="BD78" i="2"/>
  <c r="BX78" i="2"/>
  <c r="BC78" i="2"/>
  <c r="BW78" i="2"/>
  <c r="BB78" i="2"/>
  <c r="BV78" i="2"/>
  <c r="BA78" i="2"/>
  <c r="BU78" i="2"/>
  <c r="AZ78" i="2"/>
  <c r="BT78" i="2"/>
  <c r="BS77" i="2"/>
  <c r="CM77" i="2"/>
  <c r="BR77" i="2"/>
  <c r="CL77" i="2"/>
  <c r="BQ77" i="2"/>
  <c r="CK77" i="2"/>
  <c r="BP77" i="2"/>
  <c r="CJ77" i="2"/>
  <c r="BO77" i="2"/>
  <c r="CI77" i="2"/>
  <c r="BN77" i="2"/>
  <c r="CH77" i="2"/>
  <c r="BM77" i="2"/>
  <c r="CG77" i="2"/>
  <c r="BL77" i="2"/>
  <c r="CF77" i="2"/>
  <c r="BK77" i="2"/>
  <c r="CE77" i="2"/>
  <c r="BJ77" i="2"/>
  <c r="CD77" i="2"/>
  <c r="BI77" i="2"/>
  <c r="CC77" i="2"/>
  <c r="BH77" i="2"/>
  <c r="CB77" i="2"/>
  <c r="BG77" i="2"/>
  <c r="CA77" i="2"/>
  <c r="BF77" i="2"/>
  <c r="BZ77" i="2"/>
  <c r="BE77" i="2"/>
  <c r="BY77" i="2"/>
  <c r="BD77" i="2"/>
  <c r="BX77" i="2"/>
  <c r="BC77" i="2"/>
  <c r="BW77" i="2"/>
  <c r="BB77" i="2"/>
  <c r="BV77" i="2"/>
  <c r="BA77" i="2"/>
  <c r="BU77" i="2"/>
  <c r="AZ77" i="2"/>
  <c r="BT77" i="2"/>
  <c r="BS76" i="2"/>
  <c r="CM76" i="2"/>
  <c r="BR76" i="2"/>
  <c r="CL76" i="2"/>
  <c r="BQ76" i="2"/>
  <c r="CK76" i="2"/>
  <c r="BP76" i="2"/>
  <c r="CJ76" i="2"/>
  <c r="BO76" i="2"/>
  <c r="CI76" i="2"/>
  <c r="BN76" i="2"/>
  <c r="CH76" i="2"/>
  <c r="BM76" i="2"/>
  <c r="CG76" i="2"/>
  <c r="BL76" i="2"/>
  <c r="CF76" i="2"/>
  <c r="BK76" i="2"/>
  <c r="CE76" i="2"/>
  <c r="BJ76" i="2"/>
  <c r="CD76" i="2"/>
  <c r="BI76" i="2"/>
  <c r="CC76" i="2"/>
  <c r="BH76" i="2"/>
  <c r="CB76" i="2"/>
  <c r="BG76" i="2"/>
  <c r="CA76" i="2"/>
  <c r="BF76" i="2"/>
  <c r="BZ76" i="2"/>
  <c r="BE76" i="2"/>
  <c r="BY76" i="2"/>
  <c r="BD76" i="2"/>
  <c r="BX76" i="2"/>
  <c r="BC76" i="2"/>
  <c r="BW76" i="2"/>
  <c r="BB76" i="2"/>
  <c r="BV76" i="2"/>
  <c r="BA76" i="2"/>
  <c r="BU76" i="2"/>
  <c r="AZ76" i="2"/>
  <c r="BT76" i="2"/>
  <c r="BS75" i="2"/>
  <c r="CM75" i="2"/>
  <c r="BR75" i="2"/>
  <c r="CL75" i="2"/>
  <c r="BQ75" i="2"/>
  <c r="CK75" i="2"/>
  <c r="BP75" i="2"/>
  <c r="CJ75" i="2"/>
  <c r="BO75" i="2"/>
  <c r="CI75" i="2"/>
  <c r="BN75" i="2"/>
  <c r="CH75" i="2"/>
  <c r="BM75" i="2"/>
  <c r="CG75" i="2"/>
  <c r="BL75" i="2"/>
  <c r="CF75" i="2"/>
  <c r="BK75" i="2"/>
  <c r="CE75" i="2"/>
  <c r="BJ75" i="2"/>
  <c r="CD75" i="2"/>
  <c r="BI75" i="2"/>
  <c r="CC75" i="2"/>
  <c r="BH75" i="2"/>
  <c r="CB75" i="2"/>
  <c r="BG75" i="2"/>
  <c r="CA75" i="2"/>
  <c r="BF75" i="2"/>
  <c r="BZ75" i="2"/>
  <c r="BE75" i="2"/>
  <c r="BY75" i="2"/>
  <c r="BD75" i="2"/>
  <c r="BX75" i="2"/>
  <c r="BC75" i="2"/>
  <c r="BW75" i="2"/>
  <c r="BB75" i="2"/>
  <c r="BV75" i="2"/>
  <c r="BA75" i="2"/>
  <c r="BU75" i="2"/>
  <c r="AZ75" i="2"/>
  <c r="BT75" i="2"/>
  <c r="BS74" i="2"/>
  <c r="CM74" i="2"/>
  <c r="BR74" i="2"/>
  <c r="CL74" i="2"/>
  <c r="BQ74" i="2"/>
  <c r="CK74" i="2"/>
  <c r="BP74" i="2"/>
  <c r="CJ74" i="2"/>
  <c r="BO74" i="2"/>
  <c r="CI74" i="2"/>
  <c r="BN74" i="2"/>
  <c r="CH74" i="2"/>
  <c r="BM74" i="2"/>
  <c r="CG74" i="2"/>
  <c r="BL74" i="2"/>
  <c r="CF74" i="2"/>
  <c r="BK74" i="2"/>
  <c r="CE74" i="2"/>
  <c r="BJ74" i="2"/>
  <c r="CD74" i="2"/>
  <c r="BI74" i="2"/>
  <c r="CC74" i="2"/>
  <c r="BH74" i="2"/>
  <c r="CB74" i="2"/>
  <c r="BG74" i="2"/>
  <c r="CA74" i="2"/>
  <c r="BF74" i="2"/>
  <c r="BZ74" i="2"/>
  <c r="BE74" i="2"/>
  <c r="BY74" i="2"/>
  <c r="BD74" i="2"/>
  <c r="BX74" i="2"/>
  <c r="BC74" i="2"/>
  <c r="BW74" i="2"/>
  <c r="BB74" i="2"/>
  <c r="BV74" i="2"/>
  <c r="BA74" i="2"/>
  <c r="BU74" i="2"/>
  <c r="AZ74" i="2"/>
  <c r="BT74" i="2"/>
  <c r="BS73" i="2"/>
  <c r="CM73" i="2"/>
  <c r="BR73" i="2"/>
  <c r="CL73" i="2"/>
  <c r="BQ73" i="2"/>
  <c r="CK73" i="2"/>
  <c r="BP73" i="2"/>
  <c r="CJ73" i="2"/>
  <c r="BO73" i="2"/>
  <c r="CI73" i="2"/>
  <c r="BN73" i="2"/>
  <c r="CH73" i="2"/>
  <c r="BM73" i="2"/>
  <c r="CG73" i="2"/>
  <c r="BL73" i="2"/>
  <c r="CF73" i="2"/>
  <c r="BK73" i="2"/>
  <c r="CE73" i="2"/>
  <c r="BJ73" i="2"/>
  <c r="CD73" i="2"/>
  <c r="BI73" i="2"/>
  <c r="CC73" i="2"/>
  <c r="BH73" i="2"/>
  <c r="CB73" i="2"/>
  <c r="BG73" i="2"/>
  <c r="CA73" i="2"/>
  <c r="BF73" i="2"/>
  <c r="BZ73" i="2"/>
  <c r="BE73" i="2"/>
  <c r="BY73" i="2"/>
  <c r="BD73" i="2"/>
  <c r="BX73" i="2"/>
  <c r="BC73" i="2"/>
  <c r="BW73" i="2"/>
  <c r="BB73" i="2"/>
  <c r="BV73" i="2"/>
  <c r="BA73" i="2"/>
  <c r="BU73" i="2"/>
  <c r="AZ73" i="2"/>
  <c r="BT73" i="2"/>
  <c r="BS72" i="2"/>
  <c r="CM72" i="2"/>
  <c r="BR72" i="2"/>
  <c r="CL72" i="2"/>
  <c r="BQ72" i="2"/>
  <c r="CK72" i="2"/>
  <c r="BP72" i="2"/>
  <c r="CJ72" i="2"/>
  <c r="BO72" i="2"/>
  <c r="CI72" i="2"/>
  <c r="BN72" i="2"/>
  <c r="CH72" i="2"/>
  <c r="BM72" i="2"/>
  <c r="CG72" i="2"/>
  <c r="BL72" i="2"/>
  <c r="CF72" i="2"/>
  <c r="BK72" i="2"/>
  <c r="CE72" i="2"/>
  <c r="BJ72" i="2"/>
  <c r="CD72" i="2"/>
  <c r="BI72" i="2"/>
  <c r="CC72" i="2"/>
  <c r="BH72" i="2"/>
  <c r="CB72" i="2"/>
  <c r="BG72" i="2"/>
  <c r="CA72" i="2"/>
  <c r="BF72" i="2"/>
  <c r="BZ72" i="2"/>
  <c r="BE72" i="2"/>
  <c r="BY72" i="2"/>
  <c r="BD72" i="2"/>
  <c r="BX72" i="2"/>
  <c r="BC72" i="2"/>
  <c r="BW72" i="2"/>
  <c r="BB72" i="2"/>
  <c r="BV72" i="2"/>
  <c r="BA72" i="2"/>
  <c r="BU72" i="2"/>
  <c r="AZ72" i="2"/>
  <c r="BT72" i="2"/>
  <c r="BS71" i="2"/>
  <c r="CM71" i="2"/>
  <c r="BR71" i="2"/>
  <c r="CL71" i="2"/>
  <c r="BQ71" i="2"/>
  <c r="CK71" i="2"/>
  <c r="BP71" i="2"/>
  <c r="CJ71" i="2"/>
  <c r="BO71" i="2"/>
  <c r="CI71" i="2"/>
  <c r="BN71" i="2"/>
  <c r="CH71" i="2"/>
  <c r="BM71" i="2"/>
  <c r="CG71" i="2"/>
  <c r="BL71" i="2"/>
  <c r="CF71" i="2"/>
  <c r="BK71" i="2"/>
  <c r="CE71" i="2"/>
  <c r="BJ71" i="2"/>
  <c r="CD71" i="2"/>
  <c r="BI71" i="2"/>
  <c r="CC71" i="2"/>
  <c r="BH71" i="2"/>
  <c r="CB71" i="2"/>
  <c r="BG71" i="2"/>
  <c r="CA71" i="2"/>
  <c r="BF71" i="2"/>
  <c r="BZ71" i="2"/>
  <c r="BE71" i="2"/>
  <c r="BY71" i="2"/>
  <c r="BD71" i="2"/>
  <c r="BX71" i="2"/>
  <c r="BC71" i="2"/>
  <c r="BW71" i="2"/>
  <c r="BB71" i="2"/>
  <c r="BV71" i="2"/>
  <c r="BA71" i="2"/>
  <c r="BU71" i="2"/>
  <c r="AZ71" i="2"/>
  <c r="BT71" i="2"/>
  <c r="BS70" i="2"/>
  <c r="CM70" i="2"/>
  <c r="BR70" i="2"/>
  <c r="CL70" i="2"/>
  <c r="BQ70" i="2"/>
  <c r="CK70" i="2"/>
  <c r="BP70" i="2"/>
  <c r="CJ70" i="2"/>
  <c r="BO70" i="2"/>
  <c r="CI70" i="2"/>
  <c r="BN70" i="2"/>
  <c r="CH70" i="2"/>
  <c r="BM70" i="2"/>
  <c r="CG70" i="2"/>
  <c r="BL70" i="2"/>
  <c r="CF70" i="2"/>
  <c r="BK70" i="2"/>
  <c r="CE70" i="2"/>
  <c r="BJ70" i="2"/>
  <c r="CD70" i="2"/>
  <c r="BI70" i="2"/>
  <c r="CC70" i="2"/>
  <c r="BH70" i="2"/>
  <c r="CB70" i="2"/>
  <c r="BG70" i="2"/>
  <c r="CA70" i="2"/>
  <c r="BF70" i="2"/>
  <c r="BZ70" i="2"/>
  <c r="BE70" i="2"/>
  <c r="BY70" i="2"/>
  <c r="BD70" i="2"/>
  <c r="BX70" i="2"/>
  <c r="BC70" i="2"/>
  <c r="BW70" i="2"/>
  <c r="BB70" i="2"/>
  <c r="BV70" i="2"/>
  <c r="BA70" i="2"/>
  <c r="BU70" i="2"/>
  <c r="AZ70" i="2"/>
  <c r="BT70" i="2"/>
  <c r="BS69" i="2"/>
  <c r="CM69" i="2"/>
  <c r="BR69" i="2"/>
  <c r="CL69" i="2"/>
  <c r="BQ69" i="2"/>
  <c r="CK69" i="2"/>
  <c r="BP69" i="2"/>
  <c r="CJ69" i="2"/>
  <c r="BO69" i="2"/>
  <c r="CI69" i="2"/>
  <c r="BN69" i="2"/>
  <c r="CH69" i="2"/>
  <c r="BM69" i="2"/>
  <c r="CG69" i="2"/>
  <c r="BL69" i="2"/>
  <c r="CF69" i="2"/>
  <c r="BK69" i="2"/>
  <c r="CE69" i="2"/>
  <c r="BJ69" i="2"/>
  <c r="CD69" i="2"/>
  <c r="BI69" i="2"/>
  <c r="CC69" i="2"/>
  <c r="BH69" i="2"/>
  <c r="CB69" i="2"/>
  <c r="BG69" i="2"/>
  <c r="CA69" i="2"/>
  <c r="BF69" i="2"/>
  <c r="BZ69" i="2"/>
  <c r="BE69" i="2"/>
  <c r="BY69" i="2"/>
  <c r="BD69" i="2"/>
  <c r="BX69" i="2"/>
  <c r="BC69" i="2"/>
  <c r="BW69" i="2"/>
  <c r="BB69" i="2"/>
  <c r="BV69" i="2"/>
  <c r="BA69" i="2"/>
  <c r="BU69" i="2"/>
  <c r="AZ69" i="2"/>
  <c r="BT69" i="2"/>
  <c r="BS68" i="2"/>
  <c r="CM68" i="2"/>
  <c r="BR68" i="2"/>
  <c r="CL68" i="2"/>
  <c r="BQ68" i="2"/>
  <c r="CK68" i="2"/>
  <c r="BP68" i="2"/>
  <c r="CJ68" i="2"/>
  <c r="BO68" i="2"/>
  <c r="CI68" i="2"/>
  <c r="BN68" i="2"/>
  <c r="CH68" i="2"/>
  <c r="BM68" i="2"/>
  <c r="CG68" i="2"/>
  <c r="BL68" i="2"/>
  <c r="CF68" i="2"/>
  <c r="BK68" i="2"/>
  <c r="CE68" i="2"/>
  <c r="BJ68" i="2"/>
  <c r="CD68" i="2"/>
  <c r="BI68" i="2"/>
  <c r="CC68" i="2"/>
  <c r="BH68" i="2"/>
  <c r="CB68" i="2"/>
  <c r="BG68" i="2"/>
  <c r="CA68" i="2"/>
  <c r="BF68" i="2"/>
  <c r="BZ68" i="2"/>
  <c r="BE68" i="2"/>
  <c r="BY68" i="2"/>
  <c r="BD68" i="2"/>
  <c r="BX68" i="2"/>
  <c r="BC68" i="2"/>
  <c r="BW68" i="2"/>
  <c r="BB68" i="2"/>
  <c r="BV68" i="2"/>
  <c r="BA68" i="2"/>
  <c r="BU68" i="2"/>
  <c r="AZ68" i="2"/>
  <c r="BT68" i="2"/>
  <c r="BS67" i="2"/>
  <c r="CM67" i="2"/>
  <c r="BR67" i="2"/>
  <c r="CL67" i="2"/>
  <c r="BQ67" i="2"/>
  <c r="CK67" i="2"/>
  <c r="BP67" i="2"/>
  <c r="CJ67" i="2"/>
  <c r="BO67" i="2"/>
  <c r="CI67" i="2"/>
  <c r="BN67" i="2"/>
  <c r="CH67" i="2"/>
  <c r="BM67" i="2"/>
  <c r="CG67" i="2"/>
  <c r="BL67" i="2"/>
  <c r="CF67" i="2"/>
  <c r="BK67" i="2"/>
  <c r="CE67" i="2"/>
  <c r="BJ67" i="2"/>
  <c r="CD67" i="2"/>
  <c r="BI67" i="2"/>
  <c r="CC67" i="2"/>
  <c r="BH67" i="2"/>
  <c r="CB67" i="2"/>
  <c r="BG67" i="2"/>
  <c r="CA67" i="2"/>
  <c r="BF67" i="2"/>
  <c r="BZ67" i="2"/>
  <c r="BE67" i="2"/>
  <c r="BY67" i="2"/>
  <c r="BD67" i="2"/>
  <c r="BX67" i="2"/>
  <c r="BC67" i="2"/>
  <c r="BW67" i="2"/>
  <c r="BB67" i="2"/>
  <c r="BV67" i="2"/>
  <c r="BA67" i="2"/>
  <c r="BU67" i="2"/>
  <c r="AZ67" i="2"/>
  <c r="BT67" i="2"/>
  <c r="BS66" i="2"/>
  <c r="CM66" i="2"/>
  <c r="BR66" i="2"/>
  <c r="CL66" i="2"/>
  <c r="BQ66" i="2"/>
  <c r="CK66" i="2"/>
  <c r="BP66" i="2"/>
  <c r="CJ66" i="2"/>
  <c r="BO66" i="2"/>
  <c r="CI66" i="2"/>
  <c r="BN66" i="2"/>
  <c r="CH66" i="2"/>
  <c r="BM66" i="2"/>
  <c r="CG66" i="2"/>
  <c r="BL66" i="2"/>
  <c r="CF66" i="2"/>
  <c r="BK66" i="2"/>
  <c r="CE66" i="2"/>
  <c r="BJ66" i="2"/>
  <c r="CD66" i="2"/>
  <c r="BI66" i="2"/>
  <c r="CC66" i="2"/>
  <c r="BH66" i="2"/>
  <c r="CB66" i="2"/>
  <c r="BG66" i="2"/>
  <c r="CA66" i="2"/>
  <c r="BF66" i="2"/>
  <c r="BZ66" i="2"/>
  <c r="BE66" i="2"/>
  <c r="BY66" i="2"/>
  <c r="BD66" i="2"/>
  <c r="BX66" i="2"/>
  <c r="BC66" i="2"/>
  <c r="BW66" i="2"/>
  <c r="BB66" i="2"/>
  <c r="BV66" i="2"/>
  <c r="BA66" i="2"/>
  <c r="BU66" i="2"/>
  <c r="AZ66" i="2"/>
  <c r="BT66" i="2"/>
  <c r="BS65" i="2"/>
  <c r="CM65" i="2"/>
  <c r="BR65" i="2"/>
  <c r="CL65" i="2"/>
  <c r="BQ65" i="2"/>
  <c r="CK65" i="2"/>
  <c r="BP65" i="2"/>
  <c r="CJ65" i="2"/>
  <c r="BO65" i="2"/>
  <c r="CI65" i="2"/>
  <c r="BN65" i="2"/>
  <c r="CH65" i="2"/>
  <c r="BM65" i="2"/>
  <c r="CG65" i="2"/>
  <c r="BL65" i="2"/>
  <c r="CF65" i="2"/>
  <c r="BK65" i="2"/>
  <c r="CE65" i="2"/>
  <c r="BJ65" i="2"/>
  <c r="CD65" i="2"/>
  <c r="BI65" i="2"/>
  <c r="CC65" i="2"/>
  <c r="BH65" i="2"/>
  <c r="CB65" i="2"/>
  <c r="BG65" i="2"/>
  <c r="CA65" i="2"/>
  <c r="BF65" i="2"/>
  <c r="BZ65" i="2"/>
  <c r="BE65" i="2"/>
  <c r="BY65" i="2"/>
  <c r="BD65" i="2"/>
  <c r="BX65" i="2"/>
  <c r="BC65" i="2"/>
  <c r="BW65" i="2"/>
  <c r="BB65" i="2"/>
  <c r="BV65" i="2"/>
  <c r="BA65" i="2"/>
  <c r="BU65" i="2"/>
  <c r="AZ65" i="2"/>
  <c r="BT65" i="2"/>
  <c r="BS64" i="2"/>
  <c r="CM64" i="2"/>
  <c r="BR64" i="2"/>
  <c r="CL64" i="2"/>
  <c r="BQ64" i="2"/>
  <c r="CK64" i="2"/>
  <c r="BP64" i="2"/>
  <c r="CJ64" i="2"/>
  <c r="BO64" i="2"/>
  <c r="CI64" i="2"/>
  <c r="BN64" i="2"/>
  <c r="CH64" i="2"/>
  <c r="BM64" i="2"/>
  <c r="CG64" i="2"/>
  <c r="BL64" i="2"/>
  <c r="CF64" i="2"/>
  <c r="BK64" i="2"/>
  <c r="CE64" i="2"/>
  <c r="BJ64" i="2"/>
  <c r="CD64" i="2"/>
  <c r="BI64" i="2"/>
  <c r="CC64" i="2"/>
  <c r="BH64" i="2"/>
  <c r="CB64" i="2"/>
  <c r="BG64" i="2"/>
  <c r="CA64" i="2"/>
  <c r="BF64" i="2"/>
  <c r="BZ64" i="2"/>
  <c r="BE64" i="2"/>
  <c r="BY64" i="2"/>
  <c r="BD64" i="2"/>
  <c r="BX64" i="2"/>
  <c r="BC64" i="2"/>
  <c r="BW64" i="2"/>
  <c r="BB64" i="2"/>
  <c r="BV64" i="2"/>
  <c r="BA64" i="2"/>
  <c r="BU64" i="2"/>
  <c r="AZ64" i="2"/>
  <c r="BT64" i="2"/>
  <c r="BS63" i="2"/>
  <c r="CM63" i="2"/>
  <c r="BR63" i="2"/>
  <c r="CL63" i="2"/>
  <c r="BQ63" i="2"/>
  <c r="CK63" i="2"/>
  <c r="BP63" i="2"/>
  <c r="CJ63" i="2"/>
  <c r="BO63" i="2"/>
  <c r="CI63" i="2"/>
  <c r="BN63" i="2"/>
  <c r="CH63" i="2"/>
  <c r="BM63" i="2"/>
  <c r="CG63" i="2"/>
  <c r="BL63" i="2"/>
  <c r="CF63" i="2"/>
  <c r="BK63" i="2"/>
  <c r="CE63" i="2"/>
  <c r="BJ63" i="2"/>
  <c r="CD63" i="2"/>
  <c r="BI63" i="2"/>
  <c r="CC63" i="2"/>
  <c r="BH63" i="2"/>
  <c r="CB63" i="2"/>
  <c r="BG63" i="2"/>
  <c r="CA63" i="2"/>
  <c r="BF63" i="2"/>
  <c r="BZ63" i="2"/>
  <c r="BE63" i="2"/>
  <c r="BY63" i="2"/>
  <c r="BD63" i="2"/>
  <c r="BX63" i="2"/>
  <c r="BC63" i="2"/>
  <c r="BW63" i="2"/>
  <c r="BB63" i="2"/>
  <c r="BV63" i="2"/>
  <c r="BA63" i="2"/>
  <c r="BU63" i="2"/>
  <c r="AZ63" i="2"/>
  <c r="BT63" i="2"/>
  <c r="BS62" i="2"/>
  <c r="CM62" i="2"/>
  <c r="BR62" i="2"/>
  <c r="CL62" i="2"/>
  <c r="BQ62" i="2"/>
  <c r="CK62" i="2"/>
  <c r="BP62" i="2"/>
  <c r="CJ62" i="2"/>
  <c r="BO62" i="2"/>
  <c r="CI62" i="2"/>
  <c r="BN62" i="2"/>
  <c r="CH62" i="2"/>
  <c r="BM62" i="2"/>
  <c r="CG62" i="2"/>
  <c r="BL62" i="2"/>
  <c r="CF62" i="2"/>
  <c r="BK62" i="2"/>
  <c r="CE62" i="2"/>
  <c r="BJ62" i="2"/>
  <c r="CD62" i="2"/>
  <c r="BI62" i="2"/>
  <c r="CC62" i="2"/>
  <c r="BH62" i="2"/>
  <c r="CB62" i="2"/>
  <c r="BG62" i="2"/>
  <c r="CA62" i="2"/>
  <c r="BF62" i="2"/>
  <c r="BZ62" i="2"/>
  <c r="BE62" i="2"/>
  <c r="BY62" i="2"/>
  <c r="BD62" i="2"/>
  <c r="BX62" i="2"/>
  <c r="BC62" i="2"/>
  <c r="BW62" i="2"/>
  <c r="BB62" i="2"/>
  <c r="BV62" i="2"/>
  <c r="BA62" i="2"/>
  <c r="BU62" i="2"/>
  <c r="AZ62" i="2"/>
  <c r="BT62" i="2"/>
  <c r="BS61" i="2"/>
  <c r="CM61" i="2"/>
  <c r="BR61" i="2"/>
  <c r="CL61" i="2"/>
  <c r="BQ61" i="2"/>
  <c r="CK61" i="2"/>
  <c r="BP61" i="2"/>
  <c r="CJ61" i="2"/>
  <c r="BO61" i="2"/>
  <c r="CI61" i="2"/>
  <c r="BN61" i="2"/>
  <c r="CH61" i="2"/>
  <c r="BM61" i="2"/>
  <c r="CG61" i="2"/>
  <c r="BL61" i="2"/>
  <c r="CF61" i="2"/>
  <c r="BK61" i="2"/>
  <c r="CE61" i="2"/>
  <c r="BJ61" i="2"/>
  <c r="CD61" i="2"/>
  <c r="BI61" i="2"/>
  <c r="CC61" i="2"/>
  <c r="BH61" i="2"/>
  <c r="CB61" i="2"/>
  <c r="BG61" i="2"/>
  <c r="CA61" i="2"/>
  <c r="BF61" i="2"/>
  <c r="BZ61" i="2"/>
  <c r="BE61" i="2"/>
  <c r="BY61" i="2"/>
  <c r="BD61" i="2"/>
  <c r="BX61" i="2"/>
  <c r="BC61" i="2"/>
  <c r="BW61" i="2"/>
  <c r="BB61" i="2"/>
  <c r="BV61" i="2"/>
  <c r="BA61" i="2"/>
  <c r="BU61" i="2"/>
  <c r="AZ61" i="2"/>
  <c r="BT61" i="2"/>
  <c r="BS60" i="2"/>
  <c r="CM60" i="2"/>
  <c r="BR60" i="2"/>
  <c r="CL60" i="2"/>
  <c r="BQ60" i="2"/>
  <c r="CK60" i="2"/>
  <c r="BP60" i="2"/>
  <c r="CJ60" i="2"/>
  <c r="BO60" i="2"/>
  <c r="CI60" i="2"/>
  <c r="BN60" i="2"/>
  <c r="CH60" i="2"/>
  <c r="BM60" i="2"/>
  <c r="CG60" i="2"/>
  <c r="BL60" i="2"/>
  <c r="CF60" i="2"/>
  <c r="BK60" i="2"/>
  <c r="CE60" i="2"/>
  <c r="BJ60" i="2"/>
  <c r="CD60" i="2"/>
  <c r="BI60" i="2"/>
  <c r="CC60" i="2"/>
  <c r="BH60" i="2"/>
  <c r="CB60" i="2"/>
  <c r="BG60" i="2"/>
  <c r="CA60" i="2"/>
  <c r="BF60" i="2"/>
  <c r="BZ60" i="2"/>
  <c r="BE60" i="2"/>
  <c r="BY60" i="2"/>
  <c r="BD60" i="2"/>
  <c r="BX60" i="2"/>
  <c r="BC60" i="2"/>
  <c r="BW60" i="2"/>
  <c r="BB60" i="2"/>
  <c r="BV60" i="2"/>
  <c r="BA60" i="2"/>
  <c r="BU60" i="2"/>
  <c r="AZ60" i="2"/>
  <c r="BT60" i="2"/>
  <c r="BS59" i="2"/>
  <c r="CM59" i="2"/>
  <c r="BR59" i="2"/>
  <c r="CL59" i="2"/>
  <c r="BQ59" i="2"/>
  <c r="CK59" i="2"/>
  <c r="BP59" i="2"/>
  <c r="CJ59" i="2"/>
  <c r="BO59" i="2"/>
  <c r="CI59" i="2"/>
  <c r="BN59" i="2"/>
  <c r="CH59" i="2"/>
  <c r="BM59" i="2"/>
  <c r="CG59" i="2"/>
  <c r="BL59" i="2"/>
  <c r="CF59" i="2"/>
  <c r="BK59" i="2"/>
  <c r="CE59" i="2"/>
  <c r="BJ59" i="2"/>
  <c r="CD59" i="2"/>
  <c r="BI59" i="2"/>
  <c r="CC59" i="2"/>
  <c r="BH59" i="2"/>
  <c r="CB59" i="2"/>
  <c r="BG59" i="2"/>
  <c r="CA59" i="2"/>
  <c r="BF59" i="2"/>
  <c r="BZ59" i="2"/>
  <c r="BE59" i="2"/>
  <c r="BY59" i="2"/>
  <c r="BD59" i="2"/>
  <c r="BX59" i="2"/>
  <c r="BC59" i="2"/>
  <c r="BW59" i="2"/>
  <c r="BB59" i="2"/>
  <c r="BV59" i="2"/>
  <c r="BA59" i="2"/>
  <c r="BU59" i="2"/>
  <c r="AZ59" i="2"/>
  <c r="BT59" i="2"/>
  <c r="BS58" i="2"/>
  <c r="CM58" i="2"/>
  <c r="BR58" i="2"/>
  <c r="CL58" i="2"/>
  <c r="BQ58" i="2"/>
  <c r="CK58" i="2"/>
  <c r="BP58" i="2"/>
  <c r="CJ58" i="2"/>
  <c r="BO58" i="2"/>
  <c r="CI58" i="2"/>
  <c r="BN58" i="2"/>
  <c r="CH58" i="2"/>
  <c r="BM58" i="2"/>
  <c r="CG58" i="2"/>
  <c r="BL58" i="2"/>
  <c r="CF58" i="2"/>
  <c r="BK58" i="2"/>
  <c r="CE58" i="2"/>
  <c r="BJ58" i="2"/>
  <c r="CD58" i="2"/>
  <c r="BI58" i="2"/>
  <c r="CC58" i="2"/>
  <c r="BH58" i="2"/>
  <c r="CB58" i="2"/>
  <c r="BG58" i="2"/>
  <c r="CA58" i="2"/>
  <c r="BF58" i="2"/>
  <c r="BZ58" i="2"/>
  <c r="BE58" i="2"/>
  <c r="BY58" i="2"/>
  <c r="BD58" i="2"/>
  <c r="BX58" i="2"/>
  <c r="BC58" i="2"/>
  <c r="BW58" i="2"/>
  <c r="BB58" i="2"/>
  <c r="BV58" i="2"/>
  <c r="BA58" i="2"/>
  <c r="BU58" i="2"/>
  <c r="AZ58" i="2"/>
  <c r="BT58" i="2"/>
  <c r="BS57" i="2"/>
  <c r="CM57" i="2"/>
  <c r="BR57" i="2"/>
  <c r="CL57" i="2"/>
  <c r="BQ57" i="2"/>
  <c r="CK57" i="2"/>
  <c r="BP57" i="2"/>
  <c r="CJ57" i="2"/>
  <c r="BO57" i="2"/>
  <c r="CI57" i="2"/>
  <c r="BN57" i="2"/>
  <c r="CH57" i="2"/>
  <c r="BM57" i="2"/>
  <c r="CG57" i="2"/>
  <c r="BL57" i="2"/>
  <c r="CF57" i="2"/>
  <c r="BK57" i="2"/>
  <c r="CE57" i="2"/>
  <c r="BJ57" i="2"/>
  <c r="CD57" i="2"/>
  <c r="BI57" i="2"/>
  <c r="CC57" i="2"/>
  <c r="BH57" i="2"/>
  <c r="CB57" i="2"/>
  <c r="BG57" i="2"/>
  <c r="CA57" i="2"/>
  <c r="BF57" i="2"/>
  <c r="BZ57" i="2"/>
  <c r="BE57" i="2"/>
  <c r="BY57" i="2"/>
  <c r="BD57" i="2"/>
  <c r="BX57" i="2"/>
  <c r="BC57" i="2"/>
  <c r="BW57" i="2"/>
  <c r="BB57" i="2"/>
  <c r="BV57" i="2"/>
  <c r="BA57" i="2"/>
  <c r="BU57" i="2"/>
  <c r="AZ57" i="2"/>
  <c r="BT57" i="2"/>
  <c r="BS56" i="2"/>
  <c r="CM56" i="2"/>
  <c r="BR56" i="2"/>
  <c r="CL56" i="2"/>
  <c r="BQ56" i="2"/>
  <c r="CK56" i="2"/>
  <c r="BP56" i="2"/>
  <c r="CJ56" i="2"/>
  <c r="BO56" i="2"/>
  <c r="CI56" i="2"/>
  <c r="BN56" i="2"/>
  <c r="CH56" i="2"/>
  <c r="BM56" i="2"/>
  <c r="CG56" i="2"/>
  <c r="BL56" i="2"/>
  <c r="CF56" i="2"/>
  <c r="BK56" i="2"/>
  <c r="CE56" i="2"/>
  <c r="BJ56" i="2"/>
  <c r="CD56" i="2"/>
  <c r="BI56" i="2"/>
  <c r="CC56" i="2"/>
  <c r="BH56" i="2"/>
  <c r="CB56" i="2"/>
  <c r="BG56" i="2"/>
  <c r="CA56" i="2"/>
  <c r="BF56" i="2"/>
  <c r="BZ56" i="2"/>
  <c r="BE56" i="2"/>
  <c r="BY56" i="2"/>
  <c r="BD56" i="2"/>
  <c r="BX56" i="2"/>
  <c r="BC56" i="2"/>
  <c r="BW56" i="2"/>
  <c r="BB56" i="2"/>
  <c r="BV56" i="2"/>
  <c r="BA56" i="2"/>
  <c r="BU56" i="2"/>
  <c r="AZ56" i="2"/>
  <c r="BT56" i="2"/>
  <c r="BS55" i="2"/>
  <c r="CM55" i="2"/>
  <c r="BR55" i="2"/>
  <c r="CL55" i="2"/>
  <c r="BQ55" i="2"/>
  <c r="CK55" i="2"/>
  <c r="BP55" i="2"/>
  <c r="CJ55" i="2"/>
  <c r="BO55" i="2"/>
  <c r="CI55" i="2"/>
  <c r="BN55" i="2"/>
  <c r="CH55" i="2"/>
  <c r="BM55" i="2"/>
  <c r="CG55" i="2"/>
  <c r="BL55" i="2"/>
  <c r="CF55" i="2"/>
  <c r="BK55" i="2"/>
  <c r="CE55" i="2"/>
  <c r="BJ55" i="2"/>
  <c r="CD55" i="2"/>
  <c r="BI55" i="2"/>
  <c r="CC55" i="2"/>
  <c r="BH55" i="2"/>
  <c r="CB55" i="2"/>
  <c r="BG55" i="2"/>
  <c r="CA55" i="2"/>
  <c r="BF55" i="2"/>
  <c r="BZ55" i="2"/>
  <c r="BE55" i="2"/>
  <c r="BY55" i="2"/>
  <c r="BD55" i="2"/>
  <c r="BX55" i="2"/>
  <c r="BC55" i="2"/>
  <c r="BW55" i="2"/>
  <c r="BB55" i="2"/>
  <c r="BV55" i="2"/>
  <c r="BA55" i="2"/>
  <c r="BU55" i="2"/>
  <c r="AZ55" i="2"/>
  <c r="BT55" i="2"/>
  <c r="BS54" i="2"/>
  <c r="CM54" i="2"/>
  <c r="BR54" i="2"/>
  <c r="CL54" i="2"/>
  <c r="BQ54" i="2"/>
  <c r="CK54" i="2"/>
  <c r="BP54" i="2"/>
  <c r="CJ54" i="2"/>
  <c r="BO54" i="2"/>
  <c r="CI54" i="2"/>
  <c r="BN54" i="2"/>
  <c r="CH54" i="2"/>
  <c r="BM54" i="2"/>
  <c r="CG54" i="2"/>
  <c r="BL54" i="2"/>
  <c r="CF54" i="2"/>
  <c r="BK54" i="2"/>
  <c r="CE54" i="2"/>
  <c r="BJ54" i="2"/>
  <c r="CD54" i="2"/>
  <c r="BI54" i="2"/>
  <c r="CC54" i="2"/>
  <c r="BH54" i="2"/>
  <c r="CB54" i="2"/>
  <c r="BG54" i="2"/>
  <c r="CA54" i="2"/>
  <c r="BF54" i="2"/>
  <c r="BZ54" i="2"/>
  <c r="BE54" i="2"/>
  <c r="BY54" i="2"/>
  <c r="BD54" i="2"/>
  <c r="BX54" i="2"/>
  <c r="BC54" i="2"/>
  <c r="BW54" i="2"/>
  <c r="BB54" i="2"/>
  <c r="BV54" i="2"/>
  <c r="BA54" i="2"/>
  <c r="BU54" i="2"/>
  <c r="AZ54" i="2"/>
  <c r="BT54" i="2"/>
  <c r="BS53" i="2"/>
  <c r="CM53" i="2"/>
  <c r="BR53" i="2"/>
  <c r="CL53" i="2"/>
  <c r="BQ53" i="2"/>
  <c r="CK53" i="2"/>
  <c r="BP53" i="2"/>
  <c r="CJ53" i="2"/>
  <c r="BO53" i="2"/>
  <c r="CI53" i="2"/>
  <c r="BN53" i="2"/>
  <c r="CH53" i="2"/>
  <c r="BM53" i="2"/>
  <c r="CG53" i="2"/>
  <c r="BL53" i="2"/>
  <c r="CF53" i="2"/>
  <c r="BK53" i="2"/>
  <c r="CE53" i="2"/>
  <c r="BJ53" i="2"/>
  <c r="CD53" i="2"/>
  <c r="BI53" i="2"/>
  <c r="CC53" i="2"/>
  <c r="BH53" i="2"/>
  <c r="CB53" i="2"/>
  <c r="BG53" i="2"/>
  <c r="CA53" i="2"/>
  <c r="BF53" i="2"/>
  <c r="BZ53" i="2"/>
  <c r="BE53" i="2"/>
  <c r="BY53" i="2"/>
  <c r="BD53" i="2"/>
  <c r="BX53" i="2"/>
  <c r="BC53" i="2"/>
  <c r="BW53" i="2"/>
  <c r="BB53" i="2"/>
  <c r="BV53" i="2"/>
  <c r="BA53" i="2"/>
  <c r="BU53" i="2"/>
  <c r="AZ53" i="2"/>
  <c r="BT53" i="2"/>
  <c r="BS52" i="2"/>
  <c r="CM52" i="2"/>
  <c r="BR52" i="2"/>
  <c r="CL52" i="2"/>
  <c r="BQ52" i="2"/>
  <c r="CK52" i="2"/>
  <c r="BP52" i="2"/>
  <c r="CJ52" i="2"/>
  <c r="BO52" i="2"/>
  <c r="CI52" i="2"/>
  <c r="BN52" i="2"/>
  <c r="CH52" i="2"/>
  <c r="BM52" i="2"/>
  <c r="CG52" i="2"/>
  <c r="BL52" i="2"/>
  <c r="CF52" i="2"/>
  <c r="BK52" i="2"/>
  <c r="CE52" i="2"/>
  <c r="BJ52" i="2"/>
  <c r="CD52" i="2"/>
  <c r="BI52" i="2"/>
  <c r="CC52" i="2"/>
  <c r="BH52" i="2"/>
  <c r="CB52" i="2"/>
  <c r="BG52" i="2"/>
  <c r="CA52" i="2"/>
  <c r="BF52" i="2"/>
  <c r="BZ52" i="2"/>
  <c r="BE52" i="2"/>
  <c r="BY52" i="2"/>
  <c r="BD52" i="2"/>
  <c r="BX52" i="2"/>
  <c r="BC52" i="2"/>
  <c r="BW52" i="2"/>
  <c r="BB52" i="2"/>
  <c r="BV52" i="2"/>
  <c r="BA52" i="2"/>
  <c r="BU52" i="2"/>
  <c r="AZ52" i="2"/>
  <c r="BT52" i="2"/>
  <c r="BS51" i="2"/>
  <c r="CM51" i="2"/>
  <c r="BR51" i="2"/>
  <c r="CL51" i="2"/>
  <c r="BQ51" i="2"/>
  <c r="CK51" i="2"/>
  <c r="BP51" i="2"/>
  <c r="CJ51" i="2"/>
  <c r="BO51" i="2"/>
  <c r="CI51" i="2"/>
  <c r="BN51" i="2"/>
  <c r="CH51" i="2"/>
  <c r="BM51" i="2"/>
  <c r="CG51" i="2"/>
  <c r="BL51" i="2"/>
  <c r="CF51" i="2"/>
  <c r="BK51" i="2"/>
  <c r="CE51" i="2"/>
  <c r="BJ51" i="2"/>
  <c r="CD51" i="2"/>
  <c r="BI51" i="2"/>
  <c r="CC51" i="2"/>
  <c r="BH51" i="2"/>
  <c r="CB51" i="2"/>
  <c r="BG51" i="2"/>
  <c r="CA51" i="2"/>
  <c r="BF51" i="2"/>
  <c r="BZ51" i="2"/>
  <c r="BE51" i="2"/>
  <c r="BY51" i="2"/>
  <c r="BD51" i="2"/>
  <c r="BX51" i="2"/>
  <c r="BC51" i="2"/>
  <c r="BW51" i="2"/>
  <c r="BB51" i="2"/>
  <c r="BV51" i="2"/>
  <c r="BA51" i="2"/>
  <c r="BU51" i="2"/>
  <c r="AZ51" i="2"/>
  <c r="BT51" i="2"/>
  <c r="BS50" i="2"/>
  <c r="CM50" i="2"/>
  <c r="BR50" i="2"/>
  <c r="CL50" i="2"/>
  <c r="BQ50" i="2"/>
  <c r="CK50" i="2"/>
  <c r="BP50" i="2"/>
  <c r="CJ50" i="2"/>
  <c r="BO50" i="2"/>
  <c r="CI50" i="2"/>
  <c r="BN50" i="2"/>
  <c r="CH50" i="2"/>
  <c r="BM50" i="2"/>
  <c r="CG50" i="2"/>
  <c r="BL50" i="2"/>
  <c r="CF50" i="2"/>
  <c r="BK50" i="2"/>
  <c r="CE50" i="2"/>
  <c r="BJ50" i="2"/>
  <c r="CD50" i="2"/>
  <c r="BI50" i="2"/>
  <c r="CC50" i="2"/>
  <c r="BH50" i="2"/>
  <c r="CB50" i="2"/>
  <c r="BG50" i="2"/>
  <c r="CA50" i="2"/>
  <c r="BF50" i="2"/>
  <c r="BZ50" i="2"/>
  <c r="BE50" i="2"/>
  <c r="BY50" i="2"/>
  <c r="BD50" i="2"/>
  <c r="BX50" i="2"/>
  <c r="BC50" i="2"/>
  <c r="BW50" i="2"/>
  <c r="BB50" i="2"/>
  <c r="BV50" i="2"/>
  <c r="BA50" i="2"/>
  <c r="BU50" i="2"/>
  <c r="AZ50" i="2"/>
  <c r="BT50" i="2"/>
  <c r="BS49" i="2"/>
  <c r="CM49" i="2"/>
  <c r="BR49" i="2"/>
  <c r="CL49" i="2"/>
  <c r="BQ49" i="2"/>
  <c r="CK49" i="2"/>
  <c r="BP49" i="2"/>
  <c r="CJ49" i="2"/>
  <c r="BO49" i="2"/>
  <c r="CI49" i="2"/>
  <c r="BN49" i="2"/>
  <c r="CH49" i="2"/>
  <c r="BM49" i="2"/>
  <c r="CG49" i="2"/>
  <c r="BL49" i="2"/>
  <c r="CF49" i="2"/>
  <c r="BK49" i="2"/>
  <c r="CE49" i="2"/>
  <c r="BJ49" i="2"/>
  <c r="CD49" i="2"/>
  <c r="BI49" i="2"/>
  <c r="CC49" i="2"/>
  <c r="BH49" i="2"/>
  <c r="CB49" i="2"/>
  <c r="BG49" i="2"/>
  <c r="CA49" i="2"/>
  <c r="BF49" i="2"/>
  <c r="BZ49" i="2"/>
  <c r="BE49" i="2"/>
  <c r="BY49" i="2"/>
  <c r="BD49" i="2"/>
  <c r="BX49" i="2"/>
  <c r="BC49" i="2"/>
  <c r="BW49" i="2"/>
  <c r="BB49" i="2"/>
  <c r="BV49" i="2"/>
  <c r="BA49" i="2"/>
  <c r="BU49" i="2"/>
  <c r="AZ49" i="2"/>
  <c r="BT49" i="2"/>
  <c r="BS48" i="2"/>
  <c r="CM48" i="2"/>
  <c r="BR48" i="2"/>
  <c r="CL48" i="2"/>
  <c r="BQ48" i="2"/>
  <c r="CK48" i="2"/>
  <c r="BP48" i="2"/>
  <c r="CJ48" i="2"/>
  <c r="BO48" i="2"/>
  <c r="CI48" i="2"/>
  <c r="BN48" i="2"/>
  <c r="CH48" i="2"/>
  <c r="BM48" i="2"/>
  <c r="CG48" i="2"/>
  <c r="BL48" i="2"/>
  <c r="CF48" i="2"/>
  <c r="BK48" i="2"/>
  <c r="CE48" i="2"/>
  <c r="BJ48" i="2"/>
  <c r="CD48" i="2"/>
  <c r="BI48" i="2"/>
  <c r="CC48" i="2"/>
  <c r="BH48" i="2"/>
  <c r="CB48" i="2"/>
  <c r="BG48" i="2"/>
  <c r="CA48" i="2"/>
  <c r="BF48" i="2"/>
  <c r="BZ48" i="2"/>
  <c r="BE48" i="2"/>
  <c r="BY48" i="2"/>
  <c r="BD48" i="2"/>
  <c r="BX48" i="2"/>
  <c r="BC48" i="2"/>
  <c r="BW48" i="2"/>
  <c r="BB48" i="2"/>
  <c r="BV48" i="2"/>
  <c r="BA48" i="2"/>
  <c r="BU48" i="2"/>
  <c r="AZ48" i="2"/>
  <c r="BT48" i="2"/>
  <c r="BS47" i="2"/>
  <c r="CM47" i="2"/>
  <c r="BR47" i="2"/>
  <c r="CL47" i="2"/>
  <c r="BQ47" i="2"/>
  <c r="CK47" i="2"/>
  <c r="BP47" i="2"/>
  <c r="CJ47" i="2"/>
  <c r="BO47" i="2"/>
  <c r="CI47" i="2"/>
  <c r="BN47" i="2"/>
  <c r="CH47" i="2"/>
  <c r="BM47" i="2"/>
  <c r="CG47" i="2"/>
  <c r="BL47" i="2"/>
  <c r="CF47" i="2"/>
  <c r="BK47" i="2"/>
  <c r="CE47" i="2"/>
  <c r="BJ47" i="2"/>
  <c r="CD47" i="2"/>
  <c r="BI47" i="2"/>
  <c r="CC47" i="2"/>
  <c r="BH47" i="2"/>
  <c r="CB47" i="2"/>
  <c r="BG47" i="2"/>
  <c r="CA47" i="2"/>
  <c r="BF47" i="2"/>
  <c r="BZ47" i="2"/>
  <c r="BE47" i="2"/>
  <c r="BY47" i="2"/>
  <c r="BD47" i="2"/>
  <c r="BX47" i="2"/>
  <c r="BC47" i="2"/>
  <c r="BW47" i="2"/>
  <c r="BB47" i="2"/>
  <c r="BV47" i="2"/>
  <c r="BA47" i="2"/>
  <c r="BU47" i="2"/>
  <c r="AZ47" i="2"/>
  <c r="BT47" i="2"/>
  <c r="BS46" i="2"/>
  <c r="CM46" i="2"/>
  <c r="BR46" i="2"/>
  <c r="CL46" i="2"/>
  <c r="BQ46" i="2"/>
  <c r="CK46" i="2"/>
  <c r="BP46" i="2"/>
  <c r="CJ46" i="2"/>
  <c r="BO46" i="2"/>
  <c r="CI46" i="2"/>
  <c r="BN46" i="2"/>
  <c r="CH46" i="2"/>
  <c r="BM46" i="2"/>
  <c r="CG46" i="2"/>
  <c r="BL46" i="2"/>
  <c r="CF46" i="2"/>
  <c r="BK46" i="2"/>
  <c r="CE46" i="2"/>
  <c r="BJ46" i="2"/>
  <c r="CD46" i="2"/>
  <c r="BI46" i="2"/>
  <c r="CC46" i="2"/>
  <c r="BH46" i="2"/>
  <c r="CB46" i="2"/>
  <c r="BG46" i="2"/>
  <c r="CA46" i="2"/>
  <c r="BF46" i="2"/>
  <c r="BZ46" i="2"/>
  <c r="BE46" i="2"/>
  <c r="BY46" i="2"/>
  <c r="BD46" i="2"/>
  <c r="BX46" i="2"/>
  <c r="BC46" i="2"/>
  <c r="BW46" i="2"/>
  <c r="BB46" i="2"/>
  <c r="BV46" i="2"/>
  <c r="BA46" i="2"/>
  <c r="BU46" i="2"/>
  <c r="AZ46" i="2"/>
  <c r="BT46" i="2"/>
  <c r="BS45" i="2"/>
  <c r="CM45" i="2"/>
  <c r="BR45" i="2"/>
  <c r="CL45" i="2"/>
  <c r="BQ45" i="2"/>
  <c r="CK45" i="2"/>
  <c r="BP45" i="2"/>
  <c r="CJ45" i="2"/>
  <c r="BO45" i="2"/>
  <c r="CI45" i="2"/>
  <c r="BN45" i="2"/>
  <c r="CH45" i="2"/>
  <c r="BM45" i="2"/>
  <c r="CG45" i="2"/>
  <c r="BL45" i="2"/>
  <c r="CF45" i="2"/>
  <c r="BK45" i="2"/>
  <c r="CE45" i="2"/>
  <c r="BJ45" i="2"/>
  <c r="CD45" i="2"/>
  <c r="BI45" i="2"/>
  <c r="CC45" i="2"/>
  <c r="BH45" i="2"/>
  <c r="CB45" i="2"/>
  <c r="BG45" i="2"/>
  <c r="CA45" i="2"/>
  <c r="BF45" i="2"/>
  <c r="BZ45" i="2"/>
  <c r="BE45" i="2"/>
  <c r="BY45" i="2"/>
  <c r="BD45" i="2"/>
  <c r="BX45" i="2"/>
  <c r="BC45" i="2"/>
  <c r="BW45" i="2"/>
  <c r="BB45" i="2"/>
  <c r="BV45" i="2"/>
  <c r="BA45" i="2"/>
  <c r="BU45" i="2"/>
  <c r="AZ45" i="2"/>
  <c r="BT45" i="2"/>
  <c r="BS44" i="2"/>
  <c r="CM44" i="2"/>
  <c r="BR44" i="2"/>
  <c r="CL44" i="2"/>
  <c r="BQ44" i="2"/>
  <c r="CK44" i="2"/>
  <c r="BP44" i="2"/>
  <c r="CJ44" i="2"/>
  <c r="BO44" i="2"/>
  <c r="CI44" i="2"/>
  <c r="BN44" i="2"/>
  <c r="CH44" i="2"/>
  <c r="BM44" i="2"/>
  <c r="CG44" i="2"/>
  <c r="BL44" i="2"/>
  <c r="CF44" i="2"/>
  <c r="BK44" i="2"/>
  <c r="CE44" i="2"/>
  <c r="BJ44" i="2"/>
  <c r="CD44" i="2"/>
  <c r="BI44" i="2"/>
  <c r="CC44" i="2"/>
  <c r="BH44" i="2"/>
  <c r="CB44" i="2"/>
  <c r="BG44" i="2"/>
  <c r="CA44" i="2"/>
  <c r="BF44" i="2"/>
  <c r="BZ44" i="2"/>
  <c r="BE44" i="2"/>
  <c r="BY44" i="2"/>
  <c r="BD44" i="2"/>
  <c r="BX44" i="2"/>
  <c r="BC44" i="2"/>
  <c r="BW44" i="2"/>
  <c r="BB44" i="2"/>
  <c r="BV44" i="2"/>
  <c r="BA44" i="2"/>
  <c r="BU44" i="2"/>
  <c r="AZ44" i="2"/>
  <c r="BT44" i="2"/>
  <c r="BS43" i="2"/>
  <c r="CM43" i="2"/>
  <c r="BR43" i="2"/>
  <c r="CL43" i="2"/>
  <c r="BQ43" i="2"/>
  <c r="CK43" i="2"/>
  <c r="BP43" i="2"/>
  <c r="CJ43" i="2"/>
  <c r="BO43" i="2"/>
  <c r="CI43" i="2"/>
  <c r="BN43" i="2"/>
  <c r="CH43" i="2"/>
  <c r="BM43" i="2"/>
  <c r="CG43" i="2"/>
  <c r="BL43" i="2"/>
  <c r="CF43" i="2"/>
  <c r="BK43" i="2"/>
  <c r="CE43" i="2"/>
  <c r="BJ43" i="2"/>
  <c r="CD43" i="2"/>
  <c r="BI43" i="2"/>
  <c r="CC43" i="2"/>
  <c r="BH43" i="2"/>
  <c r="CB43" i="2"/>
  <c r="BG43" i="2"/>
  <c r="CA43" i="2"/>
  <c r="BF43" i="2"/>
  <c r="BZ43" i="2"/>
  <c r="BE43" i="2"/>
  <c r="BY43" i="2"/>
  <c r="BD43" i="2"/>
  <c r="BX43" i="2"/>
  <c r="BC43" i="2"/>
  <c r="BW43" i="2"/>
  <c r="BB43" i="2"/>
  <c r="BV43" i="2"/>
  <c r="BA43" i="2"/>
  <c r="BU43" i="2"/>
  <c r="AZ43" i="2"/>
  <c r="BT43" i="2"/>
  <c r="BS42" i="2"/>
  <c r="CM42" i="2"/>
  <c r="BR42" i="2"/>
  <c r="CL42" i="2"/>
  <c r="BQ42" i="2"/>
  <c r="CK42" i="2"/>
  <c r="BP42" i="2"/>
  <c r="CJ42" i="2"/>
  <c r="BO42" i="2"/>
  <c r="CI42" i="2"/>
  <c r="BN42" i="2"/>
  <c r="CH42" i="2"/>
  <c r="BM42" i="2"/>
  <c r="CG42" i="2"/>
  <c r="BL42" i="2"/>
  <c r="CF42" i="2"/>
  <c r="BK42" i="2"/>
  <c r="CE42" i="2"/>
  <c r="BJ42" i="2"/>
  <c r="CD42" i="2"/>
  <c r="BI42" i="2"/>
  <c r="CC42" i="2"/>
  <c r="BH42" i="2"/>
  <c r="CB42" i="2"/>
  <c r="BG42" i="2"/>
  <c r="CA42" i="2"/>
  <c r="BF42" i="2"/>
  <c r="BZ42" i="2"/>
  <c r="BE42" i="2"/>
  <c r="BY42" i="2"/>
  <c r="BD42" i="2"/>
  <c r="BX42" i="2"/>
  <c r="BC42" i="2"/>
  <c r="BW42" i="2"/>
  <c r="BB42" i="2"/>
  <c r="BV42" i="2"/>
  <c r="BA42" i="2"/>
  <c r="BU42" i="2"/>
  <c r="AZ42" i="2"/>
  <c r="BT42" i="2"/>
  <c r="BS41" i="2"/>
  <c r="CM41" i="2"/>
  <c r="BR41" i="2"/>
  <c r="CL41" i="2"/>
  <c r="BQ41" i="2"/>
  <c r="CK41" i="2"/>
  <c r="BP41" i="2"/>
  <c r="CJ41" i="2"/>
  <c r="BO41" i="2"/>
  <c r="CI41" i="2"/>
  <c r="BN41" i="2"/>
  <c r="CH41" i="2"/>
  <c r="BM41" i="2"/>
  <c r="CG41" i="2"/>
  <c r="BL41" i="2"/>
  <c r="CF41" i="2"/>
  <c r="BK41" i="2"/>
  <c r="CE41" i="2"/>
  <c r="BJ41" i="2"/>
  <c r="CD41" i="2"/>
  <c r="BI41" i="2"/>
  <c r="CC41" i="2"/>
  <c r="BH41" i="2"/>
  <c r="CB41" i="2"/>
  <c r="BG41" i="2"/>
  <c r="CA41" i="2"/>
  <c r="BF41" i="2"/>
  <c r="BZ41" i="2"/>
  <c r="BE41" i="2"/>
  <c r="BY41" i="2"/>
  <c r="BD41" i="2"/>
  <c r="BX41" i="2"/>
  <c r="BC41" i="2"/>
  <c r="BW41" i="2"/>
  <c r="BB41" i="2"/>
  <c r="BV41" i="2"/>
  <c r="BA41" i="2"/>
  <c r="BU41" i="2"/>
  <c r="AZ41" i="2"/>
  <c r="BT41" i="2"/>
  <c r="BS40" i="2"/>
  <c r="CM40" i="2"/>
  <c r="BR40" i="2"/>
  <c r="CL40" i="2"/>
  <c r="BQ40" i="2"/>
  <c r="CK40" i="2"/>
  <c r="BP40" i="2"/>
  <c r="CJ40" i="2"/>
  <c r="BO40" i="2"/>
  <c r="CI40" i="2"/>
  <c r="BN40" i="2"/>
  <c r="CH40" i="2"/>
  <c r="BM40" i="2"/>
  <c r="CG40" i="2"/>
  <c r="BL40" i="2"/>
  <c r="CF40" i="2"/>
  <c r="BK40" i="2"/>
  <c r="CE40" i="2"/>
  <c r="BJ40" i="2"/>
  <c r="CD40" i="2"/>
  <c r="BI40" i="2"/>
  <c r="CC40" i="2"/>
  <c r="BH40" i="2"/>
  <c r="CB40" i="2"/>
  <c r="BG40" i="2"/>
  <c r="CA40" i="2"/>
  <c r="BF40" i="2"/>
  <c r="BZ40" i="2"/>
  <c r="BE40" i="2"/>
  <c r="BY40" i="2"/>
  <c r="BD40" i="2"/>
  <c r="BX40" i="2"/>
  <c r="BC40" i="2"/>
  <c r="BW40" i="2"/>
  <c r="BB40" i="2"/>
  <c r="BV40" i="2"/>
  <c r="BA40" i="2"/>
  <c r="BU40" i="2"/>
  <c r="AZ40" i="2"/>
  <c r="BT40" i="2"/>
  <c r="BS39" i="2"/>
  <c r="CM39" i="2"/>
  <c r="BR39" i="2"/>
  <c r="CL39" i="2"/>
  <c r="BQ39" i="2"/>
  <c r="CK39" i="2"/>
  <c r="BP39" i="2"/>
  <c r="CJ39" i="2"/>
  <c r="BO39" i="2"/>
  <c r="CI39" i="2"/>
  <c r="BN39" i="2"/>
  <c r="CH39" i="2"/>
  <c r="BM39" i="2"/>
  <c r="CG39" i="2"/>
  <c r="BL39" i="2"/>
  <c r="CF39" i="2"/>
  <c r="BK39" i="2"/>
  <c r="CE39" i="2"/>
  <c r="BJ39" i="2"/>
  <c r="CD39" i="2"/>
  <c r="BI39" i="2"/>
  <c r="CC39" i="2"/>
  <c r="BH39" i="2"/>
  <c r="CB39" i="2"/>
  <c r="BG39" i="2"/>
  <c r="CA39" i="2"/>
  <c r="BF39" i="2"/>
  <c r="BZ39" i="2"/>
  <c r="BE39" i="2"/>
  <c r="BY39" i="2"/>
  <c r="BD39" i="2"/>
  <c r="BX39" i="2"/>
  <c r="BC39" i="2"/>
  <c r="BW39" i="2"/>
  <c r="BB39" i="2"/>
  <c r="BV39" i="2"/>
  <c r="BA39" i="2"/>
  <c r="BU39" i="2"/>
  <c r="AZ39" i="2"/>
  <c r="BT39" i="2"/>
  <c r="BS38" i="2"/>
  <c r="CM38" i="2"/>
  <c r="BR38" i="2"/>
  <c r="CL38" i="2"/>
  <c r="BQ38" i="2"/>
  <c r="CK38" i="2"/>
  <c r="BP38" i="2"/>
  <c r="CJ38" i="2"/>
  <c r="BO38" i="2"/>
  <c r="CI38" i="2"/>
  <c r="BN38" i="2"/>
  <c r="CH38" i="2"/>
  <c r="BM38" i="2"/>
  <c r="CG38" i="2"/>
  <c r="BL38" i="2"/>
  <c r="CF38" i="2"/>
  <c r="BK38" i="2"/>
  <c r="CE38" i="2"/>
  <c r="BJ38" i="2"/>
  <c r="CD38" i="2"/>
  <c r="BI38" i="2"/>
  <c r="CC38" i="2"/>
  <c r="BH38" i="2"/>
  <c r="CB38" i="2"/>
  <c r="BG38" i="2"/>
  <c r="CA38" i="2"/>
  <c r="BF38" i="2"/>
  <c r="BZ38" i="2"/>
  <c r="BE38" i="2"/>
  <c r="BY38" i="2"/>
  <c r="BD38" i="2"/>
  <c r="BX38" i="2"/>
  <c r="BC38" i="2"/>
  <c r="BW38" i="2"/>
  <c r="BB38" i="2"/>
  <c r="BV38" i="2"/>
  <c r="BA38" i="2"/>
  <c r="BU38" i="2"/>
  <c r="AZ38" i="2"/>
  <c r="BT38" i="2"/>
  <c r="BS37" i="2"/>
  <c r="CM37" i="2"/>
  <c r="BR37" i="2"/>
  <c r="CL37" i="2"/>
  <c r="BQ37" i="2"/>
  <c r="CK37" i="2"/>
  <c r="BP37" i="2"/>
  <c r="CJ37" i="2"/>
  <c r="BO37" i="2"/>
  <c r="CI37" i="2"/>
  <c r="BN37" i="2"/>
  <c r="CH37" i="2"/>
  <c r="BM37" i="2"/>
  <c r="CG37" i="2"/>
  <c r="BL37" i="2"/>
  <c r="CF37" i="2"/>
  <c r="BK37" i="2"/>
  <c r="CE37" i="2"/>
  <c r="BJ37" i="2"/>
  <c r="CD37" i="2"/>
  <c r="BI37" i="2"/>
  <c r="CC37" i="2"/>
  <c r="BH37" i="2"/>
  <c r="CB37" i="2"/>
  <c r="BG37" i="2"/>
  <c r="CA37" i="2"/>
  <c r="BF37" i="2"/>
  <c r="BZ37" i="2"/>
  <c r="BE37" i="2"/>
  <c r="BY37" i="2"/>
  <c r="BD37" i="2"/>
  <c r="BX37" i="2"/>
  <c r="BC37" i="2"/>
  <c r="BW37" i="2"/>
  <c r="BB37" i="2"/>
  <c r="BV37" i="2"/>
  <c r="BA37" i="2"/>
  <c r="BU37" i="2"/>
  <c r="AZ37" i="2"/>
  <c r="BT37" i="2"/>
  <c r="BS36" i="2"/>
  <c r="CM36" i="2"/>
  <c r="BR36" i="2"/>
  <c r="CL36" i="2"/>
  <c r="BQ36" i="2"/>
  <c r="CK36" i="2"/>
  <c r="BP36" i="2"/>
  <c r="CJ36" i="2"/>
  <c r="BO36" i="2"/>
  <c r="CI36" i="2"/>
  <c r="BN36" i="2"/>
  <c r="CH36" i="2"/>
  <c r="BM36" i="2"/>
  <c r="CG36" i="2"/>
  <c r="BL36" i="2"/>
  <c r="CF36" i="2"/>
  <c r="BK36" i="2"/>
  <c r="CE36" i="2"/>
  <c r="BJ36" i="2"/>
  <c r="CD36" i="2"/>
  <c r="BI36" i="2"/>
  <c r="CC36" i="2"/>
  <c r="BH36" i="2"/>
  <c r="CB36" i="2"/>
  <c r="BG36" i="2"/>
  <c r="CA36" i="2"/>
  <c r="BF36" i="2"/>
  <c r="BZ36" i="2"/>
  <c r="BE36" i="2"/>
  <c r="BY36" i="2"/>
  <c r="BD36" i="2"/>
  <c r="BX36" i="2"/>
  <c r="BC36" i="2"/>
  <c r="BW36" i="2"/>
  <c r="BB36" i="2"/>
  <c r="BV36" i="2"/>
  <c r="BA36" i="2"/>
  <c r="BU36" i="2"/>
  <c r="AZ36" i="2"/>
  <c r="BT36" i="2"/>
  <c r="BS35" i="2"/>
  <c r="CM35" i="2"/>
  <c r="BR35" i="2"/>
  <c r="CL35" i="2"/>
  <c r="BQ35" i="2"/>
  <c r="CK35" i="2"/>
  <c r="BP35" i="2"/>
  <c r="CJ35" i="2"/>
  <c r="BO35" i="2"/>
  <c r="CI35" i="2"/>
  <c r="BN35" i="2"/>
  <c r="CH35" i="2"/>
  <c r="BM35" i="2"/>
  <c r="CG35" i="2"/>
  <c r="BL35" i="2"/>
  <c r="CF35" i="2"/>
  <c r="BK35" i="2"/>
  <c r="CE35" i="2"/>
  <c r="BJ35" i="2"/>
  <c r="CD35" i="2"/>
  <c r="BI35" i="2"/>
  <c r="CC35" i="2"/>
  <c r="BH35" i="2"/>
  <c r="CB35" i="2"/>
  <c r="BG35" i="2"/>
  <c r="CA35" i="2"/>
  <c r="BF35" i="2"/>
  <c r="BZ35" i="2"/>
  <c r="BE35" i="2"/>
  <c r="BY35" i="2"/>
  <c r="BD35" i="2"/>
  <c r="BX35" i="2"/>
  <c r="BC35" i="2"/>
  <c r="BW35" i="2"/>
  <c r="BB35" i="2"/>
  <c r="BV35" i="2"/>
  <c r="BA35" i="2"/>
  <c r="BU35" i="2"/>
  <c r="AZ35" i="2"/>
  <c r="BT35" i="2"/>
  <c r="BS34" i="2"/>
  <c r="CM34" i="2"/>
  <c r="BR34" i="2"/>
  <c r="CL34" i="2"/>
  <c r="BQ34" i="2"/>
  <c r="CK34" i="2"/>
  <c r="BP34" i="2"/>
  <c r="CJ34" i="2"/>
  <c r="BO34" i="2"/>
  <c r="CI34" i="2"/>
  <c r="BN34" i="2"/>
  <c r="CH34" i="2"/>
  <c r="BM34" i="2"/>
  <c r="CG34" i="2"/>
  <c r="BL34" i="2"/>
  <c r="CF34" i="2"/>
  <c r="BK34" i="2"/>
  <c r="CE34" i="2"/>
  <c r="BJ34" i="2"/>
  <c r="CD34" i="2"/>
  <c r="BI34" i="2"/>
  <c r="CC34" i="2"/>
  <c r="BH34" i="2"/>
  <c r="CB34" i="2"/>
  <c r="BG34" i="2"/>
  <c r="CA34" i="2"/>
  <c r="BF34" i="2"/>
  <c r="BZ34" i="2"/>
  <c r="BE34" i="2"/>
  <c r="BY34" i="2"/>
  <c r="BD34" i="2"/>
  <c r="BX34" i="2"/>
  <c r="BC34" i="2"/>
  <c r="BW34" i="2"/>
  <c r="BB34" i="2"/>
  <c r="BV34" i="2"/>
  <c r="BA34" i="2"/>
  <c r="BU34" i="2"/>
  <c r="AZ34" i="2"/>
  <c r="BT34" i="2"/>
  <c r="BS33" i="2"/>
  <c r="CM33" i="2"/>
  <c r="BR33" i="2"/>
  <c r="CL33" i="2"/>
  <c r="BQ33" i="2"/>
  <c r="CK33" i="2"/>
  <c r="BP33" i="2"/>
  <c r="CJ33" i="2"/>
  <c r="BO33" i="2"/>
  <c r="CI33" i="2"/>
  <c r="BN33" i="2"/>
  <c r="CH33" i="2"/>
  <c r="BM33" i="2"/>
  <c r="CG33" i="2"/>
  <c r="BL33" i="2"/>
  <c r="CF33" i="2"/>
  <c r="BK33" i="2"/>
  <c r="CE33" i="2"/>
  <c r="BJ33" i="2"/>
  <c r="CD33" i="2"/>
  <c r="BI33" i="2"/>
  <c r="CC33" i="2"/>
  <c r="BH33" i="2"/>
  <c r="CB33" i="2"/>
  <c r="BG33" i="2"/>
  <c r="CA33" i="2"/>
  <c r="BF33" i="2"/>
  <c r="BZ33" i="2"/>
  <c r="BE33" i="2"/>
  <c r="BY33" i="2"/>
  <c r="BD33" i="2"/>
  <c r="BX33" i="2"/>
  <c r="BC33" i="2"/>
  <c r="BW33" i="2"/>
  <c r="BB33" i="2"/>
  <c r="BV33" i="2"/>
  <c r="BA33" i="2"/>
  <c r="BU33" i="2"/>
  <c r="AZ33" i="2"/>
  <c r="BT33" i="2"/>
  <c r="BS32" i="2"/>
  <c r="CM32" i="2"/>
  <c r="BR32" i="2"/>
  <c r="CL32" i="2"/>
  <c r="BQ32" i="2"/>
  <c r="CK32" i="2"/>
  <c r="BP32" i="2"/>
  <c r="CJ32" i="2"/>
  <c r="BO32" i="2"/>
  <c r="CI32" i="2"/>
  <c r="BN32" i="2"/>
  <c r="CH32" i="2"/>
  <c r="BM32" i="2"/>
  <c r="CG32" i="2"/>
  <c r="BL32" i="2"/>
  <c r="CF32" i="2"/>
  <c r="BK32" i="2"/>
  <c r="CE32" i="2"/>
  <c r="BJ32" i="2"/>
  <c r="CD32" i="2"/>
  <c r="BI32" i="2"/>
  <c r="CC32" i="2"/>
  <c r="BH32" i="2"/>
  <c r="CB32" i="2"/>
  <c r="BG32" i="2"/>
  <c r="CA32" i="2"/>
  <c r="BF32" i="2"/>
  <c r="BZ32" i="2"/>
  <c r="BE32" i="2"/>
  <c r="BY32" i="2"/>
  <c r="BD32" i="2"/>
  <c r="BX32" i="2"/>
  <c r="BC32" i="2"/>
  <c r="BW32" i="2"/>
  <c r="BB32" i="2"/>
  <c r="BV32" i="2"/>
  <c r="BA32" i="2"/>
  <c r="BU32" i="2"/>
  <c r="AZ32" i="2"/>
  <c r="BT32" i="2"/>
  <c r="BS31" i="2"/>
  <c r="CM31" i="2"/>
  <c r="BR31" i="2"/>
  <c r="CL31" i="2"/>
  <c r="BQ31" i="2"/>
  <c r="CK31" i="2"/>
  <c r="BP31" i="2"/>
  <c r="CJ31" i="2"/>
  <c r="BO31" i="2"/>
  <c r="CI31" i="2"/>
  <c r="BN31" i="2"/>
  <c r="CH31" i="2"/>
  <c r="BM31" i="2"/>
  <c r="CG31" i="2"/>
  <c r="BL31" i="2"/>
  <c r="CF31" i="2"/>
  <c r="BK31" i="2"/>
  <c r="CE31" i="2"/>
  <c r="BJ31" i="2"/>
  <c r="CD31" i="2"/>
  <c r="BI31" i="2"/>
  <c r="CC31" i="2"/>
  <c r="BH31" i="2"/>
  <c r="CB31" i="2"/>
  <c r="BG31" i="2"/>
  <c r="CA31" i="2"/>
  <c r="BF31" i="2"/>
  <c r="BZ31" i="2"/>
  <c r="BE31" i="2"/>
  <c r="BY31" i="2"/>
  <c r="BD31" i="2"/>
  <c r="BX31" i="2"/>
  <c r="BC31" i="2"/>
  <c r="BW31" i="2"/>
  <c r="BB31" i="2"/>
  <c r="BV31" i="2"/>
  <c r="BA31" i="2"/>
  <c r="BU31" i="2"/>
  <c r="AZ31" i="2"/>
  <c r="BT31" i="2"/>
  <c r="BS30" i="2"/>
  <c r="CM30" i="2"/>
  <c r="BR30" i="2"/>
  <c r="CL30" i="2"/>
  <c r="BQ30" i="2"/>
  <c r="CK30" i="2"/>
  <c r="BP30" i="2"/>
  <c r="CJ30" i="2"/>
  <c r="BO30" i="2"/>
  <c r="CI30" i="2"/>
  <c r="BN30" i="2"/>
  <c r="CH30" i="2"/>
  <c r="BM30" i="2"/>
  <c r="CG30" i="2"/>
  <c r="BL30" i="2"/>
  <c r="CF30" i="2"/>
  <c r="BK30" i="2"/>
  <c r="CE30" i="2"/>
  <c r="BJ30" i="2"/>
  <c r="CD30" i="2"/>
  <c r="BI30" i="2"/>
  <c r="CC30" i="2"/>
  <c r="BH30" i="2"/>
  <c r="CB30" i="2"/>
  <c r="BG30" i="2"/>
  <c r="CA30" i="2"/>
  <c r="BF30" i="2"/>
  <c r="BZ30" i="2"/>
  <c r="BE30" i="2"/>
  <c r="BY30" i="2"/>
  <c r="BD30" i="2"/>
  <c r="BX30" i="2"/>
  <c r="BC30" i="2"/>
  <c r="BW30" i="2"/>
  <c r="BB30" i="2"/>
  <c r="BV30" i="2"/>
  <c r="BA30" i="2"/>
  <c r="BU30" i="2"/>
  <c r="AZ30" i="2"/>
  <c r="BT30" i="2"/>
  <c r="BS29" i="2"/>
  <c r="CM29" i="2"/>
  <c r="BR29" i="2"/>
  <c r="CL29" i="2"/>
  <c r="BQ29" i="2"/>
  <c r="CK29" i="2"/>
  <c r="BP29" i="2"/>
  <c r="CJ29" i="2"/>
  <c r="BO29" i="2"/>
  <c r="CI29" i="2"/>
  <c r="BN29" i="2"/>
  <c r="CH29" i="2"/>
  <c r="BM29" i="2"/>
  <c r="CG29" i="2"/>
  <c r="BL29" i="2"/>
  <c r="CF29" i="2"/>
  <c r="BK29" i="2"/>
  <c r="CE29" i="2"/>
  <c r="BJ29" i="2"/>
  <c r="CD29" i="2"/>
  <c r="BI29" i="2"/>
  <c r="CC29" i="2"/>
  <c r="BH29" i="2"/>
  <c r="CB29" i="2"/>
  <c r="BG29" i="2"/>
  <c r="CA29" i="2"/>
  <c r="BF29" i="2"/>
  <c r="BZ29" i="2"/>
  <c r="BE29" i="2"/>
  <c r="BY29" i="2"/>
  <c r="BD29" i="2"/>
  <c r="BX29" i="2"/>
  <c r="BC29" i="2"/>
  <c r="BW29" i="2"/>
  <c r="BB29" i="2"/>
  <c r="BV29" i="2"/>
  <c r="BA29" i="2"/>
  <c r="BU29" i="2"/>
  <c r="AZ29" i="2"/>
  <c r="BT29" i="2"/>
  <c r="BS28" i="2"/>
  <c r="CM28" i="2"/>
  <c r="BR28" i="2"/>
  <c r="CL28" i="2"/>
  <c r="BQ28" i="2"/>
  <c r="CK28" i="2"/>
  <c r="BP28" i="2"/>
  <c r="CJ28" i="2"/>
  <c r="BO28" i="2"/>
  <c r="CI28" i="2"/>
  <c r="BN28" i="2"/>
  <c r="CH28" i="2"/>
  <c r="BM28" i="2"/>
  <c r="CG28" i="2"/>
  <c r="BL28" i="2"/>
  <c r="CF28" i="2"/>
  <c r="BK28" i="2"/>
  <c r="CE28" i="2"/>
  <c r="BJ28" i="2"/>
  <c r="CD28" i="2"/>
  <c r="BI28" i="2"/>
  <c r="CC28" i="2"/>
  <c r="BH28" i="2"/>
  <c r="CB28" i="2"/>
  <c r="BG28" i="2"/>
  <c r="CA28" i="2"/>
  <c r="BF28" i="2"/>
  <c r="BZ28" i="2"/>
  <c r="BE28" i="2"/>
  <c r="BY28" i="2"/>
  <c r="BD28" i="2"/>
  <c r="BX28" i="2"/>
  <c r="BC28" i="2"/>
  <c r="BW28" i="2"/>
  <c r="BB28" i="2"/>
  <c r="BV28" i="2"/>
  <c r="BA28" i="2"/>
  <c r="BU28" i="2"/>
  <c r="AZ28" i="2"/>
  <c r="BT28" i="2"/>
  <c r="BS27" i="2"/>
  <c r="CM27" i="2"/>
  <c r="BR27" i="2"/>
  <c r="CL27" i="2"/>
  <c r="BQ27" i="2"/>
  <c r="CK27" i="2"/>
  <c r="BP27" i="2"/>
  <c r="CJ27" i="2"/>
  <c r="BO27" i="2"/>
  <c r="CI27" i="2"/>
  <c r="BN27" i="2"/>
  <c r="CH27" i="2"/>
  <c r="BM27" i="2"/>
  <c r="CG27" i="2"/>
  <c r="BL27" i="2"/>
  <c r="CF27" i="2"/>
  <c r="BK27" i="2"/>
  <c r="CE27" i="2"/>
  <c r="BJ27" i="2"/>
  <c r="CD27" i="2"/>
  <c r="BI27" i="2"/>
  <c r="CC27" i="2"/>
  <c r="BH27" i="2"/>
  <c r="CB27" i="2"/>
  <c r="BG27" i="2"/>
  <c r="CA27" i="2"/>
  <c r="BF27" i="2"/>
  <c r="BZ27" i="2"/>
  <c r="BE27" i="2"/>
  <c r="BY27" i="2"/>
  <c r="BD27" i="2"/>
  <c r="BX27" i="2"/>
  <c r="BC27" i="2"/>
  <c r="BW27" i="2"/>
  <c r="BB27" i="2"/>
  <c r="BV27" i="2"/>
  <c r="BA27" i="2"/>
  <c r="BU27" i="2"/>
  <c r="AZ27" i="2"/>
  <c r="BT27" i="2"/>
  <c r="BS26" i="2"/>
  <c r="CM26" i="2"/>
  <c r="BR26" i="2"/>
  <c r="CL26" i="2"/>
  <c r="BQ26" i="2"/>
  <c r="CK26" i="2"/>
  <c r="BP26" i="2"/>
  <c r="CJ26" i="2"/>
  <c r="BO26" i="2"/>
  <c r="CI26" i="2"/>
  <c r="BN26" i="2"/>
  <c r="CH26" i="2"/>
  <c r="BM26" i="2"/>
  <c r="CG26" i="2"/>
  <c r="BL26" i="2"/>
  <c r="CF26" i="2"/>
  <c r="BK26" i="2"/>
  <c r="CE26" i="2"/>
  <c r="BJ26" i="2"/>
  <c r="CD26" i="2"/>
  <c r="BI26" i="2"/>
  <c r="CC26" i="2"/>
  <c r="BH26" i="2"/>
  <c r="CB26" i="2"/>
  <c r="BG26" i="2"/>
  <c r="CA26" i="2"/>
  <c r="BF26" i="2"/>
  <c r="BZ26" i="2"/>
  <c r="BE26" i="2"/>
  <c r="BY26" i="2"/>
  <c r="BD26" i="2"/>
  <c r="BX26" i="2"/>
  <c r="BC26" i="2"/>
  <c r="BW26" i="2"/>
  <c r="BB26" i="2"/>
  <c r="BV26" i="2"/>
  <c r="BA26" i="2"/>
  <c r="BU26" i="2"/>
  <c r="AZ26" i="2"/>
  <c r="BT26" i="2"/>
  <c r="BS25" i="2"/>
  <c r="CM25" i="2"/>
  <c r="BR25" i="2"/>
  <c r="CL25" i="2"/>
  <c r="BQ25" i="2"/>
  <c r="CK25" i="2"/>
  <c r="BP25" i="2"/>
  <c r="CJ25" i="2"/>
  <c r="BO25" i="2"/>
  <c r="CI25" i="2"/>
  <c r="BN25" i="2"/>
  <c r="CH25" i="2"/>
  <c r="BM25" i="2"/>
  <c r="CG25" i="2"/>
  <c r="BL25" i="2"/>
  <c r="CF25" i="2"/>
  <c r="BK25" i="2"/>
  <c r="CE25" i="2"/>
  <c r="BJ25" i="2"/>
  <c r="CD25" i="2"/>
  <c r="BI25" i="2"/>
  <c r="CC25" i="2"/>
  <c r="BH25" i="2"/>
  <c r="CB25" i="2"/>
  <c r="BG25" i="2"/>
  <c r="CA25" i="2"/>
  <c r="BF25" i="2"/>
  <c r="BZ25" i="2"/>
  <c r="BE25" i="2"/>
  <c r="BY25" i="2"/>
  <c r="BD25" i="2"/>
  <c r="BX25" i="2"/>
  <c r="BC25" i="2"/>
  <c r="BW25" i="2"/>
  <c r="BB25" i="2"/>
  <c r="BV25" i="2"/>
  <c r="BA25" i="2"/>
  <c r="BU25" i="2"/>
  <c r="AZ25" i="2"/>
  <c r="BT25" i="2"/>
  <c r="BS24" i="2"/>
  <c r="CM24" i="2"/>
  <c r="BR24" i="2"/>
  <c r="CL24" i="2"/>
  <c r="BQ24" i="2"/>
  <c r="CK24" i="2"/>
  <c r="BP24" i="2"/>
  <c r="CJ24" i="2"/>
  <c r="BO24" i="2"/>
  <c r="CI24" i="2"/>
  <c r="BN24" i="2"/>
  <c r="CH24" i="2"/>
  <c r="BM24" i="2"/>
  <c r="CG24" i="2"/>
  <c r="BL24" i="2"/>
  <c r="CF24" i="2"/>
  <c r="BK24" i="2"/>
  <c r="CE24" i="2"/>
  <c r="BJ24" i="2"/>
  <c r="CD24" i="2"/>
  <c r="BI24" i="2"/>
  <c r="CC24" i="2"/>
  <c r="BH24" i="2"/>
  <c r="CB24" i="2"/>
  <c r="BG24" i="2"/>
  <c r="CA24" i="2"/>
  <c r="BF24" i="2"/>
  <c r="BZ24" i="2"/>
  <c r="BE24" i="2"/>
  <c r="BY24" i="2"/>
  <c r="BD24" i="2"/>
  <c r="BX24" i="2"/>
  <c r="BC24" i="2"/>
  <c r="BW24" i="2"/>
  <c r="BB24" i="2"/>
  <c r="BV24" i="2"/>
  <c r="BA24" i="2"/>
  <c r="BU24" i="2"/>
  <c r="AZ24" i="2"/>
  <c r="BT24" i="2"/>
  <c r="BS23" i="2"/>
  <c r="CM23" i="2"/>
  <c r="BR23" i="2"/>
  <c r="CL23" i="2"/>
  <c r="BQ23" i="2"/>
  <c r="CK23" i="2"/>
  <c r="BP23" i="2"/>
  <c r="CJ23" i="2"/>
  <c r="BO23" i="2"/>
  <c r="CI23" i="2"/>
  <c r="BN23" i="2"/>
  <c r="CH23" i="2"/>
  <c r="BM23" i="2"/>
  <c r="CG23" i="2"/>
  <c r="BL23" i="2"/>
  <c r="CF23" i="2"/>
  <c r="BK23" i="2"/>
  <c r="CE23" i="2"/>
  <c r="BJ23" i="2"/>
  <c r="CD23" i="2"/>
  <c r="BI23" i="2"/>
  <c r="CC23" i="2"/>
  <c r="BH23" i="2"/>
  <c r="CB23" i="2"/>
  <c r="BG23" i="2"/>
  <c r="CA23" i="2"/>
  <c r="BF23" i="2"/>
  <c r="BZ23" i="2"/>
  <c r="BE23" i="2"/>
  <c r="BY23" i="2"/>
  <c r="BD23" i="2"/>
  <c r="BX23" i="2"/>
  <c r="BC23" i="2"/>
  <c r="BW23" i="2"/>
  <c r="BB23" i="2"/>
  <c r="BV23" i="2"/>
  <c r="BA23" i="2"/>
  <c r="BU23" i="2"/>
  <c r="AZ23" i="2"/>
  <c r="BT23" i="2"/>
  <c r="BS22" i="2"/>
  <c r="CM22" i="2"/>
  <c r="BR22" i="2"/>
  <c r="CL22" i="2"/>
  <c r="BQ22" i="2"/>
  <c r="CK22" i="2"/>
  <c r="BP22" i="2"/>
  <c r="CJ22" i="2"/>
  <c r="BO22" i="2"/>
  <c r="CI22" i="2"/>
  <c r="BN22" i="2"/>
  <c r="CH22" i="2"/>
  <c r="BM22" i="2"/>
  <c r="CG22" i="2"/>
  <c r="BL22" i="2"/>
  <c r="CF22" i="2"/>
  <c r="BK22" i="2"/>
  <c r="CE22" i="2"/>
  <c r="BJ22" i="2"/>
  <c r="CD22" i="2"/>
  <c r="BI22" i="2"/>
  <c r="CC22" i="2"/>
  <c r="BH22" i="2"/>
  <c r="CB22" i="2"/>
  <c r="BG22" i="2"/>
  <c r="CA22" i="2"/>
  <c r="BF22" i="2"/>
  <c r="BZ22" i="2"/>
  <c r="BE22" i="2"/>
  <c r="BY22" i="2"/>
  <c r="BD22" i="2"/>
  <c r="BX22" i="2"/>
  <c r="BC22" i="2"/>
  <c r="BW22" i="2"/>
  <c r="BB22" i="2"/>
  <c r="BV22" i="2"/>
  <c r="BA22" i="2"/>
  <c r="BU22" i="2"/>
  <c r="AZ22" i="2"/>
  <c r="BT22" i="2"/>
  <c r="BS21" i="2"/>
  <c r="CM21" i="2"/>
  <c r="BR21" i="2"/>
  <c r="CL21" i="2"/>
  <c r="BQ21" i="2"/>
  <c r="CK21" i="2"/>
  <c r="BP21" i="2"/>
  <c r="CJ21" i="2"/>
  <c r="BO21" i="2"/>
  <c r="CI21" i="2"/>
  <c r="BN21" i="2"/>
  <c r="CH21" i="2"/>
  <c r="BM21" i="2"/>
  <c r="CG21" i="2"/>
  <c r="BL21" i="2"/>
  <c r="CF21" i="2"/>
  <c r="BK21" i="2"/>
  <c r="CE21" i="2"/>
  <c r="BJ21" i="2"/>
  <c r="CD21" i="2"/>
  <c r="BI21" i="2"/>
  <c r="CC21" i="2"/>
  <c r="BH21" i="2"/>
  <c r="CB21" i="2"/>
  <c r="BG21" i="2"/>
  <c r="CA21" i="2"/>
  <c r="BF21" i="2"/>
  <c r="BZ21" i="2"/>
  <c r="BE21" i="2"/>
  <c r="BY21" i="2"/>
  <c r="BD21" i="2"/>
  <c r="BX21" i="2"/>
  <c r="BC21" i="2"/>
  <c r="BW21" i="2"/>
  <c r="BB21" i="2"/>
  <c r="BV21" i="2"/>
  <c r="BA21" i="2"/>
  <c r="BU21" i="2"/>
  <c r="AZ21" i="2"/>
  <c r="BT21" i="2"/>
  <c r="BS20" i="2"/>
  <c r="CM20" i="2"/>
  <c r="BR20" i="2"/>
  <c r="CL20" i="2"/>
  <c r="BQ20" i="2"/>
  <c r="CK20" i="2"/>
  <c r="BP20" i="2"/>
  <c r="CJ20" i="2"/>
  <c r="BO20" i="2"/>
  <c r="CI20" i="2"/>
  <c r="BN20" i="2"/>
  <c r="CH20" i="2"/>
  <c r="BM20" i="2"/>
  <c r="CG20" i="2"/>
  <c r="BL20" i="2"/>
  <c r="CF20" i="2"/>
  <c r="BK20" i="2"/>
  <c r="CE20" i="2"/>
  <c r="BJ20" i="2"/>
  <c r="CD20" i="2"/>
  <c r="BI20" i="2"/>
  <c r="CC20" i="2"/>
  <c r="BH20" i="2"/>
  <c r="CB20" i="2"/>
  <c r="BG20" i="2"/>
  <c r="CA20" i="2"/>
  <c r="BF20" i="2"/>
  <c r="BZ20" i="2"/>
  <c r="BE20" i="2"/>
  <c r="BY20" i="2"/>
  <c r="BD20" i="2"/>
  <c r="BX20" i="2"/>
  <c r="BC20" i="2"/>
  <c r="BW20" i="2"/>
  <c r="BB20" i="2"/>
  <c r="BV20" i="2"/>
  <c r="BA20" i="2"/>
  <c r="BU20" i="2"/>
  <c r="AZ20" i="2"/>
  <c r="BT20" i="2"/>
  <c r="BS19" i="2"/>
  <c r="CM19" i="2"/>
  <c r="BR19" i="2"/>
  <c r="CL19" i="2"/>
  <c r="BQ19" i="2"/>
  <c r="CK19" i="2"/>
  <c r="BP19" i="2"/>
  <c r="CJ19" i="2"/>
  <c r="BO19" i="2"/>
  <c r="CI19" i="2"/>
  <c r="BN19" i="2"/>
  <c r="CH19" i="2"/>
  <c r="BM19" i="2"/>
  <c r="CG19" i="2"/>
  <c r="BL19" i="2"/>
  <c r="CF19" i="2"/>
  <c r="BK19" i="2"/>
  <c r="CE19" i="2"/>
  <c r="BJ19" i="2"/>
  <c r="CD19" i="2"/>
  <c r="BI19" i="2"/>
  <c r="CC19" i="2"/>
  <c r="BH19" i="2"/>
  <c r="CB19" i="2"/>
  <c r="BG19" i="2"/>
  <c r="CA19" i="2"/>
  <c r="BF19" i="2"/>
  <c r="BZ19" i="2"/>
  <c r="BE19" i="2"/>
  <c r="BY19" i="2"/>
  <c r="BD19" i="2"/>
  <c r="BX19" i="2"/>
  <c r="BC19" i="2"/>
  <c r="BW19" i="2"/>
  <c r="BB19" i="2"/>
  <c r="BV19" i="2"/>
  <c r="BA19" i="2"/>
  <c r="BU19" i="2"/>
  <c r="AZ19" i="2"/>
  <c r="BT19" i="2"/>
  <c r="BS18" i="2"/>
  <c r="CM18" i="2"/>
  <c r="BR18" i="2"/>
  <c r="CL18" i="2"/>
  <c r="BQ18" i="2"/>
  <c r="CK18" i="2"/>
  <c r="BP18" i="2"/>
  <c r="CJ18" i="2"/>
  <c r="BO18" i="2"/>
  <c r="CI18" i="2"/>
  <c r="BN18" i="2"/>
  <c r="CH18" i="2"/>
  <c r="BM18" i="2"/>
  <c r="CG18" i="2"/>
  <c r="BL18" i="2"/>
  <c r="CF18" i="2"/>
  <c r="BK18" i="2"/>
  <c r="CE18" i="2"/>
  <c r="BJ18" i="2"/>
  <c r="CD18" i="2"/>
  <c r="BI18" i="2"/>
  <c r="CC18" i="2"/>
  <c r="BH18" i="2"/>
  <c r="CB18" i="2"/>
  <c r="BG18" i="2"/>
  <c r="CA18" i="2"/>
  <c r="BF18" i="2"/>
  <c r="BZ18" i="2"/>
  <c r="BE18" i="2"/>
  <c r="BY18" i="2"/>
  <c r="BD18" i="2"/>
  <c r="BX18" i="2"/>
  <c r="BC18" i="2"/>
  <c r="BW18" i="2"/>
  <c r="BB18" i="2"/>
  <c r="BV18" i="2"/>
  <c r="BA18" i="2"/>
  <c r="BU18" i="2"/>
  <c r="AZ18" i="2"/>
  <c r="BT18" i="2"/>
  <c r="BS17" i="2"/>
  <c r="CM17" i="2"/>
  <c r="BR17" i="2"/>
  <c r="CL17" i="2"/>
  <c r="BQ17" i="2"/>
  <c r="CK17" i="2"/>
  <c r="BP17" i="2"/>
  <c r="CJ17" i="2"/>
  <c r="BO17" i="2"/>
  <c r="CI17" i="2"/>
  <c r="BN17" i="2"/>
  <c r="CH17" i="2"/>
  <c r="BM17" i="2"/>
  <c r="CG17" i="2"/>
  <c r="BL17" i="2"/>
  <c r="CF17" i="2"/>
  <c r="BK17" i="2"/>
  <c r="CE17" i="2"/>
  <c r="BJ17" i="2"/>
  <c r="CD17" i="2"/>
  <c r="BI17" i="2"/>
  <c r="CC17" i="2"/>
  <c r="BH17" i="2"/>
  <c r="CB17" i="2"/>
  <c r="BG17" i="2"/>
  <c r="CA17" i="2"/>
  <c r="BF17" i="2"/>
  <c r="BZ17" i="2"/>
  <c r="BE17" i="2"/>
  <c r="BY17" i="2"/>
  <c r="BD17" i="2"/>
  <c r="BX17" i="2"/>
  <c r="BC17" i="2"/>
  <c r="BW17" i="2"/>
  <c r="BB17" i="2"/>
  <c r="BV17" i="2"/>
  <c r="BA17" i="2"/>
  <c r="BU17" i="2"/>
  <c r="AZ17" i="2"/>
  <c r="BT17" i="2"/>
  <c r="BS16" i="2"/>
  <c r="CM16" i="2"/>
  <c r="BR16" i="2"/>
  <c r="CL16" i="2"/>
  <c r="BQ16" i="2"/>
  <c r="CK16" i="2"/>
  <c r="BP16" i="2"/>
  <c r="CJ16" i="2"/>
  <c r="BO16" i="2"/>
  <c r="CI16" i="2"/>
  <c r="BN16" i="2"/>
  <c r="CH16" i="2"/>
  <c r="BM16" i="2"/>
  <c r="CG16" i="2"/>
  <c r="BL16" i="2"/>
  <c r="CF16" i="2"/>
  <c r="BK16" i="2"/>
  <c r="CE16" i="2"/>
  <c r="BJ16" i="2"/>
  <c r="CD16" i="2"/>
  <c r="BI16" i="2"/>
  <c r="CC16" i="2"/>
  <c r="BH16" i="2"/>
  <c r="CB16" i="2"/>
  <c r="BG16" i="2"/>
  <c r="CA16" i="2"/>
  <c r="BF16" i="2"/>
  <c r="BZ16" i="2"/>
  <c r="BE16" i="2"/>
  <c r="BY16" i="2"/>
  <c r="BD16" i="2"/>
  <c r="BX16" i="2"/>
  <c r="BC16" i="2"/>
  <c r="BW16" i="2"/>
  <c r="BB16" i="2"/>
  <c r="BV16" i="2"/>
  <c r="BA16" i="2"/>
  <c r="BU16" i="2"/>
  <c r="AZ16" i="2"/>
  <c r="BT16" i="2"/>
  <c r="BS15" i="2"/>
  <c r="CM15" i="2"/>
  <c r="BR15" i="2"/>
  <c r="CL15" i="2"/>
  <c r="BQ15" i="2"/>
  <c r="CK15" i="2"/>
  <c r="BP15" i="2"/>
  <c r="CJ15" i="2"/>
  <c r="BO15" i="2"/>
  <c r="CI15" i="2"/>
  <c r="BN15" i="2"/>
  <c r="CH15" i="2"/>
  <c r="BM15" i="2"/>
  <c r="CG15" i="2"/>
  <c r="BL15" i="2"/>
  <c r="CF15" i="2"/>
  <c r="BK15" i="2"/>
  <c r="CE15" i="2"/>
  <c r="BJ15" i="2"/>
  <c r="CD15" i="2"/>
  <c r="BI15" i="2"/>
  <c r="CC15" i="2"/>
  <c r="BH15" i="2"/>
  <c r="CB15" i="2"/>
  <c r="BG15" i="2"/>
  <c r="CA15" i="2"/>
  <c r="BF15" i="2"/>
  <c r="BZ15" i="2"/>
  <c r="BE15" i="2"/>
  <c r="BY15" i="2"/>
  <c r="BD15" i="2"/>
  <c r="BX15" i="2"/>
  <c r="BC15" i="2"/>
  <c r="BW15" i="2"/>
  <c r="BB15" i="2"/>
  <c r="BV15" i="2"/>
  <c r="BA15" i="2"/>
  <c r="BU15" i="2"/>
  <c r="AZ15" i="2"/>
  <c r="BT15" i="2"/>
  <c r="BS14" i="2"/>
  <c r="CM14" i="2"/>
  <c r="BR14" i="2"/>
  <c r="CL14" i="2"/>
  <c r="BQ14" i="2"/>
  <c r="CK14" i="2"/>
  <c r="BP14" i="2"/>
  <c r="CJ14" i="2"/>
  <c r="BO14" i="2"/>
  <c r="CI14" i="2"/>
  <c r="BN14" i="2"/>
  <c r="CH14" i="2"/>
  <c r="BM14" i="2"/>
  <c r="CG14" i="2"/>
  <c r="BL14" i="2"/>
  <c r="CF14" i="2"/>
  <c r="BK14" i="2"/>
  <c r="CE14" i="2"/>
  <c r="BJ14" i="2"/>
  <c r="CD14" i="2"/>
  <c r="BI14" i="2"/>
  <c r="CC14" i="2"/>
  <c r="BH14" i="2"/>
  <c r="CB14" i="2"/>
  <c r="BG14" i="2"/>
  <c r="CA14" i="2"/>
  <c r="BF14" i="2"/>
  <c r="BZ14" i="2"/>
  <c r="BE14" i="2"/>
  <c r="BY14" i="2"/>
  <c r="BD14" i="2"/>
  <c r="BX14" i="2"/>
  <c r="BC14" i="2"/>
  <c r="BW14" i="2"/>
  <c r="BB14" i="2"/>
  <c r="BV14" i="2"/>
  <c r="BA14" i="2"/>
  <c r="BU14" i="2"/>
  <c r="AZ14" i="2"/>
  <c r="BT14" i="2"/>
  <c r="BS13" i="2"/>
  <c r="CM13" i="2"/>
  <c r="BR13" i="2"/>
  <c r="CL13" i="2"/>
  <c r="BQ13" i="2"/>
  <c r="CK13" i="2"/>
  <c r="BP13" i="2"/>
  <c r="CJ13" i="2"/>
  <c r="BO13" i="2"/>
  <c r="CI13" i="2"/>
  <c r="BN13" i="2"/>
  <c r="CH13" i="2"/>
  <c r="BM13" i="2"/>
  <c r="CG13" i="2"/>
  <c r="BL13" i="2"/>
  <c r="CF13" i="2"/>
  <c r="BK13" i="2"/>
  <c r="CE13" i="2"/>
  <c r="BJ13" i="2"/>
  <c r="CD13" i="2"/>
  <c r="BI13" i="2"/>
  <c r="CC13" i="2"/>
  <c r="BH13" i="2"/>
  <c r="CB13" i="2"/>
  <c r="BG13" i="2"/>
  <c r="CA13" i="2"/>
  <c r="BF13" i="2"/>
  <c r="BZ13" i="2"/>
  <c r="BE13" i="2"/>
  <c r="BY13" i="2"/>
  <c r="BD13" i="2"/>
  <c r="BX13" i="2"/>
  <c r="BC13" i="2"/>
  <c r="BW13" i="2"/>
  <c r="BB13" i="2"/>
  <c r="BV13" i="2"/>
  <c r="BA13" i="2"/>
  <c r="BU13" i="2"/>
  <c r="AZ13" i="2"/>
  <c r="BT13" i="2"/>
  <c r="BS12" i="2"/>
  <c r="CM12" i="2"/>
  <c r="BR12" i="2"/>
  <c r="CL12" i="2"/>
  <c r="BQ12" i="2"/>
  <c r="CK12" i="2"/>
  <c r="BP12" i="2"/>
  <c r="CJ12" i="2"/>
  <c r="BO12" i="2"/>
  <c r="CI12" i="2"/>
  <c r="BN12" i="2"/>
  <c r="CH12" i="2"/>
  <c r="BM12" i="2"/>
  <c r="CG12" i="2"/>
  <c r="BL12" i="2"/>
  <c r="CF12" i="2"/>
  <c r="BK12" i="2"/>
  <c r="CE12" i="2"/>
  <c r="BJ12" i="2"/>
  <c r="CD12" i="2"/>
  <c r="BI12" i="2"/>
  <c r="CC12" i="2"/>
  <c r="BH12" i="2"/>
  <c r="CB12" i="2"/>
  <c r="BG12" i="2"/>
  <c r="CA12" i="2"/>
  <c r="BF12" i="2"/>
  <c r="BZ12" i="2"/>
  <c r="BE12" i="2"/>
  <c r="BY12" i="2"/>
  <c r="BD12" i="2"/>
  <c r="BX12" i="2"/>
  <c r="BC12" i="2"/>
  <c r="BW12" i="2"/>
  <c r="BB12" i="2"/>
  <c r="BV12" i="2"/>
  <c r="BA12" i="2"/>
  <c r="BU12" i="2"/>
  <c r="AZ12" i="2"/>
  <c r="BT12" i="2"/>
  <c r="BS11" i="2"/>
  <c r="CM11" i="2"/>
  <c r="BR11" i="2"/>
  <c r="CL11" i="2"/>
  <c r="BQ11" i="2"/>
  <c r="CK11" i="2"/>
  <c r="BP11" i="2"/>
  <c r="CJ11" i="2"/>
  <c r="BO11" i="2"/>
  <c r="CI11" i="2"/>
  <c r="BN11" i="2"/>
  <c r="CH11" i="2"/>
  <c r="BM11" i="2"/>
  <c r="CG11" i="2"/>
  <c r="BL11" i="2"/>
  <c r="CF11" i="2"/>
  <c r="BK11" i="2"/>
  <c r="CE11" i="2"/>
  <c r="BJ11" i="2"/>
  <c r="CD11" i="2"/>
  <c r="BI11" i="2"/>
  <c r="CC11" i="2"/>
  <c r="BH11" i="2"/>
  <c r="CB11" i="2"/>
  <c r="BG11" i="2"/>
  <c r="CA11" i="2"/>
  <c r="BF11" i="2"/>
  <c r="BZ11" i="2"/>
  <c r="BE11" i="2"/>
  <c r="BY11" i="2"/>
  <c r="BD11" i="2"/>
  <c r="BX11" i="2"/>
  <c r="BC11" i="2"/>
  <c r="BW11" i="2"/>
  <c r="BB11" i="2"/>
  <c r="BV11" i="2"/>
  <c r="BA11" i="2"/>
  <c r="BU11" i="2"/>
  <c r="AZ11" i="2"/>
  <c r="BT11" i="2"/>
  <c r="BS10" i="2"/>
  <c r="CM10" i="2"/>
  <c r="BR10" i="2"/>
  <c r="CL10" i="2"/>
  <c r="BQ10" i="2"/>
  <c r="CK10" i="2"/>
  <c r="BP10" i="2"/>
  <c r="CJ10" i="2"/>
  <c r="BO10" i="2"/>
  <c r="CI10" i="2"/>
  <c r="BN10" i="2"/>
  <c r="CH10" i="2"/>
  <c r="BM10" i="2"/>
  <c r="CG10" i="2"/>
  <c r="BL10" i="2"/>
  <c r="CF10" i="2"/>
  <c r="BK10" i="2"/>
  <c r="CE10" i="2"/>
  <c r="BJ10" i="2"/>
  <c r="CD10" i="2"/>
  <c r="BI10" i="2"/>
  <c r="CC10" i="2"/>
  <c r="BH10" i="2"/>
  <c r="CB10" i="2"/>
  <c r="BG10" i="2"/>
  <c r="CA10" i="2"/>
  <c r="BF10" i="2"/>
  <c r="BZ10" i="2"/>
  <c r="BE10" i="2"/>
  <c r="BY10" i="2"/>
  <c r="BD10" i="2"/>
  <c r="BX10" i="2"/>
  <c r="BC10" i="2"/>
  <c r="BW10" i="2"/>
  <c r="BB10" i="2"/>
  <c r="BV10" i="2"/>
  <c r="BA10" i="2"/>
  <c r="BU10" i="2"/>
  <c r="AZ10" i="2"/>
  <c r="BT10" i="2"/>
  <c r="BS9" i="2"/>
  <c r="CM9" i="2"/>
  <c r="BR9" i="2"/>
  <c r="CL9" i="2"/>
  <c r="BQ9" i="2"/>
  <c r="CK9" i="2"/>
  <c r="BP9" i="2"/>
  <c r="CJ9" i="2"/>
  <c r="BO9" i="2"/>
  <c r="CI9" i="2"/>
  <c r="BN9" i="2"/>
  <c r="CH9" i="2"/>
  <c r="BM9" i="2"/>
  <c r="CG9" i="2"/>
  <c r="BL9" i="2"/>
  <c r="CF9" i="2"/>
  <c r="BK9" i="2"/>
  <c r="CE9" i="2"/>
  <c r="BJ9" i="2"/>
  <c r="CD9" i="2"/>
  <c r="BI9" i="2"/>
  <c r="CC9" i="2"/>
  <c r="BH9" i="2"/>
  <c r="CB9" i="2"/>
  <c r="BG9" i="2"/>
  <c r="CA9" i="2"/>
  <c r="BF9" i="2"/>
  <c r="BZ9" i="2"/>
  <c r="BE9" i="2"/>
  <c r="BY9" i="2"/>
  <c r="BD9" i="2"/>
  <c r="BX9" i="2"/>
  <c r="BC9" i="2"/>
  <c r="BW9" i="2"/>
  <c r="BB9" i="2"/>
  <c r="BV9" i="2"/>
  <c r="BA9" i="2"/>
  <c r="BU9" i="2"/>
  <c r="AZ9" i="2"/>
  <c r="BT9" i="2"/>
  <c r="BS8" i="2"/>
  <c r="CM8" i="2"/>
  <c r="BR8" i="2"/>
  <c r="CL8" i="2"/>
  <c r="BQ8" i="2"/>
  <c r="CK8" i="2"/>
  <c r="BP8" i="2"/>
  <c r="CJ8" i="2"/>
  <c r="BO8" i="2"/>
  <c r="CI8" i="2"/>
  <c r="BN8" i="2"/>
  <c r="CH8" i="2"/>
  <c r="BM8" i="2"/>
  <c r="CG8" i="2"/>
  <c r="BL8" i="2"/>
  <c r="CF8" i="2"/>
  <c r="BK8" i="2"/>
  <c r="CE8" i="2"/>
  <c r="BJ8" i="2"/>
  <c r="CD8" i="2"/>
  <c r="BI8" i="2"/>
  <c r="CC8" i="2"/>
  <c r="BH8" i="2"/>
  <c r="CB8" i="2"/>
  <c r="BG8" i="2"/>
  <c r="CA8" i="2"/>
  <c r="BF8" i="2"/>
  <c r="BZ8" i="2"/>
  <c r="BE8" i="2"/>
  <c r="BY8" i="2"/>
  <c r="BD8" i="2"/>
  <c r="BX8" i="2"/>
  <c r="BC8" i="2"/>
  <c r="BW8" i="2"/>
  <c r="BB8" i="2"/>
  <c r="BV8" i="2"/>
  <c r="BA8" i="2"/>
  <c r="BU8" i="2"/>
  <c r="AZ8" i="2"/>
  <c r="BT8" i="2"/>
  <c r="BS7" i="2"/>
  <c r="CM7" i="2"/>
  <c r="BR7" i="2"/>
  <c r="CL7" i="2"/>
  <c r="BQ7" i="2"/>
  <c r="CK7" i="2"/>
  <c r="BP7" i="2"/>
  <c r="CJ7" i="2"/>
  <c r="BO7" i="2"/>
  <c r="CI7" i="2"/>
  <c r="BN7" i="2"/>
  <c r="CH7" i="2"/>
  <c r="BM7" i="2"/>
  <c r="CG7" i="2"/>
  <c r="BL7" i="2"/>
  <c r="CF7" i="2"/>
  <c r="BK7" i="2"/>
  <c r="CE7" i="2"/>
  <c r="BJ7" i="2"/>
  <c r="CD7" i="2"/>
  <c r="BI7" i="2"/>
  <c r="CC7" i="2"/>
  <c r="BH7" i="2"/>
  <c r="CB7" i="2"/>
  <c r="BG7" i="2"/>
  <c r="CA7" i="2"/>
  <c r="BF7" i="2"/>
  <c r="BZ7" i="2"/>
  <c r="BE7" i="2"/>
  <c r="BY7" i="2"/>
  <c r="BD7" i="2"/>
  <c r="BX7" i="2"/>
  <c r="BC7" i="2"/>
  <c r="BW7" i="2"/>
  <c r="BB7" i="2"/>
  <c r="BV7" i="2"/>
  <c r="BA7" i="2"/>
  <c r="BU7" i="2"/>
  <c r="AZ7" i="2"/>
  <c r="BT7" i="2"/>
  <c r="BS6" i="2"/>
  <c r="CM6" i="2"/>
  <c r="BR6" i="2"/>
  <c r="CL6" i="2"/>
  <c r="BQ6" i="2"/>
  <c r="CK6" i="2"/>
  <c r="BP6" i="2"/>
  <c r="CJ6" i="2"/>
  <c r="BO6" i="2"/>
  <c r="CI6" i="2"/>
  <c r="BN6" i="2"/>
  <c r="CH6" i="2"/>
  <c r="BM6" i="2"/>
  <c r="CG6" i="2"/>
  <c r="BL6" i="2"/>
  <c r="CF6" i="2"/>
  <c r="BK6" i="2"/>
  <c r="CE6" i="2"/>
  <c r="BJ6" i="2"/>
  <c r="CD6" i="2"/>
  <c r="BI6" i="2"/>
  <c r="CC6" i="2"/>
  <c r="BH6" i="2"/>
  <c r="CB6" i="2"/>
  <c r="BG6" i="2"/>
  <c r="CA6" i="2"/>
  <c r="BF6" i="2"/>
  <c r="BZ6" i="2"/>
  <c r="BE6" i="2"/>
  <c r="BY6" i="2"/>
  <c r="BD6" i="2"/>
  <c r="BX6" i="2"/>
  <c r="BC6" i="2"/>
  <c r="BW6" i="2"/>
  <c r="BB6" i="2"/>
  <c r="BV6" i="2"/>
  <c r="BA6" i="2"/>
  <c r="BU6" i="2"/>
  <c r="AZ6" i="2"/>
  <c r="BT6" i="2"/>
  <c r="BS5" i="2"/>
  <c r="CM5" i="2"/>
  <c r="BR5" i="2"/>
  <c r="CL5" i="2"/>
  <c r="BQ5" i="2"/>
  <c r="CK5" i="2"/>
  <c r="BP5" i="2"/>
  <c r="CJ5" i="2"/>
  <c r="BO5" i="2"/>
  <c r="CI5" i="2"/>
  <c r="BN5" i="2"/>
  <c r="CH5" i="2"/>
  <c r="BM5" i="2"/>
  <c r="CG5" i="2"/>
  <c r="BL5" i="2"/>
  <c r="CF5" i="2"/>
  <c r="BK5" i="2"/>
  <c r="CE5" i="2"/>
  <c r="BJ5" i="2"/>
  <c r="CD5" i="2"/>
  <c r="BI5" i="2"/>
  <c r="CC5" i="2"/>
  <c r="BH5" i="2"/>
  <c r="CB5" i="2"/>
  <c r="BG5" i="2"/>
  <c r="CA5" i="2"/>
  <c r="BF5" i="2"/>
  <c r="BZ5" i="2"/>
  <c r="BE5" i="2"/>
  <c r="BY5" i="2"/>
  <c r="BD5" i="2"/>
  <c r="BX5" i="2"/>
  <c r="BC5" i="2"/>
  <c r="BW5" i="2"/>
  <c r="BB5" i="2"/>
  <c r="BV5" i="2"/>
  <c r="BA5" i="2"/>
  <c r="BU5" i="2"/>
  <c r="AZ5" i="2"/>
  <c r="BT5" i="2"/>
  <c r="BS4" i="2"/>
  <c r="CM4" i="2"/>
  <c r="BR4" i="2"/>
  <c r="CL4" i="2"/>
  <c r="BQ4" i="2"/>
  <c r="CK4" i="2"/>
  <c r="BP4" i="2"/>
  <c r="CJ4" i="2"/>
  <c r="BO4" i="2"/>
  <c r="CI4" i="2"/>
  <c r="BN4" i="2"/>
  <c r="CH4" i="2"/>
  <c r="BM4" i="2"/>
  <c r="CG4" i="2"/>
  <c r="BL4" i="2"/>
  <c r="CF4" i="2"/>
  <c r="BK4" i="2"/>
  <c r="CE4" i="2"/>
  <c r="BJ4" i="2"/>
  <c r="CD4" i="2"/>
  <c r="BI4" i="2"/>
  <c r="CC4" i="2"/>
  <c r="BH4" i="2"/>
  <c r="CB4" i="2"/>
  <c r="BG4" i="2"/>
  <c r="CA4" i="2"/>
  <c r="BF4" i="2"/>
  <c r="BZ4" i="2"/>
  <c r="BE4" i="2"/>
  <c r="BY4" i="2"/>
  <c r="BD4" i="2"/>
  <c r="BX4" i="2"/>
  <c r="BC4" i="2"/>
  <c r="BW4" i="2"/>
  <c r="BB4" i="2"/>
  <c r="BV4" i="2"/>
  <c r="BA4" i="2"/>
  <c r="BU4" i="2"/>
  <c r="AZ4" i="2"/>
  <c r="BT4" i="2"/>
  <c r="AH4" i="2"/>
  <c r="AI4" i="2"/>
  <c r="AL4" i="2"/>
  <c r="AN4" i="2"/>
  <c r="AP4" i="2"/>
  <c r="AR4" i="2"/>
  <c r="AT4" i="2"/>
  <c r="AV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D6" i="2"/>
  <c r="AE6" i="2"/>
  <c r="AG6" i="2"/>
  <c r="AH6" i="2"/>
  <c r="AI6" i="2"/>
  <c r="AK6" i="2"/>
  <c r="AL6" i="2"/>
  <c r="AM6" i="2"/>
  <c r="AO6" i="2"/>
  <c r="AP6" i="2"/>
  <c r="AQ6" i="2"/>
  <c r="AS6" i="2"/>
  <c r="AT6" i="2"/>
  <c r="AU6" i="2"/>
  <c r="AW6" i="2"/>
  <c r="AD7" i="2"/>
  <c r="AE7" i="2"/>
  <c r="AG7" i="2"/>
  <c r="AH7" i="2"/>
  <c r="AI7" i="2"/>
  <c r="AK7" i="2"/>
  <c r="AL7" i="2"/>
  <c r="AM7" i="2"/>
  <c r="AO7" i="2"/>
  <c r="AP7" i="2"/>
  <c r="AQ7" i="2"/>
  <c r="AS7" i="2"/>
  <c r="AT7" i="2"/>
  <c r="AU7" i="2"/>
  <c r="AW7" i="2"/>
  <c r="AD8" i="2"/>
  <c r="AE8" i="2"/>
  <c r="AG8" i="2"/>
  <c r="AH8" i="2"/>
  <c r="AI8" i="2"/>
  <c r="AK8" i="2"/>
  <c r="AL8" i="2"/>
  <c r="AM8" i="2"/>
  <c r="AO8" i="2"/>
  <c r="AP8" i="2"/>
  <c r="AQ8" i="2"/>
  <c r="AS8" i="2"/>
  <c r="AT8" i="2"/>
  <c r="AU8" i="2"/>
  <c r="AW8" i="2"/>
  <c r="AD9" i="2"/>
  <c r="AE9" i="2"/>
  <c r="AG9" i="2"/>
  <c r="AH9" i="2"/>
  <c r="AI9" i="2"/>
  <c r="AK9" i="2"/>
  <c r="AL9" i="2"/>
  <c r="AM9" i="2"/>
  <c r="AO9" i="2"/>
  <c r="AP9" i="2"/>
  <c r="AQ9" i="2"/>
  <c r="AS9" i="2"/>
  <c r="AT9" i="2"/>
  <c r="AU9" i="2"/>
  <c r="AW9" i="2"/>
  <c r="AD10" i="2"/>
  <c r="AE10" i="2"/>
  <c r="AG10" i="2"/>
  <c r="AH10" i="2"/>
  <c r="AI10" i="2"/>
  <c r="AK10" i="2"/>
  <c r="AL10" i="2"/>
  <c r="AM10" i="2"/>
  <c r="AO10" i="2"/>
  <c r="AP10" i="2"/>
  <c r="AQ10" i="2"/>
  <c r="AS10" i="2"/>
  <c r="AT10" i="2"/>
  <c r="AU10" i="2"/>
  <c r="AW10" i="2"/>
  <c r="AD11" i="2"/>
  <c r="AE11" i="2"/>
  <c r="AG11" i="2"/>
  <c r="AH11" i="2"/>
  <c r="AI11" i="2"/>
  <c r="AK11" i="2"/>
  <c r="AL11" i="2"/>
  <c r="AM11" i="2"/>
  <c r="AO11" i="2"/>
  <c r="AP11" i="2"/>
  <c r="AQ11" i="2"/>
  <c r="AS11" i="2"/>
  <c r="AT11" i="2"/>
  <c r="AU11" i="2"/>
  <c r="AW11" i="2"/>
  <c r="AD12" i="2"/>
  <c r="AE12" i="2"/>
  <c r="AG12" i="2"/>
  <c r="AH12" i="2"/>
  <c r="AI12" i="2"/>
  <c r="AK12" i="2"/>
  <c r="AL12" i="2"/>
  <c r="AM12" i="2"/>
  <c r="AO12" i="2"/>
  <c r="AP12" i="2"/>
  <c r="AQ12" i="2"/>
  <c r="AS12" i="2"/>
  <c r="AT12" i="2"/>
  <c r="AU12" i="2"/>
  <c r="AW12" i="2"/>
  <c r="AD13" i="2"/>
  <c r="AE13" i="2"/>
  <c r="AG13" i="2"/>
  <c r="AH13" i="2"/>
  <c r="AI13" i="2"/>
  <c r="AK13" i="2"/>
  <c r="AL13" i="2"/>
  <c r="AM13" i="2"/>
  <c r="AO13" i="2"/>
  <c r="AP13" i="2"/>
  <c r="AQ13" i="2"/>
  <c r="AS13" i="2"/>
  <c r="AT13" i="2"/>
  <c r="AU13" i="2"/>
  <c r="AW13" i="2"/>
  <c r="AD14" i="2"/>
  <c r="AE14" i="2"/>
  <c r="AG14" i="2"/>
  <c r="AH14" i="2"/>
  <c r="AI14" i="2"/>
  <c r="AK14" i="2"/>
  <c r="AL14" i="2"/>
  <c r="AM14" i="2"/>
  <c r="AO14" i="2"/>
  <c r="AP14" i="2"/>
  <c r="AQ14" i="2"/>
  <c r="AS14" i="2"/>
  <c r="AT14" i="2"/>
  <c r="AU14" i="2"/>
  <c r="AW14" i="2"/>
  <c r="AD15" i="2"/>
  <c r="AE15" i="2"/>
  <c r="AG15" i="2"/>
  <c r="AH15" i="2"/>
  <c r="AI15" i="2"/>
  <c r="AK15" i="2"/>
  <c r="AL15" i="2"/>
  <c r="AM15" i="2"/>
  <c r="AO15" i="2"/>
  <c r="AP15" i="2"/>
  <c r="AQ15" i="2"/>
  <c r="AS15" i="2"/>
  <c r="AT15" i="2"/>
  <c r="AU15" i="2"/>
  <c r="AW15" i="2"/>
  <c r="AD16" i="2"/>
  <c r="AE16" i="2"/>
  <c r="AG16" i="2"/>
  <c r="AH16" i="2"/>
  <c r="AI16" i="2"/>
  <c r="AK16" i="2"/>
  <c r="AL16" i="2"/>
  <c r="AM16" i="2"/>
  <c r="AO16" i="2"/>
  <c r="AP16" i="2"/>
  <c r="AQ16" i="2"/>
  <c r="AS16" i="2"/>
  <c r="AT16" i="2"/>
  <c r="AU16" i="2"/>
  <c r="AW16" i="2"/>
  <c r="AD17" i="2"/>
  <c r="AE17" i="2"/>
  <c r="AG17" i="2"/>
  <c r="AH17" i="2"/>
  <c r="AI17" i="2"/>
  <c r="AK17" i="2"/>
  <c r="AL17" i="2"/>
  <c r="AM17" i="2"/>
  <c r="AO17" i="2"/>
  <c r="AP17" i="2"/>
  <c r="AQ17" i="2"/>
  <c r="AS17" i="2"/>
  <c r="AT17" i="2"/>
  <c r="AU17" i="2"/>
  <c r="AW17" i="2"/>
  <c r="AD18" i="2"/>
  <c r="AE18" i="2"/>
  <c r="AG18" i="2"/>
  <c r="AH18" i="2"/>
  <c r="AI18" i="2"/>
  <c r="AK18" i="2"/>
  <c r="AL18" i="2"/>
  <c r="AM18" i="2"/>
  <c r="AO18" i="2"/>
  <c r="AP18" i="2"/>
  <c r="AQ18" i="2"/>
  <c r="AS18" i="2"/>
  <c r="AT18" i="2"/>
  <c r="AU18" i="2"/>
  <c r="AW18" i="2"/>
  <c r="AD19" i="2"/>
  <c r="AE19" i="2"/>
  <c r="AG19" i="2"/>
  <c r="AH19" i="2"/>
  <c r="AI19" i="2"/>
  <c r="AK19" i="2"/>
  <c r="AL19" i="2"/>
  <c r="AM19" i="2"/>
  <c r="AO19" i="2"/>
  <c r="AP19" i="2"/>
  <c r="AQ19" i="2"/>
  <c r="AS19" i="2"/>
  <c r="AT19" i="2"/>
  <c r="AU19" i="2"/>
  <c r="AW19" i="2"/>
  <c r="AD20" i="2"/>
  <c r="AE20" i="2"/>
  <c r="AG20" i="2"/>
  <c r="AH20" i="2"/>
  <c r="AI20" i="2"/>
  <c r="AK20" i="2"/>
  <c r="AL20" i="2"/>
  <c r="AM20" i="2"/>
  <c r="AO20" i="2"/>
  <c r="AP20" i="2"/>
  <c r="AQ20" i="2"/>
  <c r="AS20" i="2"/>
  <c r="AT20" i="2"/>
  <c r="AU20" i="2"/>
  <c r="AW20" i="2"/>
  <c r="AD21" i="2"/>
  <c r="AE21" i="2"/>
  <c r="AG21" i="2"/>
  <c r="AH21" i="2"/>
  <c r="AI21" i="2"/>
  <c r="AK21" i="2"/>
  <c r="AL21" i="2"/>
  <c r="AM21" i="2"/>
  <c r="AO21" i="2"/>
  <c r="AP21" i="2"/>
  <c r="AQ21" i="2"/>
  <c r="AS21" i="2"/>
  <c r="AT21" i="2"/>
  <c r="AU21" i="2"/>
  <c r="AW21" i="2"/>
  <c r="AD22" i="2"/>
  <c r="AE22" i="2"/>
  <c r="AG22" i="2"/>
  <c r="AH22" i="2"/>
  <c r="AI22" i="2"/>
  <c r="AK22" i="2"/>
  <c r="AL22" i="2"/>
  <c r="AM22" i="2"/>
  <c r="AO22" i="2"/>
  <c r="AP22" i="2"/>
  <c r="AQ22" i="2"/>
  <c r="AS22" i="2"/>
  <c r="AT22" i="2"/>
  <c r="AU22" i="2"/>
  <c r="AW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D142" i="2"/>
  <c r="AE142" i="2"/>
  <c r="AG142" i="2"/>
  <c r="AH142" i="2"/>
  <c r="AI142" i="2"/>
  <c r="AK142" i="2"/>
  <c r="AL142" i="2"/>
  <c r="AM142" i="2"/>
  <c r="AO142" i="2"/>
  <c r="AP142" i="2"/>
  <c r="AQ142" i="2"/>
  <c r="AS142" i="2"/>
  <c r="AT142" i="2"/>
  <c r="AU142" i="2"/>
  <c r="AW142" i="2"/>
  <c r="AD143" i="2"/>
  <c r="AE143" i="2"/>
  <c r="AG143" i="2"/>
  <c r="AH143" i="2"/>
  <c r="AI143" i="2"/>
  <c r="AK143" i="2"/>
  <c r="AL143" i="2"/>
  <c r="AM143" i="2"/>
  <c r="AO143" i="2"/>
  <c r="AP143" i="2"/>
  <c r="AQ143" i="2"/>
  <c r="AS143" i="2"/>
  <c r="AT143" i="2"/>
  <c r="AU143" i="2"/>
  <c r="AW143" i="2"/>
  <c r="AD144" i="2"/>
  <c r="AE144" i="2"/>
  <c r="AG144" i="2"/>
  <c r="AH144" i="2"/>
  <c r="AI144" i="2"/>
  <c r="AK144" i="2"/>
  <c r="AL144" i="2"/>
  <c r="AM144" i="2"/>
  <c r="AO144" i="2"/>
  <c r="AP144" i="2"/>
  <c r="AQ144" i="2"/>
  <c r="AS144" i="2"/>
  <c r="AT144" i="2"/>
  <c r="AU144" i="2"/>
  <c r="AW144" i="2"/>
  <c r="AD145" i="2"/>
  <c r="AE145" i="2"/>
  <c r="AG145" i="2"/>
  <c r="AH145" i="2"/>
  <c r="AI145" i="2"/>
  <c r="AK145" i="2"/>
  <c r="AL145" i="2"/>
  <c r="AM145" i="2"/>
  <c r="AO145" i="2"/>
  <c r="AP145" i="2"/>
  <c r="AQ145" i="2"/>
  <c r="AS145" i="2"/>
  <c r="AT145" i="2"/>
  <c r="AU145" i="2"/>
  <c r="AW145" i="2"/>
  <c r="AD146" i="2"/>
  <c r="AE146" i="2"/>
  <c r="AG146" i="2"/>
  <c r="AH146" i="2"/>
  <c r="AI146" i="2"/>
  <c r="AK146" i="2"/>
  <c r="AL146" i="2"/>
  <c r="AM146" i="2"/>
  <c r="AO146" i="2"/>
  <c r="AP146" i="2"/>
  <c r="AQ146" i="2"/>
  <c r="AS146" i="2"/>
  <c r="AT146" i="2"/>
  <c r="AU146" i="2"/>
  <c r="AW146" i="2"/>
  <c r="AD147" i="2"/>
  <c r="AE147" i="2"/>
  <c r="AG147" i="2"/>
  <c r="AH147" i="2"/>
  <c r="AI147" i="2"/>
  <c r="AK147" i="2"/>
  <c r="AL147" i="2"/>
  <c r="AM147" i="2"/>
  <c r="AO147" i="2"/>
  <c r="AP147" i="2"/>
  <c r="AQ147" i="2"/>
  <c r="AS147" i="2"/>
  <c r="AT147" i="2"/>
  <c r="AU147" i="2"/>
  <c r="AW147" i="2"/>
  <c r="AD148" i="2"/>
  <c r="AE148" i="2"/>
  <c r="AG148" i="2"/>
  <c r="AH148" i="2"/>
  <c r="AI148" i="2"/>
  <c r="AK148" i="2"/>
  <c r="AL148" i="2"/>
  <c r="AM148" i="2"/>
  <c r="AO148" i="2"/>
  <c r="AP148" i="2"/>
  <c r="AQ148" i="2"/>
  <c r="AS148" i="2"/>
  <c r="AT148" i="2"/>
  <c r="AU148" i="2"/>
  <c r="AW148" i="2"/>
  <c r="AD149" i="2"/>
  <c r="AE149" i="2"/>
  <c r="AG149" i="2"/>
  <c r="AH149" i="2"/>
  <c r="AI149" i="2"/>
  <c r="AK149" i="2"/>
  <c r="AL149" i="2"/>
  <c r="AM149" i="2"/>
  <c r="AO149" i="2"/>
  <c r="AP149" i="2"/>
  <c r="AQ149" i="2"/>
  <c r="AS149" i="2"/>
  <c r="AT149" i="2"/>
  <c r="AU149" i="2"/>
  <c r="AW149" i="2"/>
  <c r="AD150" i="2"/>
  <c r="AE150" i="2"/>
  <c r="AG150" i="2"/>
  <c r="AH150" i="2"/>
  <c r="AI150" i="2"/>
  <c r="AK150" i="2"/>
  <c r="AL150" i="2"/>
  <c r="AM150" i="2"/>
  <c r="AO150" i="2"/>
  <c r="AP150" i="2"/>
  <c r="AQ150" i="2"/>
  <c r="AS150" i="2"/>
  <c r="AT150" i="2"/>
  <c r="AU150" i="2"/>
  <c r="AW150" i="2"/>
  <c r="AD151" i="2"/>
  <c r="AE151" i="2"/>
  <c r="AG151" i="2"/>
  <c r="AH151" i="2"/>
  <c r="AI151" i="2"/>
  <c r="AK151" i="2"/>
  <c r="AL151" i="2"/>
  <c r="AM151" i="2"/>
  <c r="AO151" i="2"/>
  <c r="AP151" i="2"/>
  <c r="AQ151" i="2"/>
  <c r="AS151" i="2"/>
  <c r="AT151" i="2"/>
  <c r="AU151" i="2"/>
  <c r="AW151" i="2"/>
  <c r="AD152" i="2"/>
  <c r="AE152" i="2"/>
  <c r="AG152" i="2"/>
  <c r="AH152" i="2"/>
  <c r="AI152" i="2"/>
  <c r="AK152" i="2"/>
  <c r="AL152" i="2"/>
  <c r="AM152" i="2"/>
  <c r="AO152" i="2"/>
  <c r="AP152" i="2"/>
  <c r="AQ152" i="2"/>
  <c r="AS152" i="2"/>
  <c r="AT152" i="2"/>
  <c r="AU152" i="2"/>
  <c r="AW152" i="2"/>
  <c r="AD153" i="2"/>
  <c r="AE153" i="2"/>
  <c r="AG153" i="2"/>
  <c r="AH153" i="2"/>
  <c r="AI153" i="2"/>
  <c r="AK153" i="2"/>
  <c r="AL153" i="2"/>
  <c r="AM153" i="2"/>
  <c r="AO153" i="2"/>
  <c r="AP153" i="2"/>
  <c r="AQ153" i="2"/>
  <c r="AS153" i="2"/>
  <c r="AT153" i="2"/>
  <c r="AU153" i="2"/>
  <c r="AW153" i="2"/>
  <c r="AD154" i="2"/>
  <c r="AE154" i="2"/>
  <c r="AG154" i="2"/>
  <c r="AH154" i="2"/>
  <c r="AI154" i="2"/>
  <c r="AK154" i="2"/>
  <c r="AL154" i="2"/>
  <c r="AM154" i="2"/>
  <c r="AO154" i="2"/>
  <c r="AP154" i="2"/>
  <c r="AQ154" i="2"/>
  <c r="AS154" i="2"/>
  <c r="AT154" i="2"/>
  <c r="AU154" i="2"/>
  <c r="AW154" i="2"/>
  <c r="AD155" i="2"/>
  <c r="AE155" i="2"/>
  <c r="AG155" i="2"/>
  <c r="AH155" i="2"/>
  <c r="AI155" i="2"/>
  <c r="AK155" i="2"/>
  <c r="AL155" i="2"/>
  <c r="AM155" i="2"/>
  <c r="AO155" i="2"/>
  <c r="AP155" i="2"/>
  <c r="AQ155" i="2"/>
  <c r="AS155" i="2"/>
  <c r="AT155" i="2"/>
  <c r="AU155" i="2"/>
  <c r="AW155" i="2"/>
  <c r="AD156" i="2"/>
  <c r="AE156" i="2"/>
  <c r="AG156" i="2"/>
  <c r="AH156" i="2"/>
  <c r="AI156" i="2"/>
  <c r="AK156" i="2"/>
  <c r="AL156" i="2"/>
  <c r="AM156" i="2"/>
  <c r="AO156" i="2"/>
  <c r="AP156" i="2"/>
  <c r="AQ156" i="2"/>
  <c r="AS156" i="2"/>
  <c r="AT156" i="2"/>
  <c r="AU156" i="2"/>
  <c r="AW156" i="2"/>
  <c r="AD157" i="2"/>
  <c r="AE157" i="2"/>
  <c r="AG157" i="2"/>
  <c r="AH157" i="2"/>
  <c r="AI157" i="2"/>
  <c r="AK157" i="2"/>
  <c r="AL157" i="2"/>
  <c r="AM157" i="2"/>
  <c r="AO157" i="2"/>
  <c r="AP157" i="2"/>
  <c r="AQ157" i="2"/>
  <c r="AS157" i="2"/>
  <c r="AT157" i="2"/>
  <c r="AU157" i="2"/>
  <c r="AW157" i="2"/>
  <c r="AD158" i="2"/>
  <c r="AE158" i="2"/>
  <c r="AG158" i="2"/>
  <c r="AH158" i="2"/>
  <c r="AI158" i="2"/>
  <c r="AK158" i="2"/>
  <c r="AL158" i="2"/>
  <c r="AM158" i="2"/>
  <c r="AO158" i="2"/>
  <c r="AP158" i="2"/>
  <c r="AQ158" i="2"/>
  <c r="AS158" i="2"/>
  <c r="AT158" i="2"/>
  <c r="AU158" i="2"/>
  <c r="AW158" i="2"/>
  <c r="AD159" i="2"/>
  <c r="AE159" i="2"/>
  <c r="AG159" i="2"/>
  <c r="AH159" i="2"/>
  <c r="AI159" i="2"/>
  <c r="AK159" i="2"/>
  <c r="AL159" i="2"/>
  <c r="AM159" i="2"/>
  <c r="AO159" i="2"/>
  <c r="AP159" i="2"/>
  <c r="AQ159" i="2"/>
  <c r="AS159" i="2"/>
  <c r="AT159" i="2"/>
  <c r="AU159" i="2"/>
  <c r="AW159" i="2"/>
  <c r="AD160" i="2"/>
  <c r="AE160" i="2"/>
  <c r="AG160" i="2"/>
  <c r="AH160" i="2"/>
  <c r="AI160" i="2"/>
  <c r="AK160" i="2"/>
  <c r="AL160" i="2"/>
  <c r="AM160" i="2"/>
  <c r="AO160" i="2"/>
  <c r="AP160" i="2"/>
  <c r="AQ160" i="2"/>
  <c r="AS160" i="2"/>
  <c r="AT160" i="2"/>
  <c r="AU160" i="2"/>
  <c r="AW160" i="2"/>
  <c r="AD161" i="2"/>
  <c r="AE161" i="2"/>
  <c r="AG161" i="2"/>
  <c r="AH161" i="2"/>
  <c r="AI161" i="2"/>
  <c r="AK161" i="2"/>
  <c r="AL161" i="2"/>
  <c r="AM161" i="2"/>
  <c r="AO161" i="2"/>
  <c r="AP161" i="2"/>
  <c r="AQ161" i="2"/>
  <c r="AS161" i="2"/>
  <c r="AT161" i="2"/>
  <c r="AU161" i="2"/>
  <c r="AW161" i="2"/>
  <c r="AD162" i="2"/>
  <c r="AE162" i="2"/>
  <c r="AG162" i="2"/>
  <c r="AH162" i="2"/>
  <c r="AI162" i="2"/>
  <c r="AK162" i="2"/>
  <c r="AL162" i="2"/>
  <c r="AM162" i="2"/>
  <c r="AO162" i="2"/>
  <c r="AP162" i="2"/>
  <c r="AQ162" i="2"/>
  <c r="AS162" i="2"/>
  <c r="AT162" i="2"/>
  <c r="AU162" i="2"/>
  <c r="AW162" i="2"/>
  <c r="AD163" i="2"/>
  <c r="AE163" i="2"/>
  <c r="AG163" i="2"/>
  <c r="AH163" i="2"/>
  <c r="AI163" i="2"/>
  <c r="AK163" i="2"/>
  <c r="AL163" i="2"/>
  <c r="AM163" i="2"/>
  <c r="AO163" i="2"/>
  <c r="AP163" i="2"/>
  <c r="AQ163" i="2"/>
  <c r="AS163" i="2"/>
  <c r="AT163" i="2"/>
  <c r="AU163" i="2"/>
  <c r="AW163" i="2"/>
  <c r="AD164" i="2"/>
  <c r="AE164" i="2"/>
  <c r="AG164" i="2"/>
  <c r="AH164" i="2"/>
  <c r="AI164" i="2"/>
  <c r="AK164" i="2"/>
  <c r="AL164" i="2"/>
  <c r="AM164" i="2"/>
  <c r="AO164" i="2"/>
  <c r="AP164" i="2"/>
  <c r="AQ164" i="2"/>
  <c r="AS164" i="2"/>
  <c r="AT164" i="2"/>
  <c r="AU164" i="2"/>
  <c r="AW164" i="2"/>
  <c r="AD165" i="2"/>
  <c r="AE165" i="2"/>
  <c r="AG165" i="2"/>
  <c r="AH165" i="2"/>
  <c r="AI165" i="2"/>
  <c r="AK165" i="2"/>
  <c r="AL165" i="2"/>
  <c r="AM165" i="2"/>
  <c r="AO165" i="2"/>
  <c r="AP165" i="2"/>
  <c r="AQ165" i="2"/>
  <c r="AS165" i="2"/>
  <c r="AT165" i="2"/>
  <c r="AU165" i="2"/>
  <c r="AW165" i="2"/>
  <c r="AD166" i="2"/>
  <c r="AE166" i="2"/>
  <c r="AG166" i="2"/>
  <c r="AH166" i="2"/>
  <c r="AI166" i="2"/>
  <c r="AK166" i="2"/>
  <c r="AL166" i="2"/>
  <c r="AM166" i="2"/>
  <c r="AO166" i="2"/>
  <c r="AP166" i="2"/>
  <c r="AQ166" i="2"/>
  <c r="AS166" i="2"/>
  <c r="AT166" i="2"/>
  <c r="AU166" i="2"/>
  <c r="AW166" i="2"/>
  <c r="AD167" i="2"/>
  <c r="AE167" i="2"/>
  <c r="AG167" i="2"/>
  <c r="AH167" i="2"/>
  <c r="AI167" i="2"/>
  <c r="AK167" i="2"/>
  <c r="AL167" i="2"/>
  <c r="AM167" i="2"/>
  <c r="AO167" i="2"/>
  <c r="AP167" i="2"/>
  <c r="AQ167" i="2"/>
  <c r="AS167" i="2"/>
  <c r="AT167" i="2"/>
  <c r="AU167" i="2"/>
  <c r="AW167" i="2"/>
  <c r="AD168" i="2"/>
  <c r="AE168" i="2"/>
  <c r="AG168" i="2"/>
  <c r="AH168" i="2"/>
  <c r="AI168" i="2"/>
  <c r="AK168" i="2"/>
  <c r="AL168" i="2"/>
  <c r="AM168" i="2"/>
  <c r="AO168" i="2"/>
  <c r="AP168" i="2"/>
  <c r="AQ168" i="2"/>
  <c r="AS168" i="2"/>
  <c r="AT168" i="2"/>
  <c r="AU168" i="2"/>
  <c r="AW168" i="2"/>
  <c r="AD169" i="2"/>
  <c r="AE169" i="2"/>
  <c r="AG169" i="2"/>
  <c r="AH169" i="2"/>
  <c r="AI169" i="2"/>
  <c r="AK169" i="2"/>
  <c r="AL169" i="2"/>
  <c r="AM169" i="2"/>
  <c r="AO169" i="2"/>
  <c r="AP169" i="2"/>
  <c r="AQ169" i="2"/>
  <c r="AS169" i="2"/>
  <c r="AT169" i="2"/>
  <c r="AU169" i="2"/>
  <c r="AW169" i="2"/>
  <c r="AD170" i="2"/>
  <c r="AE170" i="2"/>
  <c r="AG170" i="2"/>
  <c r="AH170" i="2"/>
  <c r="AI170" i="2"/>
  <c r="AK170" i="2"/>
  <c r="AL170" i="2"/>
  <c r="AM170" i="2"/>
  <c r="AO170" i="2"/>
  <c r="AP170" i="2"/>
  <c r="AQ170" i="2"/>
  <c r="AS170" i="2"/>
  <c r="AT170" i="2"/>
  <c r="AU170" i="2"/>
  <c r="AW170" i="2"/>
  <c r="AD171" i="2"/>
  <c r="AE171" i="2"/>
  <c r="AG171" i="2"/>
  <c r="AH171" i="2"/>
  <c r="AI171" i="2"/>
  <c r="AK171" i="2"/>
  <c r="AL171" i="2"/>
  <c r="AM171" i="2"/>
  <c r="AO171" i="2"/>
  <c r="AP171" i="2"/>
  <c r="AQ171" i="2"/>
  <c r="AS171" i="2"/>
  <c r="AT171" i="2"/>
  <c r="AU171" i="2"/>
  <c r="AW171" i="2"/>
  <c r="AD172" i="2"/>
  <c r="AE172" i="2"/>
  <c r="AG172" i="2"/>
  <c r="AH172" i="2"/>
  <c r="AI172" i="2"/>
  <c r="AK172" i="2"/>
  <c r="AL172" i="2"/>
  <c r="AM172" i="2"/>
  <c r="AO172" i="2"/>
  <c r="AP172" i="2"/>
  <c r="AQ172" i="2"/>
  <c r="AS172" i="2"/>
  <c r="AT172" i="2"/>
  <c r="AU172" i="2"/>
  <c r="AW172" i="2"/>
  <c r="AD173" i="2"/>
  <c r="AE173" i="2"/>
  <c r="AG173" i="2"/>
  <c r="AH173" i="2"/>
  <c r="AI173" i="2"/>
  <c r="AK173" i="2"/>
  <c r="AL173" i="2"/>
  <c r="AM173" i="2"/>
  <c r="AO173" i="2"/>
  <c r="AP173" i="2"/>
  <c r="AQ173" i="2"/>
  <c r="AS173" i="2"/>
  <c r="AT173" i="2"/>
  <c r="AU173" i="2"/>
  <c r="AW173" i="2"/>
  <c r="AD174" i="2"/>
  <c r="AE174" i="2"/>
  <c r="AG174" i="2"/>
  <c r="AH174" i="2"/>
  <c r="AI174" i="2"/>
  <c r="AK174" i="2"/>
  <c r="AL174" i="2"/>
  <c r="AM174" i="2"/>
  <c r="AO174" i="2"/>
  <c r="AP174" i="2"/>
  <c r="AQ174" i="2"/>
  <c r="AS174" i="2"/>
  <c r="AT174" i="2"/>
  <c r="AU174" i="2"/>
  <c r="AW174" i="2"/>
  <c r="AD175" i="2"/>
  <c r="AE175" i="2"/>
  <c r="AG175" i="2"/>
  <c r="AH175" i="2"/>
  <c r="AI175" i="2"/>
  <c r="AK175" i="2"/>
  <c r="AL175" i="2"/>
  <c r="AM175" i="2"/>
  <c r="AO175" i="2"/>
  <c r="AP175" i="2"/>
  <c r="AQ175" i="2"/>
  <c r="AS175" i="2"/>
  <c r="AT175" i="2"/>
  <c r="AU175" i="2"/>
  <c r="AW175" i="2"/>
  <c r="AD176" i="2"/>
  <c r="AE176" i="2"/>
  <c r="AG176" i="2"/>
  <c r="AH176" i="2"/>
  <c r="AI176" i="2"/>
  <c r="AK176" i="2"/>
  <c r="AL176" i="2"/>
  <c r="AM176" i="2"/>
  <c r="AO176" i="2"/>
  <c r="AP176" i="2"/>
  <c r="AQ176" i="2"/>
  <c r="AS176" i="2"/>
  <c r="AT176" i="2"/>
  <c r="AU176" i="2"/>
  <c r="AW176" i="2"/>
  <c r="AD177" i="2"/>
  <c r="AE177" i="2"/>
  <c r="AG177" i="2"/>
  <c r="AH177" i="2"/>
  <c r="AI177" i="2"/>
  <c r="AK177" i="2"/>
  <c r="AL177" i="2"/>
  <c r="AM177" i="2"/>
  <c r="AO177" i="2"/>
  <c r="AP177" i="2"/>
  <c r="AQ177" i="2"/>
  <c r="AS177" i="2"/>
  <c r="AT177" i="2"/>
  <c r="AU177" i="2"/>
  <c r="AW177" i="2"/>
  <c r="AD178" i="2"/>
  <c r="AE178" i="2"/>
  <c r="AG178" i="2"/>
  <c r="AH178" i="2"/>
  <c r="AI178" i="2"/>
  <c r="AK178" i="2"/>
  <c r="AL178" i="2"/>
  <c r="AM178" i="2"/>
  <c r="AO178" i="2"/>
  <c r="AP178" i="2"/>
  <c r="AQ178" i="2"/>
  <c r="AS178" i="2"/>
  <c r="AT178" i="2"/>
  <c r="AU178" i="2"/>
  <c r="AW178" i="2"/>
  <c r="AD179" i="2"/>
  <c r="AE179" i="2"/>
  <c r="AG179" i="2"/>
  <c r="AH179" i="2"/>
  <c r="AI179" i="2"/>
  <c r="AK179" i="2"/>
  <c r="AL179" i="2"/>
  <c r="AM179" i="2"/>
  <c r="AO179" i="2"/>
  <c r="AP179" i="2"/>
  <c r="AQ179" i="2"/>
  <c r="AS179" i="2"/>
  <c r="AT179" i="2"/>
  <c r="AU179" i="2"/>
  <c r="AW179" i="2"/>
  <c r="AD180" i="2"/>
  <c r="AE180" i="2"/>
  <c r="AG180" i="2"/>
  <c r="AH180" i="2"/>
  <c r="AI180" i="2"/>
  <c r="AK180" i="2"/>
  <c r="AL180" i="2"/>
  <c r="AM180" i="2"/>
  <c r="AO180" i="2"/>
  <c r="AP180" i="2"/>
  <c r="AQ180" i="2"/>
  <c r="AS180" i="2"/>
  <c r="AT180" i="2"/>
  <c r="AU180" i="2"/>
  <c r="AW180" i="2"/>
  <c r="AD181" i="2"/>
  <c r="AE181" i="2"/>
  <c r="AG181" i="2"/>
  <c r="AH181" i="2"/>
  <c r="AI181" i="2"/>
  <c r="AK181" i="2"/>
  <c r="AL181" i="2"/>
  <c r="AM181" i="2"/>
  <c r="AO181" i="2"/>
  <c r="AP181" i="2"/>
  <c r="AQ181" i="2"/>
  <c r="AS181" i="2"/>
  <c r="AT181" i="2"/>
  <c r="AU181" i="2"/>
  <c r="AW181" i="2"/>
  <c r="AD182" i="2"/>
  <c r="AE182" i="2"/>
  <c r="AG182" i="2"/>
  <c r="AH182" i="2"/>
  <c r="AI182" i="2"/>
  <c r="AK182" i="2"/>
  <c r="AL182" i="2"/>
  <c r="AM182" i="2"/>
  <c r="AO182" i="2"/>
  <c r="AP182" i="2"/>
  <c r="AQ182" i="2"/>
  <c r="AS182" i="2"/>
  <c r="AT182" i="2"/>
  <c r="AU182" i="2"/>
  <c r="AW182" i="2"/>
  <c r="AD183" i="2"/>
  <c r="AE183" i="2"/>
  <c r="AG183" i="2"/>
  <c r="AH183" i="2"/>
  <c r="AI183" i="2"/>
  <c r="AK183" i="2"/>
  <c r="AL183" i="2"/>
  <c r="AM183" i="2"/>
  <c r="AO183" i="2"/>
  <c r="AP183" i="2"/>
  <c r="AQ183" i="2"/>
  <c r="AS183" i="2"/>
  <c r="AT183" i="2"/>
  <c r="AU183" i="2"/>
  <c r="AW183" i="2"/>
  <c r="AD184" i="2"/>
  <c r="AE184" i="2"/>
  <c r="AG184" i="2"/>
  <c r="AH184" i="2"/>
  <c r="AI184" i="2"/>
  <c r="AK184" i="2"/>
  <c r="AL184" i="2"/>
  <c r="AM184" i="2"/>
  <c r="AO184" i="2"/>
  <c r="AP184" i="2"/>
  <c r="AQ184" i="2"/>
  <c r="AS184" i="2"/>
  <c r="AT184" i="2"/>
  <c r="AU184" i="2"/>
  <c r="AW184" i="2"/>
  <c r="AD185" i="2"/>
  <c r="AE185" i="2"/>
  <c r="AG185" i="2"/>
  <c r="AH185" i="2"/>
  <c r="AI185" i="2"/>
  <c r="AK185" i="2"/>
  <c r="AL185" i="2"/>
  <c r="AM185" i="2"/>
  <c r="AO185" i="2"/>
  <c r="AP185" i="2"/>
  <c r="AQ185" i="2"/>
  <c r="AS185" i="2"/>
  <c r="AT185" i="2"/>
  <c r="AU185" i="2"/>
  <c r="AW185" i="2"/>
  <c r="AD186" i="2"/>
  <c r="AE186" i="2"/>
  <c r="AG186" i="2"/>
  <c r="AH186" i="2"/>
  <c r="AI186" i="2"/>
  <c r="AK186" i="2"/>
  <c r="AL186" i="2"/>
  <c r="AM186" i="2"/>
  <c r="AO186" i="2"/>
  <c r="AP186" i="2"/>
  <c r="AQ186" i="2"/>
  <c r="AS186" i="2"/>
  <c r="AT186" i="2"/>
  <c r="AU186" i="2"/>
  <c r="AW186" i="2"/>
  <c r="AD187" i="2"/>
  <c r="AE187" i="2"/>
  <c r="AG187" i="2"/>
  <c r="AH187" i="2"/>
  <c r="AI187" i="2"/>
  <c r="AK187" i="2"/>
  <c r="AL187" i="2"/>
  <c r="AM187" i="2"/>
  <c r="AO187" i="2"/>
  <c r="AP187" i="2"/>
  <c r="AQ187" i="2"/>
  <c r="AS187" i="2"/>
  <c r="AT187" i="2"/>
  <c r="AU187" i="2"/>
  <c r="AW187" i="2"/>
  <c r="AD188" i="2"/>
  <c r="AE188" i="2"/>
  <c r="AG188" i="2"/>
  <c r="AH188" i="2"/>
  <c r="AI188" i="2"/>
  <c r="AK188" i="2"/>
  <c r="AL188" i="2"/>
  <c r="AM188" i="2"/>
  <c r="AO188" i="2"/>
  <c r="AP188" i="2"/>
  <c r="AQ188" i="2"/>
  <c r="AS188" i="2"/>
  <c r="AT188" i="2"/>
  <c r="AU188" i="2"/>
  <c r="AW188" i="2"/>
  <c r="AD189" i="2"/>
  <c r="AE189" i="2"/>
  <c r="AG189" i="2"/>
  <c r="AH189" i="2"/>
  <c r="AI189" i="2"/>
  <c r="AK189" i="2"/>
  <c r="AL189" i="2"/>
  <c r="AM189" i="2"/>
  <c r="AO189" i="2"/>
  <c r="AP189" i="2"/>
  <c r="AQ189" i="2"/>
  <c r="AS189" i="2"/>
  <c r="AT189" i="2"/>
  <c r="AU189" i="2"/>
  <c r="AW189" i="2"/>
  <c r="AD190" i="2"/>
  <c r="AE190" i="2"/>
  <c r="AG190" i="2"/>
  <c r="AH190" i="2"/>
  <c r="AI190" i="2"/>
  <c r="AK190" i="2"/>
  <c r="AL190" i="2"/>
  <c r="AM190" i="2"/>
  <c r="AO190" i="2"/>
  <c r="AP190" i="2"/>
  <c r="AQ190" i="2"/>
  <c r="AS190" i="2"/>
  <c r="AT190" i="2"/>
  <c r="AU190" i="2"/>
  <c r="AW190" i="2"/>
  <c r="AD191" i="2"/>
  <c r="AE191" i="2"/>
  <c r="AG191" i="2"/>
  <c r="AH191" i="2"/>
  <c r="AI191" i="2"/>
  <c r="AK191" i="2"/>
  <c r="AL191" i="2"/>
  <c r="AM191" i="2"/>
  <c r="AO191" i="2"/>
  <c r="AP191" i="2"/>
  <c r="AQ191" i="2"/>
  <c r="AS191" i="2"/>
  <c r="AT191" i="2"/>
  <c r="AU191" i="2"/>
  <c r="AW191" i="2"/>
  <c r="AD192" i="2"/>
  <c r="AE192" i="2"/>
  <c r="AG192" i="2"/>
  <c r="AH192" i="2"/>
  <c r="AI192" i="2"/>
  <c r="AK192" i="2"/>
  <c r="AL192" i="2"/>
  <c r="AM192" i="2"/>
  <c r="AO192" i="2"/>
  <c r="AP192" i="2"/>
  <c r="AQ192" i="2"/>
  <c r="AS192" i="2"/>
  <c r="AT192" i="2"/>
  <c r="AU192" i="2"/>
  <c r="AW192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D461" i="2"/>
  <c r="AE461" i="2"/>
  <c r="AF461" i="2"/>
  <c r="AG461" i="2"/>
  <c r="AH461" i="2"/>
  <c r="AI461" i="2"/>
  <c r="AJ461" i="2"/>
  <c r="AK461" i="2"/>
  <c r="AL461" i="2"/>
  <c r="AM461" i="2"/>
  <c r="AO461" i="2"/>
  <c r="AP461" i="2"/>
  <c r="AQ461" i="2"/>
  <c r="AS461" i="2"/>
  <c r="AT461" i="2"/>
  <c r="AU461" i="2"/>
  <c r="AW461" i="2"/>
  <c r="AD462" i="2"/>
  <c r="AE462" i="2"/>
  <c r="AG462" i="2"/>
  <c r="AH462" i="2"/>
  <c r="AI462" i="2"/>
  <c r="AK462" i="2"/>
  <c r="AL462" i="2"/>
  <c r="AM462" i="2"/>
  <c r="AO462" i="2"/>
  <c r="AP462" i="2"/>
  <c r="AQ462" i="2"/>
  <c r="AS462" i="2"/>
  <c r="AT462" i="2"/>
  <c r="AU462" i="2"/>
  <c r="AW462" i="2"/>
  <c r="AD463" i="2"/>
  <c r="AE463" i="2"/>
  <c r="AG463" i="2"/>
  <c r="AH463" i="2"/>
  <c r="AI463" i="2"/>
  <c r="AK463" i="2"/>
  <c r="AL463" i="2"/>
  <c r="AM463" i="2"/>
  <c r="AO463" i="2"/>
  <c r="AP463" i="2"/>
  <c r="AQ463" i="2"/>
  <c r="AS463" i="2"/>
  <c r="AT463" i="2"/>
  <c r="AU463" i="2"/>
  <c r="AW463" i="2"/>
  <c r="AD464" i="2"/>
  <c r="AE464" i="2"/>
  <c r="AG464" i="2"/>
  <c r="AH464" i="2"/>
  <c r="AI464" i="2"/>
  <c r="AK464" i="2"/>
  <c r="AL464" i="2"/>
  <c r="AM464" i="2"/>
  <c r="AO464" i="2"/>
  <c r="AP464" i="2"/>
  <c r="AQ464" i="2"/>
  <c r="AS464" i="2"/>
  <c r="AT464" i="2"/>
  <c r="AU464" i="2"/>
  <c r="AW464" i="2"/>
  <c r="AD465" i="2"/>
  <c r="AE465" i="2"/>
  <c r="AG465" i="2"/>
  <c r="AH465" i="2"/>
  <c r="AI465" i="2"/>
  <c r="AK465" i="2"/>
  <c r="AL465" i="2"/>
  <c r="AM465" i="2"/>
  <c r="AO465" i="2"/>
  <c r="AP465" i="2"/>
  <c r="AQ465" i="2"/>
  <c r="AS465" i="2"/>
  <c r="AT465" i="2"/>
  <c r="AU465" i="2"/>
  <c r="AW465" i="2"/>
  <c r="AD466" i="2"/>
  <c r="AE466" i="2"/>
  <c r="AG466" i="2"/>
  <c r="AH466" i="2"/>
  <c r="AI466" i="2"/>
  <c r="AK466" i="2"/>
  <c r="AL466" i="2"/>
  <c r="AM466" i="2"/>
  <c r="AO466" i="2"/>
  <c r="AP466" i="2"/>
  <c r="AQ466" i="2"/>
  <c r="AS466" i="2"/>
  <c r="AT466" i="2"/>
  <c r="AU466" i="2"/>
  <c r="AW466" i="2"/>
  <c r="AD467" i="2"/>
  <c r="AE467" i="2"/>
  <c r="AG467" i="2"/>
  <c r="AH467" i="2"/>
  <c r="AI467" i="2"/>
  <c r="AK467" i="2"/>
  <c r="AL467" i="2"/>
  <c r="AM467" i="2"/>
  <c r="AO467" i="2"/>
  <c r="AP467" i="2"/>
  <c r="AQ467" i="2"/>
  <c r="AS467" i="2"/>
  <c r="AT467" i="2"/>
  <c r="AU467" i="2"/>
  <c r="AW467" i="2"/>
  <c r="AD468" i="2"/>
  <c r="AE468" i="2"/>
  <c r="AG468" i="2"/>
  <c r="AH468" i="2"/>
  <c r="AI468" i="2"/>
  <c r="AK468" i="2"/>
  <c r="AL468" i="2"/>
  <c r="AM468" i="2"/>
  <c r="AO468" i="2"/>
  <c r="AP468" i="2"/>
  <c r="AQ468" i="2"/>
  <c r="AS468" i="2"/>
  <c r="AT468" i="2"/>
  <c r="AU468" i="2"/>
  <c r="AW468" i="2"/>
  <c r="AD469" i="2"/>
  <c r="AE469" i="2"/>
  <c r="AG469" i="2"/>
  <c r="AH469" i="2"/>
  <c r="AI469" i="2"/>
  <c r="AK469" i="2"/>
  <c r="AL469" i="2"/>
  <c r="AM469" i="2"/>
  <c r="AO469" i="2"/>
  <c r="AP469" i="2"/>
  <c r="AQ469" i="2"/>
  <c r="AS469" i="2"/>
  <c r="AT469" i="2"/>
  <c r="AU469" i="2"/>
  <c r="AW469" i="2"/>
  <c r="AD470" i="2"/>
  <c r="AE470" i="2"/>
  <c r="AG470" i="2"/>
  <c r="AH470" i="2"/>
  <c r="AI470" i="2"/>
  <c r="AK470" i="2"/>
  <c r="AL470" i="2"/>
  <c r="AM470" i="2"/>
  <c r="AO470" i="2"/>
  <c r="AP470" i="2"/>
  <c r="AQ470" i="2"/>
  <c r="AS470" i="2"/>
  <c r="AT470" i="2"/>
  <c r="AU470" i="2"/>
  <c r="AW470" i="2"/>
  <c r="AD471" i="2"/>
  <c r="AE471" i="2"/>
  <c r="AG471" i="2"/>
  <c r="AH471" i="2"/>
  <c r="AI471" i="2"/>
  <c r="AK471" i="2"/>
  <c r="AL471" i="2"/>
  <c r="AM471" i="2"/>
  <c r="AO471" i="2"/>
  <c r="AP471" i="2"/>
  <c r="AQ471" i="2"/>
  <c r="AS471" i="2"/>
  <c r="AT471" i="2"/>
  <c r="AU471" i="2"/>
  <c r="AW471" i="2"/>
  <c r="AD472" i="2"/>
  <c r="AE472" i="2"/>
  <c r="AG472" i="2"/>
  <c r="AH472" i="2"/>
  <c r="AI472" i="2"/>
  <c r="AK472" i="2"/>
  <c r="AL472" i="2"/>
  <c r="AM472" i="2"/>
  <c r="AO472" i="2"/>
  <c r="AP472" i="2"/>
  <c r="AQ472" i="2"/>
  <c r="AS472" i="2"/>
  <c r="AT472" i="2"/>
  <c r="AU472" i="2"/>
  <c r="AW472" i="2"/>
  <c r="AD473" i="2"/>
  <c r="AE473" i="2"/>
  <c r="AG473" i="2"/>
  <c r="AH473" i="2"/>
  <c r="AI473" i="2"/>
  <c r="AK473" i="2"/>
  <c r="AL473" i="2"/>
  <c r="AM473" i="2"/>
  <c r="AO473" i="2"/>
  <c r="AP473" i="2"/>
  <c r="AQ473" i="2"/>
  <c r="AS473" i="2"/>
  <c r="AT473" i="2"/>
  <c r="AU473" i="2"/>
  <c r="AW473" i="2"/>
  <c r="AD474" i="2"/>
  <c r="AE474" i="2"/>
  <c r="AG474" i="2"/>
  <c r="AH474" i="2"/>
  <c r="AI474" i="2"/>
  <c r="AK474" i="2"/>
  <c r="AL474" i="2"/>
  <c r="AM474" i="2"/>
  <c r="AO474" i="2"/>
  <c r="AP474" i="2"/>
  <c r="AQ474" i="2"/>
  <c r="AS474" i="2"/>
  <c r="AT474" i="2"/>
  <c r="AU474" i="2"/>
  <c r="AW474" i="2"/>
  <c r="AD475" i="2"/>
  <c r="AE475" i="2"/>
  <c r="AG475" i="2"/>
  <c r="AH475" i="2"/>
  <c r="AI475" i="2"/>
  <c r="AK475" i="2"/>
  <c r="AL475" i="2"/>
  <c r="AM475" i="2"/>
  <c r="AO475" i="2"/>
  <c r="AP475" i="2"/>
  <c r="AQ475" i="2"/>
  <c r="AS475" i="2"/>
  <c r="AT475" i="2"/>
  <c r="AU475" i="2"/>
  <c r="AW475" i="2"/>
  <c r="AD476" i="2"/>
  <c r="AE476" i="2"/>
  <c r="AG476" i="2"/>
  <c r="AH476" i="2"/>
  <c r="AI476" i="2"/>
  <c r="AK476" i="2"/>
  <c r="AL476" i="2"/>
  <c r="AM476" i="2"/>
  <c r="AO476" i="2"/>
  <c r="AP476" i="2"/>
  <c r="AQ476" i="2"/>
  <c r="AS476" i="2"/>
  <c r="AT476" i="2"/>
  <c r="AU476" i="2"/>
  <c r="AW476" i="2"/>
  <c r="AD477" i="2"/>
  <c r="AE477" i="2"/>
  <c r="AG477" i="2"/>
  <c r="AH477" i="2"/>
  <c r="AI477" i="2"/>
  <c r="AK477" i="2"/>
  <c r="AL477" i="2"/>
  <c r="AM477" i="2"/>
  <c r="AO477" i="2"/>
  <c r="AP477" i="2"/>
  <c r="AQ477" i="2"/>
  <c r="AS477" i="2"/>
  <c r="AT477" i="2"/>
  <c r="AU477" i="2"/>
  <c r="AW477" i="2"/>
  <c r="AD478" i="2"/>
  <c r="AE478" i="2"/>
  <c r="AG478" i="2"/>
  <c r="AH478" i="2"/>
  <c r="AI478" i="2"/>
  <c r="AK478" i="2"/>
  <c r="AL478" i="2"/>
  <c r="AM478" i="2"/>
  <c r="AO478" i="2"/>
  <c r="AP478" i="2"/>
  <c r="AQ478" i="2"/>
  <c r="AS478" i="2"/>
  <c r="AT478" i="2"/>
  <c r="AU478" i="2"/>
  <c r="AW478" i="2"/>
  <c r="AD479" i="2"/>
  <c r="AE479" i="2"/>
  <c r="AG479" i="2"/>
  <c r="AH479" i="2"/>
  <c r="AI479" i="2"/>
  <c r="AK479" i="2"/>
  <c r="AL479" i="2"/>
  <c r="AM479" i="2"/>
  <c r="AO479" i="2"/>
  <c r="AP479" i="2"/>
  <c r="AQ479" i="2"/>
  <c r="AS479" i="2"/>
  <c r="AT479" i="2"/>
  <c r="AU479" i="2"/>
  <c r="AW479" i="2"/>
  <c r="AD480" i="2"/>
  <c r="AE480" i="2"/>
  <c r="AG480" i="2"/>
  <c r="AH480" i="2"/>
  <c r="AI480" i="2"/>
  <c r="AK480" i="2"/>
  <c r="AL480" i="2"/>
  <c r="AM480" i="2"/>
  <c r="AO480" i="2"/>
  <c r="AP480" i="2"/>
  <c r="AQ480" i="2"/>
  <c r="AS480" i="2"/>
  <c r="AT480" i="2"/>
  <c r="AU480" i="2"/>
  <c r="AW480" i="2"/>
  <c r="AD481" i="2"/>
  <c r="AE481" i="2"/>
  <c r="AG481" i="2"/>
  <c r="AH481" i="2"/>
  <c r="AI481" i="2"/>
  <c r="AK481" i="2"/>
  <c r="AL481" i="2"/>
  <c r="AM481" i="2"/>
  <c r="AO481" i="2"/>
  <c r="AP481" i="2"/>
  <c r="AQ481" i="2"/>
  <c r="AS481" i="2"/>
  <c r="AT481" i="2"/>
  <c r="AU481" i="2"/>
  <c r="AW481" i="2"/>
  <c r="AD482" i="2"/>
  <c r="AE482" i="2"/>
  <c r="AG482" i="2"/>
  <c r="AH482" i="2"/>
  <c r="AI482" i="2"/>
  <c r="AK482" i="2"/>
  <c r="AL482" i="2"/>
  <c r="AM482" i="2"/>
  <c r="AO482" i="2"/>
  <c r="AP482" i="2"/>
  <c r="AQ482" i="2"/>
  <c r="AS482" i="2"/>
  <c r="AT482" i="2"/>
  <c r="AU482" i="2"/>
  <c r="AW482" i="2"/>
  <c r="AD483" i="2"/>
  <c r="AE483" i="2"/>
  <c r="AG483" i="2"/>
  <c r="AH483" i="2"/>
  <c r="AI483" i="2"/>
  <c r="AK483" i="2"/>
  <c r="AL483" i="2"/>
  <c r="AM483" i="2"/>
  <c r="AO483" i="2"/>
  <c r="AP483" i="2"/>
  <c r="AQ483" i="2"/>
  <c r="AS483" i="2"/>
  <c r="AT483" i="2"/>
  <c r="AU483" i="2"/>
  <c r="AW483" i="2"/>
  <c r="AD484" i="2"/>
  <c r="AE484" i="2"/>
  <c r="AG484" i="2"/>
  <c r="AH484" i="2"/>
  <c r="AI484" i="2"/>
  <c r="AK484" i="2"/>
  <c r="AL484" i="2"/>
  <c r="AM484" i="2"/>
  <c r="AO484" i="2"/>
  <c r="AP484" i="2"/>
  <c r="AQ484" i="2"/>
  <c r="AS484" i="2"/>
  <c r="AT484" i="2"/>
  <c r="AU484" i="2"/>
  <c r="AW484" i="2"/>
  <c r="AD485" i="2"/>
  <c r="AE485" i="2"/>
  <c r="AG485" i="2"/>
  <c r="AH485" i="2"/>
  <c r="AI485" i="2"/>
  <c r="AK485" i="2"/>
  <c r="AL485" i="2"/>
  <c r="AM485" i="2"/>
  <c r="AO485" i="2"/>
  <c r="AP485" i="2"/>
  <c r="AQ485" i="2"/>
  <c r="AS485" i="2"/>
  <c r="AT485" i="2"/>
  <c r="AU485" i="2"/>
  <c r="AW485" i="2"/>
  <c r="AD486" i="2"/>
  <c r="AE486" i="2"/>
  <c r="AG486" i="2"/>
  <c r="AH486" i="2"/>
  <c r="AI486" i="2"/>
  <c r="AK486" i="2"/>
  <c r="AL486" i="2"/>
  <c r="AM486" i="2"/>
  <c r="AO486" i="2"/>
  <c r="AP486" i="2"/>
  <c r="AQ486" i="2"/>
  <c r="AS486" i="2"/>
  <c r="AT486" i="2"/>
  <c r="AU486" i="2"/>
  <c r="AW486" i="2"/>
  <c r="AD487" i="2"/>
  <c r="AE487" i="2"/>
  <c r="AG487" i="2"/>
  <c r="AH487" i="2"/>
  <c r="AI487" i="2"/>
  <c r="AK487" i="2"/>
  <c r="AL487" i="2"/>
  <c r="AM487" i="2"/>
  <c r="AO487" i="2"/>
  <c r="AP487" i="2"/>
  <c r="AQ487" i="2"/>
  <c r="AS487" i="2"/>
  <c r="AT487" i="2"/>
  <c r="AU487" i="2"/>
  <c r="AW487" i="2"/>
  <c r="AD488" i="2"/>
  <c r="AE488" i="2"/>
  <c r="AG488" i="2"/>
  <c r="AH488" i="2"/>
  <c r="AI488" i="2"/>
  <c r="AK488" i="2"/>
  <c r="AL488" i="2"/>
  <c r="AM488" i="2"/>
  <c r="AO488" i="2"/>
  <c r="AP488" i="2"/>
  <c r="AQ488" i="2"/>
  <c r="AS488" i="2"/>
  <c r="AT488" i="2"/>
  <c r="AU488" i="2"/>
  <c r="AW488" i="2"/>
  <c r="AD489" i="2"/>
  <c r="AE489" i="2"/>
  <c r="AG489" i="2"/>
  <c r="AH489" i="2"/>
  <c r="AI489" i="2"/>
  <c r="AK489" i="2"/>
  <c r="AL489" i="2"/>
  <c r="AM489" i="2"/>
  <c r="AO489" i="2"/>
  <c r="AP489" i="2"/>
  <c r="AQ489" i="2"/>
  <c r="AS489" i="2"/>
  <c r="AT489" i="2"/>
  <c r="AU489" i="2"/>
  <c r="AW489" i="2"/>
  <c r="AD490" i="2"/>
  <c r="AE490" i="2"/>
  <c r="AG490" i="2"/>
  <c r="AH490" i="2"/>
  <c r="AI490" i="2"/>
  <c r="AK490" i="2"/>
  <c r="AL490" i="2"/>
  <c r="AM490" i="2"/>
  <c r="AO490" i="2"/>
  <c r="AP490" i="2"/>
  <c r="AQ490" i="2"/>
  <c r="AS490" i="2"/>
  <c r="AT490" i="2"/>
  <c r="AU490" i="2"/>
  <c r="AW490" i="2"/>
  <c r="AD491" i="2"/>
  <c r="AE491" i="2"/>
  <c r="AG491" i="2"/>
  <c r="AH491" i="2"/>
  <c r="AI491" i="2"/>
  <c r="AK491" i="2"/>
  <c r="AL491" i="2"/>
  <c r="AM491" i="2"/>
  <c r="AO491" i="2"/>
  <c r="AP491" i="2"/>
  <c r="AQ491" i="2"/>
  <c r="AS491" i="2"/>
  <c r="AT491" i="2"/>
  <c r="AU491" i="2"/>
  <c r="AW491" i="2"/>
  <c r="AD492" i="2"/>
  <c r="AE492" i="2"/>
  <c r="AG492" i="2"/>
  <c r="AH492" i="2"/>
  <c r="AI492" i="2"/>
  <c r="AK492" i="2"/>
  <c r="AL492" i="2"/>
  <c r="AM492" i="2"/>
  <c r="AO492" i="2"/>
  <c r="AP492" i="2"/>
  <c r="AQ492" i="2"/>
  <c r="AS492" i="2"/>
  <c r="AT492" i="2"/>
  <c r="AU492" i="2"/>
  <c r="AV492" i="2"/>
  <c r="AW492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D542" i="2"/>
  <c r="AE542" i="2"/>
  <c r="AF542" i="2"/>
  <c r="AG542" i="2"/>
  <c r="AH542" i="2"/>
  <c r="AI542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D544" i="2"/>
  <c r="AE544" i="2"/>
  <c r="AF544" i="2"/>
  <c r="AG544" i="2"/>
  <c r="AH544" i="2"/>
  <c r="AI544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D546" i="2"/>
  <c r="AE546" i="2"/>
  <c r="AF546" i="2"/>
  <c r="AG546" i="2"/>
  <c r="AH546" i="2"/>
  <c r="AI546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D548" i="2"/>
  <c r="AE548" i="2"/>
  <c r="AF548" i="2"/>
  <c r="AG548" i="2"/>
  <c r="AH548" i="2"/>
  <c r="AI548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D550" i="2"/>
  <c r="AE550" i="2"/>
  <c r="AF550" i="2"/>
  <c r="AG550" i="2"/>
  <c r="AH550" i="2"/>
  <c r="AI550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D552" i="2"/>
  <c r="AE552" i="2"/>
  <c r="AF552" i="2"/>
  <c r="AG552" i="2"/>
  <c r="AH552" i="2"/>
  <c r="AI552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D554" i="2"/>
  <c r="AE554" i="2"/>
  <c r="AF554" i="2"/>
  <c r="AG554" i="2"/>
  <c r="AH554" i="2"/>
  <c r="AI554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D556" i="2"/>
  <c r="AE556" i="2"/>
  <c r="AF556" i="2"/>
  <c r="AG556" i="2"/>
  <c r="AH556" i="2"/>
  <c r="AI556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D558" i="2"/>
  <c r="AE558" i="2"/>
  <c r="AF558" i="2"/>
  <c r="AG558" i="2"/>
  <c r="AH558" i="2"/>
  <c r="AI558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D560" i="2"/>
  <c r="AE560" i="2"/>
  <c r="AF560" i="2"/>
  <c r="AG560" i="2"/>
  <c r="AH560" i="2"/>
  <c r="AI560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D566" i="2"/>
  <c r="AE566" i="2"/>
  <c r="AF566" i="2"/>
  <c r="AG566" i="2"/>
  <c r="AH566" i="2"/>
  <c r="AI566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D568" i="2"/>
  <c r="AE568" i="2"/>
  <c r="AF568" i="2"/>
  <c r="AG568" i="2"/>
  <c r="AH568" i="2"/>
  <c r="AI568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D570" i="2"/>
  <c r="AE570" i="2"/>
  <c r="AF570" i="2"/>
  <c r="AG570" i="2"/>
  <c r="AH570" i="2"/>
  <c r="AI570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D572" i="2"/>
  <c r="AE572" i="2"/>
  <c r="AF572" i="2"/>
  <c r="AG572" i="2"/>
  <c r="AH572" i="2"/>
  <c r="AI572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D574" i="2"/>
  <c r="AE574" i="2"/>
  <c r="AG574" i="2"/>
  <c r="AH574" i="2"/>
  <c r="AI574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D576" i="2"/>
  <c r="AE576" i="2"/>
  <c r="AF576" i="2"/>
  <c r="AG576" i="2"/>
  <c r="AH576" i="2"/>
  <c r="AI576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D578" i="2"/>
  <c r="AE578" i="2"/>
  <c r="AF578" i="2"/>
  <c r="AG578" i="2"/>
  <c r="AH578" i="2"/>
  <c r="AI578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D580" i="2"/>
  <c r="AE580" i="2"/>
  <c r="AF580" i="2"/>
  <c r="AG580" i="2"/>
  <c r="AH580" i="2"/>
  <c r="AI580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D597" i="2"/>
  <c r="AE597" i="2"/>
  <c r="AF597" i="2"/>
  <c r="AG597" i="2"/>
  <c r="AH597" i="2"/>
  <c r="AI597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D599" i="2"/>
  <c r="AE599" i="2"/>
  <c r="AF599" i="2"/>
  <c r="AG599" i="2"/>
  <c r="AH599" i="2"/>
  <c r="AI599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D601" i="2"/>
  <c r="AE601" i="2"/>
  <c r="AF601" i="2"/>
  <c r="AG601" i="2"/>
  <c r="AH601" i="2"/>
  <c r="AI601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D603" i="2"/>
  <c r="AE603" i="2"/>
  <c r="AF603" i="2"/>
  <c r="AG603" i="2"/>
  <c r="AH603" i="2"/>
  <c r="AI603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BU361" i="2"/>
  <c r="CN361" i="2"/>
  <c r="CO361" i="2"/>
  <c r="H361" i="2"/>
  <c r="CN29" i="2"/>
  <c r="CO29" i="2"/>
  <c r="H29" i="2"/>
  <c r="CN30" i="2"/>
  <c r="CO30" i="2"/>
  <c r="H30" i="2"/>
  <c r="CN31" i="2"/>
  <c r="CO31" i="2"/>
  <c r="H31" i="2"/>
  <c r="CN36" i="2"/>
  <c r="CO36" i="2"/>
  <c r="H36" i="2"/>
  <c r="CN39" i="2"/>
  <c r="CO39" i="2"/>
  <c r="H39" i="2"/>
  <c r="CN45" i="2"/>
  <c r="CO45" i="2"/>
  <c r="H45" i="2"/>
  <c r="CN54" i="2"/>
  <c r="CO54" i="2"/>
  <c r="H54" i="2"/>
  <c r="CN55" i="2"/>
  <c r="CO55" i="2"/>
  <c r="H55" i="2"/>
  <c r="CN56" i="2"/>
  <c r="CO56" i="2"/>
  <c r="H56" i="2"/>
  <c r="CN57" i="2"/>
  <c r="CO57" i="2"/>
  <c r="H57" i="2"/>
  <c r="CN58" i="2"/>
  <c r="CO58" i="2"/>
  <c r="H58" i="2"/>
  <c r="CN59" i="2"/>
  <c r="CO59" i="2"/>
  <c r="H59" i="2"/>
  <c r="CN60" i="2"/>
  <c r="CO60" i="2"/>
  <c r="H60" i="2"/>
  <c r="CN61" i="2"/>
  <c r="CO61" i="2"/>
  <c r="H61" i="2"/>
  <c r="CN62" i="2"/>
  <c r="CO62" i="2"/>
  <c r="H62" i="2"/>
  <c r="CN63" i="2"/>
  <c r="CO63" i="2"/>
  <c r="H63" i="2"/>
  <c r="CN64" i="2"/>
  <c r="CO64" i="2"/>
  <c r="H64" i="2"/>
  <c r="CN65" i="2"/>
  <c r="CO65" i="2"/>
  <c r="H65" i="2"/>
  <c r="CN66" i="2"/>
  <c r="CO66" i="2"/>
  <c r="H66" i="2"/>
  <c r="CN67" i="2"/>
  <c r="CO67" i="2"/>
  <c r="H67" i="2"/>
  <c r="CN68" i="2"/>
  <c r="CO68" i="2"/>
  <c r="H68" i="2"/>
  <c r="CN69" i="2"/>
  <c r="CO69" i="2"/>
  <c r="H69" i="2"/>
  <c r="CN70" i="2"/>
  <c r="CO70" i="2"/>
  <c r="H70" i="2"/>
  <c r="CN71" i="2"/>
  <c r="CO71" i="2"/>
  <c r="H71" i="2"/>
  <c r="CN72" i="2"/>
  <c r="CO72" i="2"/>
  <c r="H72" i="2"/>
  <c r="CN73" i="2"/>
  <c r="CO73" i="2"/>
  <c r="H73" i="2"/>
  <c r="CN74" i="2"/>
  <c r="CO74" i="2"/>
  <c r="H74" i="2"/>
  <c r="CN75" i="2"/>
  <c r="CO75" i="2"/>
  <c r="H75" i="2"/>
  <c r="CN76" i="2"/>
  <c r="CO76" i="2"/>
  <c r="H76" i="2"/>
  <c r="CN77" i="2"/>
  <c r="CO77" i="2"/>
  <c r="H77" i="2"/>
  <c r="CN78" i="2"/>
  <c r="CO78" i="2"/>
  <c r="H78" i="2"/>
  <c r="CN79" i="2"/>
  <c r="CO79" i="2"/>
  <c r="H79" i="2"/>
  <c r="CN80" i="2"/>
  <c r="CO80" i="2"/>
  <c r="H80" i="2"/>
  <c r="CN81" i="2"/>
  <c r="CO81" i="2"/>
  <c r="H81" i="2"/>
  <c r="CN82" i="2"/>
  <c r="CO82" i="2"/>
  <c r="H82" i="2"/>
  <c r="CN83" i="2"/>
  <c r="CO83" i="2"/>
  <c r="H83" i="2"/>
  <c r="CN84" i="2"/>
  <c r="CO84" i="2"/>
  <c r="H84" i="2"/>
  <c r="CN85" i="2"/>
  <c r="CO85" i="2"/>
  <c r="H85" i="2"/>
  <c r="CN86" i="2"/>
  <c r="CO86" i="2"/>
  <c r="H86" i="2"/>
  <c r="CN87" i="2"/>
  <c r="CO87" i="2"/>
  <c r="H87" i="2"/>
  <c r="CN88" i="2"/>
  <c r="CO88" i="2"/>
  <c r="H88" i="2"/>
  <c r="CN89" i="2"/>
  <c r="CO89" i="2"/>
  <c r="H89" i="2"/>
  <c r="CN90" i="2"/>
  <c r="CO90" i="2"/>
  <c r="H90" i="2"/>
  <c r="CN91" i="2"/>
  <c r="CO91" i="2"/>
  <c r="H91" i="2"/>
  <c r="CN92" i="2"/>
  <c r="CO92" i="2"/>
  <c r="H92" i="2"/>
  <c r="CN93" i="2"/>
  <c r="CO93" i="2"/>
  <c r="H93" i="2"/>
  <c r="CN94" i="2"/>
  <c r="CO94" i="2"/>
  <c r="H94" i="2"/>
  <c r="CN95" i="2"/>
  <c r="CO95" i="2"/>
  <c r="H95" i="2"/>
  <c r="CN96" i="2"/>
  <c r="CO96" i="2"/>
  <c r="H96" i="2"/>
  <c r="CN97" i="2"/>
  <c r="CO97" i="2"/>
  <c r="H97" i="2"/>
  <c r="CN98" i="2"/>
  <c r="CO98" i="2"/>
  <c r="H98" i="2"/>
  <c r="CN99" i="2"/>
  <c r="CO99" i="2"/>
  <c r="H99" i="2"/>
  <c r="CN100" i="2"/>
  <c r="CO100" i="2"/>
  <c r="H100" i="2"/>
  <c r="CN101" i="2"/>
  <c r="CO101" i="2"/>
  <c r="H101" i="2"/>
  <c r="CN102" i="2"/>
  <c r="CO102" i="2"/>
  <c r="H102" i="2"/>
  <c r="CN103" i="2"/>
  <c r="CO103" i="2"/>
  <c r="H103" i="2"/>
  <c r="CN104" i="2"/>
  <c r="CO104" i="2"/>
  <c r="H104" i="2"/>
  <c r="CN105" i="2"/>
  <c r="CO105" i="2"/>
  <c r="H105" i="2"/>
  <c r="CN106" i="2"/>
  <c r="CO106" i="2"/>
  <c r="H106" i="2"/>
  <c r="CN107" i="2"/>
  <c r="CO107" i="2"/>
  <c r="H107" i="2"/>
  <c r="CN108" i="2"/>
  <c r="CO108" i="2"/>
  <c r="H108" i="2"/>
  <c r="CN109" i="2"/>
  <c r="CO109" i="2"/>
  <c r="H109" i="2"/>
  <c r="CN110" i="2"/>
  <c r="CO110" i="2"/>
  <c r="H110" i="2"/>
  <c r="CN111" i="2"/>
  <c r="CO111" i="2"/>
  <c r="H111" i="2"/>
  <c r="CN112" i="2"/>
  <c r="CO112" i="2"/>
  <c r="H112" i="2"/>
  <c r="CN113" i="2"/>
  <c r="CO113" i="2"/>
  <c r="H113" i="2"/>
  <c r="CN114" i="2"/>
  <c r="CO114" i="2"/>
  <c r="H114" i="2"/>
  <c r="CN115" i="2"/>
  <c r="CO115" i="2"/>
  <c r="H115" i="2"/>
  <c r="CN116" i="2"/>
  <c r="CO116" i="2"/>
  <c r="H116" i="2"/>
  <c r="CN117" i="2"/>
  <c r="CO117" i="2"/>
  <c r="H117" i="2"/>
  <c r="CN118" i="2"/>
  <c r="CO118" i="2"/>
  <c r="H118" i="2"/>
  <c r="CN119" i="2"/>
  <c r="CO119" i="2"/>
  <c r="H119" i="2"/>
  <c r="CN120" i="2"/>
  <c r="CO120" i="2"/>
  <c r="H120" i="2"/>
  <c r="CN121" i="2"/>
  <c r="CO121" i="2"/>
  <c r="H121" i="2"/>
  <c r="CN122" i="2"/>
  <c r="CO122" i="2"/>
  <c r="H122" i="2"/>
  <c r="CN123" i="2"/>
  <c r="CO123" i="2"/>
  <c r="H123" i="2"/>
  <c r="CN124" i="2"/>
  <c r="CO124" i="2"/>
  <c r="H124" i="2"/>
  <c r="CN125" i="2"/>
  <c r="CO125" i="2"/>
  <c r="H125" i="2"/>
  <c r="CN126" i="2"/>
  <c r="CO126" i="2"/>
  <c r="H126" i="2"/>
  <c r="CN127" i="2"/>
  <c r="CO127" i="2"/>
  <c r="H127" i="2"/>
  <c r="CN128" i="2"/>
  <c r="CO128" i="2"/>
  <c r="H128" i="2"/>
  <c r="CN129" i="2"/>
  <c r="CO129" i="2"/>
  <c r="H129" i="2"/>
  <c r="CN130" i="2"/>
  <c r="CO130" i="2"/>
  <c r="H130" i="2"/>
  <c r="CN251" i="2"/>
  <c r="CO251" i="2"/>
  <c r="H251" i="2"/>
  <c r="CN267" i="2"/>
  <c r="CO267" i="2"/>
  <c r="H267" i="2"/>
  <c r="CN283" i="2"/>
  <c r="CO283" i="2"/>
  <c r="H283" i="2"/>
  <c r="CN383" i="2"/>
  <c r="CO383" i="2"/>
  <c r="H383" i="2"/>
  <c r="CN391" i="2"/>
  <c r="CO391" i="2"/>
  <c r="H391" i="2"/>
  <c r="CN396" i="2"/>
  <c r="CO396" i="2"/>
  <c r="H396" i="2"/>
  <c r="CN401" i="2"/>
  <c r="CO401" i="2"/>
  <c r="H401" i="2"/>
  <c r="CN415" i="2"/>
  <c r="CO415" i="2"/>
  <c r="H415" i="2"/>
  <c r="CN423" i="2"/>
  <c r="CO423" i="2"/>
  <c r="H423" i="2"/>
  <c r="CN428" i="2"/>
  <c r="CO428" i="2"/>
  <c r="H428" i="2"/>
  <c r="CN448" i="2"/>
  <c r="CO448" i="2"/>
  <c r="H448" i="2"/>
  <c r="CN417" i="2"/>
  <c r="CO417" i="2"/>
  <c r="H417" i="2"/>
  <c r="AX459" i="2"/>
  <c r="AY459" i="2"/>
  <c r="G459" i="2"/>
  <c r="AX377" i="2"/>
  <c r="AY377" i="2"/>
  <c r="G377" i="2"/>
  <c r="AX369" i="2"/>
  <c r="AY369" i="2"/>
  <c r="G369" i="2"/>
  <c r="AX602" i="2"/>
  <c r="AY602" i="2"/>
  <c r="G602" i="2"/>
  <c r="AX596" i="2"/>
  <c r="AY596" i="2"/>
  <c r="G596" i="2"/>
  <c r="AX595" i="2"/>
  <c r="AY595" i="2"/>
  <c r="G595" i="2"/>
  <c r="AX592" i="2"/>
  <c r="AY592" i="2"/>
  <c r="G592" i="2"/>
  <c r="AX591" i="2"/>
  <c r="AY591" i="2"/>
  <c r="G591" i="2"/>
  <c r="AX589" i="2"/>
  <c r="AY589" i="2"/>
  <c r="G589" i="2"/>
  <c r="AX584" i="2"/>
  <c r="AY584" i="2"/>
  <c r="G584" i="2"/>
  <c r="AX580" i="2"/>
  <c r="AY580" i="2"/>
  <c r="G580" i="2"/>
  <c r="AX578" i="2"/>
  <c r="AY578" i="2"/>
  <c r="G578" i="2"/>
  <c r="AX576" i="2"/>
  <c r="AY576" i="2"/>
  <c r="G576" i="2"/>
  <c r="AX568" i="2"/>
  <c r="AY568" i="2"/>
  <c r="G568" i="2"/>
  <c r="AX565" i="2"/>
  <c r="AY565" i="2"/>
  <c r="G565" i="2"/>
  <c r="AX564" i="2"/>
  <c r="AY564" i="2"/>
  <c r="G564" i="2"/>
  <c r="AX562" i="2"/>
  <c r="AY562" i="2"/>
  <c r="G562" i="2"/>
  <c r="AX557" i="2"/>
  <c r="AY557" i="2"/>
  <c r="G557" i="2"/>
  <c r="AX545" i="2"/>
  <c r="AY545" i="2"/>
  <c r="G545" i="2"/>
  <c r="AX604" i="2"/>
  <c r="AY604" i="2"/>
  <c r="G604" i="2"/>
  <c r="AX601" i="2"/>
  <c r="AY601" i="2"/>
  <c r="G601" i="2"/>
  <c r="AX600" i="2"/>
  <c r="AY600" i="2"/>
  <c r="G600" i="2"/>
  <c r="AX594" i="2"/>
  <c r="AY594" i="2"/>
  <c r="G594" i="2"/>
  <c r="AX590" i="2"/>
  <c r="AY590" i="2"/>
  <c r="G590" i="2"/>
  <c r="AX588" i="2"/>
  <c r="AY588" i="2"/>
  <c r="G588" i="2"/>
  <c r="AX583" i="2"/>
  <c r="AY583" i="2"/>
  <c r="G583" i="2"/>
  <c r="AX582" i="2"/>
  <c r="AY582" i="2"/>
  <c r="G582" i="2"/>
  <c r="AX579" i="2"/>
  <c r="AY579" i="2"/>
  <c r="G579" i="2"/>
  <c r="AX575" i="2"/>
  <c r="AY575" i="2"/>
  <c r="G575" i="2"/>
  <c r="AX574" i="2"/>
  <c r="AY574" i="2"/>
  <c r="G574" i="2"/>
  <c r="AX573" i="2"/>
  <c r="AY573" i="2"/>
  <c r="G573" i="2"/>
  <c r="AX572" i="2"/>
  <c r="AY572" i="2"/>
  <c r="G572" i="2"/>
  <c r="AX571" i="2"/>
  <c r="AY571" i="2"/>
  <c r="G571" i="2"/>
  <c r="AX570" i="2"/>
  <c r="AY570" i="2"/>
  <c r="G570" i="2"/>
  <c r="AX566" i="2"/>
  <c r="AY566" i="2"/>
  <c r="G566" i="2"/>
  <c r="AX563" i="2"/>
  <c r="AY563" i="2"/>
  <c r="G563" i="2"/>
  <c r="AX561" i="2"/>
  <c r="AY561" i="2"/>
  <c r="G561" i="2"/>
  <c r="AX558" i="2"/>
  <c r="AY558" i="2"/>
  <c r="G558" i="2"/>
  <c r="AX555" i="2"/>
  <c r="AY555" i="2"/>
  <c r="G555" i="2"/>
  <c r="AX554" i="2"/>
  <c r="AY554" i="2"/>
  <c r="G554" i="2"/>
  <c r="AX549" i="2"/>
  <c r="AY549" i="2"/>
  <c r="G549" i="2"/>
  <c r="AX547" i="2"/>
  <c r="AY547" i="2"/>
  <c r="G547" i="2"/>
  <c r="AX603" i="2"/>
  <c r="AY603" i="2"/>
  <c r="G603" i="2"/>
  <c r="AX599" i="2"/>
  <c r="AY599" i="2"/>
  <c r="G599" i="2"/>
  <c r="AX598" i="2"/>
  <c r="AY598" i="2"/>
  <c r="G598" i="2"/>
  <c r="AX597" i="2"/>
  <c r="AY597" i="2"/>
  <c r="G597" i="2"/>
  <c r="AX593" i="2"/>
  <c r="AY593" i="2"/>
  <c r="G593" i="2"/>
  <c r="AX587" i="2"/>
  <c r="AY587" i="2"/>
  <c r="G587" i="2"/>
  <c r="AX586" i="2"/>
  <c r="AY586" i="2"/>
  <c r="G586" i="2"/>
  <c r="AX585" i="2"/>
  <c r="AY585" i="2"/>
  <c r="G585" i="2"/>
  <c r="AX581" i="2"/>
  <c r="AY581" i="2"/>
  <c r="G581" i="2"/>
  <c r="AX577" i="2"/>
  <c r="AY577" i="2"/>
  <c r="G577" i="2"/>
  <c r="AX569" i="2"/>
  <c r="AY569" i="2"/>
  <c r="G569" i="2"/>
  <c r="AX567" i="2"/>
  <c r="AY567" i="2"/>
  <c r="G567" i="2"/>
  <c r="AX560" i="2"/>
  <c r="AY560" i="2"/>
  <c r="G560" i="2"/>
  <c r="AX559" i="2"/>
  <c r="AY559" i="2"/>
  <c r="G559" i="2"/>
  <c r="AX556" i="2"/>
  <c r="AY556" i="2"/>
  <c r="G556" i="2"/>
  <c r="AX553" i="2"/>
  <c r="AY553" i="2"/>
  <c r="G553" i="2"/>
  <c r="AX552" i="2"/>
  <c r="AY552" i="2"/>
  <c r="G552" i="2"/>
  <c r="AX551" i="2"/>
  <c r="AY551" i="2"/>
  <c r="G551" i="2"/>
  <c r="AX550" i="2"/>
  <c r="AY550" i="2"/>
  <c r="G550" i="2"/>
  <c r="AX548" i="2"/>
  <c r="AY548" i="2"/>
  <c r="G548" i="2"/>
  <c r="AX546" i="2"/>
  <c r="AY546" i="2"/>
  <c r="G546" i="2"/>
  <c r="AX544" i="2"/>
  <c r="AY544" i="2"/>
  <c r="G544" i="2"/>
  <c r="AX543" i="2"/>
  <c r="AY543" i="2"/>
  <c r="G543" i="2"/>
  <c r="AX542" i="2"/>
  <c r="AY542" i="2"/>
  <c r="G542" i="2"/>
  <c r="AX541" i="2"/>
  <c r="AY541" i="2"/>
  <c r="G541" i="2"/>
  <c r="AX540" i="2"/>
  <c r="AY540" i="2"/>
  <c r="G540" i="2"/>
  <c r="AX539" i="2"/>
  <c r="AY539" i="2"/>
  <c r="G539" i="2"/>
  <c r="AX538" i="2"/>
  <c r="AY538" i="2"/>
  <c r="G538" i="2"/>
  <c r="AX537" i="2"/>
  <c r="AY537" i="2"/>
  <c r="G537" i="2"/>
  <c r="AX536" i="2"/>
  <c r="AY536" i="2"/>
  <c r="G536" i="2"/>
  <c r="AX535" i="2"/>
  <c r="AY535" i="2"/>
  <c r="G535" i="2"/>
  <c r="AX534" i="2"/>
  <c r="AY534" i="2"/>
  <c r="G534" i="2"/>
  <c r="AX533" i="2"/>
  <c r="AY533" i="2"/>
  <c r="G533" i="2"/>
  <c r="AX532" i="2"/>
  <c r="AY532" i="2"/>
  <c r="G532" i="2"/>
  <c r="AX455" i="2"/>
  <c r="AY455" i="2"/>
  <c r="G455" i="2"/>
  <c r="AX451" i="2"/>
  <c r="AY451" i="2"/>
  <c r="G451" i="2"/>
  <c r="AX447" i="2"/>
  <c r="AY447" i="2"/>
  <c r="G447" i="2"/>
  <c r="AX443" i="2"/>
  <c r="AY443" i="2"/>
  <c r="G443" i="2"/>
  <c r="AX439" i="2"/>
  <c r="AY439" i="2"/>
  <c r="G439" i="2"/>
  <c r="AX435" i="2"/>
  <c r="AY435" i="2"/>
  <c r="G435" i="2"/>
  <c r="AX431" i="2"/>
  <c r="AY431" i="2"/>
  <c r="G431" i="2"/>
  <c r="AX427" i="2"/>
  <c r="AY427" i="2"/>
  <c r="G427" i="2"/>
  <c r="AX423" i="2"/>
  <c r="AY423" i="2"/>
  <c r="G423" i="2"/>
  <c r="AX421" i="2"/>
  <c r="AY421" i="2"/>
  <c r="G421" i="2"/>
  <c r="AX419" i="2"/>
  <c r="AY419" i="2"/>
  <c r="G419" i="2"/>
  <c r="AX417" i="2"/>
  <c r="AY417" i="2"/>
  <c r="G417" i="2"/>
  <c r="AX415" i="2"/>
  <c r="AY415" i="2"/>
  <c r="G415" i="2"/>
  <c r="AX413" i="2"/>
  <c r="AY413" i="2"/>
  <c r="G413" i="2"/>
  <c r="AX411" i="2"/>
  <c r="AY411" i="2"/>
  <c r="G411" i="2"/>
  <c r="AX409" i="2"/>
  <c r="AY409" i="2"/>
  <c r="G409" i="2"/>
  <c r="AX530" i="2"/>
  <c r="AY530" i="2"/>
  <c r="G530" i="2"/>
  <c r="AX528" i="2"/>
  <c r="AY528" i="2"/>
  <c r="G528" i="2"/>
  <c r="AX525" i="2"/>
  <c r="AY525" i="2"/>
  <c r="G525" i="2"/>
  <c r="AX522" i="2"/>
  <c r="AY522" i="2"/>
  <c r="G522" i="2"/>
  <c r="AX519" i="2"/>
  <c r="AY519" i="2"/>
  <c r="G519" i="2"/>
  <c r="AX513" i="2"/>
  <c r="AY513" i="2"/>
  <c r="G513" i="2"/>
  <c r="AX531" i="2"/>
  <c r="AY531" i="2"/>
  <c r="G531" i="2"/>
  <c r="AX529" i="2"/>
  <c r="AY529" i="2"/>
  <c r="G529" i="2"/>
  <c r="AX527" i="2"/>
  <c r="AY527" i="2"/>
  <c r="G527" i="2"/>
  <c r="AX526" i="2"/>
  <c r="AY526" i="2"/>
  <c r="G526" i="2"/>
  <c r="AX524" i="2"/>
  <c r="AY524" i="2"/>
  <c r="G524" i="2"/>
  <c r="AX523" i="2"/>
  <c r="AY523" i="2"/>
  <c r="G523" i="2"/>
  <c r="AX521" i="2"/>
  <c r="AY521" i="2"/>
  <c r="G521" i="2"/>
  <c r="AX520" i="2"/>
  <c r="AY520" i="2"/>
  <c r="G520" i="2"/>
  <c r="AX518" i="2"/>
  <c r="AY518" i="2"/>
  <c r="G518" i="2"/>
  <c r="AX517" i="2"/>
  <c r="AY517" i="2"/>
  <c r="G517" i="2"/>
  <c r="AX516" i="2"/>
  <c r="AY516" i="2"/>
  <c r="G516" i="2"/>
  <c r="AX515" i="2"/>
  <c r="AY515" i="2"/>
  <c r="G515" i="2"/>
  <c r="AX514" i="2"/>
  <c r="AY514" i="2"/>
  <c r="G514" i="2"/>
  <c r="AX512" i="2"/>
  <c r="AY512" i="2"/>
  <c r="G512" i="2"/>
  <c r="AX511" i="2"/>
  <c r="AY511" i="2"/>
  <c r="G511" i="2"/>
  <c r="AX510" i="2"/>
  <c r="AY510" i="2"/>
  <c r="G510" i="2"/>
  <c r="AX509" i="2"/>
  <c r="AY509" i="2"/>
  <c r="G509" i="2"/>
  <c r="AX508" i="2"/>
  <c r="AY508" i="2"/>
  <c r="G508" i="2"/>
  <c r="AX507" i="2"/>
  <c r="AY507" i="2"/>
  <c r="G507" i="2"/>
  <c r="AX506" i="2"/>
  <c r="AY506" i="2"/>
  <c r="G506" i="2"/>
  <c r="AX505" i="2"/>
  <c r="AY505" i="2"/>
  <c r="G505" i="2"/>
  <c r="AX504" i="2"/>
  <c r="AY504" i="2"/>
  <c r="G504" i="2"/>
  <c r="AX503" i="2"/>
  <c r="AY503" i="2"/>
  <c r="G503" i="2"/>
  <c r="AX502" i="2"/>
  <c r="AY502" i="2"/>
  <c r="G502" i="2"/>
  <c r="AX501" i="2"/>
  <c r="AY501" i="2"/>
  <c r="G501" i="2"/>
  <c r="AX500" i="2"/>
  <c r="AY500" i="2"/>
  <c r="G500" i="2"/>
  <c r="AX499" i="2"/>
  <c r="AY499" i="2"/>
  <c r="G499" i="2"/>
  <c r="AX498" i="2"/>
  <c r="AY498" i="2"/>
  <c r="G498" i="2"/>
  <c r="AX497" i="2"/>
  <c r="AY497" i="2"/>
  <c r="G497" i="2"/>
  <c r="AX496" i="2"/>
  <c r="AY496" i="2"/>
  <c r="G496" i="2"/>
  <c r="AX495" i="2"/>
  <c r="AY495" i="2"/>
  <c r="G495" i="2"/>
  <c r="AX494" i="2"/>
  <c r="AY494" i="2"/>
  <c r="G494" i="2"/>
  <c r="AX493" i="2"/>
  <c r="AY493" i="2"/>
  <c r="G493" i="2"/>
  <c r="AX492" i="2"/>
  <c r="AY492" i="2"/>
  <c r="G492" i="2"/>
  <c r="AX491" i="2"/>
  <c r="AY491" i="2"/>
  <c r="G491" i="2"/>
  <c r="AX490" i="2"/>
  <c r="AY490" i="2"/>
  <c r="G490" i="2"/>
  <c r="AX489" i="2"/>
  <c r="AY489" i="2"/>
  <c r="G489" i="2"/>
  <c r="AX488" i="2"/>
  <c r="AY488" i="2"/>
  <c r="G488" i="2"/>
  <c r="AX487" i="2"/>
  <c r="AY487" i="2"/>
  <c r="G487" i="2"/>
  <c r="AX486" i="2"/>
  <c r="AY486" i="2"/>
  <c r="G486" i="2"/>
  <c r="AX485" i="2"/>
  <c r="AY485" i="2"/>
  <c r="G485" i="2"/>
  <c r="AX484" i="2"/>
  <c r="AY484" i="2"/>
  <c r="G484" i="2"/>
  <c r="AX483" i="2"/>
  <c r="AY483" i="2"/>
  <c r="G483" i="2"/>
  <c r="AX482" i="2"/>
  <c r="AY482" i="2"/>
  <c r="G482" i="2"/>
  <c r="AX481" i="2"/>
  <c r="AY481" i="2"/>
  <c r="G481" i="2"/>
  <c r="AX480" i="2"/>
  <c r="AY480" i="2"/>
  <c r="G480" i="2"/>
  <c r="AX479" i="2"/>
  <c r="AY479" i="2"/>
  <c r="G479" i="2"/>
  <c r="AX478" i="2"/>
  <c r="AY478" i="2"/>
  <c r="G478" i="2"/>
  <c r="AX477" i="2"/>
  <c r="AY477" i="2"/>
  <c r="G477" i="2"/>
  <c r="AX476" i="2"/>
  <c r="AY476" i="2"/>
  <c r="G476" i="2"/>
  <c r="AX475" i="2"/>
  <c r="AY475" i="2"/>
  <c r="G475" i="2"/>
  <c r="AX474" i="2"/>
  <c r="AY474" i="2"/>
  <c r="G474" i="2"/>
  <c r="AX473" i="2"/>
  <c r="AY473" i="2"/>
  <c r="G473" i="2"/>
  <c r="AX472" i="2"/>
  <c r="AY472" i="2"/>
  <c r="G472" i="2"/>
  <c r="AX471" i="2"/>
  <c r="AY471" i="2"/>
  <c r="G471" i="2"/>
  <c r="AX470" i="2"/>
  <c r="AY470" i="2"/>
  <c r="G470" i="2"/>
  <c r="AX469" i="2"/>
  <c r="AY469" i="2"/>
  <c r="G469" i="2"/>
  <c r="AX468" i="2"/>
  <c r="AY468" i="2"/>
  <c r="G468" i="2"/>
  <c r="AX467" i="2"/>
  <c r="AY467" i="2"/>
  <c r="G467" i="2"/>
  <c r="AX466" i="2"/>
  <c r="AY466" i="2"/>
  <c r="G466" i="2"/>
  <c r="AX465" i="2"/>
  <c r="AY465" i="2"/>
  <c r="G465" i="2"/>
  <c r="AX464" i="2"/>
  <c r="AY464" i="2"/>
  <c r="G464" i="2"/>
  <c r="AX463" i="2"/>
  <c r="AY463" i="2"/>
  <c r="G463" i="2"/>
  <c r="AX462" i="2"/>
  <c r="AY462" i="2"/>
  <c r="G462" i="2"/>
  <c r="AX461" i="2"/>
  <c r="AY461" i="2"/>
  <c r="G461" i="2"/>
  <c r="AX460" i="2"/>
  <c r="AY460" i="2"/>
  <c r="G460" i="2"/>
  <c r="AX458" i="2"/>
  <c r="AY458" i="2"/>
  <c r="G458" i="2"/>
  <c r="AX457" i="2"/>
  <c r="AY457" i="2"/>
  <c r="G457" i="2"/>
  <c r="AX456" i="2"/>
  <c r="AY456" i="2"/>
  <c r="G456" i="2"/>
  <c r="AX454" i="2"/>
  <c r="AY454" i="2"/>
  <c r="G454" i="2"/>
  <c r="AX453" i="2"/>
  <c r="AY453" i="2"/>
  <c r="G453" i="2"/>
  <c r="AX452" i="2"/>
  <c r="AY452" i="2"/>
  <c r="G452" i="2"/>
  <c r="AX450" i="2"/>
  <c r="AY450" i="2"/>
  <c r="G450" i="2"/>
  <c r="AX449" i="2"/>
  <c r="AY449" i="2"/>
  <c r="G449" i="2"/>
  <c r="AX448" i="2"/>
  <c r="AY448" i="2"/>
  <c r="G448" i="2"/>
  <c r="AX446" i="2"/>
  <c r="AY446" i="2"/>
  <c r="G446" i="2"/>
  <c r="AX445" i="2"/>
  <c r="AY445" i="2"/>
  <c r="G445" i="2"/>
  <c r="AX444" i="2"/>
  <c r="AY444" i="2"/>
  <c r="G444" i="2"/>
  <c r="AX442" i="2"/>
  <c r="AY442" i="2"/>
  <c r="G442" i="2"/>
  <c r="AX441" i="2"/>
  <c r="AY441" i="2"/>
  <c r="G441" i="2"/>
  <c r="AX440" i="2"/>
  <c r="AY440" i="2"/>
  <c r="G440" i="2"/>
  <c r="AX438" i="2"/>
  <c r="AY438" i="2"/>
  <c r="G438" i="2"/>
  <c r="AX437" i="2"/>
  <c r="AY437" i="2"/>
  <c r="G437" i="2"/>
  <c r="AX436" i="2"/>
  <c r="AY436" i="2"/>
  <c r="G436" i="2"/>
  <c r="AX434" i="2"/>
  <c r="AY434" i="2"/>
  <c r="G434" i="2"/>
  <c r="AX433" i="2"/>
  <c r="AY433" i="2"/>
  <c r="G433" i="2"/>
  <c r="AX432" i="2"/>
  <c r="AY432" i="2"/>
  <c r="G432" i="2"/>
  <c r="AX430" i="2"/>
  <c r="AY430" i="2"/>
  <c r="G430" i="2"/>
  <c r="AX429" i="2"/>
  <c r="AY429" i="2"/>
  <c r="G429" i="2"/>
  <c r="AX428" i="2"/>
  <c r="AY428" i="2"/>
  <c r="G428" i="2"/>
  <c r="AX426" i="2"/>
  <c r="AY426" i="2"/>
  <c r="G426" i="2"/>
  <c r="AX425" i="2"/>
  <c r="AY425" i="2"/>
  <c r="G425" i="2"/>
  <c r="AX424" i="2"/>
  <c r="AY424" i="2"/>
  <c r="G424" i="2"/>
  <c r="AX422" i="2"/>
  <c r="AY422" i="2"/>
  <c r="G422" i="2"/>
  <c r="AX420" i="2"/>
  <c r="AY420" i="2"/>
  <c r="G420" i="2"/>
  <c r="AX418" i="2"/>
  <c r="AY418" i="2"/>
  <c r="G418" i="2"/>
  <c r="AX416" i="2"/>
  <c r="AY416" i="2"/>
  <c r="G416" i="2"/>
  <c r="AX414" i="2"/>
  <c r="AY414" i="2"/>
  <c r="G414" i="2"/>
  <c r="AX412" i="2"/>
  <c r="AY412" i="2"/>
  <c r="G412" i="2"/>
  <c r="AX410" i="2"/>
  <c r="AY410" i="2"/>
  <c r="G410" i="2"/>
  <c r="AX408" i="2"/>
  <c r="AY408" i="2"/>
  <c r="G408" i="2"/>
  <c r="AX407" i="2"/>
  <c r="AY407" i="2"/>
  <c r="G407" i="2"/>
  <c r="AX406" i="2"/>
  <c r="AY406" i="2"/>
  <c r="G406" i="2"/>
  <c r="AX405" i="2"/>
  <c r="AY405" i="2"/>
  <c r="G405" i="2"/>
  <c r="AX404" i="2"/>
  <c r="AY404" i="2"/>
  <c r="G404" i="2"/>
  <c r="AX403" i="2"/>
  <c r="AY403" i="2"/>
  <c r="G403" i="2"/>
  <c r="AX402" i="2"/>
  <c r="AY402" i="2"/>
  <c r="G402" i="2"/>
  <c r="AX401" i="2"/>
  <c r="AY401" i="2"/>
  <c r="G401" i="2"/>
  <c r="AX400" i="2"/>
  <c r="AY400" i="2"/>
  <c r="G400" i="2"/>
  <c r="AX399" i="2"/>
  <c r="AY399" i="2"/>
  <c r="G399" i="2"/>
  <c r="AX398" i="2"/>
  <c r="AY398" i="2"/>
  <c r="G398" i="2"/>
  <c r="AX397" i="2"/>
  <c r="AY397" i="2"/>
  <c r="G397" i="2"/>
  <c r="AX396" i="2"/>
  <c r="AY396" i="2"/>
  <c r="G396" i="2"/>
  <c r="AX395" i="2"/>
  <c r="AY395" i="2"/>
  <c r="G395" i="2"/>
  <c r="AX394" i="2"/>
  <c r="AY394" i="2"/>
  <c r="G394" i="2"/>
  <c r="AX393" i="2"/>
  <c r="AY393" i="2"/>
  <c r="G393" i="2"/>
  <c r="AX392" i="2"/>
  <c r="AY392" i="2"/>
  <c r="G392" i="2"/>
  <c r="AX391" i="2"/>
  <c r="AY391" i="2"/>
  <c r="G391" i="2"/>
  <c r="AX390" i="2"/>
  <c r="AY390" i="2"/>
  <c r="G390" i="2"/>
  <c r="AX389" i="2"/>
  <c r="AY389" i="2"/>
  <c r="G389" i="2"/>
  <c r="AX388" i="2"/>
  <c r="AY388" i="2"/>
  <c r="G388" i="2"/>
  <c r="AX387" i="2"/>
  <c r="AY387" i="2"/>
  <c r="G387" i="2"/>
  <c r="AX386" i="2"/>
  <c r="AY386" i="2"/>
  <c r="G386" i="2"/>
  <c r="AX385" i="2"/>
  <c r="AY385" i="2"/>
  <c r="G385" i="2"/>
  <c r="AX384" i="2"/>
  <c r="AY384" i="2"/>
  <c r="G384" i="2"/>
  <c r="AX383" i="2"/>
  <c r="AY383" i="2"/>
  <c r="G383" i="2"/>
  <c r="AX382" i="2"/>
  <c r="AY382" i="2"/>
  <c r="G382" i="2"/>
  <c r="AX381" i="2"/>
  <c r="AY381" i="2"/>
  <c r="G381" i="2"/>
  <c r="AX380" i="2"/>
  <c r="AY380" i="2"/>
  <c r="G380" i="2"/>
  <c r="AX379" i="2"/>
  <c r="AY379" i="2"/>
  <c r="G379" i="2"/>
  <c r="AX378" i="2"/>
  <c r="AY378" i="2"/>
  <c r="G378" i="2"/>
  <c r="AX376" i="2"/>
  <c r="AY376" i="2"/>
  <c r="G376" i="2"/>
  <c r="AX375" i="2"/>
  <c r="AY375" i="2"/>
  <c r="G375" i="2"/>
  <c r="AX374" i="2"/>
  <c r="AY374" i="2"/>
  <c r="G374" i="2"/>
  <c r="AX373" i="2"/>
  <c r="AY373" i="2"/>
  <c r="G373" i="2"/>
  <c r="AX372" i="2"/>
  <c r="AY372" i="2"/>
  <c r="G372" i="2"/>
  <c r="AX371" i="2"/>
  <c r="AY371" i="2"/>
  <c r="G371" i="2"/>
  <c r="AX370" i="2"/>
  <c r="AY370" i="2"/>
  <c r="G370" i="2"/>
  <c r="AX368" i="2"/>
  <c r="AY368" i="2"/>
  <c r="G368" i="2"/>
  <c r="AX367" i="2"/>
  <c r="AY367" i="2"/>
  <c r="G367" i="2"/>
  <c r="AX366" i="2"/>
  <c r="AY366" i="2"/>
  <c r="G366" i="2"/>
  <c r="AX365" i="2"/>
  <c r="AY365" i="2"/>
  <c r="G365" i="2"/>
  <c r="AX364" i="2"/>
  <c r="AY364" i="2"/>
  <c r="G364" i="2"/>
  <c r="AX363" i="2"/>
  <c r="AY363" i="2"/>
  <c r="G363" i="2"/>
  <c r="AX362" i="2"/>
  <c r="AY362" i="2"/>
  <c r="G362" i="2"/>
  <c r="AX361" i="2"/>
  <c r="AY361" i="2"/>
  <c r="G361" i="2"/>
  <c r="AX360" i="2"/>
  <c r="AY360" i="2"/>
  <c r="G360" i="2"/>
  <c r="AX359" i="2"/>
  <c r="AY359" i="2"/>
  <c r="G359" i="2"/>
  <c r="AX358" i="2"/>
  <c r="AY358" i="2"/>
  <c r="G358" i="2"/>
  <c r="AX357" i="2"/>
  <c r="AY357" i="2"/>
  <c r="G357" i="2"/>
  <c r="AX356" i="2"/>
  <c r="AY356" i="2"/>
  <c r="G356" i="2"/>
  <c r="AX355" i="2"/>
  <c r="AY355" i="2"/>
  <c r="G355" i="2"/>
  <c r="AX354" i="2"/>
  <c r="AY354" i="2"/>
  <c r="G354" i="2"/>
  <c r="AX353" i="2"/>
  <c r="AY353" i="2"/>
  <c r="G353" i="2"/>
  <c r="AX352" i="2"/>
  <c r="AY352" i="2"/>
  <c r="G352" i="2"/>
  <c r="AX351" i="2"/>
  <c r="AY351" i="2"/>
  <c r="G351" i="2"/>
  <c r="AX350" i="2"/>
  <c r="AY350" i="2"/>
  <c r="G350" i="2"/>
  <c r="AX349" i="2"/>
  <c r="AY349" i="2"/>
  <c r="G349" i="2"/>
  <c r="AX348" i="2"/>
  <c r="AY348" i="2"/>
  <c r="G348" i="2"/>
  <c r="AX347" i="2"/>
  <c r="AY347" i="2"/>
  <c r="G347" i="2"/>
  <c r="AX346" i="2"/>
  <c r="AY346" i="2"/>
  <c r="G346" i="2"/>
  <c r="AX345" i="2"/>
  <c r="AY345" i="2"/>
  <c r="G345" i="2"/>
  <c r="AX344" i="2"/>
  <c r="AY344" i="2"/>
  <c r="G344" i="2"/>
  <c r="AX343" i="2"/>
  <c r="AY343" i="2"/>
  <c r="G343" i="2"/>
  <c r="AX342" i="2"/>
  <c r="AY342" i="2"/>
  <c r="G342" i="2"/>
  <c r="AX341" i="2"/>
  <c r="AY341" i="2"/>
  <c r="G341" i="2"/>
  <c r="AX340" i="2"/>
  <c r="AY340" i="2"/>
  <c r="G340" i="2"/>
  <c r="AX339" i="2"/>
  <c r="AY339" i="2"/>
  <c r="G339" i="2"/>
  <c r="AX338" i="2"/>
  <c r="AY338" i="2"/>
  <c r="G338" i="2"/>
  <c r="AX337" i="2"/>
  <c r="AY337" i="2"/>
  <c r="G337" i="2"/>
  <c r="AX336" i="2"/>
  <c r="AY336" i="2"/>
  <c r="G336" i="2"/>
  <c r="AX335" i="2"/>
  <c r="AY335" i="2"/>
  <c r="G335" i="2"/>
  <c r="AX334" i="2"/>
  <c r="AY334" i="2"/>
  <c r="G334" i="2"/>
  <c r="AX333" i="2"/>
  <c r="AY333" i="2"/>
  <c r="G333" i="2"/>
  <c r="AX332" i="2"/>
  <c r="AY332" i="2"/>
  <c r="G332" i="2"/>
  <c r="AX331" i="2"/>
  <c r="AY331" i="2"/>
  <c r="G331" i="2"/>
  <c r="AX330" i="2"/>
  <c r="AY330" i="2"/>
  <c r="G330" i="2"/>
  <c r="AX329" i="2"/>
  <c r="AY329" i="2"/>
  <c r="G329" i="2"/>
  <c r="AX328" i="2"/>
  <c r="AY328" i="2"/>
  <c r="G328" i="2"/>
  <c r="AX327" i="2"/>
  <c r="AY327" i="2"/>
  <c r="G327" i="2"/>
  <c r="AX326" i="2"/>
  <c r="AY326" i="2"/>
  <c r="G326" i="2"/>
  <c r="AX325" i="2"/>
  <c r="AY325" i="2"/>
  <c r="G325" i="2"/>
  <c r="AX324" i="2"/>
  <c r="AY324" i="2"/>
  <c r="G324" i="2"/>
  <c r="AX323" i="2"/>
  <c r="AY323" i="2"/>
  <c r="G323" i="2"/>
  <c r="AX322" i="2"/>
  <c r="AY322" i="2"/>
  <c r="G322" i="2"/>
  <c r="AX321" i="2"/>
  <c r="AY321" i="2"/>
  <c r="G321" i="2"/>
  <c r="AX320" i="2"/>
  <c r="AY320" i="2"/>
  <c r="G320" i="2"/>
  <c r="AX319" i="2"/>
  <c r="AY319" i="2"/>
  <c r="G319" i="2"/>
  <c r="AX318" i="2"/>
  <c r="AY318" i="2"/>
  <c r="G318" i="2"/>
  <c r="AX317" i="2"/>
  <c r="AY317" i="2"/>
  <c r="G317" i="2"/>
  <c r="AX316" i="2"/>
  <c r="AY316" i="2"/>
  <c r="G316" i="2"/>
  <c r="AX315" i="2"/>
  <c r="AY315" i="2"/>
  <c r="G315" i="2"/>
  <c r="AX314" i="2"/>
  <c r="AY314" i="2"/>
  <c r="G314" i="2"/>
  <c r="AX313" i="2"/>
  <c r="AY313" i="2"/>
  <c r="G313" i="2"/>
  <c r="AX312" i="2"/>
  <c r="AY312" i="2"/>
  <c r="G312" i="2"/>
  <c r="AX311" i="2"/>
  <c r="AY311" i="2"/>
  <c r="G311" i="2"/>
  <c r="AX310" i="2"/>
  <c r="AY310" i="2"/>
  <c r="G310" i="2"/>
  <c r="AX309" i="2"/>
  <c r="AY309" i="2"/>
  <c r="G309" i="2"/>
  <c r="AX308" i="2"/>
  <c r="AY308" i="2"/>
  <c r="G308" i="2"/>
  <c r="AX307" i="2"/>
  <c r="AY307" i="2"/>
  <c r="G307" i="2"/>
  <c r="AX306" i="2"/>
  <c r="AY306" i="2"/>
  <c r="G306" i="2"/>
  <c r="AX305" i="2"/>
  <c r="AY305" i="2"/>
  <c r="G305" i="2"/>
  <c r="AX304" i="2"/>
  <c r="AY304" i="2"/>
  <c r="G304" i="2"/>
  <c r="AX303" i="2"/>
  <c r="AY303" i="2"/>
  <c r="G303" i="2"/>
  <c r="AX302" i="2"/>
  <c r="AY302" i="2"/>
  <c r="G302" i="2"/>
  <c r="AX301" i="2"/>
  <c r="AY301" i="2"/>
  <c r="G301" i="2"/>
  <c r="AX300" i="2"/>
  <c r="AY300" i="2"/>
  <c r="G300" i="2"/>
  <c r="AX299" i="2"/>
  <c r="AY299" i="2"/>
  <c r="G299" i="2"/>
  <c r="AX298" i="2"/>
  <c r="AY298" i="2"/>
  <c r="G298" i="2"/>
  <c r="AX297" i="2"/>
  <c r="AY297" i="2"/>
  <c r="G297" i="2"/>
  <c r="AX296" i="2"/>
  <c r="AY296" i="2"/>
  <c r="G296" i="2"/>
  <c r="AX295" i="2"/>
  <c r="AY295" i="2"/>
  <c r="G295" i="2"/>
  <c r="AX294" i="2"/>
  <c r="AY294" i="2"/>
  <c r="G294" i="2"/>
  <c r="AX293" i="2"/>
  <c r="AY293" i="2"/>
  <c r="G293" i="2"/>
  <c r="AX292" i="2"/>
  <c r="AY292" i="2"/>
  <c r="G292" i="2"/>
  <c r="AX291" i="2"/>
  <c r="AY291" i="2"/>
  <c r="G291" i="2"/>
  <c r="AX290" i="2"/>
  <c r="AY290" i="2"/>
  <c r="G290" i="2"/>
  <c r="AX289" i="2"/>
  <c r="AY289" i="2"/>
  <c r="G289" i="2"/>
  <c r="AX288" i="2"/>
  <c r="AY288" i="2"/>
  <c r="G288" i="2"/>
  <c r="AX287" i="2"/>
  <c r="AY287" i="2"/>
  <c r="G287" i="2"/>
  <c r="AX286" i="2"/>
  <c r="AY286" i="2"/>
  <c r="G286" i="2"/>
  <c r="AX285" i="2"/>
  <c r="AY285" i="2"/>
  <c r="G285" i="2"/>
  <c r="AX284" i="2"/>
  <c r="AY284" i="2"/>
  <c r="G284" i="2"/>
  <c r="AX283" i="2"/>
  <c r="AY283" i="2"/>
  <c r="G283" i="2"/>
  <c r="AX282" i="2"/>
  <c r="AY282" i="2"/>
  <c r="G282" i="2"/>
  <c r="AX281" i="2"/>
  <c r="AY281" i="2"/>
  <c r="G281" i="2"/>
  <c r="AX280" i="2"/>
  <c r="AY280" i="2"/>
  <c r="G280" i="2"/>
  <c r="AX279" i="2"/>
  <c r="AY279" i="2"/>
  <c r="G279" i="2"/>
  <c r="AX278" i="2"/>
  <c r="AY278" i="2"/>
  <c r="G278" i="2"/>
  <c r="AX277" i="2"/>
  <c r="AY277" i="2"/>
  <c r="G277" i="2"/>
  <c r="AX276" i="2"/>
  <c r="AY276" i="2"/>
  <c r="G276" i="2"/>
  <c r="AX275" i="2"/>
  <c r="AY275" i="2"/>
  <c r="G275" i="2"/>
  <c r="AX274" i="2"/>
  <c r="AY274" i="2"/>
  <c r="G274" i="2"/>
  <c r="AX273" i="2"/>
  <c r="AY273" i="2"/>
  <c r="G273" i="2"/>
  <c r="AX272" i="2"/>
  <c r="AY272" i="2"/>
  <c r="G272" i="2"/>
  <c r="AX271" i="2"/>
  <c r="AY271" i="2"/>
  <c r="G271" i="2"/>
  <c r="AX270" i="2"/>
  <c r="AY270" i="2"/>
  <c r="G270" i="2"/>
  <c r="AX269" i="2"/>
  <c r="AY269" i="2"/>
  <c r="G269" i="2"/>
  <c r="AX268" i="2"/>
  <c r="AY268" i="2"/>
  <c r="G268" i="2"/>
  <c r="AX267" i="2"/>
  <c r="AY267" i="2"/>
  <c r="G267" i="2"/>
  <c r="AX266" i="2"/>
  <c r="AY266" i="2"/>
  <c r="G266" i="2"/>
  <c r="AX265" i="2"/>
  <c r="AY265" i="2"/>
  <c r="G265" i="2"/>
  <c r="AX264" i="2"/>
  <c r="AY264" i="2"/>
  <c r="G264" i="2"/>
  <c r="AX263" i="2"/>
  <c r="AY263" i="2"/>
  <c r="G263" i="2"/>
  <c r="AX262" i="2"/>
  <c r="AY262" i="2"/>
  <c r="G262" i="2"/>
  <c r="AX261" i="2"/>
  <c r="AY261" i="2"/>
  <c r="G261" i="2"/>
  <c r="AX260" i="2"/>
  <c r="AY260" i="2"/>
  <c r="G260" i="2"/>
  <c r="AX259" i="2"/>
  <c r="AY259" i="2"/>
  <c r="G259" i="2"/>
  <c r="AX258" i="2"/>
  <c r="AY258" i="2"/>
  <c r="G258" i="2"/>
  <c r="AX257" i="2"/>
  <c r="AY257" i="2"/>
  <c r="G257" i="2"/>
  <c r="AX256" i="2"/>
  <c r="AY256" i="2"/>
  <c r="G256" i="2"/>
  <c r="AX255" i="2"/>
  <c r="AY255" i="2"/>
  <c r="G255" i="2"/>
  <c r="AX254" i="2"/>
  <c r="AY254" i="2"/>
  <c r="G254" i="2"/>
  <c r="AX253" i="2"/>
  <c r="AY253" i="2"/>
  <c r="G253" i="2"/>
  <c r="AX252" i="2"/>
  <c r="AY252" i="2"/>
  <c r="G252" i="2"/>
  <c r="AX251" i="2"/>
  <c r="AY251" i="2"/>
  <c r="G251" i="2"/>
  <c r="AX250" i="2"/>
  <c r="AY250" i="2"/>
  <c r="G250" i="2"/>
  <c r="AX249" i="2"/>
  <c r="AY249" i="2"/>
  <c r="G249" i="2"/>
  <c r="AX248" i="2"/>
  <c r="AY248" i="2"/>
  <c r="G248" i="2"/>
  <c r="AX247" i="2"/>
  <c r="AY247" i="2"/>
  <c r="G247" i="2"/>
  <c r="AX246" i="2"/>
  <c r="AY246" i="2"/>
  <c r="G246" i="2"/>
  <c r="AX245" i="2"/>
  <c r="AY245" i="2"/>
  <c r="G245" i="2"/>
  <c r="AX244" i="2"/>
  <c r="AY244" i="2"/>
  <c r="G244" i="2"/>
  <c r="AX243" i="2"/>
  <c r="AY243" i="2"/>
  <c r="G243" i="2"/>
  <c r="AX242" i="2"/>
  <c r="AY242" i="2"/>
  <c r="G242" i="2"/>
  <c r="AX241" i="2"/>
  <c r="AY241" i="2"/>
  <c r="G241" i="2"/>
  <c r="AX240" i="2"/>
  <c r="AY240" i="2"/>
  <c r="G240" i="2"/>
  <c r="AX239" i="2"/>
  <c r="AY239" i="2"/>
  <c r="G239" i="2"/>
  <c r="AX238" i="2"/>
  <c r="AY238" i="2"/>
  <c r="G238" i="2"/>
  <c r="AX237" i="2"/>
  <c r="AY237" i="2"/>
  <c r="G237" i="2"/>
  <c r="AX236" i="2"/>
  <c r="AY236" i="2"/>
  <c r="G236" i="2"/>
  <c r="AX235" i="2"/>
  <c r="AY235" i="2"/>
  <c r="G235" i="2"/>
  <c r="AX234" i="2"/>
  <c r="AY234" i="2"/>
  <c r="G234" i="2"/>
  <c r="AX233" i="2"/>
  <c r="AY233" i="2"/>
  <c r="G233" i="2"/>
  <c r="AX232" i="2"/>
  <c r="AY232" i="2"/>
  <c r="G232" i="2"/>
  <c r="AX231" i="2"/>
  <c r="AY231" i="2"/>
  <c r="G231" i="2"/>
  <c r="AX230" i="2"/>
  <c r="AY230" i="2"/>
  <c r="G230" i="2"/>
  <c r="AX229" i="2"/>
  <c r="AY229" i="2"/>
  <c r="G229" i="2"/>
  <c r="AX228" i="2"/>
  <c r="AY228" i="2"/>
  <c r="G228" i="2"/>
  <c r="AX227" i="2"/>
  <c r="AY227" i="2"/>
  <c r="G227" i="2"/>
  <c r="AX226" i="2"/>
  <c r="AY226" i="2"/>
  <c r="G226" i="2"/>
  <c r="AX225" i="2"/>
  <c r="AY225" i="2"/>
  <c r="G225" i="2"/>
  <c r="AX224" i="2"/>
  <c r="AY224" i="2"/>
  <c r="G224" i="2"/>
  <c r="AX223" i="2"/>
  <c r="AY223" i="2"/>
  <c r="G223" i="2"/>
  <c r="AX222" i="2"/>
  <c r="AY222" i="2"/>
  <c r="G222" i="2"/>
  <c r="AX221" i="2"/>
  <c r="AY221" i="2"/>
  <c r="G221" i="2"/>
  <c r="AX220" i="2"/>
  <c r="AY220" i="2"/>
  <c r="G220" i="2"/>
  <c r="AX219" i="2"/>
  <c r="AY219" i="2"/>
  <c r="G219" i="2"/>
  <c r="AX218" i="2"/>
  <c r="AY218" i="2"/>
  <c r="G218" i="2"/>
  <c r="AX217" i="2"/>
  <c r="AY217" i="2"/>
  <c r="G217" i="2"/>
  <c r="AX216" i="2"/>
  <c r="AY216" i="2"/>
  <c r="G216" i="2"/>
  <c r="AX215" i="2"/>
  <c r="AY215" i="2"/>
  <c r="G215" i="2"/>
  <c r="AX214" i="2"/>
  <c r="AY214" i="2"/>
  <c r="G214" i="2"/>
  <c r="AX213" i="2"/>
  <c r="AY213" i="2"/>
  <c r="G213" i="2"/>
  <c r="AX212" i="2"/>
  <c r="AY212" i="2"/>
  <c r="G212" i="2"/>
  <c r="AX211" i="2"/>
  <c r="AY211" i="2"/>
  <c r="G211" i="2"/>
  <c r="AX210" i="2"/>
  <c r="AY210" i="2"/>
  <c r="G210" i="2"/>
  <c r="AX209" i="2"/>
  <c r="AY209" i="2"/>
  <c r="G209" i="2"/>
  <c r="AX208" i="2"/>
  <c r="AY208" i="2"/>
  <c r="G208" i="2"/>
  <c r="AX207" i="2"/>
  <c r="AY207" i="2"/>
  <c r="G207" i="2"/>
  <c r="AX206" i="2"/>
  <c r="AY206" i="2"/>
  <c r="G206" i="2"/>
  <c r="AX205" i="2"/>
  <c r="AY205" i="2"/>
  <c r="G205" i="2"/>
  <c r="AX204" i="2"/>
  <c r="AY204" i="2"/>
  <c r="G204" i="2"/>
  <c r="AX203" i="2"/>
  <c r="AY203" i="2"/>
  <c r="G203" i="2"/>
  <c r="AX202" i="2"/>
  <c r="AY202" i="2"/>
  <c r="G202" i="2"/>
  <c r="AX201" i="2"/>
  <c r="AY201" i="2"/>
  <c r="G201" i="2"/>
  <c r="AX200" i="2"/>
  <c r="AY200" i="2"/>
  <c r="G200" i="2"/>
  <c r="AX199" i="2"/>
  <c r="AY199" i="2"/>
  <c r="G199" i="2"/>
  <c r="AX198" i="2"/>
  <c r="AY198" i="2"/>
  <c r="G198" i="2"/>
  <c r="AX197" i="2"/>
  <c r="AY197" i="2"/>
  <c r="G197" i="2"/>
  <c r="AX196" i="2"/>
  <c r="AY196" i="2"/>
  <c r="G196" i="2"/>
  <c r="AX195" i="2"/>
  <c r="AY195" i="2"/>
  <c r="G195" i="2"/>
  <c r="AX194" i="2"/>
  <c r="AY194" i="2"/>
  <c r="G194" i="2"/>
  <c r="AX193" i="2"/>
  <c r="AY193" i="2"/>
  <c r="G193" i="2"/>
  <c r="AX192" i="2"/>
  <c r="AY192" i="2"/>
  <c r="G192" i="2"/>
  <c r="AX191" i="2"/>
  <c r="AY191" i="2"/>
  <c r="G191" i="2"/>
  <c r="AX190" i="2"/>
  <c r="AY190" i="2"/>
  <c r="G190" i="2"/>
  <c r="AX189" i="2"/>
  <c r="AY189" i="2"/>
  <c r="G189" i="2"/>
  <c r="AX188" i="2"/>
  <c r="AY188" i="2"/>
  <c r="G188" i="2"/>
  <c r="AX187" i="2"/>
  <c r="AY187" i="2"/>
  <c r="G187" i="2"/>
  <c r="AX186" i="2"/>
  <c r="AY186" i="2"/>
  <c r="G186" i="2"/>
  <c r="AX185" i="2"/>
  <c r="AY185" i="2"/>
  <c r="G185" i="2"/>
  <c r="AX184" i="2"/>
  <c r="AY184" i="2"/>
  <c r="G184" i="2"/>
  <c r="AX183" i="2"/>
  <c r="AY183" i="2"/>
  <c r="G183" i="2"/>
  <c r="AX182" i="2"/>
  <c r="AY182" i="2"/>
  <c r="G182" i="2"/>
  <c r="AX181" i="2"/>
  <c r="AY181" i="2"/>
  <c r="G181" i="2"/>
  <c r="AX180" i="2"/>
  <c r="AY180" i="2"/>
  <c r="G180" i="2"/>
  <c r="AX179" i="2"/>
  <c r="AY179" i="2"/>
  <c r="G179" i="2"/>
  <c r="AX178" i="2"/>
  <c r="AY178" i="2"/>
  <c r="G178" i="2"/>
  <c r="AX177" i="2"/>
  <c r="AY177" i="2"/>
  <c r="G177" i="2"/>
  <c r="AX176" i="2"/>
  <c r="AY176" i="2"/>
  <c r="G176" i="2"/>
  <c r="AX175" i="2"/>
  <c r="AY175" i="2"/>
  <c r="G175" i="2"/>
  <c r="AX174" i="2"/>
  <c r="AY174" i="2"/>
  <c r="G174" i="2"/>
  <c r="AX173" i="2"/>
  <c r="AY173" i="2"/>
  <c r="G173" i="2"/>
  <c r="AX172" i="2"/>
  <c r="AY172" i="2"/>
  <c r="G172" i="2"/>
  <c r="AX171" i="2"/>
  <c r="AY171" i="2"/>
  <c r="G171" i="2"/>
  <c r="AX170" i="2"/>
  <c r="AY170" i="2"/>
  <c r="G170" i="2"/>
  <c r="AX169" i="2"/>
  <c r="AY169" i="2"/>
  <c r="G169" i="2"/>
  <c r="AX168" i="2"/>
  <c r="AY168" i="2"/>
  <c r="G168" i="2"/>
  <c r="AX167" i="2"/>
  <c r="AY167" i="2"/>
  <c r="G167" i="2"/>
  <c r="AX166" i="2"/>
  <c r="AY166" i="2"/>
  <c r="G166" i="2"/>
  <c r="AX165" i="2"/>
  <c r="AY165" i="2"/>
  <c r="G165" i="2"/>
  <c r="AX164" i="2"/>
  <c r="AY164" i="2"/>
  <c r="G164" i="2"/>
  <c r="AX163" i="2"/>
  <c r="AY163" i="2"/>
  <c r="G163" i="2"/>
  <c r="AX162" i="2"/>
  <c r="AY162" i="2"/>
  <c r="G162" i="2"/>
  <c r="AX161" i="2"/>
  <c r="AY161" i="2"/>
  <c r="G161" i="2"/>
  <c r="AX160" i="2"/>
  <c r="AY160" i="2"/>
  <c r="G160" i="2"/>
  <c r="AX159" i="2"/>
  <c r="AY159" i="2"/>
  <c r="G159" i="2"/>
  <c r="AX158" i="2"/>
  <c r="AY158" i="2"/>
  <c r="G158" i="2"/>
  <c r="AX157" i="2"/>
  <c r="AY157" i="2"/>
  <c r="G157" i="2"/>
  <c r="AX156" i="2"/>
  <c r="AY156" i="2"/>
  <c r="G156" i="2"/>
  <c r="AX155" i="2"/>
  <c r="AY155" i="2"/>
  <c r="G155" i="2"/>
  <c r="AX154" i="2"/>
  <c r="AY154" i="2"/>
  <c r="G154" i="2"/>
  <c r="AX153" i="2"/>
  <c r="AY153" i="2"/>
  <c r="G153" i="2"/>
  <c r="AX152" i="2"/>
  <c r="AY152" i="2"/>
  <c r="G152" i="2"/>
  <c r="AX151" i="2"/>
  <c r="AY151" i="2"/>
  <c r="G151" i="2"/>
  <c r="AX150" i="2"/>
  <c r="AY150" i="2"/>
  <c r="G150" i="2"/>
  <c r="AX149" i="2"/>
  <c r="AY149" i="2"/>
  <c r="G149" i="2"/>
  <c r="AX148" i="2"/>
  <c r="AY148" i="2"/>
  <c r="G148" i="2"/>
  <c r="AX147" i="2"/>
  <c r="AY147" i="2"/>
  <c r="G147" i="2"/>
  <c r="AX146" i="2"/>
  <c r="AY146" i="2"/>
  <c r="G146" i="2"/>
  <c r="AX145" i="2"/>
  <c r="AY145" i="2"/>
  <c r="G145" i="2"/>
  <c r="AX144" i="2"/>
  <c r="AY144" i="2"/>
  <c r="G144" i="2"/>
  <c r="AX143" i="2"/>
  <c r="AY143" i="2"/>
  <c r="G143" i="2"/>
  <c r="AX142" i="2"/>
  <c r="AY142" i="2"/>
  <c r="G142" i="2"/>
  <c r="AX141" i="2"/>
  <c r="AY141" i="2"/>
  <c r="G141" i="2"/>
  <c r="AX140" i="2"/>
  <c r="AY140" i="2"/>
  <c r="G140" i="2"/>
  <c r="AX139" i="2"/>
  <c r="AY139" i="2"/>
  <c r="G139" i="2"/>
  <c r="AX138" i="2"/>
  <c r="AY138" i="2"/>
  <c r="G138" i="2"/>
  <c r="AX137" i="2"/>
  <c r="AY137" i="2"/>
  <c r="G137" i="2"/>
  <c r="AX136" i="2"/>
  <c r="AY136" i="2"/>
  <c r="G136" i="2"/>
  <c r="AX135" i="2"/>
  <c r="AY135" i="2"/>
  <c r="G135" i="2"/>
  <c r="AX134" i="2"/>
  <c r="AY134" i="2"/>
  <c r="G134" i="2"/>
  <c r="AX133" i="2"/>
  <c r="AY133" i="2"/>
  <c r="G133" i="2"/>
  <c r="AX132" i="2"/>
  <c r="AY132" i="2"/>
  <c r="G132" i="2"/>
  <c r="AX131" i="2"/>
  <c r="AY131" i="2"/>
  <c r="G131" i="2"/>
  <c r="AX130" i="2"/>
  <c r="AY130" i="2"/>
  <c r="G130" i="2"/>
  <c r="AX129" i="2"/>
  <c r="AY129" i="2"/>
  <c r="G129" i="2"/>
  <c r="AX128" i="2"/>
  <c r="AY128" i="2"/>
  <c r="G128" i="2"/>
  <c r="AX127" i="2"/>
  <c r="AY127" i="2"/>
  <c r="G127" i="2"/>
  <c r="AX126" i="2"/>
  <c r="AY126" i="2"/>
  <c r="G126" i="2"/>
  <c r="AX125" i="2"/>
  <c r="AY125" i="2"/>
  <c r="G125" i="2"/>
  <c r="AX124" i="2"/>
  <c r="AY124" i="2"/>
  <c r="G124" i="2"/>
  <c r="AX123" i="2"/>
  <c r="AY123" i="2"/>
  <c r="G123" i="2"/>
  <c r="AX122" i="2"/>
  <c r="AY122" i="2"/>
  <c r="G122" i="2"/>
  <c r="AX121" i="2"/>
  <c r="AY121" i="2"/>
  <c r="G121" i="2"/>
  <c r="AX120" i="2"/>
  <c r="AY120" i="2"/>
  <c r="G120" i="2"/>
  <c r="AX119" i="2"/>
  <c r="AY119" i="2"/>
  <c r="G119" i="2"/>
  <c r="AX118" i="2"/>
  <c r="AY118" i="2"/>
  <c r="G118" i="2"/>
  <c r="AX117" i="2"/>
  <c r="AY117" i="2"/>
  <c r="G117" i="2"/>
  <c r="AX116" i="2"/>
  <c r="AY116" i="2"/>
  <c r="G116" i="2"/>
  <c r="AX115" i="2"/>
  <c r="AY115" i="2"/>
  <c r="G115" i="2"/>
  <c r="AX114" i="2"/>
  <c r="AY114" i="2"/>
  <c r="G114" i="2"/>
  <c r="AX113" i="2"/>
  <c r="AY113" i="2"/>
  <c r="G113" i="2"/>
  <c r="AX112" i="2"/>
  <c r="AY112" i="2"/>
  <c r="G112" i="2"/>
  <c r="AX111" i="2"/>
  <c r="AY111" i="2"/>
  <c r="G111" i="2"/>
  <c r="AX110" i="2"/>
  <c r="AY110" i="2"/>
  <c r="G110" i="2"/>
  <c r="AX109" i="2"/>
  <c r="AY109" i="2"/>
  <c r="G109" i="2"/>
  <c r="AX108" i="2"/>
  <c r="AY108" i="2"/>
  <c r="G108" i="2"/>
  <c r="AX107" i="2"/>
  <c r="AY107" i="2"/>
  <c r="G107" i="2"/>
  <c r="AX106" i="2"/>
  <c r="AY106" i="2"/>
  <c r="G106" i="2"/>
  <c r="AX105" i="2"/>
  <c r="AY105" i="2"/>
  <c r="G105" i="2"/>
  <c r="AX104" i="2"/>
  <c r="AY104" i="2"/>
  <c r="G104" i="2"/>
  <c r="AX103" i="2"/>
  <c r="AY103" i="2"/>
  <c r="G103" i="2"/>
  <c r="AX102" i="2"/>
  <c r="AY102" i="2"/>
  <c r="G102" i="2"/>
  <c r="AX101" i="2"/>
  <c r="AY101" i="2"/>
  <c r="G101" i="2"/>
  <c r="AX100" i="2"/>
  <c r="AY100" i="2"/>
  <c r="G100" i="2"/>
  <c r="AX99" i="2"/>
  <c r="AY99" i="2"/>
  <c r="G99" i="2"/>
  <c r="AX98" i="2"/>
  <c r="AY98" i="2"/>
  <c r="G98" i="2"/>
  <c r="AX97" i="2"/>
  <c r="AY97" i="2"/>
  <c r="G97" i="2"/>
  <c r="AX96" i="2"/>
  <c r="AY96" i="2"/>
  <c r="G96" i="2"/>
  <c r="AX95" i="2"/>
  <c r="AY95" i="2"/>
  <c r="G95" i="2"/>
  <c r="AX94" i="2"/>
  <c r="AY94" i="2"/>
  <c r="G94" i="2"/>
  <c r="AX93" i="2"/>
  <c r="AY93" i="2"/>
  <c r="G93" i="2"/>
  <c r="AX92" i="2"/>
  <c r="AY92" i="2"/>
  <c r="G92" i="2"/>
  <c r="AX91" i="2"/>
  <c r="AY91" i="2"/>
  <c r="G91" i="2"/>
  <c r="AX90" i="2"/>
  <c r="AY90" i="2"/>
  <c r="G90" i="2"/>
  <c r="AX89" i="2"/>
  <c r="AY89" i="2"/>
  <c r="G89" i="2"/>
  <c r="AX88" i="2"/>
  <c r="AY88" i="2"/>
  <c r="G88" i="2"/>
  <c r="AX87" i="2"/>
  <c r="AY87" i="2"/>
  <c r="G87" i="2"/>
  <c r="AX86" i="2"/>
  <c r="AY86" i="2"/>
  <c r="G86" i="2"/>
  <c r="AX85" i="2"/>
  <c r="AY85" i="2"/>
  <c r="G85" i="2"/>
  <c r="AX84" i="2"/>
  <c r="AY84" i="2"/>
  <c r="G84" i="2"/>
  <c r="AX83" i="2"/>
  <c r="AY83" i="2"/>
  <c r="G83" i="2"/>
  <c r="AX82" i="2"/>
  <c r="AY82" i="2"/>
  <c r="G82" i="2"/>
  <c r="AX81" i="2"/>
  <c r="AY81" i="2"/>
  <c r="G81" i="2"/>
  <c r="AX80" i="2"/>
  <c r="AY80" i="2"/>
  <c r="G80" i="2"/>
  <c r="AX79" i="2"/>
  <c r="AY79" i="2"/>
  <c r="G79" i="2"/>
  <c r="AX78" i="2"/>
  <c r="AY78" i="2"/>
  <c r="G78" i="2"/>
  <c r="AX77" i="2"/>
  <c r="AY77" i="2"/>
  <c r="G77" i="2"/>
  <c r="AX76" i="2"/>
  <c r="AY76" i="2"/>
  <c r="G76" i="2"/>
  <c r="AX75" i="2"/>
  <c r="AY75" i="2"/>
  <c r="G75" i="2"/>
  <c r="AX74" i="2"/>
  <c r="AY74" i="2"/>
  <c r="G74" i="2"/>
  <c r="AX73" i="2"/>
  <c r="AY73" i="2"/>
  <c r="G73" i="2"/>
  <c r="AX72" i="2"/>
  <c r="AY72" i="2"/>
  <c r="G72" i="2"/>
  <c r="AX71" i="2"/>
  <c r="AY71" i="2"/>
  <c r="G71" i="2"/>
  <c r="AX70" i="2"/>
  <c r="AY70" i="2"/>
  <c r="G70" i="2"/>
  <c r="AX69" i="2"/>
  <c r="AY69" i="2"/>
  <c r="G69" i="2"/>
  <c r="AX68" i="2"/>
  <c r="AY68" i="2"/>
  <c r="G68" i="2"/>
  <c r="AX67" i="2"/>
  <c r="AY67" i="2"/>
  <c r="G67" i="2"/>
  <c r="AX66" i="2"/>
  <c r="AY66" i="2"/>
  <c r="G66" i="2"/>
  <c r="AX65" i="2"/>
  <c r="AY65" i="2"/>
  <c r="G65" i="2"/>
  <c r="AX64" i="2"/>
  <c r="AY64" i="2"/>
  <c r="G64" i="2"/>
  <c r="AX63" i="2"/>
  <c r="AY63" i="2"/>
  <c r="G63" i="2"/>
  <c r="AX62" i="2"/>
  <c r="AY62" i="2"/>
  <c r="G62" i="2"/>
  <c r="AX61" i="2"/>
  <c r="AY61" i="2"/>
  <c r="G61" i="2"/>
  <c r="AX60" i="2"/>
  <c r="AY60" i="2"/>
  <c r="G60" i="2"/>
  <c r="AX59" i="2"/>
  <c r="AY59" i="2"/>
  <c r="G59" i="2"/>
  <c r="AX58" i="2"/>
  <c r="AY58" i="2"/>
  <c r="G58" i="2"/>
  <c r="AX57" i="2"/>
  <c r="AY57" i="2"/>
  <c r="G57" i="2"/>
  <c r="AX56" i="2"/>
  <c r="AY56" i="2"/>
  <c r="G56" i="2"/>
  <c r="AX55" i="2"/>
  <c r="AY55" i="2"/>
  <c r="G55" i="2"/>
  <c r="AX54" i="2"/>
  <c r="AY54" i="2"/>
  <c r="G54" i="2"/>
  <c r="AX53" i="2"/>
  <c r="AY53" i="2"/>
  <c r="G53" i="2"/>
  <c r="AX52" i="2"/>
  <c r="AY52" i="2"/>
  <c r="G52" i="2"/>
  <c r="AX51" i="2"/>
  <c r="AY51" i="2"/>
  <c r="G51" i="2"/>
  <c r="AX50" i="2"/>
  <c r="AY50" i="2"/>
  <c r="G50" i="2"/>
  <c r="AX49" i="2"/>
  <c r="AY49" i="2"/>
  <c r="G49" i="2"/>
  <c r="AX48" i="2"/>
  <c r="AY48" i="2"/>
  <c r="G48" i="2"/>
  <c r="AX47" i="2"/>
  <c r="AY47" i="2"/>
  <c r="G47" i="2"/>
  <c r="AX46" i="2"/>
  <c r="AY46" i="2"/>
  <c r="G46" i="2"/>
  <c r="AX45" i="2"/>
  <c r="AY45" i="2"/>
  <c r="G45" i="2"/>
  <c r="AX44" i="2"/>
  <c r="AY44" i="2"/>
  <c r="G44" i="2"/>
  <c r="AX43" i="2"/>
  <c r="AY43" i="2"/>
  <c r="G43" i="2"/>
  <c r="AX42" i="2"/>
  <c r="AY42" i="2"/>
  <c r="G42" i="2"/>
  <c r="AX41" i="2"/>
  <c r="AY41" i="2"/>
  <c r="G41" i="2"/>
  <c r="AX40" i="2"/>
  <c r="AY40" i="2"/>
  <c r="G40" i="2"/>
  <c r="AX39" i="2"/>
  <c r="AY39" i="2"/>
  <c r="G39" i="2"/>
  <c r="AX38" i="2"/>
  <c r="AY38" i="2"/>
  <c r="G38" i="2"/>
  <c r="AX37" i="2"/>
  <c r="AY37" i="2"/>
  <c r="G37" i="2"/>
  <c r="AX36" i="2"/>
  <c r="AY36" i="2"/>
  <c r="G36" i="2"/>
  <c r="AX35" i="2"/>
  <c r="AY35" i="2"/>
  <c r="G35" i="2"/>
  <c r="AX34" i="2"/>
  <c r="AY34" i="2"/>
  <c r="G34" i="2"/>
  <c r="AX33" i="2"/>
  <c r="AY33" i="2"/>
  <c r="G33" i="2"/>
  <c r="AX32" i="2"/>
  <c r="AY32" i="2"/>
  <c r="G32" i="2"/>
  <c r="AX31" i="2"/>
  <c r="AY31" i="2"/>
  <c r="G31" i="2"/>
  <c r="AX30" i="2"/>
  <c r="AY30" i="2"/>
  <c r="G30" i="2"/>
  <c r="AX29" i="2"/>
  <c r="AY29" i="2"/>
  <c r="G29" i="2"/>
  <c r="AX28" i="2"/>
  <c r="AY28" i="2"/>
  <c r="G28" i="2"/>
  <c r="AX27" i="2"/>
  <c r="AY27" i="2"/>
  <c r="G27" i="2"/>
  <c r="AX26" i="2"/>
  <c r="AY26" i="2"/>
  <c r="G26" i="2"/>
  <c r="AX25" i="2"/>
  <c r="AY25" i="2"/>
  <c r="G25" i="2"/>
  <c r="AX24" i="2"/>
  <c r="AY24" i="2"/>
  <c r="G24" i="2"/>
  <c r="AX23" i="2"/>
  <c r="AY23" i="2"/>
  <c r="G23" i="2"/>
  <c r="AX22" i="2"/>
  <c r="AY22" i="2"/>
  <c r="G22" i="2"/>
  <c r="AX21" i="2"/>
  <c r="AY21" i="2"/>
  <c r="G21" i="2"/>
  <c r="AX20" i="2"/>
  <c r="AY20" i="2"/>
  <c r="G20" i="2"/>
  <c r="AX19" i="2"/>
  <c r="AY19" i="2"/>
  <c r="G19" i="2"/>
  <c r="AX18" i="2"/>
  <c r="AY18" i="2"/>
  <c r="G18" i="2"/>
  <c r="AX17" i="2"/>
  <c r="AY17" i="2"/>
  <c r="G17" i="2"/>
  <c r="AX16" i="2"/>
  <c r="AY16" i="2"/>
  <c r="G16" i="2"/>
  <c r="AX15" i="2"/>
  <c r="AY15" i="2"/>
  <c r="G15" i="2"/>
  <c r="AX14" i="2"/>
  <c r="AY14" i="2"/>
  <c r="G14" i="2"/>
  <c r="AX13" i="2"/>
  <c r="AY13" i="2"/>
  <c r="G13" i="2"/>
  <c r="AX12" i="2"/>
  <c r="AY12" i="2"/>
  <c r="G12" i="2"/>
  <c r="AX11" i="2"/>
  <c r="AY11" i="2"/>
  <c r="G11" i="2"/>
  <c r="AX10" i="2"/>
  <c r="AY10" i="2"/>
  <c r="G10" i="2"/>
  <c r="AX9" i="2"/>
  <c r="AY9" i="2"/>
  <c r="G9" i="2"/>
  <c r="AX8" i="2"/>
  <c r="AY8" i="2"/>
  <c r="G8" i="2"/>
  <c r="AX7" i="2"/>
  <c r="AY7" i="2"/>
  <c r="G7" i="2"/>
  <c r="AX6" i="2"/>
  <c r="AY6" i="2"/>
  <c r="G6" i="2"/>
  <c r="AX5" i="2"/>
  <c r="AY5" i="2"/>
  <c r="G5" i="2"/>
  <c r="CN41" i="2"/>
  <c r="CO41" i="2"/>
  <c r="H41" i="2"/>
  <c r="CN43" i="2"/>
  <c r="CO43" i="2"/>
  <c r="H43" i="2"/>
  <c r="CN44" i="2"/>
  <c r="CO44" i="2"/>
  <c r="H44" i="2"/>
  <c r="CN32" i="2"/>
  <c r="CO32" i="2"/>
  <c r="H32" i="2"/>
  <c r="CN37" i="2"/>
  <c r="CO37" i="2"/>
  <c r="H37" i="2"/>
  <c r="CN33" i="2"/>
  <c r="CO33" i="2"/>
  <c r="H33" i="2"/>
  <c r="CN35" i="2"/>
  <c r="CO35" i="2"/>
  <c r="H35" i="2"/>
  <c r="CN149" i="2"/>
  <c r="CO149" i="2"/>
  <c r="H149" i="2"/>
  <c r="CN153" i="2"/>
  <c r="CO153" i="2"/>
  <c r="H153" i="2"/>
  <c r="CN38" i="2"/>
  <c r="CO38" i="2"/>
  <c r="H38" i="2"/>
  <c r="CN46" i="2"/>
  <c r="CO46" i="2"/>
  <c r="H46" i="2"/>
  <c r="CN52" i="2"/>
  <c r="CO52" i="2"/>
  <c r="H52" i="2"/>
  <c r="CN226" i="2"/>
  <c r="CO226" i="2"/>
  <c r="H226" i="2"/>
  <c r="CN228" i="2"/>
  <c r="CO228" i="2"/>
  <c r="H228" i="2"/>
  <c r="CN230" i="2"/>
  <c r="CO230" i="2"/>
  <c r="H230" i="2"/>
  <c r="CN237" i="2"/>
  <c r="CO237" i="2"/>
  <c r="H237" i="2"/>
  <c r="CN247" i="2"/>
  <c r="CO247" i="2"/>
  <c r="H247" i="2"/>
  <c r="CN255" i="2"/>
  <c r="CO255" i="2"/>
  <c r="H255" i="2"/>
  <c r="CN259" i="2"/>
  <c r="CO259" i="2"/>
  <c r="H259" i="2"/>
  <c r="CN261" i="2"/>
  <c r="CO261" i="2"/>
  <c r="H261" i="2"/>
  <c r="CN271" i="2"/>
  <c r="CO271" i="2"/>
  <c r="H271" i="2"/>
  <c r="CN275" i="2"/>
  <c r="CO275" i="2"/>
  <c r="H275" i="2"/>
  <c r="CN277" i="2"/>
  <c r="CO277" i="2"/>
  <c r="H277" i="2"/>
  <c r="CN287" i="2"/>
  <c r="CO287" i="2"/>
  <c r="H287" i="2"/>
  <c r="CN291" i="2"/>
  <c r="CO291" i="2"/>
  <c r="H291" i="2"/>
  <c r="CN293" i="2"/>
  <c r="CO293" i="2"/>
  <c r="H293" i="2"/>
  <c r="CN303" i="2"/>
  <c r="CO303" i="2"/>
  <c r="H303" i="2"/>
  <c r="CN307" i="2"/>
  <c r="CO307" i="2"/>
  <c r="H307" i="2"/>
  <c r="CN309" i="2"/>
  <c r="CO309" i="2"/>
  <c r="H309" i="2"/>
  <c r="CN377" i="2"/>
  <c r="CO377" i="2"/>
  <c r="H377" i="2"/>
  <c r="CN212" i="2"/>
  <c r="CO212" i="2"/>
  <c r="H212" i="2"/>
  <c r="CN214" i="2"/>
  <c r="CO214" i="2"/>
  <c r="H214" i="2"/>
  <c r="CN236" i="2"/>
  <c r="CO236" i="2"/>
  <c r="H236" i="2"/>
  <c r="CN257" i="2"/>
  <c r="CO257" i="2"/>
  <c r="H257" i="2"/>
  <c r="CN273" i="2"/>
  <c r="CO273" i="2"/>
  <c r="H273" i="2"/>
  <c r="CN289" i="2"/>
  <c r="CO289" i="2"/>
  <c r="H289" i="2"/>
  <c r="CN305" i="2"/>
  <c r="CO305" i="2"/>
  <c r="H305" i="2"/>
  <c r="CN203" i="2"/>
  <c r="CO203" i="2"/>
  <c r="H203" i="2"/>
  <c r="CN204" i="2"/>
  <c r="CO204" i="2"/>
  <c r="H204" i="2"/>
  <c r="CN206" i="2"/>
  <c r="CO206" i="2"/>
  <c r="H206" i="2"/>
  <c r="CN210" i="2"/>
  <c r="CO210" i="2"/>
  <c r="H210" i="2"/>
  <c r="CN224" i="2"/>
  <c r="CO224" i="2"/>
  <c r="H224" i="2"/>
  <c r="CN234" i="2"/>
  <c r="CO234" i="2"/>
  <c r="H234" i="2"/>
  <c r="CN238" i="2"/>
  <c r="CO238" i="2"/>
  <c r="H238" i="2"/>
  <c r="CN253" i="2"/>
  <c r="CO253" i="2"/>
  <c r="H253" i="2"/>
  <c r="CN263" i="2"/>
  <c r="CO263" i="2"/>
  <c r="H263" i="2"/>
  <c r="CN269" i="2"/>
  <c r="CO269" i="2"/>
  <c r="H269" i="2"/>
  <c r="CN279" i="2"/>
  <c r="CO279" i="2"/>
  <c r="H279" i="2"/>
  <c r="CN285" i="2"/>
  <c r="CO285" i="2"/>
  <c r="H285" i="2"/>
  <c r="CN295" i="2"/>
  <c r="CO295" i="2"/>
  <c r="H295" i="2"/>
  <c r="CN299" i="2"/>
  <c r="CO299" i="2"/>
  <c r="H299" i="2"/>
  <c r="CN301" i="2"/>
  <c r="CO301" i="2"/>
  <c r="H301" i="2"/>
  <c r="CN311" i="2"/>
  <c r="CO311" i="2"/>
  <c r="H311" i="2"/>
  <c r="CN232" i="2"/>
  <c r="CO232" i="2"/>
  <c r="H232" i="2"/>
  <c r="CN239" i="2"/>
  <c r="CO239" i="2"/>
  <c r="H239" i="2"/>
  <c r="CN244" i="2"/>
  <c r="CO244" i="2"/>
  <c r="H244" i="2"/>
  <c r="CN249" i="2"/>
  <c r="CO249" i="2"/>
  <c r="H249" i="2"/>
  <c r="CN265" i="2"/>
  <c r="CO265" i="2"/>
  <c r="H265" i="2"/>
  <c r="CN281" i="2"/>
  <c r="CO281" i="2"/>
  <c r="H281" i="2"/>
  <c r="CN297" i="2"/>
  <c r="CO297" i="2"/>
  <c r="H297" i="2"/>
  <c r="CN315" i="2"/>
  <c r="CO315" i="2"/>
  <c r="H315" i="2"/>
  <c r="CN317" i="2"/>
  <c r="CO317" i="2"/>
  <c r="H317" i="2"/>
  <c r="CN319" i="2"/>
  <c r="CO319" i="2"/>
  <c r="H319" i="2"/>
  <c r="CN323" i="2"/>
  <c r="CO323" i="2"/>
  <c r="H323" i="2"/>
  <c r="CN325" i="2"/>
  <c r="CO325" i="2"/>
  <c r="H325" i="2"/>
  <c r="CN335" i="2"/>
  <c r="CO335" i="2"/>
  <c r="H335" i="2"/>
  <c r="CN343" i="2"/>
  <c r="CO343" i="2"/>
  <c r="H343" i="2"/>
  <c r="CN375" i="2"/>
  <c r="CO375" i="2"/>
  <c r="H375" i="2"/>
  <c r="CN403" i="2"/>
  <c r="CO403" i="2"/>
  <c r="H403" i="2"/>
  <c r="CN409" i="2"/>
  <c r="CO409" i="2"/>
  <c r="H409" i="2"/>
  <c r="CN436" i="2"/>
  <c r="CO436" i="2"/>
  <c r="H436" i="2"/>
  <c r="CN458" i="2"/>
  <c r="CO458" i="2"/>
  <c r="H458" i="2"/>
  <c r="CN472" i="2"/>
  <c r="CO472" i="2"/>
  <c r="H472" i="2"/>
  <c r="CN321" i="2"/>
  <c r="CO321" i="2"/>
  <c r="H321" i="2"/>
  <c r="CN337" i="2"/>
  <c r="CO337" i="2"/>
  <c r="H337" i="2"/>
  <c r="CN350" i="2"/>
  <c r="CO350" i="2"/>
  <c r="H350" i="2"/>
  <c r="CN359" i="2"/>
  <c r="CO359" i="2"/>
  <c r="H359" i="2"/>
  <c r="CN371" i="2"/>
  <c r="CO371" i="2"/>
  <c r="H371" i="2"/>
  <c r="CN381" i="2"/>
  <c r="CO381" i="2"/>
  <c r="H381" i="2"/>
  <c r="CN389" i="2"/>
  <c r="CO389" i="2"/>
  <c r="H389" i="2"/>
  <c r="CN413" i="2"/>
  <c r="CO413" i="2"/>
  <c r="H413" i="2"/>
  <c r="CN421" i="2"/>
  <c r="CO421" i="2"/>
  <c r="H421" i="2"/>
  <c r="CN434" i="2"/>
  <c r="CO434" i="2"/>
  <c r="H434" i="2"/>
  <c r="CN452" i="2"/>
  <c r="CO452" i="2"/>
  <c r="H452" i="2"/>
  <c r="CN474" i="2"/>
  <c r="CO474" i="2"/>
  <c r="H474" i="2"/>
  <c r="CN327" i="2"/>
  <c r="CO327" i="2"/>
  <c r="H327" i="2"/>
  <c r="CN331" i="2"/>
  <c r="CO331" i="2"/>
  <c r="H331" i="2"/>
  <c r="CN333" i="2"/>
  <c r="CO333" i="2"/>
  <c r="H333" i="2"/>
  <c r="CN344" i="2"/>
  <c r="CO344" i="2"/>
  <c r="H344" i="2"/>
  <c r="CN355" i="2"/>
  <c r="CO355" i="2"/>
  <c r="H355" i="2"/>
  <c r="CN365" i="2"/>
  <c r="CO365" i="2"/>
  <c r="H365" i="2"/>
  <c r="CN367" i="2"/>
  <c r="CO367" i="2"/>
  <c r="H367" i="2"/>
  <c r="CN369" i="2"/>
  <c r="CO369" i="2"/>
  <c r="H369" i="2"/>
  <c r="CN372" i="2"/>
  <c r="CO372" i="2"/>
  <c r="H372" i="2"/>
  <c r="CN386" i="2"/>
  <c r="CO386" i="2"/>
  <c r="H386" i="2"/>
  <c r="CN393" i="2"/>
  <c r="CO393" i="2"/>
  <c r="H393" i="2"/>
  <c r="CN419" i="2"/>
  <c r="CO419" i="2"/>
  <c r="H419" i="2"/>
  <c r="CN425" i="2"/>
  <c r="CO425" i="2"/>
  <c r="H425" i="2"/>
  <c r="CN440" i="2"/>
  <c r="CO440" i="2"/>
  <c r="H440" i="2"/>
  <c r="CN450" i="2"/>
  <c r="CO450" i="2"/>
  <c r="H450" i="2"/>
  <c r="CN464" i="2"/>
  <c r="CO464" i="2"/>
  <c r="H464" i="2"/>
  <c r="CN468" i="2"/>
  <c r="CO468" i="2"/>
  <c r="H468" i="2"/>
  <c r="CN313" i="2"/>
  <c r="CO313" i="2"/>
  <c r="H313" i="2"/>
  <c r="CN329" i="2"/>
  <c r="CO329" i="2"/>
  <c r="H329" i="2"/>
  <c r="CN342" i="2"/>
  <c r="CO342" i="2"/>
  <c r="H342" i="2"/>
  <c r="CN345" i="2"/>
  <c r="CO345" i="2"/>
  <c r="H345" i="2"/>
  <c r="CN346" i="2"/>
  <c r="CO346" i="2"/>
  <c r="H346" i="2"/>
  <c r="CN351" i="2"/>
  <c r="CO351" i="2"/>
  <c r="H351" i="2"/>
  <c r="CN353" i="2"/>
  <c r="CO353" i="2"/>
  <c r="H353" i="2"/>
  <c r="CN356" i="2"/>
  <c r="CO356" i="2"/>
  <c r="H356" i="2"/>
  <c r="CN397" i="2"/>
  <c r="CO397" i="2"/>
  <c r="H397" i="2"/>
  <c r="CN399" i="2"/>
  <c r="CO399" i="2"/>
  <c r="H399" i="2"/>
  <c r="CN405" i="2"/>
  <c r="CO405" i="2"/>
  <c r="H405" i="2"/>
  <c r="CN407" i="2"/>
  <c r="CO407" i="2"/>
  <c r="H407" i="2"/>
  <c r="CN412" i="2"/>
  <c r="CO412" i="2"/>
  <c r="H412" i="2"/>
  <c r="CN429" i="2"/>
  <c r="CO429" i="2"/>
  <c r="H429" i="2"/>
  <c r="CN431" i="2"/>
  <c r="CO431" i="2"/>
  <c r="H431" i="2"/>
  <c r="CN432" i="2"/>
  <c r="CO432" i="2"/>
  <c r="H432" i="2"/>
  <c r="CN442" i="2"/>
  <c r="CO442" i="2"/>
  <c r="H442" i="2"/>
  <c r="CN456" i="2"/>
  <c r="CO456" i="2"/>
  <c r="H456" i="2"/>
  <c r="CN466" i="2"/>
  <c r="CO466" i="2"/>
  <c r="H466" i="2"/>
  <c r="CN482" i="2"/>
  <c r="CO482" i="2"/>
  <c r="H482" i="2"/>
  <c r="CN515" i="2"/>
  <c r="CO515" i="2"/>
  <c r="H515" i="2"/>
  <c r="CN551" i="2"/>
  <c r="CO551" i="2"/>
  <c r="H551" i="2"/>
  <c r="CN571" i="2"/>
  <c r="CO571" i="2"/>
  <c r="H571" i="2"/>
  <c r="CN586" i="2"/>
  <c r="CO586" i="2"/>
  <c r="H586" i="2"/>
  <c r="CN490" i="2"/>
  <c r="CO490" i="2"/>
  <c r="H490" i="2"/>
  <c r="CN520" i="2"/>
  <c r="CO520" i="2"/>
  <c r="H520" i="2"/>
  <c r="CN536" i="2"/>
  <c r="CO536" i="2"/>
  <c r="H536" i="2"/>
  <c r="CN495" i="2"/>
  <c r="CO495" i="2"/>
  <c r="H495" i="2"/>
  <c r="CN538" i="2"/>
  <c r="CO538" i="2"/>
  <c r="H538" i="2"/>
  <c r="CN576" i="2"/>
  <c r="CO576" i="2"/>
  <c r="H576" i="2"/>
  <c r="CN583" i="2"/>
  <c r="CO583" i="2"/>
  <c r="H583" i="2"/>
  <c r="CN480" i="2"/>
  <c r="CO480" i="2"/>
  <c r="H480" i="2"/>
  <c r="CN506" i="2"/>
  <c r="CO506" i="2"/>
  <c r="H506" i="2"/>
  <c r="CN523" i="2"/>
  <c r="CO523" i="2"/>
  <c r="H523" i="2"/>
  <c r="CN561" i="2"/>
  <c r="CO561" i="2"/>
  <c r="H561" i="2"/>
  <c r="CN598" i="2"/>
  <c r="CO598" i="2"/>
  <c r="H598" i="2"/>
  <c r="AX4" i="2"/>
  <c r="AY4" i="2"/>
  <c r="G4" i="2"/>
  <c r="CN34" i="2"/>
  <c r="CO34" i="2"/>
  <c r="H34" i="2"/>
  <c r="CN42" i="2"/>
  <c r="CO42" i="2"/>
  <c r="H42" i="2"/>
  <c r="CN4" i="2"/>
  <c r="CO4" i="2"/>
  <c r="H4" i="2"/>
  <c r="CN5" i="2"/>
  <c r="CO5" i="2"/>
  <c r="H5" i="2"/>
  <c r="CN6" i="2"/>
  <c r="CO6" i="2"/>
  <c r="H6" i="2"/>
  <c r="CN7" i="2"/>
  <c r="CO7" i="2"/>
  <c r="H7" i="2"/>
  <c r="CN8" i="2"/>
  <c r="CO8" i="2"/>
  <c r="H8" i="2"/>
  <c r="CN9" i="2"/>
  <c r="CO9" i="2"/>
  <c r="H9" i="2"/>
  <c r="CN10" i="2"/>
  <c r="CO10" i="2"/>
  <c r="H10" i="2"/>
  <c r="CN11" i="2"/>
  <c r="CO11" i="2"/>
  <c r="H11" i="2"/>
  <c r="CN12" i="2"/>
  <c r="CO12" i="2"/>
  <c r="H12" i="2"/>
  <c r="CN13" i="2"/>
  <c r="CO13" i="2"/>
  <c r="H13" i="2"/>
  <c r="CN14" i="2"/>
  <c r="CO14" i="2"/>
  <c r="H14" i="2"/>
  <c r="CN15" i="2"/>
  <c r="CO15" i="2"/>
  <c r="H15" i="2"/>
  <c r="CN16" i="2"/>
  <c r="CO16" i="2"/>
  <c r="H16" i="2"/>
  <c r="CN17" i="2"/>
  <c r="CO17" i="2"/>
  <c r="H17" i="2"/>
  <c r="CN18" i="2"/>
  <c r="CO18" i="2"/>
  <c r="H18" i="2"/>
  <c r="CN19" i="2"/>
  <c r="CO19" i="2"/>
  <c r="H19" i="2"/>
  <c r="CN20" i="2"/>
  <c r="CO20" i="2"/>
  <c r="H20" i="2"/>
  <c r="CN21" i="2"/>
  <c r="CO21" i="2"/>
  <c r="H21" i="2"/>
  <c r="CN22" i="2"/>
  <c r="CO22" i="2"/>
  <c r="H22" i="2"/>
  <c r="CN23" i="2"/>
  <c r="CO23" i="2"/>
  <c r="H23" i="2"/>
  <c r="CN24" i="2"/>
  <c r="CO24" i="2"/>
  <c r="H24" i="2"/>
  <c r="CN25" i="2"/>
  <c r="CO25" i="2"/>
  <c r="H25" i="2"/>
  <c r="CN26" i="2"/>
  <c r="CO26" i="2"/>
  <c r="H26" i="2"/>
  <c r="CN27" i="2"/>
  <c r="CO27" i="2"/>
  <c r="H27" i="2"/>
  <c r="CN28" i="2"/>
  <c r="CO28" i="2"/>
  <c r="H28" i="2"/>
  <c r="CN48" i="2"/>
  <c r="CO48" i="2"/>
  <c r="H48" i="2"/>
  <c r="CN40" i="2"/>
  <c r="CO40" i="2"/>
  <c r="H40" i="2"/>
  <c r="CN50" i="2"/>
  <c r="CO50" i="2"/>
  <c r="H50" i="2"/>
  <c r="CN49" i="2"/>
  <c r="CO49" i="2"/>
  <c r="H49" i="2"/>
  <c r="CN151" i="2"/>
  <c r="CO151" i="2"/>
  <c r="H151" i="2"/>
  <c r="CN53" i="2"/>
  <c r="CO53" i="2"/>
  <c r="H53" i="2"/>
  <c r="CN47" i="2"/>
  <c r="CO47" i="2"/>
  <c r="H47" i="2"/>
  <c r="CN51" i="2"/>
  <c r="CO51" i="2"/>
  <c r="H51" i="2"/>
  <c r="CN131" i="2"/>
  <c r="CO131" i="2"/>
  <c r="H131" i="2"/>
  <c r="CN132" i="2"/>
  <c r="CO132" i="2"/>
  <c r="H132" i="2"/>
  <c r="CN133" i="2"/>
  <c r="CO133" i="2"/>
  <c r="H133" i="2"/>
  <c r="CN134" i="2"/>
  <c r="CO134" i="2"/>
  <c r="H134" i="2"/>
  <c r="CN135" i="2"/>
  <c r="CO135" i="2"/>
  <c r="H135" i="2"/>
  <c r="CN136" i="2"/>
  <c r="CO136" i="2"/>
  <c r="H136" i="2"/>
  <c r="CN137" i="2"/>
  <c r="CO137" i="2"/>
  <c r="H137" i="2"/>
  <c r="CN138" i="2"/>
  <c r="CO138" i="2"/>
  <c r="H138" i="2"/>
  <c r="CN139" i="2"/>
  <c r="CO139" i="2"/>
  <c r="H139" i="2"/>
  <c r="CN140" i="2"/>
  <c r="CO140" i="2"/>
  <c r="H140" i="2"/>
  <c r="CN141" i="2"/>
  <c r="CO141" i="2"/>
  <c r="H141" i="2"/>
  <c r="CN142" i="2"/>
  <c r="CO142" i="2"/>
  <c r="H142" i="2"/>
  <c r="CN143" i="2"/>
  <c r="CO143" i="2"/>
  <c r="H143" i="2"/>
  <c r="CN144" i="2"/>
  <c r="CO144" i="2"/>
  <c r="H144" i="2"/>
  <c r="CN145" i="2"/>
  <c r="CO145" i="2"/>
  <c r="H145" i="2"/>
  <c r="CN146" i="2"/>
  <c r="CO146" i="2"/>
  <c r="H146" i="2"/>
  <c r="CN147" i="2"/>
  <c r="CO147" i="2"/>
  <c r="H147" i="2"/>
  <c r="CN155" i="2"/>
  <c r="CO155" i="2"/>
  <c r="H155" i="2"/>
  <c r="CN152" i="2"/>
  <c r="CO152" i="2"/>
  <c r="H152" i="2"/>
  <c r="CN161" i="2"/>
  <c r="CO161" i="2"/>
  <c r="H161" i="2"/>
  <c r="CN164" i="2"/>
  <c r="CO164" i="2"/>
  <c r="H164" i="2"/>
  <c r="CN169" i="2"/>
  <c r="CO169" i="2"/>
  <c r="H169" i="2"/>
  <c r="CN208" i="2"/>
  <c r="CO208" i="2"/>
  <c r="H208" i="2"/>
  <c r="CN216" i="2"/>
  <c r="CO216" i="2"/>
  <c r="H216" i="2"/>
  <c r="CN218" i="2"/>
  <c r="CO218" i="2"/>
  <c r="H218" i="2"/>
  <c r="CN154" i="2"/>
  <c r="CO154" i="2"/>
  <c r="H154" i="2"/>
  <c r="CN159" i="2"/>
  <c r="CO159" i="2"/>
  <c r="H159" i="2"/>
  <c r="CN162" i="2"/>
  <c r="CO162" i="2"/>
  <c r="H162" i="2"/>
  <c r="CN167" i="2"/>
  <c r="CO167" i="2"/>
  <c r="H167" i="2"/>
  <c r="CN170" i="2"/>
  <c r="CO170" i="2"/>
  <c r="H170" i="2"/>
  <c r="CN171" i="2"/>
  <c r="CO171" i="2"/>
  <c r="H171" i="2"/>
  <c r="CN172" i="2"/>
  <c r="CO172" i="2"/>
  <c r="H172" i="2"/>
  <c r="CN173" i="2"/>
  <c r="CO173" i="2"/>
  <c r="H173" i="2"/>
  <c r="CN174" i="2"/>
  <c r="CO174" i="2"/>
  <c r="H174" i="2"/>
  <c r="CN175" i="2"/>
  <c r="CO175" i="2"/>
  <c r="H175" i="2"/>
  <c r="CN176" i="2"/>
  <c r="CO176" i="2"/>
  <c r="H176" i="2"/>
  <c r="CN177" i="2"/>
  <c r="CO177" i="2"/>
  <c r="H177" i="2"/>
  <c r="CN178" i="2"/>
  <c r="CO178" i="2"/>
  <c r="H178" i="2"/>
  <c r="CN179" i="2"/>
  <c r="CO179" i="2"/>
  <c r="H179" i="2"/>
  <c r="CN180" i="2"/>
  <c r="CO180" i="2"/>
  <c r="H180" i="2"/>
  <c r="CN181" i="2"/>
  <c r="CO181" i="2"/>
  <c r="H181" i="2"/>
  <c r="CN182" i="2"/>
  <c r="CO182" i="2"/>
  <c r="H182" i="2"/>
  <c r="CN183" i="2"/>
  <c r="CO183" i="2"/>
  <c r="H183" i="2"/>
  <c r="CN184" i="2"/>
  <c r="CO184" i="2"/>
  <c r="H184" i="2"/>
  <c r="CN185" i="2"/>
  <c r="CO185" i="2"/>
  <c r="H185" i="2"/>
  <c r="CN186" i="2"/>
  <c r="CO186" i="2"/>
  <c r="H186" i="2"/>
  <c r="CN187" i="2"/>
  <c r="CO187" i="2"/>
  <c r="H187" i="2"/>
  <c r="CN188" i="2"/>
  <c r="CO188" i="2"/>
  <c r="H188" i="2"/>
  <c r="CN189" i="2"/>
  <c r="CO189" i="2"/>
  <c r="H189" i="2"/>
  <c r="CN190" i="2"/>
  <c r="CO190" i="2"/>
  <c r="H190" i="2"/>
  <c r="CN191" i="2"/>
  <c r="CO191" i="2"/>
  <c r="H191" i="2"/>
  <c r="CN192" i="2"/>
  <c r="CO192" i="2"/>
  <c r="H192" i="2"/>
  <c r="CN193" i="2"/>
  <c r="CO193" i="2"/>
  <c r="H193" i="2"/>
  <c r="CN194" i="2"/>
  <c r="CO194" i="2"/>
  <c r="H194" i="2"/>
  <c r="CN195" i="2"/>
  <c r="CO195" i="2"/>
  <c r="H195" i="2"/>
  <c r="CN196" i="2"/>
  <c r="CO196" i="2"/>
  <c r="H196" i="2"/>
  <c r="CN197" i="2"/>
  <c r="CO197" i="2"/>
  <c r="H197" i="2"/>
  <c r="CN198" i="2"/>
  <c r="CO198" i="2"/>
  <c r="H198" i="2"/>
  <c r="CN199" i="2"/>
  <c r="CO199" i="2"/>
  <c r="H199" i="2"/>
  <c r="CN200" i="2"/>
  <c r="CO200" i="2"/>
  <c r="H200" i="2"/>
  <c r="CN201" i="2"/>
  <c r="CO201" i="2"/>
  <c r="H201" i="2"/>
  <c r="CN202" i="2"/>
  <c r="CO202" i="2"/>
  <c r="H202" i="2"/>
  <c r="CN148" i="2"/>
  <c r="CO148" i="2"/>
  <c r="H148" i="2"/>
  <c r="CN156" i="2"/>
  <c r="CO156" i="2"/>
  <c r="H156" i="2"/>
  <c r="CN157" i="2"/>
  <c r="CO157" i="2"/>
  <c r="H157" i="2"/>
  <c r="CN160" i="2"/>
  <c r="CO160" i="2"/>
  <c r="H160" i="2"/>
  <c r="CN165" i="2"/>
  <c r="CO165" i="2"/>
  <c r="H165" i="2"/>
  <c r="CN168" i="2"/>
  <c r="CO168" i="2"/>
  <c r="H168" i="2"/>
  <c r="CN150" i="2"/>
  <c r="CO150" i="2"/>
  <c r="H150" i="2"/>
  <c r="CN158" i="2"/>
  <c r="CO158" i="2"/>
  <c r="H158" i="2"/>
  <c r="CN163" i="2"/>
  <c r="CO163" i="2"/>
  <c r="H163" i="2"/>
  <c r="CN166" i="2"/>
  <c r="CO166" i="2"/>
  <c r="H166" i="2"/>
  <c r="CN205" i="2"/>
  <c r="CO205" i="2"/>
  <c r="H205" i="2"/>
  <c r="CN207" i="2"/>
  <c r="CO207" i="2"/>
  <c r="H207" i="2"/>
  <c r="CN220" i="2"/>
  <c r="CO220" i="2"/>
  <c r="H220" i="2"/>
  <c r="CN222" i="2"/>
  <c r="CO222" i="2"/>
  <c r="H222" i="2"/>
  <c r="CN211" i="2"/>
  <c r="CO211" i="2"/>
  <c r="H211" i="2"/>
  <c r="CN215" i="2"/>
  <c r="CO215" i="2"/>
  <c r="H215" i="2"/>
  <c r="CN219" i="2"/>
  <c r="CO219" i="2"/>
  <c r="H219" i="2"/>
  <c r="CN223" i="2"/>
  <c r="CO223" i="2"/>
  <c r="H223" i="2"/>
  <c r="CN231" i="2"/>
  <c r="CO231" i="2"/>
  <c r="H231" i="2"/>
  <c r="CN229" i="2"/>
  <c r="CO229" i="2"/>
  <c r="H229" i="2"/>
  <c r="CN245" i="2"/>
  <c r="CO245" i="2"/>
  <c r="H245" i="2"/>
  <c r="CN209" i="2"/>
  <c r="CO209" i="2"/>
  <c r="H209" i="2"/>
  <c r="CN213" i="2"/>
  <c r="CO213" i="2"/>
  <c r="H213" i="2"/>
  <c r="CN217" i="2"/>
  <c r="CO217" i="2"/>
  <c r="H217" i="2"/>
  <c r="CN221" i="2"/>
  <c r="CO221" i="2"/>
  <c r="H221" i="2"/>
  <c r="CN227" i="2"/>
  <c r="CO227" i="2"/>
  <c r="H227" i="2"/>
  <c r="CN241" i="2"/>
  <c r="CO241" i="2"/>
  <c r="H241" i="2"/>
  <c r="CN243" i="2"/>
  <c r="CO243" i="2"/>
  <c r="H243" i="2"/>
  <c r="CN246" i="2"/>
  <c r="CO246" i="2"/>
  <c r="H246" i="2"/>
  <c r="CN225" i="2"/>
  <c r="CO225" i="2"/>
  <c r="H225" i="2"/>
  <c r="CN233" i="2"/>
  <c r="CO233" i="2"/>
  <c r="H233" i="2"/>
  <c r="CN235" i="2"/>
  <c r="CO235" i="2"/>
  <c r="H235" i="2"/>
  <c r="CN240" i="2"/>
  <c r="CO240" i="2"/>
  <c r="H240" i="2"/>
  <c r="CN242" i="2"/>
  <c r="CO242" i="2"/>
  <c r="H242" i="2"/>
  <c r="CN252" i="2"/>
  <c r="CO252" i="2"/>
  <c r="H252" i="2"/>
  <c r="CN260" i="2"/>
  <c r="CO260" i="2"/>
  <c r="H260" i="2"/>
  <c r="CN268" i="2"/>
  <c r="CO268" i="2"/>
  <c r="H268" i="2"/>
  <c r="CN276" i="2"/>
  <c r="CO276" i="2"/>
  <c r="H276" i="2"/>
  <c r="CN284" i="2"/>
  <c r="CO284" i="2"/>
  <c r="H284" i="2"/>
  <c r="CN292" i="2"/>
  <c r="CO292" i="2"/>
  <c r="H292" i="2"/>
  <c r="CN300" i="2"/>
  <c r="CO300" i="2"/>
  <c r="H300" i="2"/>
  <c r="CN308" i="2"/>
  <c r="CO308" i="2"/>
  <c r="H308" i="2"/>
  <c r="CN316" i="2"/>
  <c r="CO316" i="2"/>
  <c r="H316" i="2"/>
  <c r="CN324" i="2"/>
  <c r="CO324" i="2"/>
  <c r="H324" i="2"/>
  <c r="CN332" i="2"/>
  <c r="CO332" i="2"/>
  <c r="H332" i="2"/>
  <c r="CN340" i="2"/>
  <c r="CO340" i="2"/>
  <c r="H340" i="2"/>
  <c r="CN349" i="2"/>
  <c r="CO349" i="2"/>
  <c r="H349" i="2"/>
  <c r="CN357" i="2"/>
  <c r="CO357" i="2"/>
  <c r="H357" i="2"/>
  <c r="CN364" i="2"/>
  <c r="CO364" i="2"/>
  <c r="H364" i="2"/>
  <c r="CN373" i="2"/>
  <c r="CO373" i="2"/>
  <c r="H373" i="2"/>
  <c r="CN380" i="2"/>
  <c r="CO380" i="2"/>
  <c r="H380" i="2"/>
  <c r="CN250" i="2"/>
  <c r="CO250" i="2"/>
  <c r="H250" i="2"/>
  <c r="CN258" i="2"/>
  <c r="CO258" i="2"/>
  <c r="H258" i="2"/>
  <c r="CN266" i="2"/>
  <c r="CO266" i="2"/>
  <c r="H266" i="2"/>
  <c r="CN274" i="2"/>
  <c r="CO274" i="2"/>
  <c r="H274" i="2"/>
  <c r="CN282" i="2"/>
  <c r="CO282" i="2"/>
  <c r="H282" i="2"/>
  <c r="CN290" i="2"/>
  <c r="CO290" i="2"/>
  <c r="H290" i="2"/>
  <c r="CN298" i="2"/>
  <c r="CO298" i="2"/>
  <c r="H298" i="2"/>
  <c r="CN306" i="2"/>
  <c r="CO306" i="2"/>
  <c r="H306" i="2"/>
  <c r="CN314" i="2"/>
  <c r="CO314" i="2"/>
  <c r="H314" i="2"/>
  <c r="CN322" i="2"/>
  <c r="CO322" i="2"/>
  <c r="H322" i="2"/>
  <c r="CN330" i="2"/>
  <c r="CO330" i="2"/>
  <c r="H330" i="2"/>
  <c r="CN338" i="2"/>
  <c r="CO338" i="2"/>
  <c r="H338" i="2"/>
  <c r="CN348" i="2"/>
  <c r="CO348" i="2"/>
  <c r="H348" i="2"/>
  <c r="CN248" i="2"/>
  <c r="CO248" i="2"/>
  <c r="H248" i="2"/>
  <c r="CN256" i="2"/>
  <c r="CO256" i="2"/>
  <c r="H256" i="2"/>
  <c r="CN264" i="2"/>
  <c r="CO264" i="2"/>
  <c r="H264" i="2"/>
  <c r="CN272" i="2"/>
  <c r="CO272" i="2"/>
  <c r="H272" i="2"/>
  <c r="CN280" i="2"/>
  <c r="CO280" i="2"/>
  <c r="H280" i="2"/>
  <c r="CN288" i="2"/>
  <c r="CO288" i="2"/>
  <c r="H288" i="2"/>
  <c r="CN296" i="2"/>
  <c r="CO296" i="2"/>
  <c r="H296" i="2"/>
  <c r="CN304" i="2"/>
  <c r="CO304" i="2"/>
  <c r="H304" i="2"/>
  <c r="CN312" i="2"/>
  <c r="CO312" i="2"/>
  <c r="H312" i="2"/>
  <c r="CN320" i="2"/>
  <c r="CO320" i="2"/>
  <c r="H320" i="2"/>
  <c r="CN328" i="2"/>
  <c r="CO328" i="2"/>
  <c r="H328" i="2"/>
  <c r="CN336" i="2"/>
  <c r="CO336" i="2"/>
  <c r="H336" i="2"/>
  <c r="CN339" i="2"/>
  <c r="CO339" i="2"/>
  <c r="H339" i="2"/>
  <c r="CN254" i="2"/>
  <c r="CO254" i="2"/>
  <c r="H254" i="2"/>
  <c r="CN262" i="2"/>
  <c r="CO262" i="2"/>
  <c r="H262" i="2"/>
  <c r="CN270" i="2"/>
  <c r="CO270" i="2"/>
  <c r="H270" i="2"/>
  <c r="CN278" i="2"/>
  <c r="CO278" i="2"/>
  <c r="H278" i="2"/>
  <c r="CN286" i="2"/>
  <c r="CO286" i="2"/>
  <c r="H286" i="2"/>
  <c r="CN294" i="2"/>
  <c r="CO294" i="2"/>
  <c r="H294" i="2"/>
  <c r="CN302" i="2"/>
  <c r="CO302" i="2"/>
  <c r="H302" i="2"/>
  <c r="CN310" i="2"/>
  <c r="CO310" i="2"/>
  <c r="H310" i="2"/>
  <c r="CN318" i="2"/>
  <c r="CO318" i="2"/>
  <c r="H318" i="2"/>
  <c r="CN326" i="2"/>
  <c r="CO326" i="2"/>
  <c r="H326" i="2"/>
  <c r="CN334" i="2"/>
  <c r="CO334" i="2"/>
  <c r="H334" i="2"/>
  <c r="CN341" i="2"/>
  <c r="CO341" i="2"/>
  <c r="H341" i="2"/>
  <c r="CN347" i="2"/>
  <c r="CO347" i="2"/>
  <c r="H347" i="2"/>
  <c r="CN363" i="2"/>
  <c r="CO363" i="2"/>
  <c r="H363" i="2"/>
  <c r="CN379" i="2"/>
  <c r="CO379" i="2"/>
  <c r="H379" i="2"/>
  <c r="CN358" i="2"/>
  <c r="CO358" i="2"/>
  <c r="H358" i="2"/>
  <c r="CN366" i="2"/>
  <c r="CO366" i="2"/>
  <c r="H366" i="2"/>
  <c r="CN374" i="2"/>
  <c r="CO374" i="2"/>
  <c r="H374" i="2"/>
  <c r="CN382" i="2"/>
  <c r="CO382" i="2"/>
  <c r="H382" i="2"/>
  <c r="CN385" i="2"/>
  <c r="CO385" i="2"/>
  <c r="H385" i="2"/>
  <c r="CN395" i="2"/>
  <c r="CO395" i="2"/>
  <c r="H395" i="2"/>
  <c r="CN411" i="2"/>
  <c r="CO411" i="2"/>
  <c r="H411" i="2"/>
  <c r="CN427" i="2"/>
  <c r="CO427" i="2"/>
  <c r="H427" i="2"/>
  <c r="CN354" i="2"/>
  <c r="CO354" i="2"/>
  <c r="H354" i="2"/>
  <c r="CN362" i="2"/>
  <c r="CO362" i="2"/>
  <c r="H362" i="2"/>
  <c r="CN370" i="2"/>
  <c r="CO370" i="2"/>
  <c r="H370" i="2"/>
  <c r="CN378" i="2"/>
  <c r="CO378" i="2"/>
  <c r="H378" i="2"/>
  <c r="CN384" i="2"/>
  <c r="CO384" i="2"/>
  <c r="H384" i="2"/>
  <c r="CN387" i="2"/>
  <c r="CO387" i="2"/>
  <c r="H387" i="2"/>
  <c r="CN352" i="2"/>
  <c r="CO352" i="2"/>
  <c r="H352" i="2"/>
  <c r="CN360" i="2"/>
  <c r="CO360" i="2"/>
  <c r="H360" i="2"/>
  <c r="CN368" i="2"/>
  <c r="CO368" i="2"/>
  <c r="H368" i="2"/>
  <c r="CN376" i="2"/>
  <c r="CO376" i="2"/>
  <c r="H376" i="2"/>
  <c r="CN388" i="2"/>
  <c r="CO388" i="2"/>
  <c r="H388" i="2"/>
  <c r="CN404" i="2"/>
  <c r="CO404" i="2"/>
  <c r="H404" i="2"/>
  <c r="CN420" i="2"/>
  <c r="CO420" i="2"/>
  <c r="H420" i="2"/>
  <c r="CN390" i="2"/>
  <c r="CO390" i="2"/>
  <c r="H390" i="2"/>
  <c r="CN398" i="2"/>
  <c r="CO398" i="2"/>
  <c r="H398" i="2"/>
  <c r="CN406" i="2"/>
  <c r="CO406" i="2"/>
  <c r="H406" i="2"/>
  <c r="CN414" i="2"/>
  <c r="CO414" i="2"/>
  <c r="H414" i="2"/>
  <c r="CN422" i="2"/>
  <c r="CO422" i="2"/>
  <c r="H422" i="2"/>
  <c r="CN430" i="2"/>
  <c r="CO430" i="2"/>
  <c r="H430" i="2"/>
  <c r="CN438" i="2"/>
  <c r="CO438" i="2"/>
  <c r="H438" i="2"/>
  <c r="CN445" i="2"/>
  <c r="CO445" i="2"/>
  <c r="H445" i="2"/>
  <c r="CN454" i="2"/>
  <c r="CO454" i="2"/>
  <c r="H454" i="2"/>
  <c r="CN461" i="2"/>
  <c r="CO461" i="2"/>
  <c r="H461" i="2"/>
  <c r="CN470" i="2"/>
  <c r="CO470" i="2"/>
  <c r="H470" i="2"/>
  <c r="CN477" i="2"/>
  <c r="CO477" i="2"/>
  <c r="H477" i="2"/>
  <c r="CN394" i="2"/>
  <c r="CO394" i="2"/>
  <c r="H394" i="2"/>
  <c r="CN402" i="2"/>
  <c r="CO402" i="2"/>
  <c r="H402" i="2"/>
  <c r="CN410" i="2"/>
  <c r="CO410" i="2"/>
  <c r="H410" i="2"/>
  <c r="CN418" i="2"/>
  <c r="CO418" i="2"/>
  <c r="H418" i="2"/>
  <c r="CN426" i="2"/>
  <c r="CO426" i="2"/>
  <c r="H426" i="2"/>
  <c r="CN437" i="2"/>
  <c r="CO437" i="2"/>
  <c r="H437" i="2"/>
  <c r="CN446" i="2"/>
  <c r="CO446" i="2"/>
  <c r="H446" i="2"/>
  <c r="CN453" i="2"/>
  <c r="CO453" i="2"/>
  <c r="H453" i="2"/>
  <c r="CN462" i="2"/>
  <c r="CO462" i="2"/>
  <c r="H462" i="2"/>
  <c r="CN469" i="2"/>
  <c r="CO469" i="2"/>
  <c r="H469" i="2"/>
  <c r="CN478" i="2"/>
  <c r="CO478" i="2"/>
  <c r="H478" i="2"/>
  <c r="CN392" i="2"/>
  <c r="CO392" i="2"/>
  <c r="H392" i="2"/>
  <c r="CN400" i="2"/>
  <c r="CO400" i="2"/>
  <c r="H400" i="2"/>
  <c r="CN408" i="2"/>
  <c r="CO408" i="2"/>
  <c r="H408" i="2"/>
  <c r="CN416" i="2"/>
  <c r="CO416" i="2"/>
  <c r="H416" i="2"/>
  <c r="CN424" i="2"/>
  <c r="CO424" i="2"/>
  <c r="H424" i="2"/>
  <c r="CN444" i="2"/>
  <c r="CO444" i="2"/>
  <c r="H444" i="2"/>
  <c r="CN460" i="2"/>
  <c r="CO460" i="2"/>
  <c r="H460" i="2"/>
  <c r="CN476" i="2"/>
  <c r="CO476" i="2"/>
  <c r="H476" i="2"/>
  <c r="CN439" i="2"/>
  <c r="CO439" i="2"/>
  <c r="H439" i="2"/>
  <c r="CN447" i="2"/>
  <c r="CO447" i="2"/>
  <c r="H447" i="2"/>
  <c r="CN455" i="2"/>
  <c r="CO455" i="2"/>
  <c r="H455" i="2"/>
  <c r="CN463" i="2"/>
  <c r="CO463" i="2"/>
  <c r="H463" i="2"/>
  <c r="CN471" i="2"/>
  <c r="CO471" i="2"/>
  <c r="H471" i="2"/>
  <c r="CN479" i="2"/>
  <c r="CO479" i="2"/>
  <c r="H479" i="2"/>
  <c r="CN498" i="2"/>
  <c r="CO498" i="2"/>
  <c r="H498" i="2"/>
  <c r="CN503" i="2"/>
  <c r="CO503" i="2"/>
  <c r="H503" i="2"/>
  <c r="CN435" i="2"/>
  <c r="CO435" i="2"/>
  <c r="H435" i="2"/>
  <c r="CN443" i="2"/>
  <c r="CO443" i="2"/>
  <c r="H443" i="2"/>
  <c r="CN451" i="2"/>
  <c r="CO451" i="2"/>
  <c r="H451" i="2"/>
  <c r="CN459" i="2"/>
  <c r="CO459" i="2"/>
  <c r="H459" i="2"/>
  <c r="CN467" i="2"/>
  <c r="CO467" i="2"/>
  <c r="H467" i="2"/>
  <c r="CN475" i="2"/>
  <c r="CO475" i="2"/>
  <c r="H475" i="2"/>
  <c r="CN483" i="2"/>
  <c r="CO483" i="2"/>
  <c r="H483" i="2"/>
  <c r="CN487" i="2"/>
  <c r="CO487" i="2"/>
  <c r="H487" i="2"/>
  <c r="CN433" i="2"/>
  <c r="CO433" i="2"/>
  <c r="H433" i="2"/>
  <c r="CN441" i="2"/>
  <c r="CO441" i="2"/>
  <c r="H441" i="2"/>
  <c r="CN449" i="2"/>
  <c r="CO449" i="2"/>
  <c r="H449" i="2"/>
  <c r="CN457" i="2"/>
  <c r="CO457" i="2"/>
  <c r="H457" i="2"/>
  <c r="CN465" i="2"/>
  <c r="CO465" i="2"/>
  <c r="H465" i="2"/>
  <c r="CN473" i="2"/>
  <c r="CO473" i="2"/>
  <c r="H473" i="2"/>
  <c r="CN481" i="2"/>
  <c r="CO481" i="2"/>
  <c r="H481" i="2"/>
  <c r="CN484" i="2"/>
  <c r="CO484" i="2"/>
  <c r="H484" i="2"/>
  <c r="CN485" i="2"/>
  <c r="CO485" i="2"/>
  <c r="H485" i="2"/>
  <c r="CN489" i="2"/>
  <c r="CO489" i="2"/>
  <c r="H489" i="2"/>
  <c r="CN492" i="2"/>
  <c r="CO492" i="2"/>
  <c r="H492" i="2"/>
  <c r="CN497" i="2"/>
  <c r="CO497" i="2"/>
  <c r="H497" i="2"/>
  <c r="CN500" i="2"/>
  <c r="CO500" i="2"/>
  <c r="H500" i="2"/>
  <c r="CN505" i="2"/>
  <c r="CO505" i="2"/>
  <c r="H505" i="2"/>
  <c r="CN508" i="2"/>
  <c r="CO508" i="2"/>
  <c r="H508" i="2"/>
  <c r="CN531" i="2"/>
  <c r="CO531" i="2"/>
  <c r="H531" i="2"/>
  <c r="CN488" i="2"/>
  <c r="CO488" i="2"/>
  <c r="H488" i="2"/>
  <c r="CN493" i="2"/>
  <c r="CO493" i="2"/>
  <c r="H493" i="2"/>
  <c r="CN496" i="2"/>
  <c r="CO496" i="2"/>
  <c r="H496" i="2"/>
  <c r="CN501" i="2"/>
  <c r="CO501" i="2"/>
  <c r="H501" i="2"/>
  <c r="CN504" i="2"/>
  <c r="CO504" i="2"/>
  <c r="H504" i="2"/>
  <c r="CN509" i="2"/>
  <c r="CO509" i="2"/>
  <c r="H509" i="2"/>
  <c r="CN512" i="2"/>
  <c r="CO512" i="2"/>
  <c r="H512" i="2"/>
  <c r="CN528" i="2"/>
  <c r="CO528" i="2"/>
  <c r="H528" i="2"/>
  <c r="CN486" i="2"/>
  <c r="CO486" i="2"/>
  <c r="H486" i="2"/>
  <c r="CN491" i="2"/>
  <c r="CO491" i="2"/>
  <c r="H491" i="2"/>
  <c r="CN494" i="2"/>
  <c r="CO494" i="2"/>
  <c r="H494" i="2"/>
  <c r="CN499" i="2"/>
  <c r="CO499" i="2"/>
  <c r="H499" i="2"/>
  <c r="CN502" i="2"/>
  <c r="CO502" i="2"/>
  <c r="H502" i="2"/>
  <c r="CN507" i="2"/>
  <c r="CO507" i="2"/>
  <c r="H507" i="2"/>
  <c r="CN510" i="2"/>
  <c r="CO510" i="2"/>
  <c r="H510" i="2"/>
  <c r="CN540" i="2"/>
  <c r="CO540" i="2"/>
  <c r="H540" i="2"/>
  <c r="CN514" i="2"/>
  <c r="CO514" i="2"/>
  <c r="H514" i="2"/>
  <c r="CN517" i="2"/>
  <c r="CO517" i="2"/>
  <c r="H517" i="2"/>
  <c r="CN522" i="2"/>
  <c r="CO522" i="2"/>
  <c r="H522" i="2"/>
  <c r="CN525" i="2"/>
  <c r="CO525" i="2"/>
  <c r="H525" i="2"/>
  <c r="CN530" i="2"/>
  <c r="CO530" i="2"/>
  <c r="H530" i="2"/>
  <c r="CN533" i="2"/>
  <c r="CO533" i="2"/>
  <c r="H533" i="2"/>
  <c r="CN546" i="2"/>
  <c r="CO546" i="2"/>
  <c r="H546" i="2"/>
  <c r="CN550" i="2"/>
  <c r="CO550" i="2"/>
  <c r="H550" i="2"/>
  <c r="CN513" i="2"/>
  <c r="CO513" i="2"/>
  <c r="H513" i="2"/>
  <c r="CN518" i="2"/>
  <c r="CO518" i="2"/>
  <c r="H518" i="2"/>
  <c r="CN521" i="2"/>
  <c r="CO521" i="2"/>
  <c r="H521" i="2"/>
  <c r="CN526" i="2"/>
  <c r="CO526" i="2"/>
  <c r="H526" i="2"/>
  <c r="CN529" i="2"/>
  <c r="CO529" i="2"/>
  <c r="H529" i="2"/>
  <c r="CN534" i="2"/>
  <c r="CO534" i="2"/>
  <c r="H534" i="2"/>
  <c r="CN549" i="2"/>
  <c r="CO549" i="2"/>
  <c r="H549" i="2"/>
  <c r="CN511" i="2"/>
  <c r="CO511" i="2"/>
  <c r="H511" i="2"/>
  <c r="CN516" i="2"/>
  <c r="CO516" i="2"/>
  <c r="H516" i="2"/>
  <c r="CN519" i="2"/>
  <c r="CO519" i="2"/>
  <c r="H519" i="2"/>
  <c r="CN524" i="2"/>
  <c r="CO524" i="2"/>
  <c r="H524" i="2"/>
  <c r="CN527" i="2"/>
  <c r="CO527" i="2"/>
  <c r="H527" i="2"/>
  <c r="CN532" i="2"/>
  <c r="CO532" i="2"/>
  <c r="H532" i="2"/>
  <c r="CN535" i="2"/>
  <c r="CO535" i="2"/>
  <c r="H535" i="2"/>
  <c r="CN537" i="2"/>
  <c r="CO537" i="2"/>
  <c r="H537" i="2"/>
  <c r="CN541" i="2"/>
  <c r="CO541" i="2"/>
  <c r="H541" i="2"/>
  <c r="CN543" i="2"/>
  <c r="CO543" i="2"/>
  <c r="H543" i="2"/>
  <c r="CN548" i="2"/>
  <c r="CO548" i="2"/>
  <c r="H548" i="2"/>
  <c r="CN539" i="2"/>
  <c r="CO539" i="2"/>
  <c r="H539" i="2"/>
  <c r="CN544" i="2"/>
  <c r="CO544" i="2"/>
  <c r="H544" i="2"/>
  <c r="CN547" i="2"/>
  <c r="CO547" i="2"/>
  <c r="H547" i="2"/>
  <c r="CN542" i="2"/>
  <c r="CO542" i="2"/>
  <c r="H542" i="2"/>
  <c r="CN545" i="2"/>
  <c r="CO545" i="2"/>
  <c r="H545" i="2"/>
  <c r="CN568" i="2"/>
  <c r="CO568" i="2"/>
  <c r="H568" i="2"/>
  <c r="CN578" i="2"/>
  <c r="CO578" i="2"/>
  <c r="H578" i="2"/>
  <c r="CN553" i="2"/>
  <c r="CO553" i="2"/>
  <c r="H553" i="2"/>
  <c r="CN557" i="2"/>
  <c r="CO557" i="2"/>
  <c r="H557" i="2"/>
  <c r="CN565" i="2"/>
  <c r="CO565" i="2"/>
  <c r="H565" i="2"/>
  <c r="CN554" i="2"/>
  <c r="CO554" i="2"/>
  <c r="H554" i="2"/>
  <c r="CN558" i="2"/>
  <c r="CO558" i="2"/>
  <c r="H558" i="2"/>
  <c r="CN562" i="2"/>
  <c r="CO562" i="2"/>
  <c r="H562" i="2"/>
  <c r="CN566" i="2"/>
  <c r="CO566" i="2"/>
  <c r="H566" i="2"/>
  <c r="CN570" i="2"/>
  <c r="CO570" i="2"/>
  <c r="H570" i="2"/>
  <c r="CN573" i="2"/>
  <c r="CO573" i="2"/>
  <c r="H573" i="2"/>
  <c r="CN552" i="2"/>
  <c r="CO552" i="2"/>
  <c r="H552" i="2"/>
  <c r="CN556" i="2"/>
  <c r="CO556" i="2"/>
  <c r="H556" i="2"/>
  <c r="CN560" i="2"/>
  <c r="CO560" i="2"/>
  <c r="H560" i="2"/>
  <c r="CN564" i="2"/>
  <c r="CO564" i="2"/>
  <c r="H564" i="2"/>
  <c r="CN569" i="2"/>
  <c r="CO569" i="2"/>
  <c r="H569" i="2"/>
  <c r="CN574" i="2"/>
  <c r="CO574" i="2"/>
  <c r="H574" i="2"/>
  <c r="CN577" i="2"/>
  <c r="CO577" i="2"/>
  <c r="H577" i="2"/>
  <c r="CN555" i="2"/>
  <c r="CO555" i="2"/>
  <c r="H555" i="2"/>
  <c r="CN559" i="2"/>
  <c r="CO559" i="2"/>
  <c r="H559" i="2"/>
  <c r="CN563" i="2"/>
  <c r="CO563" i="2"/>
  <c r="H563" i="2"/>
  <c r="CN567" i="2"/>
  <c r="CO567" i="2"/>
  <c r="H567" i="2"/>
  <c r="CN572" i="2"/>
  <c r="CO572" i="2"/>
  <c r="H572" i="2"/>
  <c r="CN575" i="2"/>
  <c r="CO575" i="2"/>
  <c r="H575" i="2"/>
  <c r="CN581" i="2"/>
  <c r="CO581" i="2"/>
  <c r="H581" i="2"/>
  <c r="CN584" i="2"/>
  <c r="CO584" i="2"/>
  <c r="H584" i="2"/>
  <c r="CN589" i="2"/>
  <c r="CO589" i="2"/>
  <c r="H589" i="2"/>
  <c r="CN590" i="2"/>
  <c r="CO590" i="2"/>
  <c r="H590" i="2"/>
  <c r="CN603" i="2"/>
  <c r="CO603" i="2"/>
  <c r="H603" i="2"/>
  <c r="CN579" i="2"/>
  <c r="CO579" i="2"/>
  <c r="H579" i="2"/>
  <c r="CN582" i="2"/>
  <c r="CO582" i="2"/>
  <c r="H582" i="2"/>
  <c r="CN587" i="2"/>
  <c r="CO587" i="2"/>
  <c r="H587" i="2"/>
  <c r="CN580" i="2"/>
  <c r="CO580" i="2"/>
  <c r="H580" i="2"/>
  <c r="CN585" i="2"/>
  <c r="CO585" i="2"/>
  <c r="H585" i="2"/>
  <c r="CN588" i="2"/>
  <c r="CO588" i="2"/>
  <c r="H588" i="2"/>
  <c r="CN595" i="2"/>
  <c r="CO595" i="2"/>
  <c r="H595" i="2"/>
  <c r="CN592" i="2"/>
  <c r="CO592" i="2"/>
  <c r="H592" i="2"/>
  <c r="CN597" i="2"/>
  <c r="CO597" i="2"/>
  <c r="H597" i="2"/>
  <c r="CN600" i="2"/>
  <c r="CO600" i="2"/>
  <c r="H600" i="2"/>
  <c r="CN593" i="2"/>
  <c r="CO593" i="2"/>
  <c r="H593" i="2"/>
  <c r="CN596" i="2"/>
  <c r="CO596" i="2"/>
  <c r="H596" i="2"/>
  <c r="CN601" i="2"/>
  <c r="CO601" i="2"/>
  <c r="H601" i="2"/>
  <c r="CN604" i="2"/>
  <c r="CO604" i="2"/>
  <c r="H604" i="2"/>
  <c r="CN591" i="2"/>
  <c r="CO591" i="2"/>
  <c r="H591" i="2"/>
  <c r="CN594" i="2"/>
  <c r="CO594" i="2"/>
  <c r="H594" i="2"/>
  <c r="CN599" i="2"/>
  <c r="CO599" i="2"/>
  <c r="H599" i="2"/>
  <c r="CN602" i="2"/>
  <c r="CO602" i="2"/>
  <c r="H6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RyanYe</author>
  </authors>
  <commentList>
    <comment ref="E3" authorId="0" shapeId="0" xr:uid="{00000000-0006-0000-0100-000001000000}">
      <text>
        <r>
          <rPr>
            <sz val="11"/>
            <color theme="1"/>
            <rFont val="Arial"/>
            <family val="2"/>
          </rPr>
          <t>1=</t>
        </r>
        <r>
          <rPr>
            <sz val="11"/>
            <color theme="1"/>
            <rFont val="宋体"/>
            <family val="3"/>
            <charset val="134"/>
          </rPr>
          <t xml:space="preserve">武器
</t>
        </r>
        <r>
          <rPr>
            <sz val="11"/>
            <color theme="1"/>
            <rFont val="Arial"/>
            <family val="2"/>
          </rPr>
          <t>2=</t>
        </r>
        <r>
          <rPr>
            <sz val="11"/>
            <color theme="1"/>
            <rFont val="宋体"/>
            <family val="3"/>
            <charset val="134"/>
          </rPr>
          <t xml:space="preserve">护甲
</t>
        </r>
        <r>
          <rPr>
            <sz val="11"/>
            <color theme="1"/>
            <rFont val="Arial"/>
            <family val="2"/>
          </rPr>
          <t>3=</t>
        </r>
        <r>
          <rPr>
            <sz val="11"/>
            <color theme="1"/>
            <rFont val="宋体"/>
            <family val="3"/>
            <charset val="134"/>
          </rPr>
          <t xml:space="preserve">头盔
</t>
        </r>
        <r>
          <rPr>
            <sz val="11"/>
            <color theme="1"/>
            <rFont val="Arial"/>
            <family val="2"/>
          </rPr>
          <t>4=</t>
        </r>
        <r>
          <rPr>
            <sz val="11"/>
            <color theme="1"/>
            <rFont val="宋体"/>
            <family val="3"/>
            <charset val="134"/>
          </rPr>
          <t>盾牌</t>
        </r>
      </text>
    </comment>
    <comment ref="F3" authorId="1" shapeId="0" xr:uid="{CC3DCE05-A6E0-45A4-BF86-2CC6D7E821CF}">
      <text>
        <r>
          <rPr>
            <b/>
            <sz val="9"/>
            <color indexed="81"/>
            <rFont val="宋体"/>
            <family val="3"/>
            <charset val="134"/>
          </rPr>
          <t>RyanYe:</t>
        </r>
        <r>
          <rPr>
            <sz val="9"/>
            <color indexed="81"/>
            <rFont val="宋体"/>
            <family val="3"/>
            <charset val="134"/>
          </rPr>
          <t xml:space="preserve">
11=剑(武器)
12=杖(武器)
13=弓(武器)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Cmn6CWKKt3Zvn0FHSiEwfLRP2Q=="/>
    </ext>
  </extLst>
</comments>
</file>

<file path=xl/sharedStrings.xml><?xml version="1.0" encoding="utf-8"?>
<sst xmlns="http://schemas.openxmlformats.org/spreadsheetml/2006/main" count="739" uniqueCount="352">
  <si>
    <t>编号</t>
  </si>
  <si>
    <t>ID</t>
  </si>
  <si>
    <t>Quality</t>
  </si>
  <si>
    <t>EquipmentData</t>
  </si>
  <si>
    <t>PartType</t>
  </si>
  <si>
    <t>Properties</t>
  </si>
  <si>
    <t>PropertyValues</t>
  </si>
  <si>
    <t>类型</t>
  </si>
  <si>
    <t>Int</t>
  </si>
  <si>
    <t>String</t>
  </si>
  <si>
    <t>EquipmentData.json</t>
  </si>
  <si>
    <t>备注</t>
  </si>
  <si>
    <t>装备数据表</t>
  </si>
  <si>
    <t>品质</t>
  </si>
  <si>
    <t>属性</t>
  </si>
  <si>
    <t>属性值</t>
  </si>
  <si>
    <r>
      <t>L</t>
    </r>
    <r>
      <rPr>
        <sz val="12"/>
        <color theme="1"/>
        <rFont val="Consolas"/>
        <family val="3"/>
      </rPr>
      <t>evel</t>
    </r>
    <phoneticPr fontId="7" type="noConversion"/>
  </si>
  <si>
    <t>级别</t>
    <phoneticPr fontId="7" type="noConversion"/>
  </si>
  <si>
    <t>部位</t>
    <phoneticPr fontId="7" type="noConversion"/>
  </si>
  <si>
    <t>id</t>
  </si>
  <si>
    <t>atk</t>
  </si>
  <si>
    <t>hp</t>
  </si>
  <si>
    <t>mp</t>
  </si>
  <si>
    <t>def</t>
  </si>
  <si>
    <t>atkspd</t>
  </si>
  <si>
    <t>immob</t>
  </si>
  <si>
    <t>knockback</t>
  </si>
  <si>
    <t>fire</t>
  </si>
  <si>
    <t>ice</t>
  </si>
  <si>
    <t>ATTACK</t>
    <phoneticPr fontId="11" type="noConversion"/>
  </si>
  <si>
    <t>DEFENSE</t>
    <phoneticPr fontId="11" type="noConversion"/>
  </si>
  <si>
    <t>HP</t>
    <phoneticPr fontId="11" type="noConversion"/>
  </si>
  <si>
    <t>MP</t>
    <phoneticPr fontId="11" type="noConversion"/>
  </si>
  <si>
    <t>CRIT</t>
    <phoneticPr fontId="11" type="noConversion"/>
  </si>
  <si>
    <t>DODGE</t>
    <phoneticPr fontId="11" type="noConversion"/>
  </si>
  <si>
    <t>CRIT_DAMAGE</t>
    <phoneticPr fontId="11" type="noConversion"/>
  </si>
  <si>
    <t>MOVE_SPEED</t>
    <phoneticPr fontId="11" type="noConversion"/>
  </si>
  <si>
    <t>ATK_SPEED</t>
    <phoneticPr fontId="11" type="noConversion"/>
  </si>
  <si>
    <t>CAST_SPEED</t>
    <phoneticPr fontId="11" type="noConversion"/>
  </si>
  <si>
    <t>HIT_BACK</t>
    <phoneticPr fontId="11" type="noConversion"/>
  </si>
  <si>
    <t>HIT_IMMOB</t>
    <phoneticPr fontId="11" type="noConversion"/>
  </si>
  <si>
    <t>HIT_BURN</t>
    <phoneticPr fontId="11" type="noConversion"/>
  </si>
  <si>
    <t>HIT_FREEZE</t>
    <phoneticPr fontId="11" type="noConversion"/>
  </si>
  <si>
    <t>DRAIN_HP</t>
    <phoneticPr fontId="11" type="noConversion"/>
  </si>
  <si>
    <t>DRAIN_MP</t>
    <phoneticPr fontId="11" type="noConversion"/>
  </si>
  <si>
    <t>VS_BOSS</t>
    <phoneticPr fontId="11" type="noConversion"/>
  </si>
  <si>
    <t>VS_ELITE</t>
    <phoneticPr fontId="11" type="noConversion"/>
  </si>
  <si>
    <t>HIT</t>
    <phoneticPr fontId="11" type="noConversion"/>
  </si>
  <si>
    <t>VISUAL_RANGE</t>
    <phoneticPr fontId="11" type="noConversion"/>
  </si>
  <si>
    <t>Category</t>
    <phoneticPr fontId="7" type="noConversion"/>
  </si>
  <si>
    <t>装备类别</t>
    <phoneticPr fontId="7" type="noConversion"/>
  </si>
  <si>
    <t>Wooden sword</t>
  </si>
  <si>
    <t>Apostle Sword</t>
  </si>
  <si>
    <t>Apostle Staff</t>
  </si>
  <si>
    <t>Apostle Bow</t>
  </si>
  <si>
    <t>Apostle Armor</t>
  </si>
  <si>
    <t>Apostle Helmet</t>
  </si>
  <si>
    <t>Apostle Shield</t>
  </si>
  <si>
    <t>Line Walker Sword</t>
  </si>
  <si>
    <t>Line Walker Staff</t>
  </si>
  <si>
    <t>Line Walker Bow</t>
  </si>
  <si>
    <t>Line Walker Armor</t>
  </si>
  <si>
    <t>Line Walker Helmet</t>
  </si>
  <si>
    <t>Line Walker Shield</t>
  </si>
  <si>
    <t>Elf Sword</t>
  </si>
  <si>
    <t>Elf Staff</t>
  </si>
  <si>
    <t>Elf Bow</t>
  </si>
  <si>
    <t>Elf Armor</t>
  </si>
  <si>
    <t>Elf Helmet</t>
  </si>
  <si>
    <t>Elf Shield</t>
  </si>
  <si>
    <t>Grand Elf Sword</t>
  </si>
  <si>
    <t>Grand Elf Staff</t>
  </si>
  <si>
    <t>Grand Elf Bow</t>
  </si>
  <si>
    <t>Grand Elf Armor</t>
  </si>
  <si>
    <t>Grand Elf Helmet</t>
  </si>
  <si>
    <t>Grand Elf Shield</t>
  </si>
  <si>
    <t>Guard Sword</t>
  </si>
  <si>
    <t>Guard Staff</t>
  </si>
  <si>
    <t>Guard Bow</t>
  </si>
  <si>
    <t>Guard Armor</t>
  </si>
  <si>
    <t>Guard Helmet</t>
  </si>
  <si>
    <t>Guard Shield</t>
  </si>
  <si>
    <t>Centurion Sword</t>
  </si>
  <si>
    <t>Centurion Staff</t>
  </si>
  <si>
    <t>Centurion Bow</t>
  </si>
  <si>
    <t>Centurion Armor</t>
  </si>
  <si>
    <t>Centurion Helmet</t>
  </si>
  <si>
    <t>Centurion Shield</t>
  </si>
  <si>
    <t>Brave Sword</t>
  </si>
  <si>
    <t>Brave Staff</t>
  </si>
  <si>
    <t>Brave Bow</t>
  </si>
  <si>
    <t>Brave Armor</t>
  </si>
  <si>
    <t>Brave Helmet</t>
  </si>
  <si>
    <t>Brave Shield</t>
  </si>
  <si>
    <t>Fearless Sword</t>
  </si>
  <si>
    <t>Fearless Staff</t>
  </si>
  <si>
    <t>Fearless Bow</t>
  </si>
  <si>
    <t>Fearless Armor</t>
  </si>
  <si>
    <t>Fearless Helmet</t>
  </si>
  <si>
    <t>Fearless Shield</t>
  </si>
  <si>
    <t>Falcon Sword</t>
  </si>
  <si>
    <t>Falcon Staff</t>
  </si>
  <si>
    <t>Falcon Bow</t>
  </si>
  <si>
    <t>Falcon Armor</t>
  </si>
  <si>
    <t>Falcon Helmet</t>
  </si>
  <si>
    <t>Falcon Shield</t>
  </si>
  <si>
    <t>Falconer Sword</t>
  </si>
  <si>
    <t>Falconer Staff</t>
  </si>
  <si>
    <t>Falconer Bow</t>
  </si>
  <si>
    <t>Falconer Armor</t>
  </si>
  <si>
    <t>Falconer Helmet</t>
  </si>
  <si>
    <t>Falconer Shield</t>
  </si>
  <si>
    <t>Zealot Sword</t>
  </si>
  <si>
    <t>Zealot Staff</t>
  </si>
  <si>
    <t>Zealot Bow</t>
  </si>
  <si>
    <t>Zealot Armor</t>
  </si>
  <si>
    <t>Zealot Helmet</t>
  </si>
  <si>
    <t>Zealot Shield</t>
  </si>
  <si>
    <t>Paranoid Sword</t>
  </si>
  <si>
    <t>Paranoid Staff</t>
  </si>
  <si>
    <t>Paranoid Bow</t>
  </si>
  <si>
    <t>Paranoid Armor</t>
  </si>
  <si>
    <t>Paranoid Helmet</t>
  </si>
  <si>
    <t>Paranoid Shield</t>
  </si>
  <si>
    <t>Savant Sword</t>
  </si>
  <si>
    <t>Savant Staff</t>
  </si>
  <si>
    <t>Savant Bow</t>
  </si>
  <si>
    <t>Savant Armor</t>
  </si>
  <si>
    <t>Savant Helmet</t>
  </si>
  <si>
    <t>Savant Shield</t>
  </si>
  <si>
    <t>Oracle Sword</t>
  </si>
  <si>
    <t>Oracle Staff</t>
  </si>
  <si>
    <t>Oracle Bow</t>
  </si>
  <si>
    <t>Oracle Armor</t>
  </si>
  <si>
    <t>Oracle Helmet</t>
  </si>
  <si>
    <t>Oracle Shield</t>
  </si>
  <si>
    <t>Believer Sword</t>
  </si>
  <si>
    <t>Believer Staff</t>
  </si>
  <si>
    <t>Believer Bow</t>
  </si>
  <si>
    <t>Believer Armor</t>
  </si>
  <si>
    <t>Believer Helmet</t>
  </si>
  <si>
    <t>Believer Shield</t>
  </si>
  <si>
    <t>Truth Believer Sword</t>
  </si>
  <si>
    <t>Truth Believer Staff</t>
  </si>
  <si>
    <t>Truth Believer Bow</t>
  </si>
  <si>
    <t>Truth Believer Armor</t>
  </si>
  <si>
    <t>Truth Believer Helmet</t>
  </si>
  <si>
    <t>Truth Believer Shield</t>
  </si>
  <si>
    <t>Elder Sword</t>
  </si>
  <si>
    <t>Elder Staff</t>
  </si>
  <si>
    <t>Elder Bow</t>
  </si>
  <si>
    <t>Elder Armor</t>
  </si>
  <si>
    <t>Elder Helmet</t>
  </si>
  <si>
    <t>Elder Shield</t>
  </si>
  <si>
    <t>Elderwood Sword</t>
  </si>
  <si>
    <t>Elderwood Staff</t>
  </si>
  <si>
    <t>Elderwood Bow</t>
  </si>
  <si>
    <t>Elderwood Armor</t>
  </si>
  <si>
    <t>Elderwood Helmet</t>
  </si>
  <si>
    <t>Elderwood Shield</t>
  </si>
  <si>
    <t>Adventurer Sword</t>
  </si>
  <si>
    <t>Adventurer Staff</t>
  </si>
  <si>
    <t>Adventurer Bow</t>
  </si>
  <si>
    <t>Adventurer Armor</t>
  </si>
  <si>
    <t>Adventurer Helmet</t>
  </si>
  <si>
    <t>Adventurer Shield</t>
  </si>
  <si>
    <t>Adventurer King Sword</t>
  </si>
  <si>
    <t>Adventurer King Staff</t>
  </si>
  <si>
    <t>Adventurer King Bow</t>
  </si>
  <si>
    <t>Adventurer King Armor</t>
  </si>
  <si>
    <t>Adventurer King Helmet</t>
  </si>
  <si>
    <t>Adventurer King Shield</t>
  </si>
  <si>
    <t>Wasp Sword</t>
  </si>
  <si>
    <t>Wasp Staff</t>
  </si>
  <si>
    <t>Wasp Bow</t>
  </si>
  <si>
    <t>Wasp Armor</t>
  </si>
  <si>
    <t>Wasp Helmet</t>
  </si>
  <si>
    <t>Wasp Shield</t>
  </si>
  <si>
    <t>Bumblebee Sword</t>
  </si>
  <si>
    <t>Bumblebee Staff</t>
  </si>
  <si>
    <t>Bumblebee Bow</t>
  </si>
  <si>
    <t>Bumblebee Armor</t>
  </si>
  <si>
    <t>Bumblebee Helmet</t>
  </si>
  <si>
    <t>Bumblebee Shield</t>
  </si>
  <si>
    <t>Conqueror Sword</t>
  </si>
  <si>
    <t>Conqueror Staff</t>
  </si>
  <si>
    <t>Conqueror Bow</t>
  </si>
  <si>
    <t>Conqueror Armor</t>
  </si>
  <si>
    <t>Conqueror Helmet</t>
  </si>
  <si>
    <t>Conqueror Shield</t>
  </si>
  <si>
    <t>Conqueror King Sword</t>
  </si>
  <si>
    <t>Conqueror King Staff</t>
  </si>
  <si>
    <t>Conqueror King Bow</t>
  </si>
  <si>
    <t>Conqueror King Armor</t>
  </si>
  <si>
    <t>Conqueror King Helmet</t>
  </si>
  <si>
    <t>Conqueror King Shield</t>
  </si>
  <si>
    <t>Nightmare Sword</t>
  </si>
  <si>
    <t>Nightmare Staff</t>
  </si>
  <si>
    <t>Nightmare Bow</t>
  </si>
  <si>
    <t>Nightmare Armor</t>
  </si>
  <si>
    <t>Nightmare Helmet</t>
  </si>
  <si>
    <t>Nightmare Shield</t>
  </si>
  <si>
    <t>Abyss Nightmare Sword</t>
  </si>
  <si>
    <t>Abyss Nightmare Staff</t>
  </si>
  <si>
    <t>Abyss Nightmare Bow</t>
  </si>
  <si>
    <t>Abyss Nightmare Armor</t>
  </si>
  <si>
    <t>Abyss Nightmare Helmet</t>
  </si>
  <si>
    <t>Abyss Nightmare Shield</t>
  </si>
  <si>
    <t>Golem Sword</t>
  </si>
  <si>
    <t>Golem Staff</t>
  </si>
  <si>
    <t>Golem Bow</t>
  </si>
  <si>
    <t>Golem Armor</t>
  </si>
  <si>
    <t>Golem Helmet</t>
  </si>
  <si>
    <t>Golem Shield</t>
  </si>
  <si>
    <t>Steel Golem Sword</t>
  </si>
  <si>
    <t>Steel Golem Staff</t>
  </si>
  <si>
    <t>Steel Golem Bow</t>
  </si>
  <si>
    <t>Steel Golem Armor</t>
  </si>
  <si>
    <t>Steel Golem Helmet</t>
  </si>
  <si>
    <t>Steel Golem Shield</t>
  </si>
  <si>
    <t>Lord Sword</t>
  </si>
  <si>
    <t>Lord Staff</t>
  </si>
  <si>
    <t>Lord Bow</t>
  </si>
  <si>
    <t>Lord Armor</t>
  </si>
  <si>
    <t>Lord Helmet</t>
  </si>
  <si>
    <t>Lord Shield</t>
  </si>
  <si>
    <t>Warlord Sword</t>
  </si>
  <si>
    <t>Warlord Staff</t>
  </si>
  <si>
    <t>Warlord Bow</t>
  </si>
  <si>
    <t>Warlord Armor</t>
  </si>
  <si>
    <t>Warlord Helmet</t>
  </si>
  <si>
    <t>Warlord Shield</t>
  </si>
  <si>
    <t>King Sword</t>
  </si>
  <si>
    <t>King Staff</t>
  </si>
  <si>
    <t>King Bow</t>
  </si>
  <si>
    <t>King Armor</t>
  </si>
  <si>
    <t>King Helmet</t>
  </si>
  <si>
    <t>King Shield</t>
  </si>
  <si>
    <t>Avatar Sword</t>
  </si>
  <si>
    <t>Avatar Staff</t>
  </si>
  <si>
    <t>Avatar Bow</t>
  </si>
  <si>
    <t>Avatar Armor</t>
  </si>
  <si>
    <t>Avatar Helmet</t>
  </si>
  <si>
    <t>Avatar Shield</t>
  </si>
  <si>
    <t>Giant Sword</t>
  </si>
  <si>
    <t>Giant Staff</t>
  </si>
  <si>
    <t>Giant Bow</t>
  </si>
  <si>
    <t>Giant Armor</t>
  </si>
  <si>
    <t>Giant Helmet</t>
  </si>
  <si>
    <t>Giant Shield</t>
  </si>
  <si>
    <t>Titan Sword</t>
  </si>
  <si>
    <t>Titan Staff</t>
  </si>
  <si>
    <t>Titan Bow</t>
  </si>
  <si>
    <t>Titan Armor</t>
  </si>
  <si>
    <t>Titan Helmet</t>
  </si>
  <si>
    <t>Titan Shield</t>
  </si>
  <si>
    <t>Wyvern Sword</t>
  </si>
  <si>
    <t>Wyvern Staff</t>
  </si>
  <si>
    <t>Wyvern Bow</t>
  </si>
  <si>
    <t>Wyvern Armor</t>
  </si>
  <si>
    <t>Wyvern Helmet</t>
  </si>
  <si>
    <t>Wyvern Shield</t>
  </si>
  <si>
    <t>Magical Wyvern Sword</t>
  </si>
  <si>
    <t>Magical Wyvern Staff</t>
  </si>
  <si>
    <t>Magical Wyvern Bow</t>
  </si>
  <si>
    <t>Magical Wyvern Armor</t>
  </si>
  <si>
    <t>Magical Wyvern Helmet</t>
  </si>
  <si>
    <t>Magical Wyvern Shield</t>
  </si>
  <si>
    <t>Behemoth Sword</t>
  </si>
  <si>
    <t>Behemoth Staff</t>
  </si>
  <si>
    <t>Behemoth Bow</t>
  </si>
  <si>
    <t>Behemoth Armor</t>
  </si>
  <si>
    <t>Behemoth Helmet</t>
  </si>
  <si>
    <t>Behemoth Shield</t>
  </si>
  <si>
    <t>Ancient Behemoth Sword</t>
  </si>
  <si>
    <t>Ancient Behemoth Staff</t>
  </si>
  <si>
    <t>Ancient Behemoth Bow</t>
  </si>
  <si>
    <t>Ancient Behemoth Armor</t>
  </si>
  <si>
    <t>Ancient Behemoth Helmet</t>
  </si>
  <si>
    <t>Ancient Behemoth Shield</t>
  </si>
  <si>
    <t>Devil Sword</t>
  </si>
  <si>
    <t>Devil Staff</t>
  </si>
  <si>
    <t>Devil Bow</t>
  </si>
  <si>
    <t>Devil Armor</t>
  </si>
  <si>
    <t>Devil Helmet</t>
  </si>
  <si>
    <t>Devil Shield</t>
  </si>
  <si>
    <t>Archdevil Sword</t>
  </si>
  <si>
    <t>Archdevil Staff</t>
  </si>
  <si>
    <t>Archdevil Bow</t>
  </si>
  <si>
    <t>Archdevil Armor</t>
  </si>
  <si>
    <t>Archdevil Helmet</t>
  </si>
  <si>
    <t>Archdevil Shield</t>
  </si>
  <si>
    <t>Angel Sword</t>
  </si>
  <si>
    <t>Angel Staff</t>
  </si>
  <si>
    <t>Angel Bow</t>
  </si>
  <si>
    <t>Angel Armor</t>
  </si>
  <si>
    <t>Angel Helmet</t>
  </si>
  <si>
    <t>Angel Shield</t>
  </si>
  <si>
    <t>Seraph Sword</t>
  </si>
  <si>
    <t>Seraph Staff</t>
  </si>
  <si>
    <t>Seraph Bow</t>
  </si>
  <si>
    <t>Seraph Armor</t>
  </si>
  <si>
    <t>Seraph Helmet</t>
  </si>
  <si>
    <t>Seraph Shield</t>
  </si>
  <si>
    <t>Fire Sword</t>
  </si>
  <si>
    <t>Fire Staff</t>
  </si>
  <si>
    <t>Fire Bow</t>
  </si>
  <si>
    <t>Fire Armor</t>
  </si>
  <si>
    <t>Fire Helmet</t>
  </si>
  <si>
    <t>Fire Shield</t>
  </si>
  <si>
    <t>Efreeti Sultan Sword</t>
  </si>
  <si>
    <t>Efreeti Sultan Staff</t>
  </si>
  <si>
    <t>Efreeti Sultan Bow</t>
  </si>
  <si>
    <t>Efreeti Sultan Armor</t>
  </si>
  <si>
    <t>Efreeti Sultan Helmet</t>
  </si>
  <si>
    <t>Efreeti Sultan Shield</t>
  </si>
  <si>
    <t>Ice Sword</t>
  </si>
  <si>
    <t>Ice Staff</t>
  </si>
  <si>
    <t>Ice Bow</t>
  </si>
  <si>
    <t>Ice Armor</t>
  </si>
  <si>
    <t>Ice Helmet</t>
  </si>
  <si>
    <t>Ice Shield</t>
  </si>
  <si>
    <t>Frost Giant Sword</t>
  </si>
  <si>
    <t>Frost Giant Staff</t>
  </si>
  <si>
    <t>Frost Giant Bow</t>
  </si>
  <si>
    <t>Frost Giant Armor</t>
  </si>
  <si>
    <t>Frost Giant Helmet</t>
  </si>
  <si>
    <t>Frost Giant Shield</t>
  </si>
  <si>
    <t>Lava Sword</t>
  </si>
  <si>
    <t>Lava Staff</t>
  </si>
  <si>
    <t>Lava Bow</t>
  </si>
  <si>
    <t>Lava Armor</t>
  </si>
  <si>
    <t>Lava Helmet</t>
  </si>
  <si>
    <t>Lava Shield</t>
  </si>
  <si>
    <t>Lava Core Sword</t>
  </si>
  <si>
    <t>Lava Core Staff</t>
  </si>
  <si>
    <t>Lava Core Bow</t>
  </si>
  <si>
    <t>Lava Core Armor</t>
  </si>
  <si>
    <t>Lava Core Helmet</t>
  </si>
  <si>
    <t>Lava Core Shield</t>
  </si>
  <si>
    <t>Crystal Sword</t>
  </si>
  <si>
    <t>Crystal Staff</t>
  </si>
  <si>
    <t>Crystal Bow</t>
  </si>
  <si>
    <t>Crystal Armor</t>
  </si>
  <si>
    <t>Crystal Helmet</t>
  </si>
  <si>
    <t>Crystal Shield</t>
  </si>
  <si>
    <t>Amethyst Sword</t>
  </si>
  <si>
    <t>Amethyst Staff</t>
  </si>
  <si>
    <t>Amethyst Bow</t>
  </si>
  <si>
    <t>Amethyst Armor</t>
  </si>
  <si>
    <t>Amethyst Helmet</t>
  </si>
  <si>
    <t>Amethyst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</si>
</sst>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sz val="12"/>
      <color theme="1"/>
      <name val="SimSun"/>
      <charset val="134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charset val="134"/>
    </font>
    <font>
      <sz val="12"/>
      <color theme="1"/>
      <name val="Calibri"/>
      <family val="2"/>
    </font>
    <font>
      <sz val="9"/>
      <name val="Arial"/>
      <family val="2"/>
    </font>
    <font>
      <sz val="11"/>
      <color theme="1"/>
      <name val="Arial"/>
      <family val="2"/>
    </font>
    <font>
      <sz val="12"/>
      <color theme="1"/>
      <name val="Consolas"/>
      <family val="3"/>
    </font>
    <font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2" borderId="0" xfId="0" applyFont="1" applyFill="1" applyAlignment="1"/>
    <xf numFmtId="0" fontId="0" fillId="0" borderId="0" xfId="0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4" borderId="0" xfId="0" applyFont="1" applyFill="1" applyAlignment="1"/>
    <xf numFmtId="0" fontId="0" fillId="5" borderId="0" xfId="0" applyFill="1"/>
    <xf numFmtId="0" fontId="2" fillId="5" borderId="0" xfId="0" applyFont="1" applyFill="1"/>
    <xf numFmtId="0" fontId="0" fillId="5" borderId="0" xfId="0" applyFont="1" applyFill="1" applyAlignment="1"/>
    <xf numFmtId="0" fontId="0" fillId="6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14" customWidth="1"/>
    <col min="2" max="2" width="14.375" customWidth="1"/>
    <col min="3" max="3" width="17.125" customWidth="1"/>
    <col min="4" max="4" width="21.375" customWidth="1"/>
    <col min="5" max="26" width="7.625" customWidth="1"/>
  </cols>
  <sheetData>
    <row r="1" spans="1:26">
      <c r="A1" s="4" t="s">
        <v>3</v>
      </c>
      <c r="B1" s="4" t="s">
        <v>3</v>
      </c>
      <c r="C1" s="4" t="s">
        <v>10</v>
      </c>
      <c r="D1" s="6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4"/>
  <sheetViews>
    <sheetView workbookViewId="0">
      <pane xSplit="2" ySplit="3" topLeftCell="C108" activePane="bottomRight" state="frozen"/>
      <selection pane="topRight" activeCell="C1" sqref="C1"/>
      <selection pane="bottomLeft" activeCell="A4" sqref="A4"/>
      <selection pane="bottomRight" activeCell="A124" sqref="A119:XFD124"/>
    </sheetView>
  </sheetViews>
  <sheetFormatPr defaultColWidth="12.625" defaultRowHeight="15" customHeight="1"/>
  <cols>
    <col min="1" max="1" width="14" customWidth="1"/>
    <col min="2" max="2" width="14.875" customWidth="1"/>
    <col min="3" max="3" width="13.5" customWidth="1"/>
    <col min="4" max="4" width="8.5" customWidth="1"/>
    <col min="5" max="6" width="9.625" customWidth="1"/>
    <col min="7" max="7" width="13.875" customWidth="1"/>
    <col min="8" max="8" width="23.5" customWidth="1"/>
    <col min="9" max="27" width="7.625" customWidth="1"/>
  </cols>
  <sheetData>
    <row r="1" spans="1:93" ht="15.75" customHeight="1">
      <c r="A1" s="1" t="s">
        <v>0</v>
      </c>
      <c r="B1" s="2" t="s">
        <v>1</v>
      </c>
      <c r="C1" s="9" t="s">
        <v>16</v>
      </c>
      <c r="D1" s="3" t="s">
        <v>2</v>
      </c>
      <c r="E1" s="2" t="s">
        <v>4</v>
      </c>
      <c r="F1" s="2" t="s">
        <v>49</v>
      </c>
      <c r="G1" s="2" t="s">
        <v>5</v>
      </c>
      <c r="H1" s="2" t="s">
        <v>6</v>
      </c>
      <c r="I1" s="2"/>
      <c r="J1" s="13">
        <v>1</v>
      </c>
      <c r="K1" s="13">
        <v>2</v>
      </c>
      <c r="L1" s="13">
        <v>3</v>
      </c>
      <c r="M1" s="13">
        <v>4</v>
      </c>
      <c r="N1" s="13">
        <v>5</v>
      </c>
      <c r="O1" s="13">
        <v>6</v>
      </c>
      <c r="P1" s="13">
        <v>7</v>
      </c>
      <c r="Q1" s="13">
        <v>8</v>
      </c>
      <c r="R1" s="13">
        <v>9</v>
      </c>
      <c r="S1" s="13">
        <v>10</v>
      </c>
      <c r="T1" s="13">
        <v>11</v>
      </c>
      <c r="U1" s="13">
        <v>12</v>
      </c>
      <c r="V1" s="13">
        <v>13</v>
      </c>
      <c r="W1" s="13">
        <v>14</v>
      </c>
      <c r="X1" s="13">
        <v>15</v>
      </c>
      <c r="Y1" s="13">
        <v>16</v>
      </c>
      <c r="Z1" s="13">
        <v>17</v>
      </c>
      <c r="AA1" s="13">
        <v>18</v>
      </c>
      <c r="AB1" s="13">
        <v>19</v>
      </c>
      <c r="AC1" s="13">
        <v>20</v>
      </c>
      <c r="AD1" s="16">
        <v>1</v>
      </c>
      <c r="AE1" s="16">
        <v>2</v>
      </c>
      <c r="AF1" s="16">
        <v>3</v>
      </c>
      <c r="AG1" s="16">
        <v>4</v>
      </c>
      <c r="AH1" s="16">
        <v>5</v>
      </c>
      <c r="AI1" s="16">
        <v>6</v>
      </c>
      <c r="AJ1" s="16">
        <v>7</v>
      </c>
      <c r="AK1" s="16">
        <v>8</v>
      </c>
      <c r="AL1" s="16">
        <v>9</v>
      </c>
      <c r="AM1" s="16">
        <v>10</v>
      </c>
      <c r="AN1" s="16">
        <v>11</v>
      </c>
      <c r="AO1" s="16">
        <v>12</v>
      </c>
      <c r="AP1" s="16">
        <v>13</v>
      </c>
      <c r="AQ1" s="16">
        <v>14</v>
      </c>
      <c r="AR1" s="16">
        <v>15</v>
      </c>
      <c r="AS1" s="16">
        <v>16</v>
      </c>
      <c r="AT1" s="16">
        <v>17</v>
      </c>
      <c r="AU1" s="16">
        <v>18</v>
      </c>
      <c r="AV1" s="16">
        <v>19</v>
      </c>
      <c r="AW1" s="16">
        <v>20</v>
      </c>
      <c r="AX1" s="19"/>
      <c r="AY1" s="19"/>
      <c r="AZ1" s="13">
        <v>1</v>
      </c>
      <c r="BA1" s="13">
        <v>2</v>
      </c>
      <c r="BB1" s="13">
        <v>3</v>
      </c>
      <c r="BC1" s="13">
        <v>4</v>
      </c>
      <c r="BD1" s="13">
        <v>5</v>
      </c>
      <c r="BE1" s="13">
        <v>6</v>
      </c>
      <c r="BF1" s="13">
        <v>7</v>
      </c>
      <c r="BG1" s="13">
        <v>8</v>
      </c>
      <c r="BH1" s="13">
        <v>9</v>
      </c>
      <c r="BI1" s="13">
        <v>10</v>
      </c>
      <c r="BJ1" s="13">
        <v>11</v>
      </c>
      <c r="BK1" s="13">
        <v>12</v>
      </c>
      <c r="BL1" s="13">
        <v>13</v>
      </c>
      <c r="BM1" s="13">
        <v>14</v>
      </c>
      <c r="BN1" s="13">
        <v>15</v>
      </c>
      <c r="BO1" s="13">
        <v>16</v>
      </c>
      <c r="BP1" s="13">
        <v>17</v>
      </c>
      <c r="BQ1" s="13">
        <v>18</v>
      </c>
      <c r="BR1" s="13">
        <v>19</v>
      </c>
      <c r="BS1" s="13">
        <v>20</v>
      </c>
      <c r="BT1" s="16">
        <v>1</v>
      </c>
      <c r="BU1" s="16">
        <v>2</v>
      </c>
      <c r="BV1" s="16">
        <v>3</v>
      </c>
      <c r="BW1" s="16">
        <v>4</v>
      </c>
      <c r="BX1" s="16">
        <v>5</v>
      </c>
      <c r="BY1" s="16">
        <v>6</v>
      </c>
      <c r="BZ1" s="16">
        <v>7</v>
      </c>
      <c r="CA1" s="16">
        <v>8</v>
      </c>
      <c r="CB1" s="16">
        <v>9</v>
      </c>
      <c r="CC1" s="16">
        <v>10</v>
      </c>
      <c r="CD1" s="16">
        <v>11</v>
      </c>
      <c r="CE1" s="16">
        <v>12</v>
      </c>
      <c r="CF1" s="16">
        <v>13</v>
      </c>
      <c r="CG1" s="16">
        <v>14</v>
      </c>
      <c r="CH1" s="16">
        <v>15</v>
      </c>
      <c r="CI1" s="16">
        <v>16</v>
      </c>
      <c r="CJ1" s="16">
        <v>17</v>
      </c>
      <c r="CK1" s="16">
        <v>18</v>
      </c>
      <c r="CL1" s="16">
        <v>19</v>
      </c>
      <c r="CM1" s="16">
        <v>20</v>
      </c>
      <c r="CN1" s="19"/>
      <c r="CO1" s="19"/>
    </row>
    <row r="2" spans="1:93" ht="15.75" customHeight="1">
      <c r="A2" s="1" t="s">
        <v>7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9</v>
      </c>
      <c r="H2" s="2" t="s">
        <v>9</v>
      </c>
      <c r="I2" s="2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5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8"/>
      <c r="AW2" s="18"/>
      <c r="AX2" s="19"/>
      <c r="AY2" s="19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5"/>
      <c r="BS2" s="15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8"/>
      <c r="CM2" s="18"/>
      <c r="CN2" s="19"/>
      <c r="CO2" s="19"/>
    </row>
    <row r="3" spans="1:93" ht="15.75" customHeight="1">
      <c r="A3" s="1" t="s">
        <v>11</v>
      </c>
      <c r="B3" s="1" t="s">
        <v>0</v>
      </c>
      <c r="C3" s="1" t="s">
        <v>17</v>
      </c>
      <c r="D3" s="1" t="s">
        <v>13</v>
      </c>
      <c r="E3" s="1" t="s">
        <v>18</v>
      </c>
      <c r="F3" s="1" t="s">
        <v>50</v>
      </c>
      <c r="G3" s="2" t="s">
        <v>14</v>
      </c>
      <c r="H3" s="2" t="s">
        <v>15</v>
      </c>
      <c r="I3" s="2"/>
      <c r="J3" s="13" t="s">
        <v>29</v>
      </c>
      <c r="K3" s="13" t="s">
        <v>30</v>
      </c>
      <c r="L3" s="13" t="s">
        <v>31</v>
      </c>
      <c r="M3" s="13" t="s">
        <v>32</v>
      </c>
      <c r="N3" s="13" t="s">
        <v>33</v>
      </c>
      <c r="O3" s="13" t="s">
        <v>34</v>
      </c>
      <c r="P3" s="13" t="s">
        <v>35</v>
      </c>
      <c r="Q3" s="13" t="s">
        <v>36</v>
      </c>
      <c r="R3" s="13" t="s">
        <v>37</v>
      </c>
      <c r="S3" s="13" t="s">
        <v>38</v>
      </c>
      <c r="T3" s="13" t="s">
        <v>39</v>
      </c>
      <c r="U3" s="13" t="s">
        <v>40</v>
      </c>
      <c r="V3" s="13" t="s">
        <v>41</v>
      </c>
      <c r="W3" s="13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6" t="s">
        <v>29</v>
      </c>
      <c r="AE3" s="16" t="s">
        <v>30</v>
      </c>
      <c r="AF3" s="16" t="s">
        <v>31</v>
      </c>
      <c r="AG3" s="16" t="s">
        <v>32</v>
      </c>
      <c r="AH3" s="16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40</v>
      </c>
      <c r="AP3" s="16" t="s">
        <v>41</v>
      </c>
      <c r="AQ3" s="16" t="s">
        <v>42</v>
      </c>
      <c r="AR3" s="16" t="s">
        <v>43</v>
      </c>
      <c r="AS3" s="16" t="s">
        <v>44</v>
      </c>
      <c r="AT3" s="16" t="s">
        <v>45</v>
      </c>
      <c r="AU3" s="16" t="s">
        <v>46</v>
      </c>
      <c r="AV3" s="16" t="s">
        <v>47</v>
      </c>
      <c r="AW3" s="16" t="s">
        <v>48</v>
      </c>
      <c r="AX3" s="19"/>
      <c r="AY3" s="19"/>
      <c r="AZ3" s="13" t="s">
        <v>29</v>
      </c>
      <c r="BA3" s="13" t="s">
        <v>30</v>
      </c>
      <c r="BB3" s="13" t="s">
        <v>31</v>
      </c>
      <c r="BC3" s="13" t="s">
        <v>32</v>
      </c>
      <c r="BD3" s="13" t="s">
        <v>33</v>
      </c>
      <c r="BE3" s="13" t="s">
        <v>34</v>
      </c>
      <c r="BF3" s="13" t="s">
        <v>35</v>
      </c>
      <c r="BG3" s="13" t="s">
        <v>36</v>
      </c>
      <c r="BH3" s="13" t="s">
        <v>37</v>
      </c>
      <c r="BI3" s="13" t="s">
        <v>38</v>
      </c>
      <c r="BJ3" s="13" t="s">
        <v>39</v>
      </c>
      <c r="BK3" s="13" t="s">
        <v>40</v>
      </c>
      <c r="BL3" s="13" t="s">
        <v>41</v>
      </c>
      <c r="BM3" s="13" t="s">
        <v>42</v>
      </c>
      <c r="BN3" s="13" t="s">
        <v>43</v>
      </c>
      <c r="BO3" s="13" t="s">
        <v>44</v>
      </c>
      <c r="BP3" s="13" t="s">
        <v>45</v>
      </c>
      <c r="BQ3" s="13" t="s">
        <v>46</v>
      </c>
      <c r="BR3" s="13" t="s">
        <v>47</v>
      </c>
      <c r="BS3" s="13" t="s">
        <v>48</v>
      </c>
      <c r="BT3" s="16" t="s">
        <v>29</v>
      </c>
      <c r="BU3" s="16" t="s">
        <v>30</v>
      </c>
      <c r="BV3" s="16" t="s">
        <v>31</v>
      </c>
      <c r="BW3" s="16" t="s">
        <v>32</v>
      </c>
      <c r="BX3" s="16" t="s">
        <v>33</v>
      </c>
      <c r="BY3" s="16" t="s">
        <v>34</v>
      </c>
      <c r="BZ3" s="16" t="s">
        <v>35</v>
      </c>
      <c r="CA3" s="16" t="s">
        <v>36</v>
      </c>
      <c r="CB3" s="16" t="s">
        <v>37</v>
      </c>
      <c r="CC3" s="16" t="s">
        <v>38</v>
      </c>
      <c r="CD3" s="16" t="s">
        <v>39</v>
      </c>
      <c r="CE3" s="16" t="s">
        <v>40</v>
      </c>
      <c r="CF3" s="16" t="s">
        <v>41</v>
      </c>
      <c r="CG3" s="16" t="s">
        <v>42</v>
      </c>
      <c r="CH3" s="16" t="s">
        <v>43</v>
      </c>
      <c r="CI3" s="16" t="s">
        <v>44</v>
      </c>
      <c r="CJ3" s="16" t="s">
        <v>45</v>
      </c>
      <c r="CK3" s="16" t="s">
        <v>46</v>
      </c>
      <c r="CL3" s="16" t="s">
        <v>47</v>
      </c>
      <c r="CM3" s="16" t="s">
        <v>48</v>
      </c>
      <c r="CN3" s="19"/>
      <c r="CO3" s="19"/>
    </row>
    <row r="4" spans="1:93" ht="15.75" customHeight="1">
      <c r="A4" s="2" t="str">
        <f>VLOOKUP(B4,索引!$O:$P,2,0)</f>
        <v>Wooden sword</v>
      </c>
      <c r="B4" s="5">
        <v>1001111</v>
      </c>
      <c r="C4" s="2">
        <v>1</v>
      </c>
      <c r="D4" s="2">
        <v>1</v>
      </c>
      <c r="E4" s="3">
        <v>1</v>
      </c>
      <c r="F4" s="3">
        <v>11</v>
      </c>
      <c r="G4" s="2" t="str">
        <f>AY4</f>
        <v>1|9|12</v>
      </c>
      <c r="H4" s="2" t="str">
        <f>CO4</f>
        <v>2|2000|100</v>
      </c>
      <c r="J4" s="2">
        <f>IF(ISNA(MATCH(J$1,索引!$B$3:$J$3,0)),0,IF( INDEX(索引!$B5:$J5,1,MATCH(J$1,索引!$B$3:$J$3,0))=0,0,J$1))</f>
        <v>1</v>
      </c>
      <c r="K4" s="2">
        <f>IF(ISNA(MATCH(K$1,索引!$B$3:$J$3,0)),0,IF( INDEX(索引!$B5:$J5,1,MATCH(K$1,索引!$B$3:$J$3,0))=0,0,K$1))</f>
        <v>0</v>
      </c>
      <c r="L4" s="2">
        <f>IF(ISNA(MATCH(L$1,索引!$B$3:$J$3,0)),0,IF( INDEX(索引!$B5:$J5,1,MATCH(L$1,索引!$B$3:$J$3,0))=0,0,L$1))</f>
        <v>0</v>
      </c>
      <c r="M4" s="2">
        <f>IF(ISNA(MATCH(M$1,索引!$B$3:$J$3,0)),0,IF( INDEX(索引!$B5:$J5,1,MATCH(M$1,索引!$B$3:$J$3,0))=0,0,M$1))</f>
        <v>0</v>
      </c>
      <c r="N4" s="2">
        <f>IF(ISNA(MATCH(N$1,索引!$B$3:$J$3,0)),0,IF( INDEX(索引!$B5:$J5,1,MATCH(N$1,索引!$B$3:$J$3,0))=0,0,N$1))</f>
        <v>0</v>
      </c>
      <c r="O4" s="2">
        <f>IF(ISNA(MATCH(O$1,索引!$B$3:$J$3,0)),0,IF( INDEX(索引!$B5:$J5,1,MATCH(O$1,索引!$B$3:$J$3,0))=0,0,O$1))</f>
        <v>0</v>
      </c>
      <c r="P4" s="2">
        <f>IF(ISNA(MATCH(P$1,索引!$B$3:$J$3,0)),0,IF( INDEX(索引!$B5:$J5,1,MATCH(P$1,索引!$B$3:$J$3,0))=0,0,P$1))</f>
        <v>0</v>
      </c>
      <c r="Q4" s="2">
        <f>IF(ISNA(MATCH(Q$1,索引!$B$3:$J$3,0)),0,IF( INDEX(索引!$B5:$J5,1,MATCH(Q$1,索引!$B$3:$J$3,0))=0,0,Q$1))</f>
        <v>0</v>
      </c>
      <c r="R4" s="2">
        <f>IF(ISNA(MATCH(R$1,索引!$B$3:$J$3,0)),0,IF( INDEX(索引!$B5:$J5,1,MATCH(R$1,索引!$B$3:$J$3,0))=0,0,R$1))</f>
        <v>9</v>
      </c>
      <c r="S4" s="2">
        <f>IF(ISNA(MATCH(S$1,索引!$B$3:$J$3,0)),0,IF( INDEX(索引!$B5:$J5,1,MATCH(S$1,索引!$B$3:$J$3,0))=0,0,S$1))</f>
        <v>0</v>
      </c>
      <c r="T4" s="2">
        <f>IF(ISNA(MATCH(T$1,索引!$B$3:$J$3,0)),0,IF( INDEX(索引!$B5:$J5,1,MATCH(T$1,索引!$B$3:$J$3,0))=0,0,T$1))</f>
        <v>0</v>
      </c>
      <c r="U4" s="2">
        <f>IF(ISNA(MATCH(U$1,索引!$B$3:$J$3,0)),0,IF( INDEX(索引!$B5:$J5,1,MATCH(U$1,索引!$B$3:$J$3,0))=0,0,U$1))</f>
        <v>12</v>
      </c>
      <c r="V4" s="2">
        <f>IF(ISNA(MATCH(V$1,索引!$B$3:$J$3,0)),0,IF( INDEX(索引!$B5:$J5,1,MATCH(V$1,索引!$B$3:$J$3,0))=0,0,V$1))</f>
        <v>0</v>
      </c>
      <c r="W4" s="2">
        <f>IF(ISNA(MATCH(W$1,索引!$B$3:$J$3,0)),0,IF( INDEX(索引!$B5:$J5,1,MATCH(W$1,索引!$B$3:$J$3,0))=0,0,W$1))</f>
        <v>0</v>
      </c>
      <c r="X4" s="2">
        <f>IF(ISNA(MATCH(X$1,索引!$B$3:$J$3,0)),0,IF( INDEX(索引!$B5:$J5,1,MATCH(X$1,索引!$B$3:$J$3,0))=0,0,X$1))</f>
        <v>0</v>
      </c>
      <c r="Y4" s="2">
        <f>IF(ISNA(MATCH(Y$1,索引!$B$3:$J$3,0)),0,IF( INDEX(索引!$B5:$J5,1,MATCH(Y$1,索引!$B$3:$J$3,0))=0,0,Y$1))</f>
        <v>0</v>
      </c>
      <c r="Z4" s="2">
        <f>IF(ISNA(MATCH(Z$1,索引!$B$3:$J$3,0)),0,IF( INDEX(索引!$B5:$J5,1,MATCH(Z$1,索引!$B$3:$J$3,0))=0,0,Z$1))</f>
        <v>0</v>
      </c>
      <c r="AA4" s="2">
        <f>IF(ISNA(MATCH(AA$1,索引!$B$3:$J$3,0)),0,IF( INDEX(索引!$B5:$J5,1,MATCH(AA$1,索引!$B$3:$J$3,0))=0,0,AA$1))</f>
        <v>0</v>
      </c>
      <c r="AB4" s="2">
        <f>IF(ISNA(MATCH(AB$1,索引!$B$3:$J$3,0)),0,IF( INDEX(索引!$B5:$J5,1,MATCH(AB$1,索引!$B$3:$J$3,0))=0,0,AB$1))</f>
        <v>0</v>
      </c>
      <c r="AC4" s="2">
        <f>IF(ISNA(MATCH(AC$1,索引!$B$3:$J$3,0)),0,IF( INDEX(索引!$B5:$J5,1,MATCH(AC$1,索引!$B$3:$J$3,0))=0,0,AC$1))</f>
        <v>0</v>
      </c>
      <c r="AD4" t="str">
        <f>IF(J4&gt;0,AD$1&amp;"|","")</f>
        <v>1|</v>
      </c>
      <c r="AE4" t="str">
        <f t="shared" ref="AE4:AW4" si="0">IF(K4&gt;0,AE$1&amp;"|","")</f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>9|</v>
      </c>
      <c r="AM4" t="str">
        <f t="shared" si="0"/>
        <v/>
      </c>
      <c r="AN4" t="str">
        <f t="shared" si="0"/>
        <v/>
      </c>
      <c r="AO4" t="str">
        <f t="shared" si="0"/>
        <v>12|</v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>AD4&amp;AE4&amp;AF4&amp;AG4&amp;AH4&amp;AI4&amp;AJ4&amp;AK4&amp;AL4&amp;AM4&amp;AN4&amp;AO4&amp;AP4&amp;AQ4&amp;AR4&amp;AS4&amp;AT4&amp;AU4&amp;AV4&amp;AW4</f>
        <v>1|9|12|</v>
      </c>
      <c r="AY4" t="str">
        <f>MID(AX4,1,LEN(AX4)-1)</f>
        <v>1|9|12</v>
      </c>
      <c r="AZ4" s="2">
        <f>IF(ISNA(MATCH(AZ$1,索引!$B$3:$J$3,0)),0,INDEX(索引!$B5:$J5,1,MATCH(AZ$1,索引!$B$3:$J$3,0))*INDEX(索引!$B$1:$J$1,1,MATCH(AZ$1,索引!$B$3:$J$3,0)))</f>
        <v>2</v>
      </c>
      <c r="BA4" s="2">
        <f>IF(ISNA(MATCH(BA$1,索引!$B$3:$J$3,0)),0,INDEX(索引!$B5:$J5,1,MATCH(BA$1,索引!$B$3:$J$3,0))*INDEX(索引!$B$1:$J$1,1,MATCH(BA$1,索引!$B$3:$J$3,0)))</f>
        <v>0</v>
      </c>
      <c r="BB4" s="2">
        <f>IF(ISNA(MATCH(BB$1,索引!$B$3:$J$3,0)),0,INDEX(索引!$B5:$J5,1,MATCH(BB$1,索引!$B$3:$J$3,0))*INDEX(索引!$B$1:$J$1,1,MATCH(BB$1,索引!$B$3:$J$3,0)))</f>
        <v>0</v>
      </c>
      <c r="BC4" s="2">
        <f>IF(ISNA(MATCH(BC$1,索引!$B$3:$J$3,0)),0,INDEX(索引!$B5:$J5,1,MATCH(BC$1,索引!$B$3:$J$3,0))*INDEX(索引!$B$1:$J$1,1,MATCH(BC$1,索引!$B$3:$J$3,0)))</f>
        <v>0</v>
      </c>
      <c r="BD4" s="2">
        <f>IF(ISNA(MATCH(BD$1,索引!$B$3:$J$3,0)),0,INDEX(索引!$B5:$J5,1,MATCH(BD$1,索引!$B$3:$J$3,0))*INDEX(索引!$B$1:$J$1,1,MATCH(BD$1,索引!$B$3:$J$3,0)))</f>
        <v>0</v>
      </c>
      <c r="BE4" s="2">
        <f>IF(ISNA(MATCH(BE$1,索引!$B$3:$J$3,0)),0,INDEX(索引!$B5:$J5,1,MATCH(BE$1,索引!$B$3:$J$3,0))*INDEX(索引!$B$1:$J$1,1,MATCH(BE$1,索引!$B$3:$J$3,0)))</f>
        <v>0</v>
      </c>
      <c r="BF4" s="2">
        <f>IF(ISNA(MATCH(BF$1,索引!$B$3:$J$3,0)),0,INDEX(索引!$B5:$J5,1,MATCH(BF$1,索引!$B$3:$J$3,0))*INDEX(索引!$B$1:$J$1,1,MATCH(BF$1,索引!$B$3:$J$3,0)))</f>
        <v>0</v>
      </c>
      <c r="BG4" s="2">
        <f>IF(ISNA(MATCH(BG$1,索引!$B$3:$J$3,0)),0,INDEX(索引!$B5:$J5,1,MATCH(BG$1,索引!$B$3:$J$3,0))*INDEX(索引!$B$1:$J$1,1,MATCH(BG$1,索引!$B$3:$J$3,0)))</f>
        <v>0</v>
      </c>
      <c r="BH4" s="2">
        <f>IF(ISNA(MATCH(BH$1,索引!$B$3:$J$3,0)),0,INDEX(索引!$B5:$J5,1,MATCH(BH$1,索引!$B$3:$J$3,0))*INDEX(索引!$B$1:$J$1,1,MATCH(BH$1,索引!$B$3:$J$3,0)))</f>
        <v>2000</v>
      </c>
      <c r="BI4" s="2">
        <f>IF(ISNA(MATCH(BI$1,索引!$B$3:$J$3,0)),0,INDEX(索引!$B5:$J5,1,MATCH(BI$1,索引!$B$3:$J$3,0))*INDEX(索引!$B$1:$J$1,1,MATCH(BI$1,索引!$B$3:$J$3,0)))</f>
        <v>0</v>
      </c>
      <c r="BJ4" s="2">
        <f>IF(ISNA(MATCH(BJ$1,索引!$B$3:$J$3,0)),0,INDEX(索引!$B5:$J5,1,MATCH(BJ$1,索引!$B$3:$J$3,0))*INDEX(索引!$B$1:$J$1,1,MATCH(BJ$1,索引!$B$3:$J$3,0)))</f>
        <v>0</v>
      </c>
      <c r="BK4" s="2">
        <f>IF(ISNA(MATCH(BK$1,索引!$B$3:$J$3,0)),0,INDEX(索引!$B5:$J5,1,MATCH(BK$1,索引!$B$3:$J$3,0))*INDEX(索引!$B$1:$J$1,1,MATCH(BK$1,索引!$B$3:$J$3,0)))</f>
        <v>100</v>
      </c>
      <c r="BL4" s="2">
        <f>IF(ISNA(MATCH(BL$1,索引!$B$3:$J$3,0)),0,INDEX(索引!$B5:$J5,1,MATCH(BL$1,索引!$B$3:$J$3,0))*INDEX(索引!$B$1:$J$1,1,MATCH(BL$1,索引!$B$3:$J$3,0)))</f>
        <v>0</v>
      </c>
      <c r="BM4" s="2">
        <f>IF(ISNA(MATCH(BM$1,索引!$B$3:$J$3,0)),0,INDEX(索引!$B5:$J5,1,MATCH(BM$1,索引!$B$3:$J$3,0))*INDEX(索引!$B$1:$J$1,1,MATCH(BM$1,索引!$B$3:$J$3,0)))</f>
        <v>0</v>
      </c>
      <c r="BN4" s="2">
        <f>IF(ISNA(MATCH(BN$1,索引!$B$3:$J$3,0)),0,INDEX(索引!$B5:$J5,1,MATCH(BN$1,索引!$B$3:$J$3,0))*INDEX(索引!$B$1:$J$1,1,MATCH(BN$1,索引!$B$3:$J$3,0)))</f>
        <v>0</v>
      </c>
      <c r="BO4" s="2">
        <f>IF(ISNA(MATCH(BO$1,索引!$B$3:$J$3,0)),0,INDEX(索引!$B5:$J5,1,MATCH(BO$1,索引!$B$3:$J$3,0))*INDEX(索引!$B$1:$J$1,1,MATCH(BO$1,索引!$B$3:$J$3,0)))</f>
        <v>0</v>
      </c>
      <c r="BP4" s="2">
        <f>IF(ISNA(MATCH(BP$1,索引!$B$3:$J$3,0)),0,INDEX(索引!$B5:$J5,1,MATCH(BP$1,索引!$B$3:$J$3,0))*INDEX(索引!$B$1:$J$1,1,MATCH(BP$1,索引!$B$3:$J$3,0)))</f>
        <v>0</v>
      </c>
      <c r="BQ4" s="2">
        <f>IF(ISNA(MATCH(BQ$1,索引!$B$3:$J$3,0)),0,INDEX(索引!$B5:$J5,1,MATCH(BQ$1,索引!$B$3:$J$3,0))*INDEX(索引!$B$1:$J$1,1,MATCH(BQ$1,索引!$B$3:$J$3,0)))</f>
        <v>0</v>
      </c>
      <c r="BR4" s="2">
        <f>IF(ISNA(MATCH(BR$1,索引!$B$3:$J$3,0)),0,INDEX(索引!$B5:$J5,1,MATCH(BR$1,索引!$B$3:$J$3,0))*INDEX(索引!$B$1:$J$1,1,MATCH(BR$1,索引!$B$3:$J$3,0)))</f>
        <v>0</v>
      </c>
      <c r="BS4" s="2">
        <f>IF(ISNA(MATCH(BS$1,索引!$B$3:$J$3,0)),0,INDEX(索引!$B5:$J5,1,MATCH(BS$1,索引!$B$3:$J$3,0))*INDEX(索引!$B$1:$J$1,1,MATCH(BS$1,索引!$B$3:$J$3,0)))</f>
        <v>0</v>
      </c>
      <c r="BT4" t="str">
        <f>IF(AZ4&gt;0,AZ4&amp;"|","")</f>
        <v>2|</v>
      </c>
      <c r="BU4" t="str">
        <f t="shared" ref="BU4:CM4" si="1">IF(BA4&gt;0,BA4&amp;"|","")</f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>2000|</v>
      </c>
      <c r="CC4" t="str">
        <f t="shared" si="1"/>
        <v/>
      </c>
      <c r="CD4" t="str">
        <f t="shared" si="1"/>
        <v/>
      </c>
      <c r="CE4" t="str">
        <f t="shared" si="1"/>
        <v>100|</v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>BT4&amp;BU4&amp;BV4&amp;BW4&amp;BX4&amp;BY4&amp;BZ4&amp;CA4&amp;CB4&amp;CC4&amp;CD4&amp;CE4&amp;CF4&amp;CG4&amp;CH4&amp;CI4&amp;CJ4&amp;CK4&amp;CL4&amp;CM4</f>
        <v>2|2000|100|</v>
      </c>
      <c r="CO4" t="str">
        <f>MID(CN4,1,LEN(CN4)-1)</f>
        <v>2|2000|100</v>
      </c>
    </row>
    <row r="5" spans="1:93" ht="15.75" customHeight="1">
      <c r="A5" s="2" t="str">
        <f>VLOOKUP(B5,索引!$O:$P,2,0)</f>
        <v>Apostle Sword</v>
      </c>
      <c r="B5" s="5">
        <v>1002111</v>
      </c>
      <c r="C5" s="2">
        <v>2</v>
      </c>
      <c r="D5" s="2">
        <v>1</v>
      </c>
      <c r="E5" s="3">
        <v>1</v>
      </c>
      <c r="F5" s="3">
        <v>11</v>
      </c>
      <c r="G5" s="2" t="str">
        <f t="shared" ref="G5:G49" si="2">AY5</f>
        <v>1|9|12</v>
      </c>
      <c r="H5" s="2" t="str">
        <f t="shared" ref="H5:H49" si="3">CO5</f>
        <v>4|2000|100</v>
      </c>
      <c r="J5" s="2">
        <f>IF(ISNA(MATCH(J$1,索引!$B$3:$J$3,0)),0,IF( INDEX(索引!$B6:$J6,1,MATCH(J$1,索引!$B$3:$J$3,0))=0,0,J$1))</f>
        <v>1</v>
      </c>
      <c r="K5" s="2">
        <f>IF(ISNA(MATCH(K$1,索引!$B$3:$J$3,0)),0,IF( INDEX(索引!$B6:$J6,1,MATCH(K$1,索引!$B$3:$J$3,0))=0,0,K$1))</f>
        <v>0</v>
      </c>
      <c r="L5" s="2">
        <f>IF(ISNA(MATCH(L$1,索引!$B$3:$J$3,0)),0,IF( INDEX(索引!$B6:$J6,1,MATCH(L$1,索引!$B$3:$J$3,0))=0,0,L$1))</f>
        <v>0</v>
      </c>
      <c r="M5" s="2">
        <f>IF(ISNA(MATCH(M$1,索引!$B$3:$J$3,0)),0,IF( INDEX(索引!$B6:$J6,1,MATCH(M$1,索引!$B$3:$J$3,0))=0,0,M$1))</f>
        <v>0</v>
      </c>
      <c r="N5" s="2">
        <f>IF(ISNA(MATCH(N$1,索引!$B$3:$J$3,0)),0,IF( INDEX(索引!$B6:$J6,1,MATCH(N$1,索引!$B$3:$J$3,0))=0,0,N$1))</f>
        <v>0</v>
      </c>
      <c r="O5" s="2">
        <f>IF(ISNA(MATCH(O$1,索引!$B$3:$J$3,0)),0,IF( INDEX(索引!$B6:$J6,1,MATCH(O$1,索引!$B$3:$J$3,0))=0,0,O$1))</f>
        <v>0</v>
      </c>
      <c r="P5" s="2">
        <f>IF(ISNA(MATCH(P$1,索引!$B$3:$J$3,0)),0,IF( INDEX(索引!$B6:$J6,1,MATCH(P$1,索引!$B$3:$J$3,0))=0,0,P$1))</f>
        <v>0</v>
      </c>
      <c r="Q5" s="2">
        <f>IF(ISNA(MATCH(Q$1,索引!$B$3:$J$3,0)),0,IF( INDEX(索引!$B6:$J6,1,MATCH(Q$1,索引!$B$3:$J$3,0))=0,0,Q$1))</f>
        <v>0</v>
      </c>
      <c r="R5" s="2">
        <f>IF(ISNA(MATCH(R$1,索引!$B$3:$J$3,0)),0,IF( INDEX(索引!$B6:$J6,1,MATCH(R$1,索引!$B$3:$J$3,0))=0,0,R$1))</f>
        <v>9</v>
      </c>
      <c r="S5" s="2">
        <f>IF(ISNA(MATCH(S$1,索引!$B$3:$J$3,0)),0,IF( INDEX(索引!$B6:$J6,1,MATCH(S$1,索引!$B$3:$J$3,0))=0,0,S$1))</f>
        <v>0</v>
      </c>
      <c r="T5" s="2">
        <f>IF(ISNA(MATCH(T$1,索引!$B$3:$J$3,0)),0,IF( INDEX(索引!$B6:$J6,1,MATCH(T$1,索引!$B$3:$J$3,0))=0,0,T$1))</f>
        <v>0</v>
      </c>
      <c r="U5" s="2">
        <f>IF(ISNA(MATCH(U$1,索引!$B$3:$J$3,0)),0,IF( INDEX(索引!$B6:$J6,1,MATCH(U$1,索引!$B$3:$J$3,0))=0,0,U$1))</f>
        <v>12</v>
      </c>
      <c r="V5" s="2">
        <f>IF(ISNA(MATCH(V$1,索引!$B$3:$J$3,0)),0,IF( INDEX(索引!$B6:$J6,1,MATCH(V$1,索引!$B$3:$J$3,0))=0,0,V$1))</f>
        <v>0</v>
      </c>
      <c r="W5" s="2">
        <f>IF(ISNA(MATCH(W$1,索引!$B$3:$J$3,0)),0,IF( INDEX(索引!$B6:$J6,1,MATCH(W$1,索引!$B$3:$J$3,0))=0,0,W$1))</f>
        <v>0</v>
      </c>
      <c r="X5" s="2">
        <f>IF(ISNA(MATCH(X$1,索引!$B$3:$J$3,0)),0,IF( INDEX(索引!$B6:$J6,1,MATCH(X$1,索引!$B$3:$J$3,0))=0,0,X$1))</f>
        <v>0</v>
      </c>
      <c r="Y5" s="2">
        <f>IF(ISNA(MATCH(Y$1,索引!$B$3:$J$3,0)),0,IF( INDEX(索引!$B6:$J6,1,MATCH(Y$1,索引!$B$3:$J$3,0))=0,0,Y$1))</f>
        <v>0</v>
      </c>
      <c r="Z5" s="2">
        <f>IF(ISNA(MATCH(Z$1,索引!$B$3:$J$3,0)),0,IF( INDEX(索引!$B6:$J6,1,MATCH(Z$1,索引!$B$3:$J$3,0))=0,0,Z$1))</f>
        <v>0</v>
      </c>
      <c r="AA5" s="2">
        <f>IF(ISNA(MATCH(AA$1,索引!$B$3:$J$3,0)),0,IF( INDEX(索引!$B6:$J6,1,MATCH(AA$1,索引!$B$3:$J$3,0))=0,0,AA$1))</f>
        <v>0</v>
      </c>
      <c r="AB5" s="2">
        <f>IF(ISNA(MATCH(AB$1,索引!$B$3:$J$3,0)),0,IF( INDEX(索引!$B6:$J6,1,MATCH(AB$1,索引!$B$3:$J$3,0))=0,0,AB$1))</f>
        <v>0</v>
      </c>
      <c r="AC5" s="2">
        <f>IF(ISNA(MATCH(AC$1,索引!$B$3:$J$3,0)),0,IF( INDEX(索引!$B6:$J6,1,MATCH(AC$1,索引!$B$3:$J$3,0))=0,0,AC$1))</f>
        <v>0</v>
      </c>
      <c r="AD5" t="str">
        <f t="shared" ref="AD5:AD68" si="4">IF(J5&gt;0,AD$1&amp;"|","")</f>
        <v>1|</v>
      </c>
      <c r="AE5" t="str">
        <f t="shared" ref="AE5:AE68" si="5">IF(K5&gt;0,AE$1&amp;"|","")</f>
        <v/>
      </c>
      <c r="AF5" t="str">
        <f t="shared" ref="AF5:AF68" si="6">IF(L5&gt;0,AF$1&amp;"|","")</f>
        <v/>
      </c>
      <c r="AG5" t="str">
        <f t="shared" ref="AG5:AG68" si="7">IF(M5&gt;0,AG$1&amp;"|","")</f>
        <v/>
      </c>
      <c r="AH5" t="str">
        <f t="shared" ref="AH5:AH68" si="8">IF(N5&gt;0,AH$1&amp;"|","")</f>
        <v/>
      </c>
      <c r="AI5" t="str">
        <f t="shared" ref="AI5:AI68" si="9">IF(O5&gt;0,AI$1&amp;"|","")</f>
        <v/>
      </c>
      <c r="AJ5" t="str">
        <f t="shared" ref="AJ5:AJ68" si="10">IF(P5&gt;0,AJ$1&amp;"|","")</f>
        <v/>
      </c>
      <c r="AK5" t="str">
        <f t="shared" ref="AK5:AK68" si="11">IF(Q5&gt;0,AK$1&amp;"|","")</f>
        <v/>
      </c>
      <c r="AL5" t="str">
        <f t="shared" ref="AL5:AL68" si="12">IF(R5&gt;0,AL$1&amp;"|","")</f>
        <v>9|</v>
      </c>
      <c r="AM5" t="str">
        <f t="shared" ref="AM5:AM68" si="13">IF(S5&gt;0,AM$1&amp;"|","")</f>
        <v/>
      </c>
      <c r="AN5" t="str">
        <f t="shared" ref="AN5:AN68" si="14">IF(T5&gt;0,AN$1&amp;"|","")</f>
        <v/>
      </c>
      <c r="AO5" t="str">
        <f t="shared" ref="AO5:AO68" si="15">IF(U5&gt;0,AO$1&amp;"|","")</f>
        <v>12|</v>
      </c>
      <c r="AP5" t="str">
        <f t="shared" ref="AP5:AP68" si="16">IF(V5&gt;0,AP$1&amp;"|","")</f>
        <v/>
      </c>
      <c r="AQ5" t="str">
        <f t="shared" ref="AQ5:AQ68" si="17">IF(W5&gt;0,AQ$1&amp;"|","")</f>
        <v/>
      </c>
      <c r="AR5" t="str">
        <f t="shared" ref="AR5:AR68" si="18">IF(X5&gt;0,AR$1&amp;"|","")</f>
        <v/>
      </c>
      <c r="AS5" t="str">
        <f t="shared" ref="AS5:AS68" si="19">IF(Y5&gt;0,AS$1&amp;"|","")</f>
        <v/>
      </c>
      <c r="AT5" t="str">
        <f t="shared" ref="AT5:AT68" si="20">IF(Z5&gt;0,AT$1&amp;"|","")</f>
        <v/>
      </c>
      <c r="AU5" t="str">
        <f t="shared" ref="AU5:AU68" si="21">IF(AA5&gt;0,AU$1&amp;"|","")</f>
        <v/>
      </c>
      <c r="AV5" t="str">
        <f t="shared" ref="AV5:AV68" si="22">IF(AB5&gt;0,AV$1&amp;"|","")</f>
        <v/>
      </c>
      <c r="AW5" t="str">
        <f t="shared" ref="AW5:AW68" si="23">IF(AC5&gt;0,AW$1&amp;"|","")</f>
        <v/>
      </c>
      <c r="AX5" t="str">
        <f t="shared" ref="AX5:AX68" si="24">AD5&amp;AE5&amp;AF5&amp;AG5&amp;AH5&amp;AI5&amp;AJ5&amp;AK5&amp;AL5&amp;AM5&amp;AN5&amp;AO5&amp;AP5&amp;AQ5&amp;AR5&amp;AS5&amp;AT5&amp;AU5&amp;AV5&amp;AW5</f>
        <v>1|9|12|</v>
      </c>
      <c r="AY5" t="str">
        <f t="shared" ref="AY5:AY68" si="25">MID(AX5,1,LEN(AX5)-1)</f>
        <v>1|9|12</v>
      </c>
      <c r="AZ5" s="2">
        <f>IF(ISNA(MATCH(AZ$1,索引!$B$3:$J$3,0)),0,INDEX(索引!$B6:$J6,1,MATCH(AZ$1,索引!$B$3:$J$3,0))*INDEX(索引!$B$1:$J$1,1,MATCH(AZ$1,索引!$B$3:$J$3,0)))</f>
        <v>4</v>
      </c>
      <c r="BA5" s="2">
        <f>IF(ISNA(MATCH(BA$1,索引!$B$3:$J$3,0)),0,INDEX(索引!$B6:$J6,1,MATCH(BA$1,索引!$B$3:$J$3,0))*INDEX(索引!$B$1:$J$1,1,MATCH(BA$1,索引!$B$3:$J$3,0)))</f>
        <v>0</v>
      </c>
      <c r="BB5" s="2">
        <f>IF(ISNA(MATCH(BB$1,索引!$B$3:$J$3,0)),0,INDEX(索引!$B6:$J6,1,MATCH(BB$1,索引!$B$3:$J$3,0))*INDEX(索引!$B$1:$J$1,1,MATCH(BB$1,索引!$B$3:$J$3,0)))</f>
        <v>0</v>
      </c>
      <c r="BC5" s="2">
        <f>IF(ISNA(MATCH(BC$1,索引!$B$3:$J$3,0)),0,INDEX(索引!$B6:$J6,1,MATCH(BC$1,索引!$B$3:$J$3,0))*INDEX(索引!$B$1:$J$1,1,MATCH(BC$1,索引!$B$3:$J$3,0)))</f>
        <v>0</v>
      </c>
      <c r="BD5" s="2">
        <f>IF(ISNA(MATCH(BD$1,索引!$B$3:$J$3,0)),0,INDEX(索引!$B6:$J6,1,MATCH(BD$1,索引!$B$3:$J$3,0))*INDEX(索引!$B$1:$J$1,1,MATCH(BD$1,索引!$B$3:$J$3,0)))</f>
        <v>0</v>
      </c>
      <c r="BE5" s="2">
        <f>IF(ISNA(MATCH(BE$1,索引!$B$3:$J$3,0)),0,INDEX(索引!$B6:$J6,1,MATCH(BE$1,索引!$B$3:$J$3,0))*INDEX(索引!$B$1:$J$1,1,MATCH(BE$1,索引!$B$3:$J$3,0)))</f>
        <v>0</v>
      </c>
      <c r="BF5" s="2">
        <f>IF(ISNA(MATCH(BF$1,索引!$B$3:$J$3,0)),0,INDEX(索引!$B6:$J6,1,MATCH(BF$1,索引!$B$3:$J$3,0))*INDEX(索引!$B$1:$J$1,1,MATCH(BF$1,索引!$B$3:$J$3,0)))</f>
        <v>0</v>
      </c>
      <c r="BG5" s="2">
        <f>IF(ISNA(MATCH(BG$1,索引!$B$3:$J$3,0)),0,INDEX(索引!$B6:$J6,1,MATCH(BG$1,索引!$B$3:$J$3,0))*INDEX(索引!$B$1:$J$1,1,MATCH(BG$1,索引!$B$3:$J$3,0)))</f>
        <v>0</v>
      </c>
      <c r="BH5" s="2">
        <f>IF(ISNA(MATCH(BH$1,索引!$B$3:$J$3,0)),0,INDEX(索引!$B6:$J6,1,MATCH(BH$1,索引!$B$3:$J$3,0))*INDEX(索引!$B$1:$J$1,1,MATCH(BH$1,索引!$B$3:$J$3,0)))</f>
        <v>2000</v>
      </c>
      <c r="BI5" s="2">
        <f>IF(ISNA(MATCH(BI$1,索引!$B$3:$J$3,0)),0,INDEX(索引!$B6:$J6,1,MATCH(BI$1,索引!$B$3:$J$3,0))*INDEX(索引!$B$1:$J$1,1,MATCH(BI$1,索引!$B$3:$J$3,0)))</f>
        <v>0</v>
      </c>
      <c r="BJ5" s="2">
        <f>IF(ISNA(MATCH(BJ$1,索引!$B$3:$J$3,0)),0,INDEX(索引!$B6:$J6,1,MATCH(BJ$1,索引!$B$3:$J$3,0))*INDEX(索引!$B$1:$J$1,1,MATCH(BJ$1,索引!$B$3:$J$3,0)))</f>
        <v>0</v>
      </c>
      <c r="BK5" s="2">
        <f>IF(ISNA(MATCH(BK$1,索引!$B$3:$J$3,0)),0,INDEX(索引!$B6:$J6,1,MATCH(BK$1,索引!$B$3:$J$3,0))*INDEX(索引!$B$1:$J$1,1,MATCH(BK$1,索引!$B$3:$J$3,0)))</f>
        <v>100</v>
      </c>
      <c r="BL5" s="2">
        <f>IF(ISNA(MATCH(BL$1,索引!$B$3:$J$3,0)),0,INDEX(索引!$B6:$J6,1,MATCH(BL$1,索引!$B$3:$J$3,0))*INDEX(索引!$B$1:$J$1,1,MATCH(BL$1,索引!$B$3:$J$3,0)))</f>
        <v>0</v>
      </c>
      <c r="BM5" s="2">
        <f>IF(ISNA(MATCH(BM$1,索引!$B$3:$J$3,0)),0,INDEX(索引!$B6:$J6,1,MATCH(BM$1,索引!$B$3:$J$3,0))*INDEX(索引!$B$1:$J$1,1,MATCH(BM$1,索引!$B$3:$J$3,0)))</f>
        <v>0</v>
      </c>
      <c r="BN5" s="2">
        <f>IF(ISNA(MATCH(BN$1,索引!$B$3:$J$3,0)),0,INDEX(索引!$B6:$J6,1,MATCH(BN$1,索引!$B$3:$J$3,0))*INDEX(索引!$B$1:$J$1,1,MATCH(BN$1,索引!$B$3:$J$3,0)))</f>
        <v>0</v>
      </c>
      <c r="BO5" s="2">
        <f>IF(ISNA(MATCH(BO$1,索引!$B$3:$J$3,0)),0,INDEX(索引!$B6:$J6,1,MATCH(BO$1,索引!$B$3:$J$3,0))*INDEX(索引!$B$1:$J$1,1,MATCH(BO$1,索引!$B$3:$J$3,0)))</f>
        <v>0</v>
      </c>
      <c r="BP5" s="2">
        <f>IF(ISNA(MATCH(BP$1,索引!$B$3:$J$3,0)),0,INDEX(索引!$B6:$J6,1,MATCH(BP$1,索引!$B$3:$J$3,0))*INDEX(索引!$B$1:$J$1,1,MATCH(BP$1,索引!$B$3:$J$3,0)))</f>
        <v>0</v>
      </c>
      <c r="BQ5" s="2">
        <f>IF(ISNA(MATCH(BQ$1,索引!$B$3:$J$3,0)),0,INDEX(索引!$B6:$J6,1,MATCH(BQ$1,索引!$B$3:$J$3,0))*INDEX(索引!$B$1:$J$1,1,MATCH(BQ$1,索引!$B$3:$J$3,0)))</f>
        <v>0</v>
      </c>
      <c r="BR5" s="2">
        <f>IF(ISNA(MATCH(BR$1,索引!$B$3:$J$3,0)),0,INDEX(索引!$B6:$J6,1,MATCH(BR$1,索引!$B$3:$J$3,0))*INDEX(索引!$B$1:$J$1,1,MATCH(BR$1,索引!$B$3:$J$3,0)))</f>
        <v>0</v>
      </c>
      <c r="BS5" s="2">
        <f>IF(ISNA(MATCH(BS$1,索引!$B$3:$J$3,0)),0,INDEX(索引!$B6:$J6,1,MATCH(BS$1,索引!$B$3:$J$3,0))*INDEX(索引!$B$1:$J$1,1,MATCH(BS$1,索引!$B$3:$J$3,0)))</f>
        <v>0</v>
      </c>
      <c r="BT5" t="str">
        <f t="shared" ref="BT5:BT68" si="26">IF(AZ5&gt;0,AZ5&amp;"|","")</f>
        <v>4|</v>
      </c>
      <c r="BU5" t="str">
        <f t="shared" ref="BU5:BU68" si="27">IF(BA5&gt;0,BA5&amp;"|","")</f>
        <v/>
      </c>
      <c r="BV5" t="str">
        <f t="shared" ref="BV5:BV68" si="28">IF(BB5&gt;0,BB5&amp;"|","")</f>
        <v/>
      </c>
      <c r="BW5" t="str">
        <f t="shared" ref="BW5:BW68" si="29">IF(BC5&gt;0,BC5&amp;"|","")</f>
        <v/>
      </c>
      <c r="BX5" t="str">
        <f t="shared" ref="BX5:BX68" si="30">IF(BD5&gt;0,BD5&amp;"|","")</f>
        <v/>
      </c>
      <c r="BY5" t="str">
        <f t="shared" ref="BY5:BY68" si="31">IF(BE5&gt;0,BE5&amp;"|","")</f>
        <v/>
      </c>
      <c r="BZ5" t="str">
        <f t="shared" ref="BZ5:BZ68" si="32">IF(BF5&gt;0,BF5&amp;"|","")</f>
        <v/>
      </c>
      <c r="CA5" t="str">
        <f t="shared" ref="CA5:CA68" si="33">IF(BG5&gt;0,BG5&amp;"|","")</f>
        <v/>
      </c>
      <c r="CB5" t="str">
        <f t="shared" ref="CB5:CB68" si="34">IF(BH5&gt;0,BH5&amp;"|","")</f>
        <v>2000|</v>
      </c>
      <c r="CC5" t="str">
        <f t="shared" ref="CC5:CC68" si="35">IF(BI5&gt;0,BI5&amp;"|","")</f>
        <v/>
      </c>
      <c r="CD5" t="str">
        <f t="shared" ref="CD5:CD68" si="36">IF(BJ5&gt;0,BJ5&amp;"|","")</f>
        <v/>
      </c>
      <c r="CE5" t="str">
        <f t="shared" ref="CE5:CE68" si="37">IF(BK5&gt;0,BK5&amp;"|","")</f>
        <v>100|</v>
      </c>
      <c r="CF5" t="str">
        <f t="shared" ref="CF5:CF68" si="38">IF(BL5&gt;0,BL5&amp;"|","")</f>
        <v/>
      </c>
      <c r="CG5" t="str">
        <f t="shared" ref="CG5:CG68" si="39">IF(BM5&gt;0,BM5&amp;"|","")</f>
        <v/>
      </c>
      <c r="CH5" t="str">
        <f t="shared" ref="CH5:CH68" si="40">IF(BN5&gt;0,BN5&amp;"|","")</f>
        <v/>
      </c>
      <c r="CI5" t="str">
        <f t="shared" ref="CI5:CI68" si="41">IF(BO5&gt;0,BO5&amp;"|","")</f>
        <v/>
      </c>
      <c r="CJ5" t="str">
        <f t="shared" ref="CJ5:CJ68" si="42">IF(BP5&gt;0,BP5&amp;"|","")</f>
        <v/>
      </c>
      <c r="CK5" t="str">
        <f t="shared" ref="CK5:CK68" si="43">IF(BQ5&gt;0,BQ5&amp;"|","")</f>
        <v/>
      </c>
      <c r="CL5" t="str">
        <f t="shared" ref="CL5:CL68" si="44">IF(BR5&gt;0,BR5&amp;"|","")</f>
        <v/>
      </c>
      <c r="CM5" t="str">
        <f t="shared" ref="CM5:CM68" si="45">IF(BS5&gt;0,BS5&amp;"|","")</f>
        <v/>
      </c>
      <c r="CN5" t="str">
        <f t="shared" ref="CN5:CN68" si="46">BT5&amp;BU5&amp;BV5&amp;BW5&amp;BX5&amp;BY5&amp;BZ5&amp;CA5&amp;CB5&amp;CC5&amp;CD5&amp;CE5&amp;CF5&amp;CG5&amp;CH5&amp;CI5&amp;CJ5&amp;CK5&amp;CL5&amp;CM5</f>
        <v>4|2000|100|</v>
      </c>
      <c r="CO5" t="str">
        <f t="shared" ref="CO5:CO68" si="47">MID(CN5,1,LEN(CN5)-1)</f>
        <v>4|2000|100</v>
      </c>
    </row>
    <row r="6" spans="1:93" ht="15.75" customHeight="1">
      <c r="A6" s="2" t="str">
        <f>VLOOKUP(B6,索引!$O:$P,2,0)</f>
        <v>Apostle Staff</v>
      </c>
      <c r="B6" s="5">
        <v>1002112</v>
      </c>
      <c r="C6" s="2">
        <v>2</v>
      </c>
      <c r="D6" s="2">
        <v>1</v>
      </c>
      <c r="E6" s="2">
        <v>1</v>
      </c>
      <c r="F6" s="3">
        <v>12</v>
      </c>
      <c r="G6" s="2" t="str">
        <f t="shared" si="2"/>
        <v>1|9|13</v>
      </c>
      <c r="H6" s="2" t="str">
        <f t="shared" si="3"/>
        <v>4|1000|3000</v>
      </c>
      <c r="J6" s="2">
        <f>IF(ISNA(MATCH(J$1,索引!$B$3:$J$3,0)),0,IF( INDEX(索引!$B7:$J7,1,MATCH(J$1,索引!$B$3:$J$3,0))=0,0,J$1))</f>
        <v>1</v>
      </c>
      <c r="K6" s="2">
        <f>IF(ISNA(MATCH(K$1,索引!$B$3:$J$3,0)),0,IF( INDEX(索引!$B7:$J7,1,MATCH(K$1,索引!$B$3:$J$3,0))=0,0,K$1))</f>
        <v>0</v>
      </c>
      <c r="L6" s="2">
        <f>IF(ISNA(MATCH(L$1,索引!$B$3:$J$3,0)),0,IF( INDEX(索引!$B7:$J7,1,MATCH(L$1,索引!$B$3:$J$3,0))=0,0,L$1))</f>
        <v>0</v>
      </c>
      <c r="M6" s="2">
        <f>IF(ISNA(MATCH(M$1,索引!$B$3:$J$3,0)),0,IF( INDEX(索引!$B7:$J7,1,MATCH(M$1,索引!$B$3:$J$3,0))=0,0,M$1))</f>
        <v>0</v>
      </c>
      <c r="N6" s="2">
        <f>IF(ISNA(MATCH(N$1,索引!$B$3:$J$3,0)),0,IF( INDEX(索引!$B7:$J7,1,MATCH(N$1,索引!$B$3:$J$3,0))=0,0,N$1))</f>
        <v>0</v>
      </c>
      <c r="O6" s="2">
        <f>IF(ISNA(MATCH(O$1,索引!$B$3:$J$3,0)),0,IF( INDEX(索引!$B7:$J7,1,MATCH(O$1,索引!$B$3:$J$3,0))=0,0,O$1))</f>
        <v>0</v>
      </c>
      <c r="P6" s="2">
        <f>IF(ISNA(MATCH(P$1,索引!$B$3:$J$3,0)),0,IF( INDEX(索引!$B7:$J7,1,MATCH(P$1,索引!$B$3:$J$3,0))=0,0,P$1))</f>
        <v>0</v>
      </c>
      <c r="Q6" s="2">
        <f>IF(ISNA(MATCH(Q$1,索引!$B$3:$J$3,0)),0,IF( INDEX(索引!$B7:$J7,1,MATCH(Q$1,索引!$B$3:$J$3,0))=0,0,Q$1))</f>
        <v>0</v>
      </c>
      <c r="R6" s="2">
        <f>IF(ISNA(MATCH(R$1,索引!$B$3:$J$3,0)),0,IF( INDEX(索引!$B7:$J7,1,MATCH(R$1,索引!$B$3:$J$3,0))=0,0,R$1))</f>
        <v>9</v>
      </c>
      <c r="S6" s="2">
        <f>IF(ISNA(MATCH(S$1,索引!$B$3:$J$3,0)),0,IF( INDEX(索引!$B7:$J7,1,MATCH(S$1,索引!$B$3:$J$3,0))=0,0,S$1))</f>
        <v>0</v>
      </c>
      <c r="T6" s="2">
        <f>IF(ISNA(MATCH(T$1,索引!$B$3:$J$3,0)),0,IF( INDEX(索引!$B7:$J7,1,MATCH(T$1,索引!$B$3:$J$3,0))=0,0,T$1))</f>
        <v>0</v>
      </c>
      <c r="U6" s="2">
        <f>IF(ISNA(MATCH(U$1,索引!$B$3:$J$3,0)),0,IF( INDEX(索引!$B7:$J7,1,MATCH(U$1,索引!$B$3:$J$3,0))=0,0,U$1))</f>
        <v>0</v>
      </c>
      <c r="V6" s="2">
        <f>IF(ISNA(MATCH(V$1,索引!$B$3:$J$3,0)),0,IF( INDEX(索引!$B7:$J7,1,MATCH(V$1,索引!$B$3:$J$3,0))=0,0,V$1))</f>
        <v>13</v>
      </c>
      <c r="W6" s="2">
        <f>IF(ISNA(MATCH(W$1,索引!$B$3:$J$3,0)),0,IF( INDEX(索引!$B7:$J7,1,MATCH(W$1,索引!$B$3:$J$3,0))=0,0,W$1))</f>
        <v>0</v>
      </c>
      <c r="X6" s="2">
        <f>IF(ISNA(MATCH(X$1,索引!$B$3:$J$3,0)),0,IF( INDEX(索引!$B7:$J7,1,MATCH(X$1,索引!$B$3:$J$3,0))=0,0,X$1))</f>
        <v>0</v>
      </c>
      <c r="Y6" s="2">
        <f>IF(ISNA(MATCH(Y$1,索引!$B$3:$J$3,0)),0,IF( INDEX(索引!$B7:$J7,1,MATCH(Y$1,索引!$B$3:$J$3,0))=0,0,Y$1))</f>
        <v>0</v>
      </c>
      <c r="Z6" s="2">
        <f>IF(ISNA(MATCH(Z$1,索引!$B$3:$J$3,0)),0,IF( INDEX(索引!$B7:$J7,1,MATCH(Z$1,索引!$B$3:$J$3,0))=0,0,Z$1))</f>
        <v>0</v>
      </c>
      <c r="AA6" s="2">
        <f>IF(ISNA(MATCH(AA$1,索引!$B$3:$J$3,0)),0,IF( INDEX(索引!$B7:$J7,1,MATCH(AA$1,索引!$B$3:$J$3,0))=0,0,AA$1))</f>
        <v>0</v>
      </c>
      <c r="AB6" s="2">
        <f>IF(ISNA(MATCH(AB$1,索引!$B$3:$J$3,0)),0,IF( INDEX(索引!$B7:$J7,1,MATCH(AB$1,索引!$B$3:$J$3,0))=0,0,AB$1))</f>
        <v>0</v>
      </c>
      <c r="AC6" s="2">
        <f>IF(ISNA(MATCH(AC$1,索引!$B$3:$J$3,0)),0,IF( INDEX(索引!$B7:$J7,1,MATCH(AC$1,索引!$B$3:$J$3,0))=0,0,AC$1))</f>
        <v>0</v>
      </c>
      <c r="AD6" t="str">
        <f t="shared" si="4"/>
        <v>1|</v>
      </c>
      <c r="AE6" t="str">
        <f t="shared" si="5"/>
        <v/>
      </c>
      <c r="AF6" t="str">
        <f t="shared" si="6"/>
        <v/>
      </c>
      <c r="AG6" t="str">
        <f t="shared" si="7"/>
        <v/>
      </c>
      <c r="AH6" t="str">
        <f t="shared" si="8"/>
        <v/>
      </c>
      <c r="AI6" t="str">
        <f t="shared" si="9"/>
        <v/>
      </c>
      <c r="AJ6" t="str">
        <f t="shared" si="10"/>
        <v/>
      </c>
      <c r="AK6" t="str">
        <f t="shared" si="11"/>
        <v/>
      </c>
      <c r="AL6" t="str">
        <f t="shared" si="12"/>
        <v>9|</v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13|</v>
      </c>
      <c r="AQ6" t="str">
        <f t="shared" si="17"/>
        <v/>
      </c>
      <c r="AR6" t="str">
        <f t="shared" si="18"/>
        <v/>
      </c>
      <c r="AS6" t="str">
        <f t="shared" si="19"/>
        <v/>
      </c>
      <c r="AT6" t="str">
        <f t="shared" si="20"/>
        <v/>
      </c>
      <c r="AU6" t="str">
        <f t="shared" si="21"/>
        <v/>
      </c>
      <c r="AV6" t="str">
        <f t="shared" si="22"/>
        <v/>
      </c>
      <c r="AW6" t="str">
        <f t="shared" si="23"/>
        <v/>
      </c>
      <c r="AX6" t="str">
        <f t="shared" si="24"/>
        <v>1|9|13|</v>
      </c>
      <c r="AY6" t="str">
        <f t="shared" si="25"/>
        <v>1|9|13</v>
      </c>
      <c r="AZ6" s="2">
        <f>IF(ISNA(MATCH(AZ$1,索引!$B$3:$J$3,0)),0,INDEX(索引!$B7:$J7,1,MATCH(AZ$1,索引!$B$3:$J$3,0))*INDEX(索引!$B$1:$J$1,1,MATCH(AZ$1,索引!$B$3:$J$3,0)))</f>
        <v>4</v>
      </c>
      <c r="BA6" s="2">
        <f>IF(ISNA(MATCH(BA$1,索引!$B$3:$J$3,0)),0,INDEX(索引!$B7:$J7,1,MATCH(BA$1,索引!$B$3:$J$3,0))*INDEX(索引!$B$1:$J$1,1,MATCH(BA$1,索引!$B$3:$J$3,0)))</f>
        <v>0</v>
      </c>
      <c r="BB6" s="2">
        <f>IF(ISNA(MATCH(BB$1,索引!$B$3:$J$3,0)),0,INDEX(索引!$B7:$J7,1,MATCH(BB$1,索引!$B$3:$J$3,0))*INDEX(索引!$B$1:$J$1,1,MATCH(BB$1,索引!$B$3:$J$3,0)))</f>
        <v>0</v>
      </c>
      <c r="BC6" s="2">
        <f>IF(ISNA(MATCH(BC$1,索引!$B$3:$J$3,0)),0,INDEX(索引!$B7:$J7,1,MATCH(BC$1,索引!$B$3:$J$3,0))*INDEX(索引!$B$1:$J$1,1,MATCH(BC$1,索引!$B$3:$J$3,0)))</f>
        <v>0</v>
      </c>
      <c r="BD6" s="2">
        <f>IF(ISNA(MATCH(BD$1,索引!$B$3:$J$3,0)),0,INDEX(索引!$B7:$J7,1,MATCH(BD$1,索引!$B$3:$J$3,0))*INDEX(索引!$B$1:$J$1,1,MATCH(BD$1,索引!$B$3:$J$3,0)))</f>
        <v>0</v>
      </c>
      <c r="BE6" s="2">
        <f>IF(ISNA(MATCH(BE$1,索引!$B$3:$J$3,0)),0,INDEX(索引!$B7:$J7,1,MATCH(BE$1,索引!$B$3:$J$3,0))*INDEX(索引!$B$1:$J$1,1,MATCH(BE$1,索引!$B$3:$J$3,0)))</f>
        <v>0</v>
      </c>
      <c r="BF6" s="2">
        <f>IF(ISNA(MATCH(BF$1,索引!$B$3:$J$3,0)),0,INDEX(索引!$B7:$J7,1,MATCH(BF$1,索引!$B$3:$J$3,0))*INDEX(索引!$B$1:$J$1,1,MATCH(BF$1,索引!$B$3:$J$3,0)))</f>
        <v>0</v>
      </c>
      <c r="BG6" s="2">
        <f>IF(ISNA(MATCH(BG$1,索引!$B$3:$J$3,0)),0,INDEX(索引!$B7:$J7,1,MATCH(BG$1,索引!$B$3:$J$3,0))*INDEX(索引!$B$1:$J$1,1,MATCH(BG$1,索引!$B$3:$J$3,0)))</f>
        <v>0</v>
      </c>
      <c r="BH6" s="2">
        <f>IF(ISNA(MATCH(BH$1,索引!$B$3:$J$3,0)),0,INDEX(索引!$B7:$J7,1,MATCH(BH$1,索引!$B$3:$J$3,0))*INDEX(索引!$B$1:$J$1,1,MATCH(BH$1,索引!$B$3:$J$3,0)))</f>
        <v>1000</v>
      </c>
      <c r="BI6" s="2">
        <f>IF(ISNA(MATCH(BI$1,索引!$B$3:$J$3,0)),0,INDEX(索引!$B7:$J7,1,MATCH(BI$1,索引!$B$3:$J$3,0))*INDEX(索引!$B$1:$J$1,1,MATCH(BI$1,索引!$B$3:$J$3,0)))</f>
        <v>0</v>
      </c>
      <c r="BJ6" s="2">
        <f>IF(ISNA(MATCH(BJ$1,索引!$B$3:$J$3,0)),0,INDEX(索引!$B7:$J7,1,MATCH(BJ$1,索引!$B$3:$J$3,0))*INDEX(索引!$B$1:$J$1,1,MATCH(BJ$1,索引!$B$3:$J$3,0)))</f>
        <v>0</v>
      </c>
      <c r="BK6" s="2">
        <f>IF(ISNA(MATCH(BK$1,索引!$B$3:$J$3,0)),0,INDEX(索引!$B7:$J7,1,MATCH(BK$1,索引!$B$3:$J$3,0))*INDEX(索引!$B$1:$J$1,1,MATCH(BK$1,索引!$B$3:$J$3,0)))</f>
        <v>0</v>
      </c>
      <c r="BL6" s="2">
        <f>IF(ISNA(MATCH(BL$1,索引!$B$3:$J$3,0)),0,INDEX(索引!$B7:$J7,1,MATCH(BL$1,索引!$B$3:$J$3,0))*INDEX(索引!$B$1:$J$1,1,MATCH(BL$1,索引!$B$3:$J$3,0)))</f>
        <v>3000</v>
      </c>
      <c r="BM6" s="2">
        <f>IF(ISNA(MATCH(BM$1,索引!$B$3:$J$3,0)),0,INDEX(索引!$B7:$J7,1,MATCH(BM$1,索引!$B$3:$J$3,0))*INDEX(索引!$B$1:$J$1,1,MATCH(BM$1,索引!$B$3:$J$3,0)))</f>
        <v>0</v>
      </c>
      <c r="BN6" s="2">
        <f>IF(ISNA(MATCH(BN$1,索引!$B$3:$J$3,0)),0,INDEX(索引!$B7:$J7,1,MATCH(BN$1,索引!$B$3:$J$3,0))*INDEX(索引!$B$1:$J$1,1,MATCH(BN$1,索引!$B$3:$J$3,0)))</f>
        <v>0</v>
      </c>
      <c r="BO6" s="2">
        <f>IF(ISNA(MATCH(BO$1,索引!$B$3:$J$3,0)),0,INDEX(索引!$B7:$J7,1,MATCH(BO$1,索引!$B$3:$J$3,0))*INDEX(索引!$B$1:$J$1,1,MATCH(BO$1,索引!$B$3:$J$3,0)))</f>
        <v>0</v>
      </c>
      <c r="BP6" s="2">
        <f>IF(ISNA(MATCH(BP$1,索引!$B$3:$J$3,0)),0,INDEX(索引!$B7:$J7,1,MATCH(BP$1,索引!$B$3:$J$3,0))*INDEX(索引!$B$1:$J$1,1,MATCH(BP$1,索引!$B$3:$J$3,0)))</f>
        <v>0</v>
      </c>
      <c r="BQ6" s="2">
        <f>IF(ISNA(MATCH(BQ$1,索引!$B$3:$J$3,0)),0,INDEX(索引!$B7:$J7,1,MATCH(BQ$1,索引!$B$3:$J$3,0))*INDEX(索引!$B$1:$J$1,1,MATCH(BQ$1,索引!$B$3:$J$3,0)))</f>
        <v>0</v>
      </c>
      <c r="BR6" s="2">
        <f>IF(ISNA(MATCH(BR$1,索引!$B$3:$J$3,0)),0,INDEX(索引!$B7:$J7,1,MATCH(BR$1,索引!$B$3:$J$3,0))*INDEX(索引!$B$1:$J$1,1,MATCH(BR$1,索引!$B$3:$J$3,0)))</f>
        <v>0</v>
      </c>
      <c r="BS6" s="2">
        <f>IF(ISNA(MATCH(BS$1,索引!$B$3:$J$3,0)),0,INDEX(索引!$B7:$J7,1,MATCH(BS$1,索引!$B$3:$J$3,0))*INDEX(索引!$B$1:$J$1,1,MATCH(BS$1,索引!$B$3:$J$3,0)))</f>
        <v>0</v>
      </c>
      <c r="BT6" t="str">
        <f t="shared" si="26"/>
        <v>4|</v>
      </c>
      <c r="BU6" t="str">
        <f t="shared" si="27"/>
        <v/>
      </c>
      <c r="BV6" t="str">
        <f t="shared" si="28"/>
        <v/>
      </c>
      <c r="BW6" t="str">
        <f t="shared" si="29"/>
        <v/>
      </c>
      <c r="BX6" t="str">
        <f t="shared" si="30"/>
        <v/>
      </c>
      <c r="BY6" t="str">
        <f t="shared" si="31"/>
        <v/>
      </c>
      <c r="BZ6" t="str">
        <f t="shared" si="32"/>
        <v/>
      </c>
      <c r="CA6" t="str">
        <f t="shared" si="33"/>
        <v/>
      </c>
      <c r="CB6" t="str">
        <f t="shared" si="34"/>
        <v>1000|</v>
      </c>
      <c r="CC6" t="str">
        <f t="shared" si="35"/>
        <v/>
      </c>
      <c r="CD6" t="str">
        <f t="shared" si="36"/>
        <v/>
      </c>
      <c r="CE6" t="str">
        <f t="shared" si="37"/>
        <v/>
      </c>
      <c r="CF6" t="str">
        <f t="shared" si="38"/>
        <v>3000|</v>
      </c>
      <c r="CG6" t="str">
        <f t="shared" si="39"/>
        <v/>
      </c>
      <c r="CH6" t="str">
        <f t="shared" si="40"/>
        <v/>
      </c>
      <c r="CI6" t="str">
        <f t="shared" si="41"/>
        <v/>
      </c>
      <c r="CJ6" t="str">
        <f t="shared" si="42"/>
        <v/>
      </c>
      <c r="CK6" t="str">
        <f t="shared" si="43"/>
        <v/>
      </c>
      <c r="CL6" t="str">
        <f t="shared" si="44"/>
        <v/>
      </c>
      <c r="CM6" t="str">
        <f t="shared" si="45"/>
        <v/>
      </c>
      <c r="CN6" t="str">
        <f t="shared" si="46"/>
        <v>4|1000|3000|</v>
      </c>
      <c r="CO6" t="str">
        <f t="shared" si="47"/>
        <v>4|1000|3000</v>
      </c>
    </row>
    <row r="7" spans="1:93" ht="15.75" customHeight="1">
      <c r="A7" s="2" t="str">
        <f>VLOOKUP(B7,索引!$O:$P,2,0)</f>
        <v>Apostle Bow</v>
      </c>
      <c r="B7" s="5">
        <v>1002113</v>
      </c>
      <c r="C7" s="2">
        <v>2</v>
      </c>
      <c r="D7" s="2">
        <v>1</v>
      </c>
      <c r="E7" s="2">
        <v>1</v>
      </c>
      <c r="F7" s="3">
        <v>13</v>
      </c>
      <c r="G7" s="2" t="str">
        <f t="shared" si="2"/>
        <v>1|9|11</v>
      </c>
      <c r="H7" s="2" t="str">
        <f t="shared" si="3"/>
        <v>4|1750|40</v>
      </c>
      <c r="J7" s="2">
        <f>IF(ISNA(MATCH(J$1,索引!$B$3:$J$3,0)),0,IF( INDEX(索引!$B8:$J8,1,MATCH(J$1,索引!$B$3:$J$3,0))=0,0,J$1))</f>
        <v>1</v>
      </c>
      <c r="K7" s="2">
        <f>IF(ISNA(MATCH(K$1,索引!$B$3:$J$3,0)),0,IF( INDEX(索引!$B8:$J8,1,MATCH(K$1,索引!$B$3:$J$3,0))=0,0,K$1))</f>
        <v>0</v>
      </c>
      <c r="L7" s="2">
        <f>IF(ISNA(MATCH(L$1,索引!$B$3:$J$3,0)),0,IF( INDEX(索引!$B8:$J8,1,MATCH(L$1,索引!$B$3:$J$3,0))=0,0,L$1))</f>
        <v>0</v>
      </c>
      <c r="M7" s="2">
        <f>IF(ISNA(MATCH(M$1,索引!$B$3:$J$3,0)),0,IF( INDEX(索引!$B8:$J8,1,MATCH(M$1,索引!$B$3:$J$3,0))=0,0,M$1))</f>
        <v>0</v>
      </c>
      <c r="N7" s="2">
        <f>IF(ISNA(MATCH(N$1,索引!$B$3:$J$3,0)),0,IF( INDEX(索引!$B8:$J8,1,MATCH(N$1,索引!$B$3:$J$3,0))=0,0,N$1))</f>
        <v>0</v>
      </c>
      <c r="O7" s="2">
        <f>IF(ISNA(MATCH(O$1,索引!$B$3:$J$3,0)),0,IF( INDEX(索引!$B8:$J8,1,MATCH(O$1,索引!$B$3:$J$3,0))=0,0,O$1))</f>
        <v>0</v>
      </c>
      <c r="P7" s="2">
        <f>IF(ISNA(MATCH(P$1,索引!$B$3:$J$3,0)),0,IF( INDEX(索引!$B8:$J8,1,MATCH(P$1,索引!$B$3:$J$3,0))=0,0,P$1))</f>
        <v>0</v>
      </c>
      <c r="Q7" s="2">
        <f>IF(ISNA(MATCH(Q$1,索引!$B$3:$J$3,0)),0,IF( INDEX(索引!$B8:$J8,1,MATCH(Q$1,索引!$B$3:$J$3,0))=0,0,Q$1))</f>
        <v>0</v>
      </c>
      <c r="R7" s="2">
        <f>IF(ISNA(MATCH(R$1,索引!$B$3:$J$3,0)),0,IF( INDEX(索引!$B8:$J8,1,MATCH(R$1,索引!$B$3:$J$3,0))=0,0,R$1))</f>
        <v>9</v>
      </c>
      <c r="S7" s="2">
        <f>IF(ISNA(MATCH(S$1,索引!$B$3:$J$3,0)),0,IF( INDEX(索引!$B8:$J8,1,MATCH(S$1,索引!$B$3:$J$3,0))=0,0,S$1))</f>
        <v>0</v>
      </c>
      <c r="T7" s="2">
        <f>IF(ISNA(MATCH(T$1,索引!$B$3:$J$3,0)),0,IF( INDEX(索引!$B8:$J8,1,MATCH(T$1,索引!$B$3:$J$3,0))=0,0,T$1))</f>
        <v>11</v>
      </c>
      <c r="U7" s="2">
        <f>IF(ISNA(MATCH(U$1,索引!$B$3:$J$3,0)),0,IF( INDEX(索引!$B8:$J8,1,MATCH(U$1,索引!$B$3:$J$3,0))=0,0,U$1))</f>
        <v>0</v>
      </c>
      <c r="V7" s="2">
        <f>IF(ISNA(MATCH(V$1,索引!$B$3:$J$3,0)),0,IF( INDEX(索引!$B8:$J8,1,MATCH(V$1,索引!$B$3:$J$3,0))=0,0,V$1))</f>
        <v>0</v>
      </c>
      <c r="W7" s="2">
        <f>IF(ISNA(MATCH(W$1,索引!$B$3:$J$3,0)),0,IF( INDEX(索引!$B8:$J8,1,MATCH(W$1,索引!$B$3:$J$3,0))=0,0,W$1))</f>
        <v>0</v>
      </c>
      <c r="X7" s="2">
        <f>IF(ISNA(MATCH(X$1,索引!$B$3:$J$3,0)),0,IF( INDEX(索引!$B8:$J8,1,MATCH(X$1,索引!$B$3:$J$3,0))=0,0,X$1))</f>
        <v>0</v>
      </c>
      <c r="Y7" s="2">
        <f>IF(ISNA(MATCH(Y$1,索引!$B$3:$J$3,0)),0,IF( INDEX(索引!$B8:$J8,1,MATCH(Y$1,索引!$B$3:$J$3,0))=0,0,Y$1))</f>
        <v>0</v>
      </c>
      <c r="Z7" s="2">
        <f>IF(ISNA(MATCH(Z$1,索引!$B$3:$J$3,0)),0,IF( INDEX(索引!$B8:$J8,1,MATCH(Z$1,索引!$B$3:$J$3,0))=0,0,Z$1))</f>
        <v>0</v>
      </c>
      <c r="AA7" s="2">
        <f>IF(ISNA(MATCH(AA$1,索引!$B$3:$J$3,0)),0,IF( INDEX(索引!$B8:$J8,1,MATCH(AA$1,索引!$B$3:$J$3,0))=0,0,AA$1))</f>
        <v>0</v>
      </c>
      <c r="AB7" s="2">
        <f>IF(ISNA(MATCH(AB$1,索引!$B$3:$J$3,0)),0,IF( INDEX(索引!$B8:$J8,1,MATCH(AB$1,索引!$B$3:$J$3,0))=0,0,AB$1))</f>
        <v>0</v>
      </c>
      <c r="AC7" s="2">
        <f>IF(ISNA(MATCH(AC$1,索引!$B$3:$J$3,0)),0,IF( INDEX(索引!$B8:$J8,1,MATCH(AC$1,索引!$B$3:$J$3,0))=0,0,AC$1))</f>
        <v>0</v>
      </c>
      <c r="AD7" t="str">
        <f t="shared" si="4"/>
        <v>1|</v>
      </c>
      <c r="AE7" t="str">
        <f t="shared" si="5"/>
        <v/>
      </c>
      <c r="AF7" t="str">
        <f t="shared" si="6"/>
        <v/>
      </c>
      <c r="AG7" t="str">
        <f t="shared" si="7"/>
        <v/>
      </c>
      <c r="AH7" t="str">
        <f t="shared" si="8"/>
        <v/>
      </c>
      <c r="AI7" t="str">
        <f t="shared" si="9"/>
        <v/>
      </c>
      <c r="AJ7" t="str">
        <f t="shared" si="10"/>
        <v/>
      </c>
      <c r="AK7" t="str">
        <f t="shared" si="11"/>
        <v/>
      </c>
      <c r="AL7" t="str">
        <f t="shared" si="12"/>
        <v>9|</v>
      </c>
      <c r="AM7" t="str">
        <f t="shared" si="13"/>
        <v/>
      </c>
      <c r="AN7" t="str">
        <f t="shared" si="14"/>
        <v>11|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/>
      </c>
      <c r="AT7" t="str">
        <f t="shared" si="20"/>
        <v/>
      </c>
      <c r="AU7" t="str">
        <f t="shared" si="21"/>
        <v/>
      </c>
      <c r="AV7" t="str">
        <f t="shared" si="22"/>
        <v/>
      </c>
      <c r="AW7" t="str">
        <f t="shared" si="23"/>
        <v/>
      </c>
      <c r="AX7" t="str">
        <f t="shared" si="24"/>
        <v>1|9|11|</v>
      </c>
      <c r="AY7" t="str">
        <f t="shared" si="25"/>
        <v>1|9|11</v>
      </c>
      <c r="AZ7" s="2">
        <f>IF(ISNA(MATCH(AZ$1,索引!$B$3:$J$3,0)),0,INDEX(索引!$B8:$J8,1,MATCH(AZ$1,索引!$B$3:$J$3,0))*INDEX(索引!$B$1:$J$1,1,MATCH(AZ$1,索引!$B$3:$J$3,0)))</f>
        <v>4</v>
      </c>
      <c r="BA7" s="2">
        <f>IF(ISNA(MATCH(BA$1,索引!$B$3:$J$3,0)),0,INDEX(索引!$B8:$J8,1,MATCH(BA$1,索引!$B$3:$J$3,0))*INDEX(索引!$B$1:$J$1,1,MATCH(BA$1,索引!$B$3:$J$3,0)))</f>
        <v>0</v>
      </c>
      <c r="BB7" s="2">
        <f>IF(ISNA(MATCH(BB$1,索引!$B$3:$J$3,0)),0,INDEX(索引!$B8:$J8,1,MATCH(BB$1,索引!$B$3:$J$3,0))*INDEX(索引!$B$1:$J$1,1,MATCH(BB$1,索引!$B$3:$J$3,0)))</f>
        <v>0</v>
      </c>
      <c r="BC7" s="2">
        <f>IF(ISNA(MATCH(BC$1,索引!$B$3:$J$3,0)),0,INDEX(索引!$B8:$J8,1,MATCH(BC$1,索引!$B$3:$J$3,0))*INDEX(索引!$B$1:$J$1,1,MATCH(BC$1,索引!$B$3:$J$3,0)))</f>
        <v>0</v>
      </c>
      <c r="BD7" s="2">
        <f>IF(ISNA(MATCH(BD$1,索引!$B$3:$J$3,0)),0,INDEX(索引!$B8:$J8,1,MATCH(BD$1,索引!$B$3:$J$3,0))*INDEX(索引!$B$1:$J$1,1,MATCH(BD$1,索引!$B$3:$J$3,0)))</f>
        <v>0</v>
      </c>
      <c r="BE7" s="2">
        <f>IF(ISNA(MATCH(BE$1,索引!$B$3:$J$3,0)),0,INDEX(索引!$B8:$J8,1,MATCH(BE$1,索引!$B$3:$J$3,0))*INDEX(索引!$B$1:$J$1,1,MATCH(BE$1,索引!$B$3:$J$3,0)))</f>
        <v>0</v>
      </c>
      <c r="BF7" s="2">
        <f>IF(ISNA(MATCH(BF$1,索引!$B$3:$J$3,0)),0,INDEX(索引!$B8:$J8,1,MATCH(BF$1,索引!$B$3:$J$3,0))*INDEX(索引!$B$1:$J$1,1,MATCH(BF$1,索引!$B$3:$J$3,0)))</f>
        <v>0</v>
      </c>
      <c r="BG7" s="2">
        <f>IF(ISNA(MATCH(BG$1,索引!$B$3:$J$3,0)),0,INDEX(索引!$B8:$J8,1,MATCH(BG$1,索引!$B$3:$J$3,0))*INDEX(索引!$B$1:$J$1,1,MATCH(BG$1,索引!$B$3:$J$3,0)))</f>
        <v>0</v>
      </c>
      <c r="BH7" s="2">
        <f>IF(ISNA(MATCH(BH$1,索引!$B$3:$J$3,0)),0,INDEX(索引!$B8:$J8,1,MATCH(BH$1,索引!$B$3:$J$3,0))*INDEX(索引!$B$1:$J$1,1,MATCH(BH$1,索引!$B$3:$J$3,0)))</f>
        <v>1750</v>
      </c>
      <c r="BI7" s="2">
        <f>IF(ISNA(MATCH(BI$1,索引!$B$3:$J$3,0)),0,INDEX(索引!$B8:$J8,1,MATCH(BI$1,索引!$B$3:$J$3,0))*INDEX(索引!$B$1:$J$1,1,MATCH(BI$1,索引!$B$3:$J$3,0)))</f>
        <v>0</v>
      </c>
      <c r="BJ7" s="2">
        <f>IF(ISNA(MATCH(BJ$1,索引!$B$3:$J$3,0)),0,INDEX(索引!$B8:$J8,1,MATCH(BJ$1,索引!$B$3:$J$3,0))*INDEX(索引!$B$1:$J$1,1,MATCH(BJ$1,索引!$B$3:$J$3,0)))</f>
        <v>40</v>
      </c>
      <c r="BK7" s="2">
        <f>IF(ISNA(MATCH(BK$1,索引!$B$3:$J$3,0)),0,INDEX(索引!$B8:$J8,1,MATCH(BK$1,索引!$B$3:$J$3,0))*INDEX(索引!$B$1:$J$1,1,MATCH(BK$1,索引!$B$3:$J$3,0)))</f>
        <v>0</v>
      </c>
      <c r="BL7" s="2">
        <f>IF(ISNA(MATCH(BL$1,索引!$B$3:$J$3,0)),0,INDEX(索引!$B8:$J8,1,MATCH(BL$1,索引!$B$3:$J$3,0))*INDEX(索引!$B$1:$J$1,1,MATCH(BL$1,索引!$B$3:$J$3,0)))</f>
        <v>0</v>
      </c>
      <c r="BM7" s="2">
        <f>IF(ISNA(MATCH(BM$1,索引!$B$3:$J$3,0)),0,INDEX(索引!$B8:$J8,1,MATCH(BM$1,索引!$B$3:$J$3,0))*INDEX(索引!$B$1:$J$1,1,MATCH(BM$1,索引!$B$3:$J$3,0)))</f>
        <v>0</v>
      </c>
      <c r="BN7" s="2">
        <f>IF(ISNA(MATCH(BN$1,索引!$B$3:$J$3,0)),0,INDEX(索引!$B8:$J8,1,MATCH(BN$1,索引!$B$3:$J$3,0))*INDEX(索引!$B$1:$J$1,1,MATCH(BN$1,索引!$B$3:$J$3,0)))</f>
        <v>0</v>
      </c>
      <c r="BO7" s="2">
        <f>IF(ISNA(MATCH(BO$1,索引!$B$3:$J$3,0)),0,INDEX(索引!$B8:$J8,1,MATCH(BO$1,索引!$B$3:$J$3,0))*INDEX(索引!$B$1:$J$1,1,MATCH(BO$1,索引!$B$3:$J$3,0)))</f>
        <v>0</v>
      </c>
      <c r="BP7" s="2">
        <f>IF(ISNA(MATCH(BP$1,索引!$B$3:$J$3,0)),0,INDEX(索引!$B8:$J8,1,MATCH(BP$1,索引!$B$3:$J$3,0))*INDEX(索引!$B$1:$J$1,1,MATCH(BP$1,索引!$B$3:$J$3,0)))</f>
        <v>0</v>
      </c>
      <c r="BQ7" s="2">
        <f>IF(ISNA(MATCH(BQ$1,索引!$B$3:$J$3,0)),0,INDEX(索引!$B8:$J8,1,MATCH(BQ$1,索引!$B$3:$J$3,0))*INDEX(索引!$B$1:$J$1,1,MATCH(BQ$1,索引!$B$3:$J$3,0)))</f>
        <v>0</v>
      </c>
      <c r="BR7" s="2">
        <f>IF(ISNA(MATCH(BR$1,索引!$B$3:$J$3,0)),0,INDEX(索引!$B8:$J8,1,MATCH(BR$1,索引!$B$3:$J$3,0))*INDEX(索引!$B$1:$J$1,1,MATCH(BR$1,索引!$B$3:$J$3,0)))</f>
        <v>0</v>
      </c>
      <c r="BS7" s="2">
        <f>IF(ISNA(MATCH(BS$1,索引!$B$3:$J$3,0)),0,INDEX(索引!$B8:$J8,1,MATCH(BS$1,索引!$B$3:$J$3,0))*INDEX(索引!$B$1:$J$1,1,MATCH(BS$1,索引!$B$3:$J$3,0)))</f>
        <v>0</v>
      </c>
      <c r="BT7" t="str">
        <f t="shared" si="26"/>
        <v>4|</v>
      </c>
      <c r="BU7" t="str">
        <f t="shared" si="27"/>
        <v/>
      </c>
      <c r="BV7" t="str">
        <f t="shared" si="28"/>
        <v/>
      </c>
      <c r="BW7" t="str">
        <f t="shared" si="29"/>
        <v/>
      </c>
      <c r="BX7" t="str">
        <f t="shared" si="30"/>
        <v/>
      </c>
      <c r="BY7" t="str">
        <f t="shared" si="31"/>
        <v/>
      </c>
      <c r="BZ7" t="str">
        <f t="shared" si="32"/>
        <v/>
      </c>
      <c r="CA7" t="str">
        <f t="shared" si="33"/>
        <v/>
      </c>
      <c r="CB7" t="str">
        <f t="shared" si="34"/>
        <v>1750|</v>
      </c>
      <c r="CC7" t="str">
        <f t="shared" si="35"/>
        <v/>
      </c>
      <c r="CD7" t="str">
        <f t="shared" si="36"/>
        <v>40|</v>
      </c>
      <c r="CE7" t="str">
        <f t="shared" si="37"/>
        <v/>
      </c>
      <c r="CF7" t="str">
        <f t="shared" si="38"/>
        <v/>
      </c>
      <c r="CG7" t="str">
        <f t="shared" si="39"/>
        <v/>
      </c>
      <c r="CH7" t="str">
        <f t="shared" si="40"/>
        <v/>
      </c>
      <c r="CI7" t="str">
        <f t="shared" si="41"/>
        <v/>
      </c>
      <c r="CJ7" t="str">
        <f t="shared" si="42"/>
        <v/>
      </c>
      <c r="CK7" t="str">
        <f t="shared" si="43"/>
        <v/>
      </c>
      <c r="CL7" t="str">
        <f t="shared" si="44"/>
        <v/>
      </c>
      <c r="CM7" t="str">
        <f t="shared" si="45"/>
        <v/>
      </c>
      <c r="CN7" t="str">
        <f t="shared" si="46"/>
        <v>4|1750|40|</v>
      </c>
      <c r="CO7" t="str">
        <f t="shared" si="47"/>
        <v>4|1750|40</v>
      </c>
    </row>
    <row r="8" spans="1:93" ht="15.75" customHeight="1">
      <c r="A8" s="2" t="str">
        <f>VLOOKUP(B8,索引!$O:$P,2,0)</f>
        <v>Apostle Armor</v>
      </c>
      <c r="B8" s="5">
        <v>1002102</v>
      </c>
      <c r="C8" s="2">
        <v>2</v>
      </c>
      <c r="D8" s="2">
        <v>1</v>
      </c>
      <c r="E8" s="2">
        <v>2</v>
      </c>
      <c r="F8" s="3">
        <v>1</v>
      </c>
      <c r="G8" s="2" t="str">
        <f t="shared" si="2"/>
        <v>3</v>
      </c>
      <c r="H8" s="2" t="str">
        <f t="shared" si="3"/>
        <v>30</v>
      </c>
      <c r="J8" s="2">
        <f>IF(ISNA(MATCH(J$1,索引!$B$3:$J$3,0)),0,IF( INDEX(索引!$B9:$J9,1,MATCH(J$1,索引!$B$3:$J$3,0))=0,0,J$1))</f>
        <v>0</v>
      </c>
      <c r="K8" s="2">
        <f>IF(ISNA(MATCH(K$1,索引!$B$3:$J$3,0)),0,IF( INDEX(索引!$B9:$J9,1,MATCH(K$1,索引!$B$3:$J$3,0))=0,0,K$1))</f>
        <v>0</v>
      </c>
      <c r="L8" s="2">
        <f>IF(ISNA(MATCH(L$1,索引!$B$3:$J$3,0)),0,IF( INDEX(索引!$B9:$J9,1,MATCH(L$1,索引!$B$3:$J$3,0))=0,0,L$1))</f>
        <v>3</v>
      </c>
      <c r="M8" s="2">
        <f>IF(ISNA(MATCH(M$1,索引!$B$3:$J$3,0)),0,IF( INDEX(索引!$B9:$J9,1,MATCH(M$1,索引!$B$3:$J$3,0))=0,0,M$1))</f>
        <v>0</v>
      </c>
      <c r="N8" s="2">
        <f>IF(ISNA(MATCH(N$1,索引!$B$3:$J$3,0)),0,IF( INDEX(索引!$B9:$J9,1,MATCH(N$1,索引!$B$3:$J$3,0))=0,0,N$1))</f>
        <v>0</v>
      </c>
      <c r="O8" s="2">
        <f>IF(ISNA(MATCH(O$1,索引!$B$3:$J$3,0)),0,IF( INDEX(索引!$B9:$J9,1,MATCH(O$1,索引!$B$3:$J$3,0))=0,0,O$1))</f>
        <v>0</v>
      </c>
      <c r="P8" s="2">
        <f>IF(ISNA(MATCH(P$1,索引!$B$3:$J$3,0)),0,IF( INDEX(索引!$B9:$J9,1,MATCH(P$1,索引!$B$3:$J$3,0))=0,0,P$1))</f>
        <v>0</v>
      </c>
      <c r="Q8" s="2">
        <f>IF(ISNA(MATCH(Q$1,索引!$B$3:$J$3,0)),0,IF( INDEX(索引!$B9:$J9,1,MATCH(Q$1,索引!$B$3:$J$3,0))=0,0,Q$1))</f>
        <v>0</v>
      </c>
      <c r="R8" s="2">
        <f>IF(ISNA(MATCH(R$1,索引!$B$3:$J$3,0)),0,IF( INDEX(索引!$B9:$J9,1,MATCH(R$1,索引!$B$3:$J$3,0))=0,0,R$1))</f>
        <v>0</v>
      </c>
      <c r="S8" s="2">
        <f>IF(ISNA(MATCH(S$1,索引!$B$3:$J$3,0)),0,IF( INDEX(索引!$B9:$J9,1,MATCH(S$1,索引!$B$3:$J$3,0))=0,0,S$1))</f>
        <v>0</v>
      </c>
      <c r="T8" s="2">
        <f>IF(ISNA(MATCH(T$1,索引!$B$3:$J$3,0)),0,IF( INDEX(索引!$B9:$J9,1,MATCH(T$1,索引!$B$3:$J$3,0))=0,0,T$1))</f>
        <v>0</v>
      </c>
      <c r="U8" s="2">
        <f>IF(ISNA(MATCH(U$1,索引!$B$3:$J$3,0)),0,IF( INDEX(索引!$B9:$J9,1,MATCH(U$1,索引!$B$3:$J$3,0))=0,0,U$1))</f>
        <v>0</v>
      </c>
      <c r="V8" s="2">
        <f>IF(ISNA(MATCH(V$1,索引!$B$3:$J$3,0)),0,IF( INDEX(索引!$B9:$J9,1,MATCH(V$1,索引!$B$3:$J$3,0))=0,0,V$1))</f>
        <v>0</v>
      </c>
      <c r="W8" s="2">
        <f>IF(ISNA(MATCH(W$1,索引!$B$3:$J$3,0)),0,IF( INDEX(索引!$B9:$J9,1,MATCH(W$1,索引!$B$3:$J$3,0))=0,0,W$1))</f>
        <v>0</v>
      </c>
      <c r="X8" s="2">
        <f>IF(ISNA(MATCH(X$1,索引!$B$3:$J$3,0)),0,IF( INDEX(索引!$B9:$J9,1,MATCH(X$1,索引!$B$3:$J$3,0))=0,0,X$1))</f>
        <v>0</v>
      </c>
      <c r="Y8" s="2">
        <f>IF(ISNA(MATCH(Y$1,索引!$B$3:$J$3,0)),0,IF( INDEX(索引!$B9:$J9,1,MATCH(Y$1,索引!$B$3:$J$3,0))=0,0,Y$1))</f>
        <v>0</v>
      </c>
      <c r="Z8" s="2">
        <f>IF(ISNA(MATCH(Z$1,索引!$B$3:$J$3,0)),0,IF( INDEX(索引!$B9:$J9,1,MATCH(Z$1,索引!$B$3:$J$3,0))=0,0,Z$1))</f>
        <v>0</v>
      </c>
      <c r="AA8" s="2">
        <f>IF(ISNA(MATCH(AA$1,索引!$B$3:$J$3,0)),0,IF( INDEX(索引!$B9:$J9,1,MATCH(AA$1,索引!$B$3:$J$3,0))=0,0,AA$1))</f>
        <v>0</v>
      </c>
      <c r="AB8" s="2">
        <f>IF(ISNA(MATCH(AB$1,索引!$B$3:$J$3,0)),0,IF( INDEX(索引!$B9:$J9,1,MATCH(AB$1,索引!$B$3:$J$3,0))=0,0,AB$1))</f>
        <v>0</v>
      </c>
      <c r="AC8" s="2">
        <f>IF(ISNA(MATCH(AC$1,索引!$B$3:$J$3,0)),0,IF( INDEX(索引!$B9:$J9,1,MATCH(AC$1,索引!$B$3:$J$3,0))=0,0,AC$1))</f>
        <v>0</v>
      </c>
      <c r="AD8" t="str">
        <f t="shared" si="4"/>
        <v/>
      </c>
      <c r="AE8" t="str">
        <f t="shared" si="5"/>
        <v/>
      </c>
      <c r="AF8" t="str">
        <f t="shared" si="6"/>
        <v>3|</v>
      </c>
      <c r="AG8" t="str">
        <f t="shared" si="7"/>
        <v/>
      </c>
      <c r="AH8" t="str">
        <f t="shared" si="8"/>
        <v/>
      </c>
      <c r="AI8" t="str">
        <f t="shared" si="9"/>
        <v/>
      </c>
      <c r="AJ8" t="str">
        <f t="shared" si="10"/>
        <v/>
      </c>
      <c r="AK8" t="str">
        <f t="shared" si="11"/>
        <v/>
      </c>
      <c r="AL8" t="str">
        <f t="shared" si="12"/>
        <v/>
      </c>
      <c r="AM8" t="str">
        <f t="shared" si="13"/>
        <v/>
      </c>
      <c r="AN8" t="str">
        <f t="shared" si="14"/>
        <v/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/>
      </c>
      <c r="AT8" t="str">
        <f t="shared" si="20"/>
        <v/>
      </c>
      <c r="AU8" t="str">
        <f t="shared" si="21"/>
        <v/>
      </c>
      <c r="AV8" t="str">
        <f t="shared" si="22"/>
        <v/>
      </c>
      <c r="AW8" t="str">
        <f t="shared" si="23"/>
        <v/>
      </c>
      <c r="AX8" t="str">
        <f t="shared" si="24"/>
        <v>3|</v>
      </c>
      <c r="AY8" t="str">
        <f t="shared" si="25"/>
        <v>3</v>
      </c>
      <c r="AZ8" s="2">
        <f>IF(ISNA(MATCH(AZ$1,索引!$B$3:$J$3,0)),0,INDEX(索引!$B9:$J9,1,MATCH(AZ$1,索引!$B$3:$J$3,0))*INDEX(索引!$B$1:$J$1,1,MATCH(AZ$1,索引!$B$3:$J$3,0)))</f>
        <v>0</v>
      </c>
      <c r="BA8" s="2">
        <f>IF(ISNA(MATCH(BA$1,索引!$B$3:$J$3,0)),0,INDEX(索引!$B9:$J9,1,MATCH(BA$1,索引!$B$3:$J$3,0))*INDEX(索引!$B$1:$J$1,1,MATCH(BA$1,索引!$B$3:$J$3,0)))</f>
        <v>0</v>
      </c>
      <c r="BB8" s="2">
        <f>IF(ISNA(MATCH(BB$1,索引!$B$3:$J$3,0)),0,INDEX(索引!$B9:$J9,1,MATCH(BB$1,索引!$B$3:$J$3,0))*INDEX(索引!$B$1:$J$1,1,MATCH(BB$1,索引!$B$3:$J$3,0)))</f>
        <v>30</v>
      </c>
      <c r="BC8" s="2">
        <f>IF(ISNA(MATCH(BC$1,索引!$B$3:$J$3,0)),0,INDEX(索引!$B9:$J9,1,MATCH(BC$1,索引!$B$3:$J$3,0))*INDEX(索引!$B$1:$J$1,1,MATCH(BC$1,索引!$B$3:$J$3,0)))</f>
        <v>0</v>
      </c>
      <c r="BD8" s="2">
        <f>IF(ISNA(MATCH(BD$1,索引!$B$3:$J$3,0)),0,INDEX(索引!$B9:$J9,1,MATCH(BD$1,索引!$B$3:$J$3,0))*INDEX(索引!$B$1:$J$1,1,MATCH(BD$1,索引!$B$3:$J$3,0)))</f>
        <v>0</v>
      </c>
      <c r="BE8" s="2">
        <f>IF(ISNA(MATCH(BE$1,索引!$B$3:$J$3,0)),0,INDEX(索引!$B9:$J9,1,MATCH(BE$1,索引!$B$3:$J$3,0))*INDEX(索引!$B$1:$J$1,1,MATCH(BE$1,索引!$B$3:$J$3,0)))</f>
        <v>0</v>
      </c>
      <c r="BF8" s="2">
        <f>IF(ISNA(MATCH(BF$1,索引!$B$3:$J$3,0)),0,INDEX(索引!$B9:$J9,1,MATCH(BF$1,索引!$B$3:$J$3,0))*INDEX(索引!$B$1:$J$1,1,MATCH(BF$1,索引!$B$3:$J$3,0)))</f>
        <v>0</v>
      </c>
      <c r="BG8" s="2">
        <f>IF(ISNA(MATCH(BG$1,索引!$B$3:$J$3,0)),0,INDEX(索引!$B9:$J9,1,MATCH(BG$1,索引!$B$3:$J$3,0))*INDEX(索引!$B$1:$J$1,1,MATCH(BG$1,索引!$B$3:$J$3,0)))</f>
        <v>0</v>
      </c>
      <c r="BH8" s="2">
        <f>IF(ISNA(MATCH(BH$1,索引!$B$3:$J$3,0)),0,INDEX(索引!$B9:$J9,1,MATCH(BH$1,索引!$B$3:$J$3,0))*INDEX(索引!$B$1:$J$1,1,MATCH(BH$1,索引!$B$3:$J$3,0)))</f>
        <v>0</v>
      </c>
      <c r="BI8" s="2">
        <f>IF(ISNA(MATCH(BI$1,索引!$B$3:$J$3,0)),0,INDEX(索引!$B9:$J9,1,MATCH(BI$1,索引!$B$3:$J$3,0))*INDEX(索引!$B$1:$J$1,1,MATCH(BI$1,索引!$B$3:$J$3,0)))</f>
        <v>0</v>
      </c>
      <c r="BJ8" s="2">
        <f>IF(ISNA(MATCH(BJ$1,索引!$B$3:$J$3,0)),0,INDEX(索引!$B9:$J9,1,MATCH(BJ$1,索引!$B$3:$J$3,0))*INDEX(索引!$B$1:$J$1,1,MATCH(BJ$1,索引!$B$3:$J$3,0)))</f>
        <v>0</v>
      </c>
      <c r="BK8" s="2">
        <f>IF(ISNA(MATCH(BK$1,索引!$B$3:$J$3,0)),0,INDEX(索引!$B9:$J9,1,MATCH(BK$1,索引!$B$3:$J$3,0))*INDEX(索引!$B$1:$J$1,1,MATCH(BK$1,索引!$B$3:$J$3,0)))</f>
        <v>0</v>
      </c>
      <c r="BL8" s="2">
        <f>IF(ISNA(MATCH(BL$1,索引!$B$3:$J$3,0)),0,INDEX(索引!$B9:$J9,1,MATCH(BL$1,索引!$B$3:$J$3,0))*INDEX(索引!$B$1:$J$1,1,MATCH(BL$1,索引!$B$3:$J$3,0)))</f>
        <v>0</v>
      </c>
      <c r="BM8" s="2">
        <f>IF(ISNA(MATCH(BM$1,索引!$B$3:$J$3,0)),0,INDEX(索引!$B9:$J9,1,MATCH(BM$1,索引!$B$3:$J$3,0))*INDEX(索引!$B$1:$J$1,1,MATCH(BM$1,索引!$B$3:$J$3,0)))</f>
        <v>0</v>
      </c>
      <c r="BN8" s="2">
        <f>IF(ISNA(MATCH(BN$1,索引!$B$3:$J$3,0)),0,INDEX(索引!$B9:$J9,1,MATCH(BN$1,索引!$B$3:$J$3,0))*INDEX(索引!$B$1:$J$1,1,MATCH(BN$1,索引!$B$3:$J$3,0)))</f>
        <v>0</v>
      </c>
      <c r="BO8" s="2">
        <f>IF(ISNA(MATCH(BO$1,索引!$B$3:$J$3,0)),0,INDEX(索引!$B9:$J9,1,MATCH(BO$1,索引!$B$3:$J$3,0))*INDEX(索引!$B$1:$J$1,1,MATCH(BO$1,索引!$B$3:$J$3,0)))</f>
        <v>0</v>
      </c>
      <c r="BP8" s="2">
        <f>IF(ISNA(MATCH(BP$1,索引!$B$3:$J$3,0)),0,INDEX(索引!$B9:$J9,1,MATCH(BP$1,索引!$B$3:$J$3,0))*INDEX(索引!$B$1:$J$1,1,MATCH(BP$1,索引!$B$3:$J$3,0)))</f>
        <v>0</v>
      </c>
      <c r="BQ8" s="2">
        <f>IF(ISNA(MATCH(BQ$1,索引!$B$3:$J$3,0)),0,INDEX(索引!$B9:$J9,1,MATCH(BQ$1,索引!$B$3:$J$3,0))*INDEX(索引!$B$1:$J$1,1,MATCH(BQ$1,索引!$B$3:$J$3,0)))</f>
        <v>0</v>
      </c>
      <c r="BR8" s="2">
        <f>IF(ISNA(MATCH(BR$1,索引!$B$3:$J$3,0)),0,INDEX(索引!$B9:$J9,1,MATCH(BR$1,索引!$B$3:$J$3,0))*INDEX(索引!$B$1:$J$1,1,MATCH(BR$1,索引!$B$3:$J$3,0)))</f>
        <v>0</v>
      </c>
      <c r="BS8" s="2">
        <f>IF(ISNA(MATCH(BS$1,索引!$B$3:$J$3,0)),0,INDEX(索引!$B9:$J9,1,MATCH(BS$1,索引!$B$3:$J$3,0))*INDEX(索引!$B$1:$J$1,1,MATCH(BS$1,索引!$B$3:$J$3,0)))</f>
        <v>0</v>
      </c>
      <c r="BT8" t="str">
        <f t="shared" si="26"/>
        <v/>
      </c>
      <c r="BU8" t="str">
        <f t="shared" si="27"/>
        <v/>
      </c>
      <c r="BV8" t="str">
        <f t="shared" si="28"/>
        <v>30|</v>
      </c>
      <c r="BW8" t="str">
        <f t="shared" si="29"/>
        <v/>
      </c>
      <c r="BX8" t="str">
        <f t="shared" si="30"/>
        <v/>
      </c>
      <c r="BY8" t="str">
        <f t="shared" si="31"/>
        <v/>
      </c>
      <c r="BZ8" t="str">
        <f t="shared" si="32"/>
        <v/>
      </c>
      <c r="CA8" t="str">
        <f t="shared" si="33"/>
        <v/>
      </c>
      <c r="CB8" t="str">
        <f t="shared" si="34"/>
        <v/>
      </c>
      <c r="CC8" t="str">
        <f t="shared" si="35"/>
        <v/>
      </c>
      <c r="CD8" t="str">
        <f t="shared" si="36"/>
        <v/>
      </c>
      <c r="CE8" t="str">
        <f t="shared" si="37"/>
        <v/>
      </c>
      <c r="CF8" t="str">
        <f t="shared" si="38"/>
        <v/>
      </c>
      <c r="CG8" t="str">
        <f t="shared" si="39"/>
        <v/>
      </c>
      <c r="CH8" t="str">
        <f t="shared" si="40"/>
        <v/>
      </c>
      <c r="CI8" t="str">
        <f t="shared" si="41"/>
        <v/>
      </c>
      <c r="CJ8" t="str">
        <f t="shared" si="42"/>
        <v/>
      </c>
      <c r="CK8" t="str">
        <f t="shared" si="43"/>
        <v/>
      </c>
      <c r="CL8" t="str">
        <f t="shared" si="44"/>
        <v/>
      </c>
      <c r="CM8" t="str">
        <f t="shared" si="45"/>
        <v/>
      </c>
      <c r="CN8" t="str">
        <f t="shared" si="46"/>
        <v>30|</v>
      </c>
      <c r="CO8" t="str">
        <f t="shared" si="47"/>
        <v>30</v>
      </c>
    </row>
    <row r="9" spans="1:93" ht="15.75" customHeight="1">
      <c r="A9" s="2" t="str">
        <f>VLOOKUP(B9,索引!$O:$P,2,0)</f>
        <v>Apostle Helmet</v>
      </c>
      <c r="B9" s="5">
        <v>1002103</v>
      </c>
      <c r="C9" s="2">
        <v>2</v>
      </c>
      <c r="D9" s="2">
        <v>1</v>
      </c>
      <c r="E9" s="2">
        <v>3</v>
      </c>
      <c r="F9" s="3">
        <v>1</v>
      </c>
      <c r="G9" s="2" t="str">
        <f t="shared" si="2"/>
        <v>4</v>
      </c>
      <c r="H9" s="2" t="str">
        <f t="shared" si="3"/>
        <v>9</v>
      </c>
      <c r="J9" s="2">
        <f>IF(ISNA(MATCH(J$1,索引!$B$3:$J$3,0)),0,IF( INDEX(索引!$B10:$J10,1,MATCH(J$1,索引!$B$3:$J$3,0))=0,0,J$1))</f>
        <v>0</v>
      </c>
      <c r="K9" s="2">
        <f>IF(ISNA(MATCH(K$1,索引!$B$3:$J$3,0)),0,IF( INDEX(索引!$B10:$J10,1,MATCH(K$1,索引!$B$3:$J$3,0))=0,0,K$1))</f>
        <v>0</v>
      </c>
      <c r="L9" s="2">
        <f>IF(ISNA(MATCH(L$1,索引!$B$3:$J$3,0)),0,IF( INDEX(索引!$B10:$J10,1,MATCH(L$1,索引!$B$3:$J$3,0))=0,0,L$1))</f>
        <v>0</v>
      </c>
      <c r="M9" s="2">
        <f>IF(ISNA(MATCH(M$1,索引!$B$3:$J$3,0)),0,IF( INDEX(索引!$B10:$J10,1,MATCH(M$1,索引!$B$3:$J$3,0))=0,0,M$1))</f>
        <v>4</v>
      </c>
      <c r="N9" s="2">
        <f>IF(ISNA(MATCH(N$1,索引!$B$3:$J$3,0)),0,IF( INDEX(索引!$B10:$J10,1,MATCH(N$1,索引!$B$3:$J$3,0))=0,0,N$1))</f>
        <v>0</v>
      </c>
      <c r="O9" s="2">
        <f>IF(ISNA(MATCH(O$1,索引!$B$3:$J$3,0)),0,IF( INDEX(索引!$B10:$J10,1,MATCH(O$1,索引!$B$3:$J$3,0))=0,0,O$1))</f>
        <v>0</v>
      </c>
      <c r="P9" s="2">
        <f>IF(ISNA(MATCH(P$1,索引!$B$3:$J$3,0)),0,IF( INDEX(索引!$B10:$J10,1,MATCH(P$1,索引!$B$3:$J$3,0))=0,0,P$1))</f>
        <v>0</v>
      </c>
      <c r="Q9" s="2">
        <f>IF(ISNA(MATCH(Q$1,索引!$B$3:$J$3,0)),0,IF( INDEX(索引!$B10:$J10,1,MATCH(Q$1,索引!$B$3:$J$3,0))=0,0,Q$1))</f>
        <v>0</v>
      </c>
      <c r="R9" s="2">
        <f>IF(ISNA(MATCH(R$1,索引!$B$3:$J$3,0)),0,IF( INDEX(索引!$B10:$J10,1,MATCH(R$1,索引!$B$3:$J$3,0))=0,0,R$1))</f>
        <v>0</v>
      </c>
      <c r="S9" s="2">
        <f>IF(ISNA(MATCH(S$1,索引!$B$3:$J$3,0)),0,IF( INDEX(索引!$B10:$J10,1,MATCH(S$1,索引!$B$3:$J$3,0))=0,0,S$1))</f>
        <v>0</v>
      </c>
      <c r="T9" s="2">
        <f>IF(ISNA(MATCH(T$1,索引!$B$3:$J$3,0)),0,IF( INDEX(索引!$B10:$J10,1,MATCH(T$1,索引!$B$3:$J$3,0))=0,0,T$1))</f>
        <v>0</v>
      </c>
      <c r="U9" s="2">
        <f>IF(ISNA(MATCH(U$1,索引!$B$3:$J$3,0)),0,IF( INDEX(索引!$B10:$J10,1,MATCH(U$1,索引!$B$3:$J$3,0))=0,0,U$1))</f>
        <v>0</v>
      </c>
      <c r="V9" s="2">
        <f>IF(ISNA(MATCH(V$1,索引!$B$3:$J$3,0)),0,IF( INDEX(索引!$B10:$J10,1,MATCH(V$1,索引!$B$3:$J$3,0))=0,0,V$1))</f>
        <v>0</v>
      </c>
      <c r="W9" s="2">
        <f>IF(ISNA(MATCH(W$1,索引!$B$3:$J$3,0)),0,IF( INDEX(索引!$B10:$J10,1,MATCH(W$1,索引!$B$3:$J$3,0))=0,0,W$1))</f>
        <v>0</v>
      </c>
      <c r="X9" s="2">
        <f>IF(ISNA(MATCH(X$1,索引!$B$3:$J$3,0)),0,IF( INDEX(索引!$B10:$J10,1,MATCH(X$1,索引!$B$3:$J$3,0))=0,0,X$1))</f>
        <v>0</v>
      </c>
      <c r="Y9" s="2">
        <f>IF(ISNA(MATCH(Y$1,索引!$B$3:$J$3,0)),0,IF( INDEX(索引!$B10:$J10,1,MATCH(Y$1,索引!$B$3:$J$3,0))=0,0,Y$1))</f>
        <v>0</v>
      </c>
      <c r="Z9" s="2">
        <f>IF(ISNA(MATCH(Z$1,索引!$B$3:$J$3,0)),0,IF( INDEX(索引!$B10:$J10,1,MATCH(Z$1,索引!$B$3:$J$3,0))=0,0,Z$1))</f>
        <v>0</v>
      </c>
      <c r="AA9" s="2">
        <f>IF(ISNA(MATCH(AA$1,索引!$B$3:$J$3,0)),0,IF( INDEX(索引!$B10:$J10,1,MATCH(AA$1,索引!$B$3:$J$3,0))=0,0,AA$1))</f>
        <v>0</v>
      </c>
      <c r="AB9" s="2">
        <f>IF(ISNA(MATCH(AB$1,索引!$B$3:$J$3,0)),0,IF( INDEX(索引!$B10:$J10,1,MATCH(AB$1,索引!$B$3:$J$3,0))=0,0,AB$1))</f>
        <v>0</v>
      </c>
      <c r="AC9" s="2">
        <f>IF(ISNA(MATCH(AC$1,索引!$B$3:$J$3,0)),0,IF( INDEX(索引!$B10:$J10,1,MATCH(AC$1,索引!$B$3:$J$3,0))=0,0,AC$1))</f>
        <v>0</v>
      </c>
      <c r="AD9" t="str">
        <f t="shared" si="4"/>
        <v/>
      </c>
      <c r="AE9" t="str">
        <f t="shared" si="5"/>
        <v/>
      </c>
      <c r="AF9" t="str">
        <f t="shared" si="6"/>
        <v/>
      </c>
      <c r="AG9" t="str">
        <f t="shared" si="7"/>
        <v>4|</v>
      </c>
      <c r="AH9" t="str">
        <f t="shared" si="8"/>
        <v/>
      </c>
      <c r="AI9" t="str">
        <f t="shared" si="9"/>
        <v/>
      </c>
      <c r="AJ9" t="str">
        <f t="shared" si="10"/>
        <v/>
      </c>
      <c r="AK9" t="str">
        <f t="shared" si="11"/>
        <v/>
      </c>
      <c r="AL9" t="str">
        <f t="shared" si="12"/>
        <v/>
      </c>
      <c r="AM9" t="str">
        <f t="shared" si="13"/>
        <v/>
      </c>
      <c r="AN9" t="str">
        <f t="shared" si="14"/>
        <v/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/>
      </c>
      <c r="AT9" t="str">
        <f t="shared" si="20"/>
        <v/>
      </c>
      <c r="AU9" t="str">
        <f t="shared" si="21"/>
        <v/>
      </c>
      <c r="AV9" t="str">
        <f t="shared" si="22"/>
        <v/>
      </c>
      <c r="AW9" t="str">
        <f t="shared" si="23"/>
        <v/>
      </c>
      <c r="AX9" t="str">
        <f t="shared" si="24"/>
        <v>4|</v>
      </c>
      <c r="AY9" t="str">
        <f t="shared" si="25"/>
        <v>4</v>
      </c>
      <c r="AZ9" s="2">
        <f>IF(ISNA(MATCH(AZ$1,索引!$B$3:$J$3,0)),0,INDEX(索引!$B10:$J10,1,MATCH(AZ$1,索引!$B$3:$J$3,0))*INDEX(索引!$B$1:$J$1,1,MATCH(AZ$1,索引!$B$3:$J$3,0)))</f>
        <v>0</v>
      </c>
      <c r="BA9" s="2">
        <f>IF(ISNA(MATCH(BA$1,索引!$B$3:$J$3,0)),0,INDEX(索引!$B10:$J10,1,MATCH(BA$1,索引!$B$3:$J$3,0))*INDEX(索引!$B$1:$J$1,1,MATCH(BA$1,索引!$B$3:$J$3,0)))</f>
        <v>0</v>
      </c>
      <c r="BB9" s="2">
        <f>IF(ISNA(MATCH(BB$1,索引!$B$3:$J$3,0)),0,INDEX(索引!$B10:$J10,1,MATCH(BB$1,索引!$B$3:$J$3,0))*INDEX(索引!$B$1:$J$1,1,MATCH(BB$1,索引!$B$3:$J$3,0)))</f>
        <v>0</v>
      </c>
      <c r="BC9" s="2">
        <f>IF(ISNA(MATCH(BC$1,索引!$B$3:$J$3,0)),0,INDEX(索引!$B10:$J10,1,MATCH(BC$1,索引!$B$3:$J$3,0))*INDEX(索引!$B$1:$J$1,1,MATCH(BC$1,索引!$B$3:$J$3,0)))</f>
        <v>9</v>
      </c>
      <c r="BD9" s="2">
        <f>IF(ISNA(MATCH(BD$1,索引!$B$3:$J$3,0)),0,INDEX(索引!$B10:$J10,1,MATCH(BD$1,索引!$B$3:$J$3,0))*INDEX(索引!$B$1:$J$1,1,MATCH(BD$1,索引!$B$3:$J$3,0)))</f>
        <v>0</v>
      </c>
      <c r="BE9" s="2">
        <f>IF(ISNA(MATCH(BE$1,索引!$B$3:$J$3,0)),0,INDEX(索引!$B10:$J10,1,MATCH(BE$1,索引!$B$3:$J$3,0))*INDEX(索引!$B$1:$J$1,1,MATCH(BE$1,索引!$B$3:$J$3,0)))</f>
        <v>0</v>
      </c>
      <c r="BF9" s="2">
        <f>IF(ISNA(MATCH(BF$1,索引!$B$3:$J$3,0)),0,INDEX(索引!$B10:$J10,1,MATCH(BF$1,索引!$B$3:$J$3,0))*INDEX(索引!$B$1:$J$1,1,MATCH(BF$1,索引!$B$3:$J$3,0)))</f>
        <v>0</v>
      </c>
      <c r="BG9" s="2">
        <f>IF(ISNA(MATCH(BG$1,索引!$B$3:$J$3,0)),0,INDEX(索引!$B10:$J10,1,MATCH(BG$1,索引!$B$3:$J$3,0))*INDEX(索引!$B$1:$J$1,1,MATCH(BG$1,索引!$B$3:$J$3,0)))</f>
        <v>0</v>
      </c>
      <c r="BH9" s="2">
        <f>IF(ISNA(MATCH(BH$1,索引!$B$3:$J$3,0)),0,INDEX(索引!$B10:$J10,1,MATCH(BH$1,索引!$B$3:$J$3,0))*INDEX(索引!$B$1:$J$1,1,MATCH(BH$1,索引!$B$3:$J$3,0)))</f>
        <v>0</v>
      </c>
      <c r="BI9" s="2">
        <f>IF(ISNA(MATCH(BI$1,索引!$B$3:$J$3,0)),0,INDEX(索引!$B10:$J10,1,MATCH(BI$1,索引!$B$3:$J$3,0))*INDEX(索引!$B$1:$J$1,1,MATCH(BI$1,索引!$B$3:$J$3,0)))</f>
        <v>0</v>
      </c>
      <c r="BJ9" s="2">
        <f>IF(ISNA(MATCH(BJ$1,索引!$B$3:$J$3,0)),0,INDEX(索引!$B10:$J10,1,MATCH(BJ$1,索引!$B$3:$J$3,0))*INDEX(索引!$B$1:$J$1,1,MATCH(BJ$1,索引!$B$3:$J$3,0)))</f>
        <v>0</v>
      </c>
      <c r="BK9" s="2">
        <f>IF(ISNA(MATCH(BK$1,索引!$B$3:$J$3,0)),0,INDEX(索引!$B10:$J10,1,MATCH(BK$1,索引!$B$3:$J$3,0))*INDEX(索引!$B$1:$J$1,1,MATCH(BK$1,索引!$B$3:$J$3,0)))</f>
        <v>0</v>
      </c>
      <c r="BL9" s="2">
        <f>IF(ISNA(MATCH(BL$1,索引!$B$3:$J$3,0)),0,INDEX(索引!$B10:$J10,1,MATCH(BL$1,索引!$B$3:$J$3,0))*INDEX(索引!$B$1:$J$1,1,MATCH(BL$1,索引!$B$3:$J$3,0)))</f>
        <v>0</v>
      </c>
      <c r="BM9" s="2">
        <f>IF(ISNA(MATCH(BM$1,索引!$B$3:$J$3,0)),0,INDEX(索引!$B10:$J10,1,MATCH(BM$1,索引!$B$3:$J$3,0))*INDEX(索引!$B$1:$J$1,1,MATCH(BM$1,索引!$B$3:$J$3,0)))</f>
        <v>0</v>
      </c>
      <c r="BN9" s="2">
        <f>IF(ISNA(MATCH(BN$1,索引!$B$3:$J$3,0)),0,INDEX(索引!$B10:$J10,1,MATCH(BN$1,索引!$B$3:$J$3,0))*INDEX(索引!$B$1:$J$1,1,MATCH(BN$1,索引!$B$3:$J$3,0)))</f>
        <v>0</v>
      </c>
      <c r="BO9" s="2">
        <f>IF(ISNA(MATCH(BO$1,索引!$B$3:$J$3,0)),0,INDEX(索引!$B10:$J10,1,MATCH(BO$1,索引!$B$3:$J$3,0))*INDEX(索引!$B$1:$J$1,1,MATCH(BO$1,索引!$B$3:$J$3,0)))</f>
        <v>0</v>
      </c>
      <c r="BP9" s="2">
        <f>IF(ISNA(MATCH(BP$1,索引!$B$3:$J$3,0)),0,INDEX(索引!$B10:$J10,1,MATCH(BP$1,索引!$B$3:$J$3,0))*INDEX(索引!$B$1:$J$1,1,MATCH(BP$1,索引!$B$3:$J$3,0)))</f>
        <v>0</v>
      </c>
      <c r="BQ9" s="2">
        <f>IF(ISNA(MATCH(BQ$1,索引!$B$3:$J$3,0)),0,INDEX(索引!$B10:$J10,1,MATCH(BQ$1,索引!$B$3:$J$3,0))*INDEX(索引!$B$1:$J$1,1,MATCH(BQ$1,索引!$B$3:$J$3,0)))</f>
        <v>0</v>
      </c>
      <c r="BR9" s="2">
        <f>IF(ISNA(MATCH(BR$1,索引!$B$3:$J$3,0)),0,INDEX(索引!$B10:$J10,1,MATCH(BR$1,索引!$B$3:$J$3,0))*INDEX(索引!$B$1:$J$1,1,MATCH(BR$1,索引!$B$3:$J$3,0)))</f>
        <v>0</v>
      </c>
      <c r="BS9" s="2">
        <f>IF(ISNA(MATCH(BS$1,索引!$B$3:$J$3,0)),0,INDEX(索引!$B10:$J10,1,MATCH(BS$1,索引!$B$3:$J$3,0))*INDEX(索引!$B$1:$J$1,1,MATCH(BS$1,索引!$B$3:$J$3,0)))</f>
        <v>0</v>
      </c>
      <c r="BT9" t="str">
        <f t="shared" si="26"/>
        <v/>
      </c>
      <c r="BU9" t="str">
        <f t="shared" si="27"/>
        <v/>
      </c>
      <c r="BV9" t="str">
        <f t="shared" si="28"/>
        <v/>
      </c>
      <c r="BW9" t="str">
        <f t="shared" si="29"/>
        <v>9|</v>
      </c>
      <c r="BX9" t="str">
        <f t="shared" si="30"/>
        <v/>
      </c>
      <c r="BY9" t="str">
        <f t="shared" si="31"/>
        <v/>
      </c>
      <c r="BZ9" t="str">
        <f t="shared" si="32"/>
        <v/>
      </c>
      <c r="CA9" t="str">
        <f t="shared" si="33"/>
        <v/>
      </c>
      <c r="CB9" t="str">
        <f t="shared" si="34"/>
        <v/>
      </c>
      <c r="CC9" t="str">
        <f t="shared" si="35"/>
        <v/>
      </c>
      <c r="CD9" t="str">
        <f t="shared" si="36"/>
        <v/>
      </c>
      <c r="CE9" t="str">
        <f t="shared" si="37"/>
        <v/>
      </c>
      <c r="CF9" t="str">
        <f t="shared" si="38"/>
        <v/>
      </c>
      <c r="CG9" t="str">
        <f t="shared" si="39"/>
        <v/>
      </c>
      <c r="CH9" t="str">
        <f t="shared" si="40"/>
        <v/>
      </c>
      <c r="CI9" t="str">
        <f t="shared" si="41"/>
        <v/>
      </c>
      <c r="CJ9" t="str">
        <f t="shared" si="42"/>
        <v/>
      </c>
      <c r="CK9" t="str">
        <f t="shared" si="43"/>
        <v/>
      </c>
      <c r="CL9" t="str">
        <f t="shared" si="44"/>
        <v/>
      </c>
      <c r="CM9" t="str">
        <f t="shared" si="45"/>
        <v/>
      </c>
      <c r="CN9" t="str">
        <f t="shared" si="46"/>
        <v>9|</v>
      </c>
      <c r="CO9" t="str">
        <f t="shared" si="47"/>
        <v>9</v>
      </c>
    </row>
    <row r="10" spans="1:93" ht="15.75" customHeight="1">
      <c r="A10" s="2" t="str">
        <f>VLOOKUP(B10,索引!$O:$P,2,0)</f>
        <v>Apostle Shield</v>
      </c>
      <c r="B10" s="5">
        <v>1002104</v>
      </c>
      <c r="C10" s="3">
        <v>2</v>
      </c>
      <c r="D10" s="2">
        <v>1</v>
      </c>
      <c r="E10" s="2">
        <v>4</v>
      </c>
      <c r="F10" s="3">
        <v>1</v>
      </c>
      <c r="G10" s="2" t="str">
        <f t="shared" si="2"/>
        <v>2</v>
      </c>
      <c r="H10" s="2" t="str">
        <f t="shared" si="3"/>
        <v>1</v>
      </c>
      <c r="J10" s="2">
        <f>IF(ISNA(MATCH(J$1,索引!$B$3:$J$3,0)),0,IF( INDEX(索引!$B11:$J11,1,MATCH(J$1,索引!$B$3:$J$3,0))=0,0,J$1))</f>
        <v>0</v>
      </c>
      <c r="K10" s="2">
        <f>IF(ISNA(MATCH(K$1,索引!$B$3:$J$3,0)),0,IF( INDEX(索引!$B11:$J11,1,MATCH(K$1,索引!$B$3:$J$3,0))=0,0,K$1))</f>
        <v>2</v>
      </c>
      <c r="L10" s="2">
        <f>IF(ISNA(MATCH(L$1,索引!$B$3:$J$3,0)),0,IF( INDEX(索引!$B11:$J11,1,MATCH(L$1,索引!$B$3:$J$3,0))=0,0,L$1))</f>
        <v>0</v>
      </c>
      <c r="M10" s="2">
        <f>IF(ISNA(MATCH(M$1,索引!$B$3:$J$3,0)),0,IF( INDEX(索引!$B11:$J11,1,MATCH(M$1,索引!$B$3:$J$3,0))=0,0,M$1))</f>
        <v>0</v>
      </c>
      <c r="N10" s="2">
        <f>IF(ISNA(MATCH(N$1,索引!$B$3:$J$3,0)),0,IF( INDEX(索引!$B11:$J11,1,MATCH(N$1,索引!$B$3:$J$3,0))=0,0,N$1))</f>
        <v>0</v>
      </c>
      <c r="O10" s="2">
        <f>IF(ISNA(MATCH(O$1,索引!$B$3:$J$3,0)),0,IF( INDEX(索引!$B11:$J11,1,MATCH(O$1,索引!$B$3:$J$3,0))=0,0,O$1))</f>
        <v>0</v>
      </c>
      <c r="P10" s="2">
        <f>IF(ISNA(MATCH(P$1,索引!$B$3:$J$3,0)),0,IF( INDEX(索引!$B11:$J11,1,MATCH(P$1,索引!$B$3:$J$3,0))=0,0,P$1))</f>
        <v>0</v>
      </c>
      <c r="Q10" s="2">
        <f>IF(ISNA(MATCH(Q$1,索引!$B$3:$J$3,0)),0,IF( INDEX(索引!$B11:$J11,1,MATCH(Q$1,索引!$B$3:$J$3,0))=0,0,Q$1))</f>
        <v>0</v>
      </c>
      <c r="R10" s="2">
        <f>IF(ISNA(MATCH(R$1,索引!$B$3:$J$3,0)),0,IF( INDEX(索引!$B11:$J11,1,MATCH(R$1,索引!$B$3:$J$3,0))=0,0,R$1))</f>
        <v>0</v>
      </c>
      <c r="S10" s="2">
        <f>IF(ISNA(MATCH(S$1,索引!$B$3:$J$3,0)),0,IF( INDEX(索引!$B11:$J11,1,MATCH(S$1,索引!$B$3:$J$3,0))=0,0,S$1))</f>
        <v>0</v>
      </c>
      <c r="T10" s="2">
        <f>IF(ISNA(MATCH(T$1,索引!$B$3:$J$3,0)),0,IF( INDEX(索引!$B11:$J11,1,MATCH(T$1,索引!$B$3:$J$3,0))=0,0,T$1))</f>
        <v>0</v>
      </c>
      <c r="U10" s="2">
        <f>IF(ISNA(MATCH(U$1,索引!$B$3:$J$3,0)),0,IF( INDEX(索引!$B11:$J11,1,MATCH(U$1,索引!$B$3:$J$3,0))=0,0,U$1))</f>
        <v>0</v>
      </c>
      <c r="V10" s="2">
        <f>IF(ISNA(MATCH(V$1,索引!$B$3:$J$3,0)),0,IF( INDEX(索引!$B11:$J11,1,MATCH(V$1,索引!$B$3:$J$3,0))=0,0,V$1))</f>
        <v>0</v>
      </c>
      <c r="W10" s="2">
        <f>IF(ISNA(MATCH(W$1,索引!$B$3:$J$3,0)),0,IF( INDEX(索引!$B11:$J11,1,MATCH(W$1,索引!$B$3:$J$3,0))=0,0,W$1))</f>
        <v>0</v>
      </c>
      <c r="X10" s="2">
        <f>IF(ISNA(MATCH(X$1,索引!$B$3:$J$3,0)),0,IF( INDEX(索引!$B11:$J11,1,MATCH(X$1,索引!$B$3:$J$3,0))=0,0,X$1))</f>
        <v>0</v>
      </c>
      <c r="Y10" s="2">
        <f>IF(ISNA(MATCH(Y$1,索引!$B$3:$J$3,0)),0,IF( INDEX(索引!$B11:$J11,1,MATCH(Y$1,索引!$B$3:$J$3,0))=0,0,Y$1))</f>
        <v>0</v>
      </c>
      <c r="Z10" s="2">
        <f>IF(ISNA(MATCH(Z$1,索引!$B$3:$J$3,0)),0,IF( INDEX(索引!$B11:$J11,1,MATCH(Z$1,索引!$B$3:$J$3,0))=0,0,Z$1))</f>
        <v>0</v>
      </c>
      <c r="AA10" s="2">
        <f>IF(ISNA(MATCH(AA$1,索引!$B$3:$J$3,0)),0,IF( INDEX(索引!$B11:$J11,1,MATCH(AA$1,索引!$B$3:$J$3,0))=0,0,AA$1))</f>
        <v>0</v>
      </c>
      <c r="AB10" s="2">
        <f>IF(ISNA(MATCH(AB$1,索引!$B$3:$J$3,0)),0,IF( INDEX(索引!$B11:$J11,1,MATCH(AB$1,索引!$B$3:$J$3,0))=0,0,AB$1))</f>
        <v>0</v>
      </c>
      <c r="AC10" s="2">
        <f>IF(ISNA(MATCH(AC$1,索引!$B$3:$J$3,0)),0,IF( INDEX(索引!$B11:$J11,1,MATCH(AC$1,索引!$B$3:$J$3,0))=0,0,AC$1))</f>
        <v>0</v>
      </c>
      <c r="AD10" t="str">
        <f t="shared" si="4"/>
        <v/>
      </c>
      <c r="AE10" t="str">
        <f t="shared" si="5"/>
        <v>2|</v>
      </c>
      <c r="AF10" t="str">
        <f t="shared" si="6"/>
        <v/>
      </c>
      <c r="AG10" t="str">
        <f t="shared" si="7"/>
        <v/>
      </c>
      <c r="AH10" t="str">
        <f t="shared" si="8"/>
        <v/>
      </c>
      <c r="AI10" t="str">
        <f t="shared" si="9"/>
        <v/>
      </c>
      <c r="AJ10" t="str">
        <f t="shared" si="10"/>
        <v/>
      </c>
      <c r="AK10" t="str">
        <f t="shared" si="11"/>
        <v/>
      </c>
      <c r="AL10" t="str">
        <f t="shared" si="12"/>
        <v/>
      </c>
      <c r="AM10" t="str">
        <f t="shared" si="13"/>
        <v/>
      </c>
      <c r="AN10" t="str">
        <f t="shared" si="14"/>
        <v/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/>
      </c>
      <c r="AT10" t="str">
        <f t="shared" si="20"/>
        <v/>
      </c>
      <c r="AU10" t="str">
        <f t="shared" si="21"/>
        <v/>
      </c>
      <c r="AV10" t="str">
        <f t="shared" si="22"/>
        <v/>
      </c>
      <c r="AW10" t="str">
        <f t="shared" si="23"/>
        <v/>
      </c>
      <c r="AX10" t="str">
        <f t="shared" si="24"/>
        <v>2|</v>
      </c>
      <c r="AY10" t="str">
        <f t="shared" si="25"/>
        <v>2</v>
      </c>
      <c r="AZ10" s="2">
        <f>IF(ISNA(MATCH(AZ$1,索引!$B$3:$J$3,0)),0,INDEX(索引!$B11:$J11,1,MATCH(AZ$1,索引!$B$3:$J$3,0))*INDEX(索引!$B$1:$J$1,1,MATCH(AZ$1,索引!$B$3:$J$3,0)))</f>
        <v>0</v>
      </c>
      <c r="BA10" s="2">
        <f>IF(ISNA(MATCH(BA$1,索引!$B$3:$J$3,0)),0,INDEX(索引!$B11:$J11,1,MATCH(BA$1,索引!$B$3:$J$3,0))*INDEX(索引!$B$1:$J$1,1,MATCH(BA$1,索引!$B$3:$J$3,0)))</f>
        <v>1</v>
      </c>
      <c r="BB10" s="2">
        <f>IF(ISNA(MATCH(BB$1,索引!$B$3:$J$3,0)),0,INDEX(索引!$B11:$J11,1,MATCH(BB$1,索引!$B$3:$J$3,0))*INDEX(索引!$B$1:$J$1,1,MATCH(BB$1,索引!$B$3:$J$3,0)))</f>
        <v>0</v>
      </c>
      <c r="BC10" s="2">
        <f>IF(ISNA(MATCH(BC$1,索引!$B$3:$J$3,0)),0,INDEX(索引!$B11:$J11,1,MATCH(BC$1,索引!$B$3:$J$3,0))*INDEX(索引!$B$1:$J$1,1,MATCH(BC$1,索引!$B$3:$J$3,0)))</f>
        <v>0</v>
      </c>
      <c r="BD10" s="2">
        <f>IF(ISNA(MATCH(BD$1,索引!$B$3:$J$3,0)),0,INDEX(索引!$B11:$J11,1,MATCH(BD$1,索引!$B$3:$J$3,0))*INDEX(索引!$B$1:$J$1,1,MATCH(BD$1,索引!$B$3:$J$3,0)))</f>
        <v>0</v>
      </c>
      <c r="BE10" s="2">
        <f>IF(ISNA(MATCH(BE$1,索引!$B$3:$J$3,0)),0,INDEX(索引!$B11:$J11,1,MATCH(BE$1,索引!$B$3:$J$3,0))*INDEX(索引!$B$1:$J$1,1,MATCH(BE$1,索引!$B$3:$J$3,0)))</f>
        <v>0</v>
      </c>
      <c r="BF10" s="2">
        <f>IF(ISNA(MATCH(BF$1,索引!$B$3:$J$3,0)),0,INDEX(索引!$B11:$J11,1,MATCH(BF$1,索引!$B$3:$J$3,0))*INDEX(索引!$B$1:$J$1,1,MATCH(BF$1,索引!$B$3:$J$3,0)))</f>
        <v>0</v>
      </c>
      <c r="BG10" s="2">
        <f>IF(ISNA(MATCH(BG$1,索引!$B$3:$J$3,0)),0,INDEX(索引!$B11:$J11,1,MATCH(BG$1,索引!$B$3:$J$3,0))*INDEX(索引!$B$1:$J$1,1,MATCH(BG$1,索引!$B$3:$J$3,0)))</f>
        <v>0</v>
      </c>
      <c r="BH10" s="2">
        <f>IF(ISNA(MATCH(BH$1,索引!$B$3:$J$3,0)),0,INDEX(索引!$B11:$J11,1,MATCH(BH$1,索引!$B$3:$J$3,0))*INDEX(索引!$B$1:$J$1,1,MATCH(BH$1,索引!$B$3:$J$3,0)))</f>
        <v>0</v>
      </c>
      <c r="BI10" s="2">
        <f>IF(ISNA(MATCH(BI$1,索引!$B$3:$J$3,0)),0,INDEX(索引!$B11:$J11,1,MATCH(BI$1,索引!$B$3:$J$3,0))*INDEX(索引!$B$1:$J$1,1,MATCH(BI$1,索引!$B$3:$J$3,0)))</f>
        <v>0</v>
      </c>
      <c r="BJ10" s="2">
        <f>IF(ISNA(MATCH(BJ$1,索引!$B$3:$J$3,0)),0,INDEX(索引!$B11:$J11,1,MATCH(BJ$1,索引!$B$3:$J$3,0))*INDEX(索引!$B$1:$J$1,1,MATCH(BJ$1,索引!$B$3:$J$3,0)))</f>
        <v>0</v>
      </c>
      <c r="BK10" s="2">
        <f>IF(ISNA(MATCH(BK$1,索引!$B$3:$J$3,0)),0,INDEX(索引!$B11:$J11,1,MATCH(BK$1,索引!$B$3:$J$3,0))*INDEX(索引!$B$1:$J$1,1,MATCH(BK$1,索引!$B$3:$J$3,0)))</f>
        <v>0</v>
      </c>
      <c r="BL10" s="2">
        <f>IF(ISNA(MATCH(BL$1,索引!$B$3:$J$3,0)),0,INDEX(索引!$B11:$J11,1,MATCH(BL$1,索引!$B$3:$J$3,0))*INDEX(索引!$B$1:$J$1,1,MATCH(BL$1,索引!$B$3:$J$3,0)))</f>
        <v>0</v>
      </c>
      <c r="BM10" s="2">
        <f>IF(ISNA(MATCH(BM$1,索引!$B$3:$J$3,0)),0,INDEX(索引!$B11:$J11,1,MATCH(BM$1,索引!$B$3:$J$3,0))*INDEX(索引!$B$1:$J$1,1,MATCH(BM$1,索引!$B$3:$J$3,0)))</f>
        <v>0</v>
      </c>
      <c r="BN10" s="2">
        <f>IF(ISNA(MATCH(BN$1,索引!$B$3:$J$3,0)),0,INDEX(索引!$B11:$J11,1,MATCH(BN$1,索引!$B$3:$J$3,0))*INDEX(索引!$B$1:$J$1,1,MATCH(BN$1,索引!$B$3:$J$3,0)))</f>
        <v>0</v>
      </c>
      <c r="BO10" s="2">
        <f>IF(ISNA(MATCH(BO$1,索引!$B$3:$J$3,0)),0,INDEX(索引!$B11:$J11,1,MATCH(BO$1,索引!$B$3:$J$3,0))*INDEX(索引!$B$1:$J$1,1,MATCH(BO$1,索引!$B$3:$J$3,0)))</f>
        <v>0</v>
      </c>
      <c r="BP10" s="2">
        <f>IF(ISNA(MATCH(BP$1,索引!$B$3:$J$3,0)),0,INDEX(索引!$B11:$J11,1,MATCH(BP$1,索引!$B$3:$J$3,0))*INDEX(索引!$B$1:$J$1,1,MATCH(BP$1,索引!$B$3:$J$3,0)))</f>
        <v>0</v>
      </c>
      <c r="BQ10" s="2">
        <f>IF(ISNA(MATCH(BQ$1,索引!$B$3:$J$3,0)),0,INDEX(索引!$B11:$J11,1,MATCH(BQ$1,索引!$B$3:$J$3,0))*INDEX(索引!$B$1:$J$1,1,MATCH(BQ$1,索引!$B$3:$J$3,0)))</f>
        <v>0</v>
      </c>
      <c r="BR10" s="2">
        <f>IF(ISNA(MATCH(BR$1,索引!$B$3:$J$3,0)),0,INDEX(索引!$B11:$J11,1,MATCH(BR$1,索引!$B$3:$J$3,0))*INDEX(索引!$B$1:$J$1,1,MATCH(BR$1,索引!$B$3:$J$3,0)))</f>
        <v>0</v>
      </c>
      <c r="BS10" s="2">
        <f>IF(ISNA(MATCH(BS$1,索引!$B$3:$J$3,0)),0,INDEX(索引!$B11:$J11,1,MATCH(BS$1,索引!$B$3:$J$3,0))*INDEX(索引!$B$1:$J$1,1,MATCH(BS$1,索引!$B$3:$J$3,0)))</f>
        <v>0</v>
      </c>
      <c r="BT10" t="str">
        <f t="shared" si="26"/>
        <v/>
      </c>
      <c r="BU10" t="str">
        <f t="shared" si="27"/>
        <v>1|</v>
      </c>
      <c r="BV10" t="str">
        <f t="shared" si="28"/>
        <v/>
      </c>
      <c r="BW10" t="str">
        <f t="shared" si="29"/>
        <v/>
      </c>
      <c r="BX10" t="str">
        <f t="shared" si="30"/>
        <v/>
      </c>
      <c r="BY10" t="str">
        <f t="shared" si="31"/>
        <v/>
      </c>
      <c r="BZ10" t="str">
        <f t="shared" si="32"/>
        <v/>
      </c>
      <c r="CA10" t="str">
        <f t="shared" si="33"/>
        <v/>
      </c>
      <c r="CB10" t="str">
        <f t="shared" si="34"/>
        <v/>
      </c>
      <c r="CC10" t="str">
        <f t="shared" si="35"/>
        <v/>
      </c>
      <c r="CD10" t="str">
        <f t="shared" si="36"/>
        <v/>
      </c>
      <c r="CE10" t="str">
        <f t="shared" si="37"/>
        <v/>
      </c>
      <c r="CF10" t="str">
        <f t="shared" si="38"/>
        <v/>
      </c>
      <c r="CG10" t="str">
        <f t="shared" si="39"/>
        <v/>
      </c>
      <c r="CH10" t="str">
        <f t="shared" si="40"/>
        <v/>
      </c>
      <c r="CI10" t="str">
        <f t="shared" si="41"/>
        <v/>
      </c>
      <c r="CJ10" t="str">
        <f t="shared" si="42"/>
        <v/>
      </c>
      <c r="CK10" t="str">
        <f t="shared" si="43"/>
        <v/>
      </c>
      <c r="CL10" t="str">
        <f t="shared" si="44"/>
        <v/>
      </c>
      <c r="CM10" t="str">
        <f t="shared" si="45"/>
        <v/>
      </c>
      <c r="CN10" t="str">
        <f t="shared" si="46"/>
        <v>1|</v>
      </c>
      <c r="CO10" t="str">
        <f t="shared" si="47"/>
        <v>1</v>
      </c>
    </row>
    <row r="11" spans="1:93" ht="15.75" customHeight="1">
      <c r="A11" s="2" t="str">
        <f>VLOOKUP(B11,索引!$O:$P,2,0)</f>
        <v>Apostle Sword</v>
      </c>
      <c r="B11" s="5">
        <v>1002211</v>
      </c>
      <c r="C11" s="2">
        <v>2</v>
      </c>
      <c r="D11" s="2">
        <v>2</v>
      </c>
      <c r="E11" s="2">
        <v>1</v>
      </c>
      <c r="F11" s="3">
        <v>11</v>
      </c>
      <c r="G11" s="2" t="str">
        <f t="shared" si="2"/>
        <v>1|9|12</v>
      </c>
      <c r="H11" s="2" t="str">
        <f t="shared" si="3"/>
        <v>7|2000|150</v>
      </c>
      <c r="J11" s="2">
        <f>IF(ISNA(MATCH(J$1,索引!$B$3:$J$3,0)),0,IF( INDEX(索引!$B12:$J12,1,MATCH(J$1,索引!$B$3:$J$3,0))=0,0,J$1))</f>
        <v>1</v>
      </c>
      <c r="K11" s="2">
        <f>IF(ISNA(MATCH(K$1,索引!$B$3:$J$3,0)),0,IF( INDEX(索引!$B12:$J12,1,MATCH(K$1,索引!$B$3:$J$3,0))=0,0,K$1))</f>
        <v>0</v>
      </c>
      <c r="L11" s="2">
        <f>IF(ISNA(MATCH(L$1,索引!$B$3:$J$3,0)),0,IF( INDEX(索引!$B12:$J12,1,MATCH(L$1,索引!$B$3:$J$3,0))=0,0,L$1))</f>
        <v>0</v>
      </c>
      <c r="M11" s="2">
        <f>IF(ISNA(MATCH(M$1,索引!$B$3:$J$3,0)),0,IF( INDEX(索引!$B12:$J12,1,MATCH(M$1,索引!$B$3:$J$3,0))=0,0,M$1))</f>
        <v>0</v>
      </c>
      <c r="N11" s="2">
        <f>IF(ISNA(MATCH(N$1,索引!$B$3:$J$3,0)),0,IF( INDEX(索引!$B12:$J12,1,MATCH(N$1,索引!$B$3:$J$3,0))=0,0,N$1))</f>
        <v>0</v>
      </c>
      <c r="O11" s="2">
        <f>IF(ISNA(MATCH(O$1,索引!$B$3:$J$3,0)),0,IF( INDEX(索引!$B12:$J12,1,MATCH(O$1,索引!$B$3:$J$3,0))=0,0,O$1))</f>
        <v>0</v>
      </c>
      <c r="P11" s="2">
        <f>IF(ISNA(MATCH(P$1,索引!$B$3:$J$3,0)),0,IF( INDEX(索引!$B12:$J12,1,MATCH(P$1,索引!$B$3:$J$3,0))=0,0,P$1))</f>
        <v>0</v>
      </c>
      <c r="Q11" s="2">
        <f>IF(ISNA(MATCH(Q$1,索引!$B$3:$J$3,0)),0,IF( INDEX(索引!$B12:$J12,1,MATCH(Q$1,索引!$B$3:$J$3,0))=0,0,Q$1))</f>
        <v>0</v>
      </c>
      <c r="R11" s="2">
        <f>IF(ISNA(MATCH(R$1,索引!$B$3:$J$3,0)),0,IF( INDEX(索引!$B12:$J12,1,MATCH(R$1,索引!$B$3:$J$3,0))=0,0,R$1))</f>
        <v>9</v>
      </c>
      <c r="S11" s="2">
        <f>IF(ISNA(MATCH(S$1,索引!$B$3:$J$3,0)),0,IF( INDEX(索引!$B12:$J12,1,MATCH(S$1,索引!$B$3:$J$3,0))=0,0,S$1))</f>
        <v>0</v>
      </c>
      <c r="T11" s="2">
        <f>IF(ISNA(MATCH(T$1,索引!$B$3:$J$3,0)),0,IF( INDEX(索引!$B12:$J12,1,MATCH(T$1,索引!$B$3:$J$3,0))=0,0,T$1))</f>
        <v>0</v>
      </c>
      <c r="U11" s="2">
        <f>IF(ISNA(MATCH(U$1,索引!$B$3:$J$3,0)),0,IF( INDEX(索引!$B12:$J12,1,MATCH(U$1,索引!$B$3:$J$3,0))=0,0,U$1))</f>
        <v>12</v>
      </c>
      <c r="V11" s="2">
        <f>IF(ISNA(MATCH(V$1,索引!$B$3:$J$3,0)),0,IF( INDEX(索引!$B12:$J12,1,MATCH(V$1,索引!$B$3:$J$3,0))=0,0,V$1))</f>
        <v>0</v>
      </c>
      <c r="W11" s="2">
        <f>IF(ISNA(MATCH(W$1,索引!$B$3:$J$3,0)),0,IF( INDEX(索引!$B12:$J12,1,MATCH(W$1,索引!$B$3:$J$3,0))=0,0,W$1))</f>
        <v>0</v>
      </c>
      <c r="X11" s="2">
        <f>IF(ISNA(MATCH(X$1,索引!$B$3:$J$3,0)),0,IF( INDEX(索引!$B12:$J12,1,MATCH(X$1,索引!$B$3:$J$3,0))=0,0,X$1))</f>
        <v>0</v>
      </c>
      <c r="Y11" s="2">
        <f>IF(ISNA(MATCH(Y$1,索引!$B$3:$J$3,0)),0,IF( INDEX(索引!$B12:$J12,1,MATCH(Y$1,索引!$B$3:$J$3,0))=0,0,Y$1))</f>
        <v>0</v>
      </c>
      <c r="Z11" s="2">
        <f>IF(ISNA(MATCH(Z$1,索引!$B$3:$J$3,0)),0,IF( INDEX(索引!$B12:$J12,1,MATCH(Z$1,索引!$B$3:$J$3,0))=0,0,Z$1))</f>
        <v>0</v>
      </c>
      <c r="AA11" s="2">
        <f>IF(ISNA(MATCH(AA$1,索引!$B$3:$J$3,0)),0,IF( INDEX(索引!$B12:$J12,1,MATCH(AA$1,索引!$B$3:$J$3,0))=0,0,AA$1))</f>
        <v>0</v>
      </c>
      <c r="AB11" s="2">
        <f>IF(ISNA(MATCH(AB$1,索引!$B$3:$J$3,0)),0,IF( INDEX(索引!$B12:$J12,1,MATCH(AB$1,索引!$B$3:$J$3,0))=0,0,AB$1))</f>
        <v>0</v>
      </c>
      <c r="AC11" s="2">
        <f>IF(ISNA(MATCH(AC$1,索引!$B$3:$J$3,0)),0,IF( INDEX(索引!$B12:$J12,1,MATCH(AC$1,索引!$B$3:$J$3,0))=0,0,AC$1))</f>
        <v>0</v>
      </c>
      <c r="AD11" t="str">
        <f t="shared" si="4"/>
        <v>1|</v>
      </c>
      <c r="AE11" t="str">
        <f t="shared" si="5"/>
        <v/>
      </c>
      <c r="AF11" t="str">
        <f t="shared" si="6"/>
        <v/>
      </c>
      <c r="AG11" t="str">
        <f t="shared" si="7"/>
        <v/>
      </c>
      <c r="AH11" t="str">
        <f t="shared" si="8"/>
        <v/>
      </c>
      <c r="AI11" t="str">
        <f t="shared" si="9"/>
        <v/>
      </c>
      <c r="AJ11" t="str">
        <f t="shared" si="10"/>
        <v/>
      </c>
      <c r="AK11" t="str">
        <f t="shared" si="11"/>
        <v/>
      </c>
      <c r="AL11" t="str">
        <f t="shared" si="12"/>
        <v>9|</v>
      </c>
      <c r="AM11" t="str">
        <f t="shared" si="13"/>
        <v/>
      </c>
      <c r="AN11" t="str">
        <f t="shared" si="14"/>
        <v/>
      </c>
      <c r="AO11" t="str">
        <f t="shared" si="15"/>
        <v>12|</v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/>
      </c>
      <c r="AT11" t="str">
        <f t="shared" si="20"/>
        <v/>
      </c>
      <c r="AU11" t="str">
        <f t="shared" si="21"/>
        <v/>
      </c>
      <c r="AV11" t="str">
        <f t="shared" si="22"/>
        <v/>
      </c>
      <c r="AW11" t="str">
        <f t="shared" si="23"/>
        <v/>
      </c>
      <c r="AX11" t="str">
        <f t="shared" si="24"/>
        <v>1|9|12|</v>
      </c>
      <c r="AY11" t="str">
        <f t="shared" si="25"/>
        <v>1|9|12</v>
      </c>
      <c r="AZ11" s="2">
        <f>IF(ISNA(MATCH(AZ$1,索引!$B$3:$J$3,0)),0,INDEX(索引!$B12:$J12,1,MATCH(AZ$1,索引!$B$3:$J$3,0))*INDEX(索引!$B$1:$J$1,1,MATCH(AZ$1,索引!$B$3:$J$3,0)))</f>
        <v>7</v>
      </c>
      <c r="BA11" s="2">
        <f>IF(ISNA(MATCH(BA$1,索引!$B$3:$J$3,0)),0,INDEX(索引!$B12:$J12,1,MATCH(BA$1,索引!$B$3:$J$3,0))*INDEX(索引!$B$1:$J$1,1,MATCH(BA$1,索引!$B$3:$J$3,0)))</f>
        <v>0</v>
      </c>
      <c r="BB11" s="2">
        <f>IF(ISNA(MATCH(BB$1,索引!$B$3:$J$3,0)),0,INDEX(索引!$B12:$J12,1,MATCH(BB$1,索引!$B$3:$J$3,0))*INDEX(索引!$B$1:$J$1,1,MATCH(BB$1,索引!$B$3:$J$3,0)))</f>
        <v>0</v>
      </c>
      <c r="BC11" s="2">
        <f>IF(ISNA(MATCH(BC$1,索引!$B$3:$J$3,0)),0,INDEX(索引!$B12:$J12,1,MATCH(BC$1,索引!$B$3:$J$3,0))*INDEX(索引!$B$1:$J$1,1,MATCH(BC$1,索引!$B$3:$J$3,0)))</f>
        <v>0</v>
      </c>
      <c r="BD11" s="2">
        <f>IF(ISNA(MATCH(BD$1,索引!$B$3:$J$3,0)),0,INDEX(索引!$B12:$J12,1,MATCH(BD$1,索引!$B$3:$J$3,0))*INDEX(索引!$B$1:$J$1,1,MATCH(BD$1,索引!$B$3:$J$3,0)))</f>
        <v>0</v>
      </c>
      <c r="BE11" s="2">
        <f>IF(ISNA(MATCH(BE$1,索引!$B$3:$J$3,0)),0,INDEX(索引!$B12:$J12,1,MATCH(BE$1,索引!$B$3:$J$3,0))*INDEX(索引!$B$1:$J$1,1,MATCH(BE$1,索引!$B$3:$J$3,0)))</f>
        <v>0</v>
      </c>
      <c r="BF11" s="2">
        <f>IF(ISNA(MATCH(BF$1,索引!$B$3:$J$3,0)),0,INDEX(索引!$B12:$J12,1,MATCH(BF$1,索引!$B$3:$J$3,0))*INDEX(索引!$B$1:$J$1,1,MATCH(BF$1,索引!$B$3:$J$3,0)))</f>
        <v>0</v>
      </c>
      <c r="BG11" s="2">
        <f>IF(ISNA(MATCH(BG$1,索引!$B$3:$J$3,0)),0,INDEX(索引!$B12:$J12,1,MATCH(BG$1,索引!$B$3:$J$3,0))*INDEX(索引!$B$1:$J$1,1,MATCH(BG$1,索引!$B$3:$J$3,0)))</f>
        <v>0</v>
      </c>
      <c r="BH11" s="2">
        <f>IF(ISNA(MATCH(BH$1,索引!$B$3:$J$3,0)),0,INDEX(索引!$B12:$J12,1,MATCH(BH$1,索引!$B$3:$J$3,0))*INDEX(索引!$B$1:$J$1,1,MATCH(BH$1,索引!$B$3:$J$3,0)))</f>
        <v>2000</v>
      </c>
      <c r="BI11" s="2">
        <f>IF(ISNA(MATCH(BI$1,索引!$B$3:$J$3,0)),0,INDEX(索引!$B12:$J12,1,MATCH(BI$1,索引!$B$3:$J$3,0))*INDEX(索引!$B$1:$J$1,1,MATCH(BI$1,索引!$B$3:$J$3,0)))</f>
        <v>0</v>
      </c>
      <c r="BJ11" s="2">
        <f>IF(ISNA(MATCH(BJ$1,索引!$B$3:$J$3,0)),0,INDEX(索引!$B12:$J12,1,MATCH(BJ$1,索引!$B$3:$J$3,0))*INDEX(索引!$B$1:$J$1,1,MATCH(BJ$1,索引!$B$3:$J$3,0)))</f>
        <v>0</v>
      </c>
      <c r="BK11" s="2">
        <f>IF(ISNA(MATCH(BK$1,索引!$B$3:$J$3,0)),0,INDEX(索引!$B12:$J12,1,MATCH(BK$1,索引!$B$3:$J$3,0))*INDEX(索引!$B$1:$J$1,1,MATCH(BK$1,索引!$B$3:$J$3,0)))</f>
        <v>150.00000000000003</v>
      </c>
      <c r="BL11" s="2">
        <f>IF(ISNA(MATCH(BL$1,索引!$B$3:$J$3,0)),0,INDEX(索引!$B12:$J12,1,MATCH(BL$1,索引!$B$3:$J$3,0))*INDEX(索引!$B$1:$J$1,1,MATCH(BL$1,索引!$B$3:$J$3,0)))</f>
        <v>0</v>
      </c>
      <c r="BM11" s="2">
        <f>IF(ISNA(MATCH(BM$1,索引!$B$3:$J$3,0)),0,INDEX(索引!$B12:$J12,1,MATCH(BM$1,索引!$B$3:$J$3,0))*INDEX(索引!$B$1:$J$1,1,MATCH(BM$1,索引!$B$3:$J$3,0)))</f>
        <v>0</v>
      </c>
      <c r="BN11" s="2">
        <f>IF(ISNA(MATCH(BN$1,索引!$B$3:$J$3,0)),0,INDEX(索引!$B12:$J12,1,MATCH(BN$1,索引!$B$3:$J$3,0))*INDEX(索引!$B$1:$J$1,1,MATCH(BN$1,索引!$B$3:$J$3,0)))</f>
        <v>0</v>
      </c>
      <c r="BO11" s="2">
        <f>IF(ISNA(MATCH(BO$1,索引!$B$3:$J$3,0)),0,INDEX(索引!$B12:$J12,1,MATCH(BO$1,索引!$B$3:$J$3,0))*INDEX(索引!$B$1:$J$1,1,MATCH(BO$1,索引!$B$3:$J$3,0)))</f>
        <v>0</v>
      </c>
      <c r="BP11" s="2">
        <f>IF(ISNA(MATCH(BP$1,索引!$B$3:$J$3,0)),0,INDEX(索引!$B12:$J12,1,MATCH(BP$1,索引!$B$3:$J$3,0))*INDEX(索引!$B$1:$J$1,1,MATCH(BP$1,索引!$B$3:$J$3,0)))</f>
        <v>0</v>
      </c>
      <c r="BQ11" s="2">
        <f>IF(ISNA(MATCH(BQ$1,索引!$B$3:$J$3,0)),0,INDEX(索引!$B12:$J12,1,MATCH(BQ$1,索引!$B$3:$J$3,0))*INDEX(索引!$B$1:$J$1,1,MATCH(BQ$1,索引!$B$3:$J$3,0)))</f>
        <v>0</v>
      </c>
      <c r="BR11" s="2">
        <f>IF(ISNA(MATCH(BR$1,索引!$B$3:$J$3,0)),0,INDEX(索引!$B12:$J12,1,MATCH(BR$1,索引!$B$3:$J$3,0))*INDEX(索引!$B$1:$J$1,1,MATCH(BR$1,索引!$B$3:$J$3,0)))</f>
        <v>0</v>
      </c>
      <c r="BS11" s="2">
        <f>IF(ISNA(MATCH(BS$1,索引!$B$3:$J$3,0)),0,INDEX(索引!$B12:$J12,1,MATCH(BS$1,索引!$B$3:$J$3,0))*INDEX(索引!$B$1:$J$1,1,MATCH(BS$1,索引!$B$3:$J$3,0)))</f>
        <v>0</v>
      </c>
      <c r="BT11" t="str">
        <f t="shared" si="26"/>
        <v>7|</v>
      </c>
      <c r="BU11" t="str">
        <f t="shared" si="27"/>
        <v/>
      </c>
      <c r="BV11" t="str">
        <f t="shared" si="28"/>
        <v/>
      </c>
      <c r="BW11" t="str">
        <f t="shared" si="29"/>
        <v/>
      </c>
      <c r="BX11" t="str">
        <f t="shared" si="30"/>
        <v/>
      </c>
      <c r="BY11" t="str">
        <f t="shared" si="31"/>
        <v/>
      </c>
      <c r="BZ11" t="str">
        <f t="shared" si="32"/>
        <v/>
      </c>
      <c r="CA11" t="str">
        <f t="shared" si="33"/>
        <v/>
      </c>
      <c r="CB11" t="str">
        <f t="shared" si="34"/>
        <v>2000|</v>
      </c>
      <c r="CC11" t="str">
        <f t="shared" si="35"/>
        <v/>
      </c>
      <c r="CD11" t="str">
        <f t="shared" si="36"/>
        <v/>
      </c>
      <c r="CE11" t="str">
        <f t="shared" si="37"/>
        <v>150|</v>
      </c>
      <c r="CF11" t="str">
        <f t="shared" si="38"/>
        <v/>
      </c>
      <c r="CG11" t="str">
        <f t="shared" si="39"/>
        <v/>
      </c>
      <c r="CH11" t="str">
        <f t="shared" si="40"/>
        <v/>
      </c>
      <c r="CI11" t="str">
        <f t="shared" si="41"/>
        <v/>
      </c>
      <c r="CJ11" t="str">
        <f t="shared" si="42"/>
        <v/>
      </c>
      <c r="CK11" t="str">
        <f t="shared" si="43"/>
        <v/>
      </c>
      <c r="CL11" t="str">
        <f t="shared" si="44"/>
        <v/>
      </c>
      <c r="CM11" t="str">
        <f t="shared" si="45"/>
        <v/>
      </c>
      <c r="CN11" t="str">
        <f t="shared" si="46"/>
        <v>7|2000|150|</v>
      </c>
      <c r="CO11" t="str">
        <f t="shared" si="47"/>
        <v>7|2000|150</v>
      </c>
    </row>
    <row r="12" spans="1:93" ht="15.75" customHeight="1">
      <c r="A12" s="2" t="str">
        <f>VLOOKUP(B12,索引!$O:$P,2,0)</f>
        <v>Apostle Staff</v>
      </c>
      <c r="B12" s="5">
        <v>1002212</v>
      </c>
      <c r="C12" s="2">
        <v>2</v>
      </c>
      <c r="D12" s="2">
        <v>2</v>
      </c>
      <c r="E12" s="2">
        <v>1</v>
      </c>
      <c r="F12" s="3">
        <v>12</v>
      </c>
      <c r="G12" s="2" t="str">
        <f t="shared" si="2"/>
        <v>1|9|13</v>
      </c>
      <c r="H12" s="2" t="str">
        <f t="shared" si="3"/>
        <v>8|1000|3600</v>
      </c>
      <c r="J12" s="2">
        <f>IF(ISNA(MATCH(J$1,索引!$B$3:$J$3,0)),0,IF( INDEX(索引!$B13:$J13,1,MATCH(J$1,索引!$B$3:$J$3,0))=0,0,J$1))</f>
        <v>1</v>
      </c>
      <c r="K12" s="2">
        <f>IF(ISNA(MATCH(K$1,索引!$B$3:$J$3,0)),0,IF( INDEX(索引!$B13:$J13,1,MATCH(K$1,索引!$B$3:$J$3,0))=0,0,K$1))</f>
        <v>0</v>
      </c>
      <c r="L12" s="2">
        <f>IF(ISNA(MATCH(L$1,索引!$B$3:$J$3,0)),0,IF( INDEX(索引!$B13:$J13,1,MATCH(L$1,索引!$B$3:$J$3,0))=0,0,L$1))</f>
        <v>0</v>
      </c>
      <c r="M12" s="2">
        <f>IF(ISNA(MATCH(M$1,索引!$B$3:$J$3,0)),0,IF( INDEX(索引!$B13:$J13,1,MATCH(M$1,索引!$B$3:$J$3,0))=0,0,M$1))</f>
        <v>0</v>
      </c>
      <c r="N12" s="2">
        <f>IF(ISNA(MATCH(N$1,索引!$B$3:$J$3,0)),0,IF( INDEX(索引!$B13:$J13,1,MATCH(N$1,索引!$B$3:$J$3,0))=0,0,N$1))</f>
        <v>0</v>
      </c>
      <c r="O12" s="2">
        <f>IF(ISNA(MATCH(O$1,索引!$B$3:$J$3,0)),0,IF( INDEX(索引!$B13:$J13,1,MATCH(O$1,索引!$B$3:$J$3,0))=0,0,O$1))</f>
        <v>0</v>
      </c>
      <c r="P12" s="2">
        <f>IF(ISNA(MATCH(P$1,索引!$B$3:$J$3,0)),0,IF( INDEX(索引!$B13:$J13,1,MATCH(P$1,索引!$B$3:$J$3,0))=0,0,P$1))</f>
        <v>0</v>
      </c>
      <c r="Q12" s="2">
        <f>IF(ISNA(MATCH(Q$1,索引!$B$3:$J$3,0)),0,IF( INDEX(索引!$B13:$J13,1,MATCH(Q$1,索引!$B$3:$J$3,0))=0,0,Q$1))</f>
        <v>0</v>
      </c>
      <c r="R12" s="2">
        <f>IF(ISNA(MATCH(R$1,索引!$B$3:$J$3,0)),0,IF( INDEX(索引!$B13:$J13,1,MATCH(R$1,索引!$B$3:$J$3,0))=0,0,R$1))</f>
        <v>9</v>
      </c>
      <c r="S12" s="2">
        <f>IF(ISNA(MATCH(S$1,索引!$B$3:$J$3,0)),0,IF( INDEX(索引!$B13:$J13,1,MATCH(S$1,索引!$B$3:$J$3,0))=0,0,S$1))</f>
        <v>0</v>
      </c>
      <c r="T12" s="2">
        <f>IF(ISNA(MATCH(T$1,索引!$B$3:$J$3,0)),0,IF( INDEX(索引!$B13:$J13,1,MATCH(T$1,索引!$B$3:$J$3,0))=0,0,T$1))</f>
        <v>0</v>
      </c>
      <c r="U12" s="2">
        <f>IF(ISNA(MATCH(U$1,索引!$B$3:$J$3,0)),0,IF( INDEX(索引!$B13:$J13,1,MATCH(U$1,索引!$B$3:$J$3,0))=0,0,U$1))</f>
        <v>0</v>
      </c>
      <c r="V12" s="2">
        <f>IF(ISNA(MATCH(V$1,索引!$B$3:$J$3,0)),0,IF( INDEX(索引!$B13:$J13,1,MATCH(V$1,索引!$B$3:$J$3,0))=0,0,V$1))</f>
        <v>13</v>
      </c>
      <c r="W12" s="2">
        <f>IF(ISNA(MATCH(W$1,索引!$B$3:$J$3,0)),0,IF( INDEX(索引!$B13:$J13,1,MATCH(W$1,索引!$B$3:$J$3,0))=0,0,W$1))</f>
        <v>0</v>
      </c>
      <c r="X12" s="2">
        <f>IF(ISNA(MATCH(X$1,索引!$B$3:$J$3,0)),0,IF( INDEX(索引!$B13:$J13,1,MATCH(X$1,索引!$B$3:$J$3,0))=0,0,X$1))</f>
        <v>0</v>
      </c>
      <c r="Y12" s="2">
        <f>IF(ISNA(MATCH(Y$1,索引!$B$3:$J$3,0)),0,IF( INDEX(索引!$B13:$J13,1,MATCH(Y$1,索引!$B$3:$J$3,0))=0,0,Y$1))</f>
        <v>0</v>
      </c>
      <c r="Z12" s="2">
        <f>IF(ISNA(MATCH(Z$1,索引!$B$3:$J$3,0)),0,IF( INDEX(索引!$B13:$J13,1,MATCH(Z$1,索引!$B$3:$J$3,0))=0,0,Z$1))</f>
        <v>0</v>
      </c>
      <c r="AA12" s="2">
        <f>IF(ISNA(MATCH(AA$1,索引!$B$3:$J$3,0)),0,IF( INDEX(索引!$B13:$J13,1,MATCH(AA$1,索引!$B$3:$J$3,0))=0,0,AA$1))</f>
        <v>0</v>
      </c>
      <c r="AB12" s="2">
        <f>IF(ISNA(MATCH(AB$1,索引!$B$3:$J$3,0)),0,IF( INDEX(索引!$B13:$J13,1,MATCH(AB$1,索引!$B$3:$J$3,0))=0,0,AB$1))</f>
        <v>0</v>
      </c>
      <c r="AC12" s="2">
        <f>IF(ISNA(MATCH(AC$1,索引!$B$3:$J$3,0)),0,IF( INDEX(索引!$B13:$J13,1,MATCH(AC$1,索引!$B$3:$J$3,0))=0,0,AC$1))</f>
        <v>0</v>
      </c>
      <c r="AD12" t="str">
        <f t="shared" si="4"/>
        <v>1|</v>
      </c>
      <c r="AE12" t="str">
        <f t="shared" si="5"/>
        <v/>
      </c>
      <c r="AF12" t="str">
        <f t="shared" si="6"/>
        <v/>
      </c>
      <c r="AG12" t="str">
        <f t="shared" si="7"/>
        <v/>
      </c>
      <c r="AH12" t="str">
        <f t="shared" si="8"/>
        <v/>
      </c>
      <c r="AI12" t="str">
        <f t="shared" si="9"/>
        <v/>
      </c>
      <c r="AJ12" t="str">
        <f t="shared" si="10"/>
        <v/>
      </c>
      <c r="AK12" t="str">
        <f t="shared" si="11"/>
        <v/>
      </c>
      <c r="AL12" t="str">
        <f t="shared" si="12"/>
        <v>9|</v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13|</v>
      </c>
      <c r="AQ12" t="str">
        <f t="shared" si="17"/>
        <v/>
      </c>
      <c r="AR12" t="str">
        <f t="shared" si="18"/>
        <v/>
      </c>
      <c r="AS12" t="str">
        <f t="shared" si="19"/>
        <v/>
      </c>
      <c r="AT12" t="str">
        <f t="shared" si="20"/>
        <v/>
      </c>
      <c r="AU12" t="str">
        <f t="shared" si="21"/>
        <v/>
      </c>
      <c r="AV12" t="str">
        <f t="shared" si="22"/>
        <v/>
      </c>
      <c r="AW12" t="str">
        <f t="shared" si="23"/>
        <v/>
      </c>
      <c r="AX12" t="str">
        <f t="shared" si="24"/>
        <v>1|9|13|</v>
      </c>
      <c r="AY12" t="str">
        <f t="shared" si="25"/>
        <v>1|9|13</v>
      </c>
      <c r="AZ12" s="2">
        <f>IF(ISNA(MATCH(AZ$1,索引!$B$3:$J$3,0)),0,INDEX(索引!$B13:$J13,1,MATCH(AZ$1,索引!$B$3:$J$3,0))*INDEX(索引!$B$1:$J$1,1,MATCH(AZ$1,索引!$B$3:$J$3,0)))</f>
        <v>8</v>
      </c>
      <c r="BA12" s="2">
        <f>IF(ISNA(MATCH(BA$1,索引!$B$3:$J$3,0)),0,INDEX(索引!$B13:$J13,1,MATCH(BA$1,索引!$B$3:$J$3,0))*INDEX(索引!$B$1:$J$1,1,MATCH(BA$1,索引!$B$3:$J$3,0)))</f>
        <v>0</v>
      </c>
      <c r="BB12" s="2">
        <f>IF(ISNA(MATCH(BB$1,索引!$B$3:$J$3,0)),0,INDEX(索引!$B13:$J13,1,MATCH(BB$1,索引!$B$3:$J$3,0))*INDEX(索引!$B$1:$J$1,1,MATCH(BB$1,索引!$B$3:$J$3,0)))</f>
        <v>0</v>
      </c>
      <c r="BC12" s="2">
        <f>IF(ISNA(MATCH(BC$1,索引!$B$3:$J$3,0)),0,INDEX(索引!$B13:$J13,1,MATCH(BC$1,索引!$B$3:$J$3,0))*INDEX(索引!$B$1:$J$1,1,MATCH(BC$1,索引!$B$3:$J$3,0)))</f>
        <v>0</v>
      </c>
      <c r="BD12" s="2">
        <f>IF(ISNA(MATCH(BD$1,索引!$B$3:$J$3,0)),0,INDEX(索引!$B13:$J13,1,MATCH(BD$1,索引!$B$3:$J$3,0))*INDEX(索引!$B$1:$J$1,1,MATCH(BD$1,索引!$B$3:$J$3,0)))</f>
        <v>0</v>
      </c>
      <c r="BE12" s="2">
        <f>IF(ISNA(MATCH(BE$1,索引!$B$3:$J$3,0)),0,INDEX(索引!$B13:$J13,1,MATCH(BE$1,索引!$B$3:$J$3,0))*INDEX(索引!$B$1:$J$1,1,MATCH(BE$1,索引!$B$3:$J$3,0)))</f>
        <v>0</v>
      </c>
      <c r="BF12" s="2">
        <f>IF(ISNA(MATCH(BF$1,索引!$B$3:$J$3,0)),0,INDEX(索引!$B13:$J13,1,MATCH(BF$1,索引!$B$3:$J$3,0))*INDEX(索引!$B$1:$J$1,1,MATCH(BF$1,索引!$B$3:$J$3,0)))</f>
        <v>0</v>
      </c>
      <c r="BG12" s="2">
        <f>IF(ISNA(MATCH(BG$1,索引!$B$3:$J$3,0)),0,INDEX(索引!$B13:$J13,1,MATCH(BG$1,索引!$B$3:$J$3,0))*INDEX(索引!$B$1:$J$1,1,MATCH(BG$1,索引!$B$3:$J$3,0)))</f>
        <v>0</v>
      </c>
      <c r="BH12" s="2">
        <f>IF(ISNA(MATCH(BH$1,索引!$B$3:$J$3,0)),0,INDEX(索引!$B13:$J13,1,MATCH(BH$1,索引!$B$3:$J$3,0))*INDEX(索引!$B$1:$J$1,1,MATCH(BH$1,索引!$B$3:$J$3,0)))</f>
        <v>1000</v>
      </c>
      <c r="BI12" s="2">
        <f>IF(ISNA(MATCH(BI$1,索引!$B$3:$J$3,0)),0,INDEX(索引!$B13:$J13,1,MATCH(BI$1,索引!$B$3:$J$3,0))*INDEX(索引!$B$1:$J$1,1,MATCH(BI$1,索引!$B$3:$J$3,0)))</f>
        <v>0</v>
      </c>
      <c r="BJ12" s="2">
        <f>IF(ISNA(MATCH(BJ$1,索引!$B$3:$J$3,0)),0,INDEX(索引!$B13:$J13,1,MATCH(BJ$1,索引!$B$3:$J$3,0))*INDEX(索引!$B$1:$J$1,1,MATCH(BJ$1,索引!$B$3:$J$3,0)))</f>
        <v>0</v>
      </c>
      <c r="BK12" s="2">
        <f>IF(ISNA(MATCH(BK$1,索引!$B$3:$J$3,0)),0,INDEX(索引!$B13:$J13,1,MATCH(BK$1,索引!$B$3:$J$3,0))*INDEX(索引!$B$1:$J$1,1,MATCH(BK$1,索引!$B$3:$J$3,0)))</f>
        <v>0</v>
      </c>
      <c r="BL12" s="2">
        <f>IF(ISNA(MATCH(BL$1,索引!$B$3:$J$3,0)),0,INDEX(索引!$B13:$J13,1,MATCH(BL$1,索引!$B$3:$J$3,0))*INDEX(索引!$B$1:$J$1,1,MATCH(BL$1,索引!$B$3:$J$3,0)))</f>
        <v>3600</v>
      </c>
      <c r="BM12" s="2">
        <f>IF(ISNA(MATCH(BM$1,索引!$B$3:$J$3,0)),0,INDEX(索引!$B13:$J13,1,MATCH(BM$1,索引!$B$3:$J$3,0))*INDEX(索引!$B$1:$J$1,1,MATCH(BM$1,索引!$B$3:$J$3,0)))</f>
        <v>0</v>
      </c>
      <c r="BN12" s="2">
        <f>IF(ISNA(MATCH(BN$1,索引!$B$3:$J$3,0)),0,INDEX(索引!$B13:$J13,1,MATCH(BN$1,索引!$B$3:$J$3,0))*INDEX(索引!$B$1:$J$1,1,MATCH(BN$1,索引!$B$3:$J$3,0)))</f>
        <v>0</v>
      </c>
      <c r="BO12" s="2">
        <f>IF(ISNA(MATCH(BO$1,索引!$B$3:$J$3,0)),0,INDEX(索引!$B13:$J13,1,MATCH(BO$1,索引!$B$3:$J$3,0))*INDEX(索引!$B$1:$J$1,1,MATCH(BO$1,索引!$B$3:$J$3,0)))</f>
        <v>0</v>
      </c>
      <c r="BP12" s="2">
        <f>IF(ISNA(MATCH(BP$1,索引!$B$3:$J$3,0)),0,INDEX(索引!$B13:$J13,1,MATCH(BP$1,索引!$B$3:$J$3,0))*INDEX(索引!$B$1:$J$1,1,MATCH(BP$1,索引!$B$3:$J$3,0)))</f>
        <v>0</v>
      </c>
      <c r="BQ12" s="2">
        <f>IF(ISNA(MATCH(BQ$1,索引!$B$3:$J$3,0)),0,INDEX(索引!$B13:$J13,1,MATCH(BQ$1,索引!$B$3:$J$3,0))*INDEX(索引!$B$1:$J$1,1,MATCH(BQ$1,索引!$B$3:$J$3,0)))</f>
        <v>0</v>
      </c>
      <c r="BR12" s="2">
        <f>IF(ISNA(MATCH(BR$1,索引!$B$3:$J$3,0)),0,INDEX(索引!$B13:$J13,1,MATCH(BR$1,索引!$B$3:$J$3,0))*INDEX(索引!$B$1:$J$1,1,MATCH(BR$1,索引!$B$3:$J$3,0)))</f>
        <v>0</v>
      </c>
      <c r="BS12" s="2">
        <f>IF(ISNA(MATCH(BS$1,索引!$B$3:$J$3,0)),0,INDEX(索引!$B13:$J13,1,MATCH(BS$1,索引!$B$3:$J$3,0))*INDEX(索引!$B$1:$J$1,1,MATCH(BS$1,索引!$B$3:$J$3,0)))</f>
        <v>0</v>
      </c>
      <c r="BT12" t="str">
        <f t="shared" si="26"/>
        <v>8|</v>
      </c>
      <c r="BU12" t="str">
        <f t="shared" si="27"/>
        <v/>
      </c>
      <c r="BV12" t="str">
        <f t="shared" si="28"/>
        <v/>
      </c>
      <c r="BW12" t="str">
        <f t="shared" si="29"/>
        <v/>
      </c>
      <c r="BX12" t="str">
        <f t="shared" si="30"/>
        <v/>
      </c>
      <c r="BY12" t="str">
        <f t="shared" si="31"/>
        <v/>
      </c>
      <c r="BZ12" t="str">
        <f t="shared" si="32"/>
        <v/>
      </c>
      <c r="CA12" t="str">
        <f t="shared" si="33"/>
        <v/>
      </c>
      <c r="CB12" t="str">
        <f t="shared" si="34"/>
        <v>1000|</v>
      </c>
      <c r="CC12" t="str">
        <f t="shared" si="35"/>
        <v/>
      </c>
      <c r="CD12" t="str">
        <f t="shared" si="36"/>
        <v/>
      </c>
      <c r="CE12" t="str">
        <f t="shared" si="37"/>
        <v/>
      </c>
      <c r="CF12" t="str">
        <f t="shared" si="38"/>
        <v>3600|</v>
      </c>
      <c r="CG12" t="str">
        <f t="shared" si="39"/>
        <v/>
      </c>
      <c r="CH12" t="str">
        <f t="shared" si="40"/>
        <v/>
      </c>
      <c r="CI12" t="str">
        <f t="shared" si="41"/>
        <v/>
      </c>
      <c r="CJ12" t="str">
        <f t="shared" si="42"/>
        <v/>
      </c>
      <c r="CK12" t="str">
        <f t="shared" si="43"/>
        <v/>
      </c>
      <c r="CL12" t="str">
        <f t="shared" si="44"/>
        <v/>
      </c>
      <c r="CM12" t="str">
        <f t="shared" si="45"/>
        <v/>
      </c>
      <c r="CN12" t="str">
        <f t="shared" si="46"/>
        <v>8|1000|3600|</v>
      </c>
      <c r="CO12" t="str">
        <f t="shared" si="47"/>
        <v>8|1000|3600</v>
      </c>
    </row>
    <row r="13" spans="1:93" ht="15.75" customHeight="1">
      <c r="A13" s="2" t="str">
        <f>VLOOKUP(B13,索引!$O:$P,2,0)</f>
        <v>Apostle Bow</v>
      </c>
      <c r="B13" s="5">
        <v>1002213</v>
      </c>
      <c r="C13" s="2">
        <v>2</v>
      </c>
      <c r="D13" s="2">
        <v>2</v>
      </c>
      <c r="E13" s="2">
        <v>1</v>
      </c>
      <c r="F13" s="3">
        <v>13</v>
      </c>
      <c r="G13" s="2" t="str">
        <f t="shared" si="2"/>
        <v>1|9|11</v>
      </c>
      <c r="H13" s="2" t="str">
        <f t="shared" si="3"/>
        <v>8|1750|48</v>
      </c>
      <c r="J13" s="2">
        <f>IF(ISNA(MATCH(J$1,索引!$B$3:$J$3,0)),0,IF( INDEX(索引!$B14:$J14,1,MATCH(J$1,索引!$B$3:$J$3,0))=0,0,J$1))</f>
        <v>1</v>
      </c>
      <c r="K13" s="2">
        <f>IF(ISNA(MATCH(K$1,索引!$B$3:$J$3,0)),0,IF( INDEX(索引!$B14:$J14,1,MATCH(K$1,索引!$B$3:$J$3,0))=0,0,K$1))</f>
        <v>0</v>
      </c>
      <c r="L13" s="2">
        <f>IF(ISNA(MATCH(L$1,索引!$B$3:$J$3,0)),0,IF( INDEX(索引!$B14:$J14,1,MATCH(L$1,索引!$B$3:$J$3,0))=0,0,L$1))</f>
        <v>0</v>
      </c>
      <c r="M13" s="2">
        <f>IF(ISNA(MATCH(M$1,索引!$B$3:$J$3,0)),0,IF( INDEX(索引!$B14:$J14,1,MATCH(M$1,索引!$B$3:$J$3,0))=0,0,M$1))</f>
        <v>0</v>
      </c>
      <c r="N13" s="2">
        <f>IF(ISNA(MATCH(N$1,索引!$B$3:$J$3,0)),0,IF( INDEX(索引!$B14:$J14,1,MATCH(N$1,索引!$B$3:$J$3,0))=0,0,N$1))</f>
        <v>0</v>
      </c>
      <c r="O13" s="2">
        <f>IF(ISNA(MATCH(O$1,索引!$B$3:$J$3,0)),0,IF( INDEX(索引!$B14:$J14,1,MATCH(O$1,索引!$B$3:$J$3,0))=0,0,O$1))</f>
        <v>0</v>
      </c>
      <c r="P13" s="2">
        <f>IF(ISNA(MATCH(P$1,索引!$B$3:$J$3,0)),0,IF( INDEX(索引!$B14:$J14,1,MATCH(P$1,索引!$B$3:$J$3,0))=0,0,P$1))</f>
        <v>0</v>
      </c>
      <c r="Q13" s="2">
        <f>IF(ISNA(MATCH(Q$1,索引!$B$3:$J$3,0)),0,IF( INDEX(索引!$B14:$J14,1,MATCH(Q$1,索引!$B$3:$J$3,0))=0,0,Q$1))</f>
        <v>0</v>
      </c>
      <c r="R13" s="2">
        <f>IF(ISNA(MATCH(R$1,索引!$B$3:$J$3,0)),0,IF( INDEX(索引!$B14:$J14,1,MATCH(R$1,索引!$B$3:$J$3,0))=0,0,R$1))</f>
        <v>9</v>
      </c>
      <c r="S13" s="2">
        <f>IF(ISNA(MATCH(S$1,索引!$B$3:$J$3,0)),0,IF( INDEX(索引!$B14:$J14,1,MATCH(S$1,索引!$B$3:$J$3,0))=0,0,S$1))</f>
        <v>0</v>
      </c>
      <c r="T13" s="2">
        <f>IF(ISNA(MATCH(T$1,索引!$B$3:$J$3,0)),0,IF( INDEX(索引!$B14:$J14,1,MATCH(T$1,索引!$B$3:$J$3,0))=0,0,T$1))</f>
        <v>11</v>
      </c>
      <c r="U13" s="2">
        <f>IF(ISNA(MATCH(U$1,索引!$B$3:$J$3,0)),0,IF( INDEX(索引!$B14:$J14,1,MATCH(U$1,索引!$B$3:$J$3,0))=0,0,U$1))</f>
        <v>0</v>
      </c>
      <c r="V13" s="2">
        <f>IF(ISNA(MATCH(V$1,索引!$B$3:$J$3,0)),0,IF( INDEX(索引!$B14:$J14,1,MATCH(V$1,索引!$B$3:$J$3,0))=0,0,V$1))</f>
        <v>0</v>
      </c>
      <c r="W13" s="2">
        <f>IF(ISNA(MATCH(W$1,索引!$B$3:$J$3,0)),0,IF( INDEX(索引!$B14:$J14,1,MATCH(W$1,索引!$B$3:$J$3,0))=0,0,W$1))</f>
        <v>0</v>
      </c>
      <c r="X13" s="2">
        <f>IF(ISNA(MATCH(X$1,索引!$B$3:$J$3,0)),0,IF( INDEX(索引!$B14:$J14,1,MATCH(X$1,索引!$B$3:$J$3,0))=0,0,X$1))</f>
        <v>0</v>
      </c>
      <c r="Y13" s="2">
        <f>IF(ISNA(MATCH(Y$1,索引!$B$3:$J$3,0)),0,IF( INDEX(索引!$B14:$J14,1,MATCH(Y$1,索引!$B$3:$J$3,0))=0,0,Y$1))</f>
        <v>0</v>
      </c>
      <c r="Z13" s="2">
        <f>IF(ISNA(MATCH(Z$1,索引!$B$3:$J$3,0)),0,IF( INDEX(索引!$B14:$J14,1,MATCH(Z$1,索引!$B$3:$J$3,0))=0,0,Z$1))</f>
        <v>0</v>
      </c>
      <c r="AA13" s="2">
        <f>IF(ISNA(MATCH(AA$1,索引!$B$3:$J$3,0)),0,IF( INDEX(索引!$B14:$J14,1,MATCH(AA$1,索引!$B$3:$J$3,0))=0,0,AA$1))</f>
        <v>0</v>
      </c>
      <c r="AB13" s="2">
        <f>IF(ISNA(MATCH(AB$1,索引!$B$3:$J$3,0)),0,IF( INDEX(索引!$B14:$J14,1,MATCH(AB$1,索引!$B$3:$J$3,0))=0,0,AB$1))</f>
        <v>0</v>
      </c>
      <c r="AC13" s="2">
        <f>IF(ISNA(MATCH(AC$1,索引!$B$3:$J$3,0)),0,IF( INDEX(索引!$B14:$J14,1,MATCH(AC$1,索引!$B$3:$J$3,0))=0,0,AC$1))</f>
        <v>0</v>
      </c>
      <c r="AD13" t="str">
        <f t="shared" si="4"/>
        <v>1|</v>
      </c>
      <c r="AE13" t="str">
        <f t="shared" si="5"/>
        <v/>
      </c>
      <c r="AF13" t="str">
        <f t="shared" si="6"/>
        <v/>
      </c>
      <c r="AG13" t="str">
        <f t="shared" si="7"/>
        <v/>
      </c>
      <c r="AH13" t="str">
        <f t="shared" si="8"/>
        <v/>
      </c>
      <c r="AI13" t="str">
        <f t="shared" si="9"/>
        <v/>
      </c>
      <c r="AJ13" t="str">
        <f t="shared" si="10"/>
        <v/>
      </c>
      <c r="AK13" t="str">
        <f t="shared" si="11"/>
        <v/>
      </c>
      <c r="AL13" t="str">
        <f t="shared" si="12"/>
        <v>9|</v>
      </c>
      <c r="AM13" t="str">
        <f t="shared" si="13"/>
        <v/>
      </c>
      <c r="AN13" t="str">
        <f t="shared" si="14"/>
        <v>11|</v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/>
      </c>
      <c r="AS13" t="str">
        <f t="shared" si="19"/>
        <v/>
      </c>
      <c r="AT13" t="str">
        <f t="shared" si="20"/>
        <v/>
      </c>
      <c r="AU13" t="str">
        <f t="shared" si="21"/>
        <v/>
      </c>
      <c r="AV13" t="str">
        <f t="shared" si="22"/>
        <v/>
      </c>
      <c r="AW13" t="str">
        <f t="shared" si="23"/>
        <v/>
      </c>
      <c r="AX13" t="str">
        <f t="shared" si="24"/>
        <v>1|9|11|</v>
      </c>
      <c r="AY13" t="str">
        <f t="shared" si="25"/>
        <v>1|9|11</v>
      </c>
      <c r="AZ13" s="2">
        <f>IF(ISNA(MATCH(AZ$1,索引!$B$3:$J$3,0)),0,INDEX(索引!$B14:$J14,1,MATCH(AZ$1,索引!$B$3:$J$3,0))*INDEX(索引!$B$1:$J$1,1,MATCH(AZ$1,索引!$B$3:$J$3,0)))</f>
        <v>8</v>
      </c>
      <c r="BA13" s="2">
        <f>IF(ISNA(MATCH(BA$1,索引!$B$3:$J$3,0)),0,INDEX(索引!$B14:$J14,1,MATCH(BA$1,索引!$B$3:$J$3,0))*INDEX(索引!$B$1:$J$1,1,MATCH(BA$1,索引!$B$3:$J$3,0)))</f>
        <v>0</v>
      </c>
      <c r="BB13" s="2">
        <f>IF(ISNA(MATCH(BB$1,索引!$B$3:$J$3,0)),0,INDEX(索引!$B14:$J14,1,MATCH(BB$1,索引!$B$3:$J$3,0))*INDEX(索引!$B$1:$J$1,1,MATCH(BB$1,索引!$B$3:$J$3,0)))</f>
        <v>0</v>
      </c>
      <c r="BC13" s="2">
        <f>IF(ISNA(MATCH(BC$1,索引!$B$3:$J$3,0)),0,INDEX(索引!$B14:$J14,1,MATCH(BC$1,索引!$B$3:$J$3,0))*INDEX(索引!$B$1:$J$1,1,MATCH(BC$1,索引!$B$3:$J$3,0)))</f>
        <v>0</v>
      </c>
      <c r="BD13" s="2">
        <f>IF(ISNA(MATCH(BD$1,索引!$B$3:$J$3,0)),0,INDEX(索引!$B14:$J14,1,MATCH(BD$1,索引!$B$3:$J$3,0))*INDEX(索引!$B$1:$J$1,1,MATCH(BD$1,索引!$B$3:$J$3,0)))</f>
        <v>0</v>
      </c>
      <c r="BE13" s="2">
        <f>IF(ISNA(MATCH(BE$1,索引!$B$3:$J$3,0)),0,INDEX(索引!$B14:$J14,1,MATCH(BE$1,索引!$B$3:$J$3,0))*INDEX(索引!$B$1:$J$1,1,MATCH(BE$1,索引!$B$3:$J$3,0)))</f>
        <v>0</v>
      </c>
      <c r="BF13" s="2">
        <f>IF(ISNA(MATCH(BF$1,索引!$B$3:$J$3,0)),0,INDEX(索引!$B14:$J14,1,MATCH(BF$1,索引!$B$3:$J$3,0))*INDEX(索引!$B$1:$J$1,1,MATCH(BF$1,索引!$B$3:$J$3,0)))</f>
        <v>0</v>
      </c>
      <c r="BG13" s="2">
        <f>IF(ISNA(MATCH(BG$1,索引!$B$3:$J$3,0)),0,INDEX(索引!$B14:$J14,1,MATCH(BG$1,索引!$B$3:$J$3,0))*INDEX(索引!$B$1:$J$1,1,MATCH(BG$1,索引!$B$3:$J$3,0)))</f>
        <v>0</v>
      </c>
      <c r="BH13" s="2">
        <f>IF(ISNA(MATCH(BH$1,索引!$B$3:$J$3,0)),0,INDEX(索引!$B14:$J14,1,MATCH(BH$1,索引!$B$3:$J$3,0))*INDEX(索引!$B$1:$J$1,1,MATCH(BH$1,索引!$B$3:$J$3,0)))</f>
        <v>1750</v>
      </c>
      <c r="BI13" s="2">
        <f>IF(ISNA(MATCH(BI$1,索引!$B$3:$J$3,0)),0,INDEX(索引!$B14:$J14,1,MATCH(BI$1,索引!$B$3:$J$3,0))*INDEX(索引!$B$1:$J$1,1,MATCH(BI$1,索引!$B$3:$J$3,0)))</f>
        <v>0</v>
      </c>
      <c r="BJ13" s="2">
        <f>IF(ISNA(MATCH(BJ$1,索引!$B$3:$J$3,0)),0,INDEX(索引!$B14:$J14,1,MATCH(BJ$1,索引!$B$3:$J$3,0))*INDEX(索引!$B$1:$J$1,1,MATCH(BJ$1,索引!$B$3:$J$3,0)))</f>
        <v>48</v>
      </c>
      <c r="BK13" s="2">
        <f>IF(ISNA(MATCH(BK$1,索引!$B$3:$J$3,0)),0,INDEX(索引!$B14:$J14,1,MATCH(BK$1,索引!$B$3:$J$3,0))*INDEX(索引!$B$1:$J$1,1,MATCH(BK$1,索引!$B$3:$J$3,0)))</f>
        <v>0</v>
      </c>
      <c r="BL13" s="2">
        <f>IF(ISNA(MATCH(BL$1,索引!$B$3:$J$3,0)),0,INDEX(索引!$B14:$J14,1,MATCH(BL$1,索引!$B$3:$J$3,0))*INDEX(索引!$B$1:$J$1,1,MATCH(BL$1,索引!$B$3:$J$3,0)))</f>
        <v>0</v>
      </c>
      <c r="BM13" s="2">
        <f>IF(ISNA(MATCH(BM$1,索引!$B$3:$J$3,0)),0,INDEX(索引!$B14:$J14,1,MATCH(BM$1,索引!$B$3:$J$3,0))*INDEX(索引!$B$1:$J$1,1,MATCH(BM$1,索引!$B$3:$J$3,0)))</f>
        <v>0</v>
      </c>
      <c r="BN13" s="2">
        <f>IF(ISNA(MATCH(BN$1,索引!$B$3:$J$3,0)),0,INDEX(索引!$B14:$J14,1,MATCH(BN$1,索引!$B$3:$J$3,0))*INDEX(索引!$B$1:$J$1,1,MATCH(BN$1,索引!$B$3:$J$3,0)))</f>
        <v>0</v>
      </c>
      <c r="BO13" s="2">
        <f>IF(ISNA(MATCH(BO$1,索引!$B$3:$J$3,0)),0,INDEX(索引!$B14:$J14,1,MATCH(BO$1,索引!$B$3:$J$3,0))*INDEX(索引!$B$1:$J$1,1,MATCH(BO$1,索引!$B$3:$J$3,0)))</f>
        <v>0</v>
      </c>
      <c r="BP13" s="2">
        <f>IF(ISNA(MATCH(BP$1,索引!$B$3:$J$3,0)),0,INDEX(索引!$B14:$J14,1,MATCH(BP$1,索引!$B$3:$J$3,0))*INDEX(索引!$B$1:$J$1,1,MATCH(BP$1,索引!$B$3:$J$3,0)))</f>
        <v>0</v>
      </c>
      <c r="BQ13" s="2">
        <f>IF(ISNA(MATCH(BQ$1,索引!$B$3:$J$3,0)),0,INDEX(索引!$B14:$J14,1,MATCH(BQ$1,索引!$B$3:$J$3,0))*INDEX(索引!$B$1:$J$1,1,MATCH(BQ$1,索引!$B$3:$J$3,0)))</f>
        <v>0</v>
      </c>
      <c r="BR13" s="2">
        <f>IF(ISNA(MATCH(BR$1,索引!$B$3:$J$3,0)),0,INDEX(索引!$B14:$J14,1,MATCH(BR$1,索引!$B$3:$J$3,0))*INDEX(索引!$B$1:$J$1,1,MATCH(BR$1,索引!$B$3:$J$3,0)))</f>
        <v>0</v>
      </c>
      <c r="BS13" s="2">
        <f>IF(ISNA(MATCH(BS$1,索引!$B$3:$J$3,0)),0,INDEX(索引!$B14:$J14,1,MATCH(BS$1,索引!$B$3:$J$3,0))*INDEX(索引!$B$1:$J$1,1,MATCH(BS$1,索引!$B$3:$J$3,0)))</f>
        <v>0</v>
      </c>
      <c r="BT13" t="str">
        <f t="shared" si="26"/>
        <v>8|</v>
      </c>
      <c r="BU13" t="str">
        <f t="shared" si="27"/>
        <v/>
      </c>
      <c r="BV13" t="str">
        <f t="shared" si="28"/>
        <v/>
      </c>
      <c r="BW13" t="str">
        <f t="shared" si="29"/>
        <v/>
      </c>
      <c r="BX13" t="str">
        <f t="shared" si="30"/>
        <v/>
      </c>
      <c r="BY13" t="str">
        <f t="shared" si="31"/>
        <v/>
      </c>
      <c r="BZ13" t="str">
        <f t="shared" si="32"/>
        <v/>
      </c>
      <c r="CA13" t="str">
        <f t="shared" si="33"/>
        <v/>
      </c>
      <c r="CB13" t="str">
        <f t="shared" si="34"/>
        <v>1750|</v>
      </c>
      <c r="CC13" t="str">
        <f t="shared" si="35"/>
        <v/>
      </c>
      <c r="CD13" t="str">
        <f t="shared" si="36"/>
        <v>48|</v>
      </c>
      <c r="CE13" t="str">
        <f t="shared" si="37"/>
        <v/>
      </c>
      <c r="CF13" t="str">
        <f t="shared" si="38"/>
        <v/>
      </c>
      <c r="CG13" t="str">
        <f t="shared" si="39"/>
        <v/>
      </c>
      <c r="CH13" t="str">
        <f t="shared" si="40"/>
        <v/>
      </c>
      <c r="CI13" t="str">
        <f t="shared" si="41"/>
        <v/>
      </c>
      <c r="CJ13" t="str">
        <f t="shared" si="42"/>
        <v/>
      </c>
      <c r="CK13" t="str">
        <f t="shared" si="43"/>
        <v/>
      </c>
      <c r="CL13" t="str">
        <f t="shared" si="44"/>
        <v/>
      </c>
      <c r="CM13" t="str">
        <f t="shared" si="45"/>
        <v/>
      </c>
      <c r="CN13" t="str">
        <f t="shared" si="46"/>
        <v>8|1750|48|</v>
      </c>
      <c r="CO13" t="str">
        <f t="shared" si="47"/>
        <v>8|1750|48</v>
      </c>
    </row>
    <row r="14" spans="1:93" ht="15.75" customHeight="1">
      <c r="A14" s="2" t="str">
        <f>VLOOKUP(B14,索引!$O:$P,2,0)</f>
        <v>Apostle Armor</v>
      </c>
      <c r="B14" s="5">
        <v>1002202</v>
      </c>
      <c r="C14" s="2">
        <v>2</v>
      </c>
      <c r="D14" s="2">
        <v>2</v>
      </c>
      <c r="E14" s="2">
        <v>2</v>
      </c>
      <c r="F14" s="3">
        <v>1</v>
      </c>
      <c r="G14" s="2" t="str">
        <f t="shared" si="2"/>
        <v>3</v>
      </c>
      <c r="H14" s="2" t="str">
        <f t="shared" si="3"/>
        <v>60</v>
      </c>
      <c r="J14" s="2">
        <f>IF(ISNA(MATCH(J$1,索引!$B$3:$J$3,0)),0,IF( INDEX(索引!$B15:$J15,1,MATCH(J$1,索引!$B$3:$J$3,0))=0,0,J$1))</f>
        <v>0</v>
      </c>
      <c r="K14" s="2">
        <f>IF(ISNA(MATCH(K$1,索引!$B$3:$J$3,0)),0,IF( INDEX(索引!$B15:$J15,1,MATCH(K$1,索引!$B$3:$J$3,0))=0,0,K$1))</f>
        <v>0</v>
      </c>
      <c r="L14" s="2">
        <f>IF(ISNA(MATCH(L$1,索引!$B$3:$J$3,0)),0,IF( INDEX(索引!$B15:$J15,1,MATCH(L$1,索引!$B$3:$J$3,0))=0,0,L$1))</f>
        <v>3</v>
      </c>
      <c r="M14" s="2">
        <f>IF(ISNA(MATCH(M$1,索引!$B$3:$J$3,0)),0,IF( INDEX(索引!$B15:$J15,1,MATCH(M$1,索引!$B$3:$J$3,0))=0,0,M$1))</f>
        <v>0</v>
      </c>
      <c r="N14" s="2">
        <f>IF(ISNA(MATCH(N$1,索引!$B$3:$J$3,0)),0,IF( INDEX(索引!$B15:$J15,1,MATCH(N$1,索引!$B$3:$J$3,0))=0,0,N$1))</f>
        <v>0</v>
      </c>
      <c r="O14" s="2">
        <f>IF(ISNA(MATCH(O$1,索引!$B$3:$J$3,0)),0,IF( INDEX(索引!$B15:$J15,1,MATCH(O$1,索引!$B$3:$J$3,0))=0,0,O$1))</f>
        <v>0</v>
      </c>
      <c r="P14" s="2">
        <f>IF(ISNA(MATCH(P$1,索引!$B$3:$J$3,0)),0,IF( INDEX(索引!$B15:$J15,1,MATCH(P$1,索引!$B$3:$J$3,0))=0,0,P$1))</f>
        <v>0</v>
      </c>
      <c r="Q14" s="2">
        <f>IF(ISNA(MATCH(Q$1,索引!$B$3:$J$3,0)),0,IF( INDEX(索引!$B15:$J15,1,MATCH(Q$1,索引!$B$3:$J$3,0))=0,0,Q$1))</f>
        <v>0</v>
      </c>
      <c r="R14" s="2">
        <f>IF(ISNA(MATCH(R$1,索引!$B$3:$J$3,0)),0,IF( INDEX(索引!$B15:$J15,1,MATCH(R$1,索引!$B$3:$J$3,0))=0,0,R$1))</f>
        <v>0</v>
      </c>
      <c r="S14" s="2">
        <f>IF(ISNA(MATCH(S$1,索引!$B$3:$J$3,0)),0,IF( INDEX(索引!$B15:$J15,1,MATCH(S$1,索引!$B$3:$J$3,0))=0,0,S$1))</f>
        <v>0</v>
      </c>
      <c r="T14" s="2">
        <f>IF(ISNA(MATCH(T$1,索引!$B$3:$J$3,0)),0,IF( INDEX(索引!$B15:$J15,1,MATCH(T$1,索引!$B$3:$J$3,0))=0,0,T$1))</f>
        <v>0</v>
      </c>
      <c r="U14" s="2">
        <f>IF(ISNA(MATCH(U$1,索引!$B$3:$J$3,0)),0,IF( INDEX(索引!$B15:$J15,1,MATCH(U$1,索引!$B$3:$J$3,0))=0,0,U$1))</f>
        <v>0</v>
      </c>
      <c r="V14" s="2">
        <f>IF(ISNA(MATCH(V$1,索引!$B$3:$J$3,0)),0,IF( INDEX(索引!$B15:$J15,1,MATCH(V$1,索引!$B$3:$J$3,0))=0,0,V$1))</f>
        <v>0</v>
      </c>
      <c r="W14" s="2">
        <f>IF(ISNA(MATCH(W$1,索引!$B$3:$J$3,0)),0,IF( INDEX(索引!$B15:$J15,1,MATCH(W$1,索引!$B$3:$J$3,0))=0,0,W$1))</f>
        <v>0</v>
      </c>
      <c r="X14" s="2">
        <f>IF(ISNA(MATCH(X$1,索引!$B$3:$J$3,0)),0,IF( INDEX(索引!$B15:$J15,1,MATCH(X$1,索引!$B$3:$J$3,0))=0,0,X$1))</f>
        <v>0</v>
      </c>
      <c r="Y14" s="2">
        <f>IF(ISNA(MATCH(Y$1,索引!$B$3:$J$3,0)),0,IF( INDEX(索引!$B15:$J15,1,MATCH(Y$1,索引!$B$3:$J$3,0))=0,0,Y$1))</f>
        <v>0</v>
      </c>
      <c r="Z14" s="2">
        <f>IF(ISNA(MATCH(Z$1,索引!$B$3:$J$3,0)),0,IF( INDEX(索引!$B15:$J15,1,MATCH(Z$1,索引!$B$3:$J$3,0))=0,0,Z$1))</f>
        <v>0</v>
      </c>
      <c r="AA14" s="2">
        <f>IF(ISNA(MATCH(AA$1,索引!$B$3:$J$3,0)),0,IF( INDEX(索引!$B15:$J15,1,MATCH(AA$1,索引!$B$3:$J$3,0))=0,0,AA$1))</f>
        <v>0</v>
      </c>
      <c r="AB14" s="2">
        <f>IF(ISNA(MATCH(AB$1,索引!$B$3:$J$3,0)),0,IF( INDEX(索引!$B15:$J15,1,MATCH(AB$1,索引!$B$3:$J$3,0))=0,0,AB$1))</f>
        <v>0</v>
      </c>
      <c r="AC14" s="2">
        <f>IF(ISNA(MATCH(AC$1,索引!$B$3:$J$3,0)),0,IF( INDEX(索引!$B15:$J15,1,MATCH(AC$1,索引!$B$3:$J$3,0))=0,0,AC$1))</f>
        <v>0</v>
      </c>
      <c r="AD14" t="str">
        <f t="shared" si="4"/>
        <v/>
      </c>
      <c r="AE14" t="str">
        <f t="shared" si="5"/>
        <v/>
      </c>
      <c r="AF14" t="str">
        <f t="shared" si="6"/>
        <v>3|</v>
      </c>
      <c r="AG14" t="str">
        <f t="shared" si="7"/>
        <v/>
      </c>
      <c r="AH14" t="str">
        <f t="shared" si="8"/>
        <v/>
      </c>
      <c r="AI14" t="str">
        <f t="shared" si="9"/>
        <v/>
      </c>
      <c r="AJ14" t="str">
        <f t="shared" si="10"/>
        <v/>
      </c>
      <c r="AK14" t="str">
        <f t="shared" si="11"/>
        <v/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/>
      </c>
      <c r="AR14" t="str">
        <f t="shared" si="18"/>
        <v/>
      </c>
      <c r="AS14" t="str">
        <f t="shared" si="19"/>
        <v/>
      </c>
      <c r="AT14" t="str">
        <f t="shared" si="20"/>
        <v/>
      </c>
      <c r="AU14" t="str">
        <f t="shared" si="21"/>
        <v/>
      </c>
      <c r="AV14" t="str">
        <f t="shared" si="22"/>
        <v/>
      </c>
      <c r="AW14" t="str">
        <f t="shared" si="23"/>
        <v/>
      </c>
      <c r="AX14" t="str">
        <f t="shared" si="24"/>
        <v>3|</v>
      </c>
      <c r="AY14" t="str">
        <f t="shared" si="25"/>
        <v>3</v>
      </c>
      <c r="AZ14" s="2">
        <f>IF(ISNA(MATCH(AZ$1,索引!$B$3:$J$3,0)),0,INDEX(索引!$B15:$J15,1,MATCH(AZ$1,索引!$B$3:$J$3,0))*INDEX(索引!$B$1:$J$1,1,MATCH(AZ$1,索引!$B$3:$J$3,0)))</f>
        <v>0</v>
      </c>
      <c r="BA14" s="2">
        <f>IF(ISNA(MATCH(BA$1,索引!$B$3:$J$3,0)),0,INDEX(索引!$B15:$J15,1,MATCH(BA$1,索引!$B$3:$J$3,0))*INDEX(索引!$B$1:$J$1,1,MATCH(BA$1,索引!$B$3:$J$3,0)))</f>
        <v>0</v>
      </c>
      <c r="BB14" s="2">
        <f>IF(ISNA(MATCH(BB$1,索引!$B$3:$J$3,0)),0,INDEX(索引!$B15:$J15,1,MATCH(BB$1,索引!$B$3:$J$3,0))*INDEX(索引!$B$1:$J$1,1,MATCH(BB$1,索引!$B$3:$J$3,0)))</f>
        <v>60</v>
      </c>
      <c r="BC14" s="2">
        <f>IF(ISNA(MATCH(BC$1,索引!$B$3:$J$3,0)),0,INDEX(索引!$B15:$J15,1,MATCH(BC$1,索引!$B$3:$J$3,0))*INDEX(索引!$B$1:$J$1,1,MATCH(BC$1,索引!$B$3:$J$3,0)))</f>
        <v>0</v>
      </c>
      <c r="BD14" s="2">
        <f>IF(ISNA(MATCH(BD$1,索引!$B$3:$J$3,0)),0,INDEX(索引!$B15:$J15,1,MATCH(BD$1,索引!$B$3:$J$3,0))*INDEX(索引!$B$1:$J$1,1,MATCH(BD$1,索引!$B$3:$J$3,0)))</f>
        <v>0</v>
      </c>
      <c r="BE14" s="2">
        <f>IF(ISNA(MATCH(BE$1,索引!$B$3:$J$3,0)),0,INDEX(索引!$B15:$J15,1,MATCH(BE$1,索引!$B$3:$J$3,0))*INDEX(索引!$B$1:$J$1,1,MATCH(BE$1,索引!$B$3:$J$3,0)))</f>
        <v>0</v>
      </c>
      <c r="BF14" s="2">
        <f>IF(ISNA(MATCH(BF$1,索引!$B$3:$J$3,0)),0,INDEX(索引!$B15:$J15,1,MATCH(BF$1,索引!$B$3:$J$3,0))*INDEX(索引!$B$1:$J$1,1,MATCH(BF$1,索引!$B$3:$J$3,0)))</f>
        <v>0</v>
      </c>
      <c r="BG14" s="2">
        <f>IF(ISNA(MATCH(BG$1,索引!$B$3:$J$3,0)),0,INDEX(索引!$B15:$J15,1,MATCH(BG$1,索引!$B$3:$J$3,0))*INDEX(索引!$B$1:$J$1,1,MATCH(BG$1,索引!$B$3:$J$3,0)))</f>
        <v>0</v>
      </c>
      <c r="BH14" s="2">
        <f>IF(ISNA(MATCH(BH$1,索引!$B$3:$J$3,0)),0,INDEX(索引!$B15:$J15,1,MATCH(BH$1,索引!$B$3:$J$3,0))*INDEX(索引!$B$1:$J$1,1,MATCH(BH$1,索引!$B$3:$J$3,0)))</f>
        <v>0</v>
      </c>
      <c r="BI14" s="2">
        <f>IF(ISNA(MATCH(BI$1,索引!$B$3:$J$3,0)),0,INDEX(索引!$B15:$J15,1,MATCH(BI$1,索引!$B$3:$J$3,0))*INDEX(索引!$B$1:$J$1,1,MATCH(BI$1,索引!$B$3:$J$3,0)))</f>
        <v>0</v>
      </c>
      <c r="BJ14" s="2">
        <f>IF(ISNA(MATCH(BJ$1,索引!$B$3:$J$3,0)),0,INDEX(索引!$B15:$J15,1,MATCH(BJ$1,索引!$B$3:$J$3,0))*INDEX(索引!$B$1:$J$1,1,MATCH(BJ$1,索引!$B$3:$J$3,0)))</f>
        <v>0</v>
      </c>
      <c r="BK14" s="2">
        <f>IF(ISNA(MATCH(BK$1,索引!$B$3:$J$3,0)),0,INDEX(索引!$B15:$J15,1,MATCH(BK$1,索引!$B$3:$J$3,0))*INDEX(索引!$B$1:$J$1,1,MATCH(BK$1,索引!$B$3:$J$3,0)))</f>
        <v>0</v>
      </c>
      <c r="BL14" s="2">
        <f>IF(ISNA(MATCH(BL$1,索引!$B$3:$J$3,0)),0,INDEX(索引!$B15:$J15,1,MATCH(BL$1,索引!$B$3:$J$3,0))*INDEX(索引!$B$1:$J$1,1,MATCH(BL$1,索引!$B$3:$J$3,0)))</f>
        <v>0</v>
      </c>
      <c r="BM14" s="2">
        <f>IF(ISNA(MATCH(BM$1,索引!$B$3:$J$3,0)),0,INDEX(索引!$B15:$J15,1,MATCH(BM$1,索引!$B$3:$J$3,0))*INDEX(索引!$B$1:$J$1,1,MATCH(BM$1,索引!$B$3:$J$3,0)))</f>
        <v>0</v>
      </c>
      <c r="BN14" s="2">
        <f>IF(ISNA(MATCH(BN$1,索引!$B$3:$J$3,0)),0,INDEX(索引!$B15:$J15,1,MATCH(BN$1,索引!$B$3:$J$3,0))*INDEX(索引!$B$1:$J$1,1,MATCH(BN$1,索引!$B$3:$J$3,0)))</f>
        <v>0</v>
      </c>
      <c r="BO14" s="2">
        <f>IF(ISNA(MATCH(BO$1,索引!$B$3:$J$3,0)),0,INDEX(索引!$B15:$J15,1,MATCH(BO$1,索引!$B$3:$J$3,0))*INDEX(索引!$B$1:$J$1,1,MATCH(BO$1,索引!$B$3:$J$3,0)))</f>
        <v>0</v>
      </c>
      <c r="BP14" s="2">
        <f>IF(ISNA(MATCH(BP$1,索引!$B$3:$J$3,0)),0,INDEX(索引!$B15:$J15,1,MATCH(BP$1,索引!$B$3:$J$3,0))*INDEX(索引!$B$1:$J$1,1,MATCH(BP$1,索引!$B$3:$J$3,0)))</f>
        <v>0</v>
      </c>
      <c r="BQ14" s="2">
        <f>IF(ISNA(MATCH(BQ$1,索引!$B$3:$J$3,0)),0,INDEX(索引!$B15:$J15,1,MATCH(BQ$1,索引!$B$3:$J$3,0))*INDEX(索引!$B$1:$J$1,1,MATCH(BQ$1,索引!$B$3:$J$3,0)))</f>
        <v>0</v>
      </c>
      <c r="BR14" s="2">
        <f>IF(ISNA(MATCH(BR$1,索引!$B$3:$J$3,0)),0,INDEX(索引!$B15:$J15,1,MATCH(BR$1,索引!$B$3:$J$3,0))*INDEX(索引!$B$1:$J$1,1,MATCH(BR$1,索引!$B$3:$J$3,0)))</f>
        <v>0</v>
      </c>
      <c r="BS14" s="2">
        <f>IF(ISNA(MATCH(BS$1,索引!$B$3:$J$3,0)),0,INDEX(索引!$B15:$J15,1,MATCH(BS$1,索引!$B$3:$J$3,0))*INDEX(索引!$B$1:$J$1,1,MATCH(BS$1,索引!$B$3:$J$3,0)))</f>
        <v>0</v>
      </c>
      <c r="BT14" t="str">
        <f t="shared" si="26"/>
        <v/>
      </c>
      <c r="BU14" t="str">
        <f t="shared" si="27"/>
        <v/>
      </c>
      <c r="BV14" t="str">
        <f t="shared" si="28"/>
        <v>60|</v>
      </c>
      <c r="BW14" t="str">
        <f t="shared" si="29"/>
        <v/>
      </c>
      <c r="BX14" t="str">
        <f t="shared" si="30"/>
        <v/>
      </c>
      <c r="BY14" t="str">
        <f t="shared" si="31"/>
        <v/>
      </c>
      <c r="BZ14" t="str">
        <f t="shared" si="32"/>
        <v/>
      </c>
      <c r="CA14" t="str">
        <f t="shared" si="33"/>
        <v/>
      </c>
      <c r="CB14" t="str">
        <f t="shared" si="34"/>
        <v/>
      </c>
      <c r="CC14" t="str">
        <f t="shared" si="35"/>
        <v/>
      </c>
      <c r="CD14" t="str">
        <f t="shared" si="36"/>
        <v/>
      </c>
      <c r="CE14" t="str">
        <f t="shared" si="37"/>
        <v/>
      </c>
      <c r="CF14" t="str">
        <f t="shared" si="38"/>
        <v/>
      </c>
      <c r="CG14" t="str">
        <f t="shared" si="39"/>
        <v/>
      </c>
      <c r="CH14" t="str">
        <f t="shared" si="40"/>
        <v/>
      </c>
      <c r="CI14" t="str">
        <f t="shared" si="41"/>
        <v/>
      </c>
      <c r="CJ14" t="str">
        <f t="shared" si="42"/>
        <v/>
      </c>
      <c r="CK14" t="str">
        <f t="shared" si="43"/>
        <v/>
      </c>
      <c r="CL14" t="str">
        <f t="shared" si="44"/>
        <v/>
      </c>
      <c r="CM14" t="str">
        <f t="shared" si="45"/>
        <v/>
      </c>
      <c r="CN14" t="str">
        <f t="shared" si="46"/>
        <v>60|</v>
      </c>
      <c r="CO14" t="str">
        <f t="shared" si="47"/>
        <v>60</v>
      </c>
    </row>
    <row r="15" spans="1:93" ht="15.75" customHeight="1">
      <c r="A15" s="2" t="str">
        <f>VLOOKUP(B15,索引!$O:$P,2,0)</f>
        <v>Apostle Helmet</v>
      </c>
      <c r="B15" s="5">
        <v>1002203</v>
      </c>
      <c r="C15" s="2">
        <v>2</v>
      </c>
      <c r="D15" s="2">
        <v>2</v>
      </c>
      <c r="E15" s="2">
        <v>3</v>
      </c>
      <c r="F15" s="3">
        <v>1</v>
      </c>
      <c r="G15" s="2" t="str">
        <f t="shared" si="2"/>
        <v>4</v>
      </c>
      <c r="H15" s="2" t="str">
        <f t="shared" si="3"/>
        <v>18</v>
      </c>
      <c r="J15" s="2">
        <f>IF(ISNA(MATCH(J$1,索引!$B$3:$J$3,0)),0,IF( INDEX(索引!$B16:$J16,1,MATCH(J$1,索引!$B$3:$J$3,0))=0,0,J$1))</f>
        <v>0</v>
      </c>
      <c r="K15" s="2">
        <f>IF(ISNA(MATCH(K$1,索引!$B$3:$J$3,0)),0,IF( INDEX(索引!$B16:$J16,1,MATCH(K$1,索引!$B$3:$J$3,0))=0,0,K$1))</f>
        <v>0</v>
      </c>
      <c r="L15" s="2">
        <f>IF(ISNA(MATCH(L$1,索引!$B$3:$J$3,0)),0,IF( INDEX(索引!$B16:$J16,1,MATCH(L$1,索引!$B$3:$J$3,0))=0,0,L$1))</f>
        <v>0</v>
      </c>
      <c r="M15" s="2">
        <f>IF(ISNA(MATCH(M$1,索引!$B$3:$J$3,0)),0,IF( INDEX(索引!$B16:$J16,1,MATCH(M$1,索引!$B$3:$J$3,0))=0,0,M$1))</f>
        <v>4</v>
      </c>
      <c r="N15" s="2">
        <f>IF(ISNA(MATCH(N$1,索引!$B$3:$J$3,0)),0,IF( INDEX(索引!$B16:$J16,1,MATCH(N$1,索引!$B$3:$J$3,0))=0,0,N$1))</f>
        <v>0</v>
      </c>
      <c r="O15" s="2">
        <f>IF(ISNA(MATCH(O$1,索引!$B$3:$J$3,0)),0,IF( INDEX(索引!$B16:$J16,1,MATCH(O$1,索引!$B$3:$J$3,0))=0,0,O$1))</f>
        <v>0</v>
      </c>
      <c r="P15" s="2">
        <f>IF(ISNA(MATCH(P$1,索引!$B$3:$J$3,0)),0,IF( INDEX(索引!$B16:$J16,1,MATCH(P$1,索引!$B$3:$J$3,0))=0,0,P$1))</f>
        <v>0</v>
      </c>
      <c r="Q15" s="2">
        <f>IF(ISNA(MATCH(Q$1,索引!$B$3:$J$3,0)),0,IF( INDEX(索引!$B16:$J16,1,MATCH(Q$1,索引!$B$3:$J$3,0))=0,0,Q$1))</f>
        <v>0</v>
      </c>
      <c r="R15" s="2">
        <f>IF(ISNA(MATCH(R$1,索引!$B$3:$J$3,0)),0,IF( INDEX(索引!$B16:$J16,1,MATCH(R$1,索引!$B$3:$J$3,0))=0,0,R$1))</f>
        <v>0</v>
      </c>
      <c r="S15" s="2">
        <f>IF(ISNA(MATCH(S$1,索引!$B$3:$J$3,0)),0,IF( INDEX(索引!$B16:$J16,1,MATCH(S$1,索引!$B$3:$J$3,0))=0,0,S$1))</f>
        <v>0</v>
      </c>
      <c r="T15" s="2">
        <f>IF(ISNA(MATCH(T$1,索引!$B$3:$J$3,0)),0,IF( INDEX(索引!$B16:$J16,1,MATCH(T$1,索引!$B$3:$J$3,0))=0,0,T$1))</f>
        <v>0</v>
      </c>
      <c r="U15" s="2">
        <f>IF(ISNA(MATCH(U$1,索引!$B$3:$J$3,0)),0,IF( INDEX(索引!$B16:$J16,1,MATCH(U$1,索引!$B$3:$J$3,0))=0,0,U$1))</f>
        <v>0</v>
      </c>
      <c r="V15" s="2">
        <f>IF(ISNA(MATCH(V$1,索引!$B$3:$J$3,0)),0,IF( INDEX(索引!$B16:$J16,1,MATCH(V$1,索引!$B$3:$J$3,0))=0,0,V$1))</f>
        <v>0</v>
      </c>
      <c r="W15" s="2">
        <f>IF(ISNA(MATCH(W$1,索引!$B$3:$J$3,0)),0,IF( INDEX(索引!$B16:$J16,1,MATCH(W$1,索引!$B$3:$J$3,0))=0,0,W$1))</f>
        <v>0</v>
      </c>
      <c r="X15" s="2">
        <f>IF(ISNA(MATCH(X$1,索引!$B$3:$J$3,0)),0,IF( INDEX(索引!$B16:$J16,1,MATCH(X$1,索引!$B$3:$J$3,0))=0,0,X$1))</f>
        <v>0</v>
      </c>
      <c r="Y15" s="2">
        <f>IF(ISNA(MATCH(Y$1,索引!$B$3:$J$3,0)),0,IF( INDEX(索引!$B16:$J16,1,MATCH(Y$1,索引!$B$3:$J$3,0))=0,0,Y$1))</f>
        <v>0</v>
      </c>
      <c r="Z15" s="2">
        <f>IF(ISNA(MATCH(Z$1,索引!$B$3:$J$3,0)),0,IF( INDEX(索引!$B16:$J16,1,MATCH(Z$1,索引!$B$3:$J$3,0))=0,0,Z$1))</f>
        <v>0</v>
      </c>
      <c r="AA15" s="2">
        <f>IF(ISNA(MATCH(AA$1,索引!$B$3:$J$3,0)),0,IF( INDEX(索引!$B16:$J16,1,MATCH(AA$1,索引!$B$3:$J$3,0))=0,0,AA$1))</f>
        <v>0</v>
      </c>
      <c r="AB15" s="2">
        <f>IF(ISNA(MATCH(AB$1,索引!$B$3:$J$3,0)),0,IF( INDEX(索引!$B16:$J16,1,MATCH(AB$1,索引!$B$3:$J$3,0))=0,0,AB$1))</f>
        <v>0</v>
      </c>
      <c r="AC15" s="2">
        <f>IF(ISNA(MATCH(AC$1,索引!$B$3:$J$3,0)),0,IF( INDEX(索引!$B16:$J16,1,MATCH(AC$1,索引!$B$3:$J$3,0))=0,0,AC$1))</f>
        <v>0</v>
      </c>
      <c r="AD15" t="str">
        <f t="shared" si="4"/>
        <v/>
      </c>
      <c r="AE15" t="str">
        <f t="shared" si="5"/>
        <v/>
      </c>
      <c r="AF15" t="str">
        <f t="shared" si="6"/>
        <v/>
      </c>
      <c r="AG15" t="str">
        <f t="shared" si="7"/>
        <v>4|</v>
      </c>
      <c r="AH15" t="str">
        <f t="shared" si="8"/>
        <v/>
      </c>
      <c r="AI15" t="str">
        <f t="shared" si="9"/>
        <v/>
      </c>
      <c r="AJ15" t="str">
        <f t="shared" si="10"/>
        <v/>
      </c>
      <c r="AK15" t="str">
        <f t="shared" si="11"/>
        <v/>
      </c>
      <c r="AL15" t="str">
        <f t="shared" si="12"/>
        <v/>
      </c>
      <c r="AM15" t="str">
        <f t="shared" si="13"/>
        <v/>
      </c>
      <c r="AN15" t="str">
        <f t="shared" si="14"/>
        <v/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19"/>
        <v/>
      </c>
      <c r="AT15" t="str">
        <f t="shared" si="20"/>
        <v/>
      </c>
      <c r="AU15" t="str">
        <f t="shared" si="21"/>
        <v/>
      </c>
      <c r="AV15" t="str">
        <f t="shared" si="22"/>
        <v/>
      </c>
      <c r="AW15" t="str">
        <f t="shared" si="23"/>
        <v/>
      </c>
      <c r="AX15" t="str">
        <f t="shared" si="24"/>
        <v>4|</v>
      </c>
      <c r="AY15" t="str">
        <f t="shared" si="25"/>
        <v>4</v>
      </c>
      <c r="AZ15" s="2">
        <f>IF(ISNA(MATCH(AZ$1,索引!$B$3:$J$3,0)),0,INDEX(索引!$B16:$J16,1,MATCH(AZ$1,索引!$B$3:$J$3,0))*INDEX(索引!$B$1:$J$1,1,MATCH(AZ$1,索引!$B$3:$J$3,0)))</f>
        <v>0</v>
      </c>
      <c r="BA15" s="2">
        <f>IF(ISNA(MATCH(BA$1,索引!$B$3:$J$3,0)),0,INDEX(索引!$B16:$J16,1,MATCH(BA$1,索引!$B$3:$J$3,0))*INDEX(索引!$B$1:$J$1,1,MATCH(BA$1,索引!$B$3:$J$3,0)))</f>
        <v>0</v>
      </c>
      <c r="BB15" s="2">
        <f>IF(ISNA(MATCH(BB$1,索引!$B$3:$J$3,0)),0,INDEX(索引!$B16:$J16,1,MATCH(BB$1,索引!$B$3:$J$3,0))*INDEX(索引!$B$1:$J$1,1,MATCH(BB$1,索引!$B$3:$J$3,0)))</f>
        <v>0</v>
      </c>
      <c r="BC15" s="2">
        <f>IF(ISNA(MATCH(BC$1,索引!$B$3:$J$3,0)),0,INDEX(索引!$B16:$J16,1,MATCH(BC$1,索引!$B$3:$J$3,0))*INDEX(索引!$B$1:$J$1,1,MATCH(BC$1,索引!$B$3:$J$3,0)))</f>
        <v>18</v>
      </c>
      <c r="BD15" s="2">
        <f>IF(ISNA(MATCH(BD$1,索引!$B$3:$J$3,0)),0,INDEX(索引!$B16:$J16,1,MATCH(BD$1,索引!$B$3:$J$3,0))*INDEX(索引!$B$1:$J$1,1,MATCH(BD$1,索引!$B$3:$J$3,0)))</f>
        <v>0</v>
      </c>
      <c r="BE15" s="2">
        <f>IF(ISNA(MATCH(BE$1,索引!$B$3:$J$3,0)),0,INDEX(索引!$B16:$J16,1,MATCH(BE$1,索引!$B$3:$J$3,0))*INDEX(索引!$B$1:$J$1,1,MATCH(BE$1,索引!$B$3:$J$3,0)))</f>
        <v>0</v>
      </c>
      <c r="BF15" s="2">
        <f>IF(ISNA(MATCH(BF$1,索引!$B$3:$J$3,0)),0,INDEX(索引!$B16:$J16,1,MATCH(BF$1,索引!$B$3:$J$3,0))*INDEX(索引!$B$1:$J$1,1,MATCH(BF$1,索引!$B$3:$J$3,0)))</f>
        <v>0</v>
      </c>
      <c r="BG15" s="2">
        <f>IF(ISNA(MATCH(BG$1,索引!$B$3:$J$3,0)),0,INDEX(索引!$B16:$J16,1,MATCH(BG$1,索引!$B$3:$J$3,0))*INDEX(索引!$B$1:$J$1,1,MATCH(BG$1,索引!$B$3:$J$3,0)))</f>
        <v>0</v>
      </c>
      <c r="BH15" s="2">
        <f>IF(ISNA(MATCH(BH$1,索引!$B$3:$J$3,0)),0,INDEX(索引!$B16:$J16,1,MATCH(BH$1,索引!$B$3:$J$3,0))*INDEX(索引!$B$1:$J$1,1,MATCH(BH$1,索引!$B$3:$J$3,0)))</f>
        <v>0</v>
      </c>
      <c r="BI15" s="2">
        <f>IF(ISNA(MATCH(BI$1,索引!$B$3:$J$3,0)),0,INDEX(索引!$B16:$J16,1,MATCH(BI$1,索引!$B$3:$J$3,0))*INDEX(索引!$B$1:$J$1,1,MATCH(BI$1,索引!$B$3:$J$3,0)))</f>
        <v>0</v>
      </c>
      <c r="BJ15" s="2">
        <f>IF(ISNA(MATCH(BJ$1,索引!$B$3:$J$3,0)),0,INDEX(索引!$B16:$J16,1,MATCH(BJ$1,索引!$B$3:$J$3,0))*INDEX(索引!$B$1:$J$1,1,MATCH(BJ$1,索引!$B$3:$J$3,0)))</f>
        <v>0</v>
      </c>
      <c r="BK15" s="2">
        <f>IF(ISNA(MATCH(BK$1,索引!$B$3:$J$3,0)),0,INDEX(索引!$B16:$J16,1,MATCH(BK$1,索引!$B$3:$J$3,0))*INDEX(索引!$B$1:$J$1,1,MATCH(BK$1,索引!$B$3:$J$3,0)))</f>
        <v>0</v>
      </c>
      <c r="BL15" s="2">
        <f>IF(ISNA(MATCH(BL$1,索引!$B$3:$J$3,0)),0,INDEX(索引!$B16:$J16,1,MATCH(BL$1,索引!$B$3:$J$3,0))*INDEX(索引!$B$1:$J$1,1,MATCH(BL$1,索引!$B$3:$J$3,0)))</f>
        <v>0</v>
      </c>
      <c r="BM15" s="2">
        <f>IF(ISNA(MATCH(BM$1,索引!$B$3:$J$3,0)),0,INDEX(索引!$B16:$J16,1,MATCH(BM$1,索引!$B$3:$J$3,0))*INDEX(索引!$B$1:$J$1,1,MATCH(BM$1,索引!$B$3:$J$3,0)))</f>
        <v>0</v>
      </c>
      <c r="BN15" s="2">
        <f>IF(ISNA(MATCH(BN$1,索引!$B$3:$J$3,0)),0,INDEX(索引!$B16:$J16,1,MATCH(BN$1,索引!$B$3:$J$3,0))*INDEX(索引!$B$1:$J$1,1,MATCH(BN$1,索引!$B$3:$J$3,0)))</f>
        <v>0</v>
      </c>
      <c r="BO15" s="2">
        <f>IF(ISNA(MATCH(BO$1,索引!$B$3:$J$3,0)),0,INDEX(索引!$B16:$J16,1,MATCH(BO$1,索引!$B$3:$J$3,0))*INDEX(索引!$B$1:$J$1,1,MATCH(BO$1,索引!$B$3:$J$3,0)))</f>
        <v>0</v>
      </c>
      <c r="BP15" s="2">
        <f>IF(ISNA(MATCH(BP$1,索引!$B$3:$J$3,0)),0,INDEX(索引!$B16:$J16,1,MATCH(BP$1,索引!$B$3:$J$3,0))*INDEX(索引!$B$1:$J$1,1,MATCH(BP$1,索引!$B$3:$J$3,0)))</f>
        <v>0</v>
      </c>
      <c r="BQ15" s="2">
        <f>IF(ISNA(MATCH(BQ$1,索引!$B$3:$J$3,0)),0,INDEX(索引!$B16:$J16,1,MATCH(BQ$1,索引!$B$3:$J$3,0))*INDEX(索引!$B$1:$J$1,1,MATCH(BQ$1,索引!$B$3:$J$3,0)))</f>
        <v>0</v>
      </c>
      <c r="BR15" s="2">
        <f>IF(ISNA(MATCH(BR$1,索引!$B$3:$J$3,0)),0,INDEX(索引!$B16:$J16,1,MATCH(BR$1,索引!$B$3:$J$3,0))*INDEX(索引!$B$1:$J$1,1,MATCH(BR$1,索引!$B$3:$J$3,0)))</f>
        <v>0</v>
      </c>
      <c r="BS15" s="2">
        <f>IF(ISNA(MATCH(BS$1,索引!$B$3:$J$3,0)),0,INDEX(索引!$B16:$J16,1,MATCH(BS$1,索引!$B$3:$J$3,0))*INDEX(索引!$B$1:$J$1,1,MATCH(BS$1,索引!$B$3:$J$3,0)))</f>
        <v>0</v>
      </c>
      <c r="BT15" t="str">
        <f t="shared" si="26"/>
        <v/>
      </c>
      <c r="BU15" t="str">
        <f t="shared" si="27"/>
        <v/>
      </c>
      <c r="BV15" t="str">
        <f t="shared" si="28"/>
        <v/>
      </c>
      <c r="BW15" t="str">
        <f t="shared" si="29"/>
        <v>18|</v>
      </c>
      <c r="BX15" t="str">
        <f t="shared" si="30"/>
        <v/>
      </c>
      <c r="BY15" t="str">
        <f t="shared" si="31"/>
        <v/>
      </c>
      <c r="BZ15" t="str">
        <f t="shared" si="32"/>
        <v/>
      </c>
      <c r="CA15" t="str">
        <f t="shared" si="33"/>
        <v/>
      </c>
      <c r="CB15" t="str">
        <f t="shared" si="34"/>
        <v/>
      </c>
      <c r="CC15" t="str">
        <f t="shared" si="35"/>
        <v/>
      </c>
      <c r="CD15" t="str">
        <f t="shared" si="36"/>
        <v/>
      </c>
      <c r="CE15" t="str">
        <f t="shared" si="37"/>
        <v/>
      </c>
      <c r="CF15" t="str">
        <f t="shared" si="38"/>
        <v/>
      </c>
      <c r="CG15" t="str">
        <f t="shared" si="39"/>
        <v/>
      </c>
      <c r="CH15" t="str">
        <f t="shared" si="40"/>
        <v/>
      </c>
      <c r="CI15" t="str">
        <f t="shared" si="41"/>
        <v/>
      </c>
      <c r="CJ15" t="str">
        <f t="shared" si="42"/>
        <v/>
      </c>
      <c r="CK15" t="str">
        <f t="shared" si="43"/>
        <v/>
      </c>
      <c r="CL15" t="str">
        <f t="shared" si="44"/>
        <v/>
      </c>
      <c r="CM15" t="str">
        <f t="shared" si="45"/>
        <v/>
      </c>
      <c r="CN15" t="str">
        <f t="shared" si="46"/>
        <v>18|</v>
      </c>
      <c r="CO15" t="str">
        <f t="shared" si="47"/>
        <v>18</v>
      </c>
    </row>
    <row r="16" spans="1:93" ht="15.75" customHeight="1">
      <c r="A16" s="2" t="str">
        <f>VLOOKUP(B16,索引!$O:$P,2,0)</f>
        <v>Apostle Shield</v>
      </c>
      <c r="B16" s="7">
        <v>1002204</v>
      </c>
      <c r="C16" s="8">
        <v>2</v>
      </c>
      <c r="D16" s="2">
        <v>2</v>
      </c>
      <c r="E16" s="2">
        <v>4</v>
      </c>
      <c r="F16" s="3">
        <v>1</v>
      </c>
      <c r="G16" s="2" t="str">
        <f t="shared" si="2"/>
        <v>2</v>
      </c>
      <c r="H16" s="2" t="str">
        <f t="shared" si="3"/>
        <v>2</v>
      </c>
      <c r="J16" s="2">
        <f>IF(ISNA(MATCH(J$1,索引!$B$3:$J$3,0)),0,IF( INDEX(索引!$B17:$J17,1,MATCH(J$1,索引!$B$3:$J$3,0))=0,0,J$1))</f>
        <v>0</v>
      </c>
      <c r="K16" s="2">
        <f>IF(ISNA(MATCH(K$1,索引!$B$3:$J$3,0)),0,IF( INDEX(索引!$B17:$J17,1,MATCH(K$1,索引!$B$3:$J$3,0))=0,0,K$1))</f>
        <v>2</v>
      </c>
      <c r="L16" s="2">
        <f>IF(ISNA(MATCH(L$1,索引!$B$3:$J$3,0)),0,IF( INDEX(索引!$B17:$J17,1,MATCH(L$1,索引!$B$3:$J$3,0))=0,0,L$1))</f>
        <v>0</v>
      </c>
      <c r="M16" s="2">
        <f>IF(ISNA(MATCH(M$1,索引!$B$3:$J$3,0)),0,IF( INDEX(索引!$B17:$J17,1,MATCH(M$1,索引!$B$3:$J$3,0))=0,0,M$1))</f>
        <v>0</v>
      </c>
      <c r="N16" s="2">
        <f>IF(ISNA(MATCH(N$1,索引!$B$3:$J$3,0)),0,IF( INDEX(索引!$B17:$J17,1,MATCH(N$1,索引!$B$3:$J$3,0))=0,0,N$1))</f>
        <v>0</v>
      </c>
      <c r="O16" s="2">
        <f>IF(ISNA(MATCH(O$1,索引!$B$3:$J$3,0)),0,IF( INDEX(索引!$B17:$J17,1,MATCH(O$1,索引!$B$3:$J$3,0))=0,0,O$1))</f>
        <v>0</v>
      </c>
      <c r="P16" s="2">
        <f>IF(ISNA(MATCH(P$1,索引!$B$3:$J$3,0)),0,IF( INDEX(索引!$B17:$J17,1,MATCH(P$1,索引!$B$3:$J$3,0))=0,0,P$1))</f>
        <v>0</v>
      </c>
      <c r="Q16" s="2">
        <f>IF(ISNA(MATCH(Q$1,索引!$B$3:$J$3,0)),0,IF( INDEX(索引!$B17:$J17,1,MATCH(Q$1,索引!$B$3:$J$3,0))=0,0,Q$1))</f>
        <v>0</v>
      </c>
      <c r="R16" s="2">
        <f>IF(ISNA(MATCH(R$1,索引!$B$3:$J$3,0)),0,IF( INDEX(索引!$B17:$J17,1,MATCH(R$1,索引!$B$3:$J$3,0))=0,0,R$1))</f>
        <v>0</v>
      </c>
      <c r="S16" s="2">
        <f>IF(ISNA(MATCH(S$1,索引!$B$3:$J$3,0)),0,IF( INDEX(索引!$B17:$J17,1,MATCH(S$1,索引!$B$3:$J$3,0))=0,0,S$1))</f>
        <v>0</v>
      </c>
      <c r="T16" s="2">
        <f>IF(ISNA(MATCH(T$1,索引!$B$3:$J$3,0)),0,IF( INDEX(索引!$B17:$J17,1,MATCH(T$1,索引!$B$3:$J$3,0))=0,0,T$1))</f>
        <v>0</v>
      </c>
      <c r="U16" s="2">
        <f>IF(ISNA(MATCH(U$1,索引!$B$3:$J$3,0)),0,IF( INDEX(索引!$B17:$J17,1,MATCH(U$1,索引!$B$3:$J$3,0))=0,0,U$1))</f>
        <v>0</v>
      </c>
      <c r="V16" s="2">
        <f>IF(ISNA(MATCH(V$1,索引!$B$3:$J$3,0)),0,IF( INDEX(索引!$B17:$J17,1,MATCH(V$1,索引!$B$3:$J$3,0))=0,0,V$1))</f>
        <v>0</v>
      </c>
      <c r="W16" s="2">
        <f>IF(ISNA(MATCH(W$1,索引!$B$3:$J$3,0)),0,IF( INDEX(索引!$B17:$J17,1,MATCH(W$1,索引!$B$3:$J$3,0))=0,0,W$1))</f>
        <v>0</v>
      </c>
      <c r="X16" s="2">
        <f>IF(ISNA(MATCH(X$1,索引!$B$3:$J$3,0)),0,IF( INDEX(索引!$B17:$J17,1,MATCH(X$1,索引!$B$3:$J$3,0))=0,0,X$1))</f>
        <v>0</v>
      </c>
      <c r="Y16" s="2">
        <f>IF(ISNA(MATCH(Y$1,索引!$B$3:$J$3,0)),0,IF( INDEX(索引!$B17:$J17,1,MATCH(Y$1,索引!$B$3:$J$3,0))=0,0,Y$1))</f>
        <v>0</v>
      </c>
      <c r="Z16" s="2">
        <f>IF(ISNA(MATCH(Z$1,索引!$B$3:$J$3,0)),0,IF( INDEX(索引!$B17:$J17,1,MATCH(Z$1,索引!$B$3:$J$3,0))=0,0,Z$1))</f>
        <v>0</v>
      </c>
      <c r="AA16" s="2">
        <f>IF(ISNA(MATCH(AA$1,索引!$B$3:$J$3,0)),0,IF( INDEX(索引!$B17:$J17,1,MATCH(AA$1,索引!$B$3:$J$3,0))=0,0,AA$1))</f>
        <v>0</v>
      </c>
      <c r="AB16" s="2">
        <f>IF(ISNA(MATCH(AB$1,索引!$B$3:$J$3,0)),0,IF( INDEX(索引!$B17:$J17,1,MATCH(AB$1,索引!$B$3:$J$3,0))=0,0,AB$1))</f>
        <v>0</v>
      </c>
      <c r="AC16" s="2">
        <f>IF(ISNA(MATCH(AC$1,索引!$B$3:$J$3,0)),0,IF( INDEX(索引!$B17:$J17,1,MATCH(AC$1,索引!$B$3:$J$3,0))=0,0,AC$1))</f>
        <v>0</v>
      </c>
      <c r="AD16" t="str">
        <f t="shared" si="4"/>
        <v/>
      </c>
      <c r="AE16" t="str">
        <f t="shared" si="5"/>
        <v>2|</v>
      </c>
      <c r="AF16" t="str">
        <f t="shared" si="6"/>
        <v/>
      </c>
      <c r="AG16" t="str">
        <f t="shared" si="7"/>
        <v/>
      </c>
      <c r="AH16" t="str">
        <f t="shared" si="8"/>
        <v/>
      </c>
      <c r="AI16" t="str">
        <f t="shared" si="9"/>
        <v/>
      </c>
      <c r="AJ16" t="str">
        <f t="shared" si="10"/>
        <v/>
      </c>
      <c r="AK16" t="str">
        <f t="shared" si="11"/>
        <v/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/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19"/>
        <v/>
      </c>
      <c r="AT16" t="str">
        <f t="shared" si="20"/>
        <v/>
      </c>
      <c r="AU16" t="str">
        <f t="shared" si="21"/>
        <v/>
      </c>
      <c r="AV16" t="str">
        <f t="shared" si="22"/>
        <v/>
      </c>
      <c r="AW16" t="str">
        <f t="shared" si="23"/>
        <v/>
      </c>
      <c r="AX16" t="str">
        <f t="shared" si="24"/>
        <v>2|</v>
      </c>
      <c r="AY16" t="str">
        <f t="shared" si="25"/>
        <v>2</v>
      </c>
      <c r="AZ16" s="2">
        <f>IF(ISNA(MATCH(AZ$1,索引!$B$3:$J$3,0)),0,INDEX(索引!$B17:$J17,1,MATCH(AZ$1,索引!$B$3:$J$3,0))*INDEX(索引!$B$1:$J$1,1,MATCH(AZ$1,索引!$B$3:$J$3,0)))</f>
        <v>0</v>
      </c>
      <c r="BA16" s="2">
        <f>IF(ISNA(MATCH(BA$1,索引!$B$3:$J$3,0)),0,INDEX(索引!$B17:$J17,1,MATCH(BA$1,索引!$B$3:$J$3,0))*INDEX(索引!$B$1:$J$1,1,MATCH(BA$1,索引!$B$3:$J$3,0)))</f>
        <v>2</v>
      </c>
      <c r="BB16" s="2">
        <f>IF(ISNA(MATCH(BB$1,索引!$B$3:$J$3,0)),0,INDEX(索引!$B17:$J17,1,MATCH(BB$1,索引!$B$3:$J$3,0))*INDEX(索引!$B$1:$J$1,1,MATCH(BB$1,索引!$B$3:$J$3,0)))</f>
        <v>0</v>
      </c>
      <c r="BC16" s="2">
        <f>IF(ISNA(MATCH(BC$1,索引!$B$3:$J$3,0)),0,INDEX(索引!$B17:$J17,1,MATCH(BC$1,索引!$B$3:$J$3,0))*INDEX(索引!$B$1:$J$1,1,MATCH(BC$1,索引!$B$3:$J$3,0)))</f>
        <v>0</v>
      </c>
      <c r="BD16" s="2">
        <f>IF(ISNA(MATCH(BD$1,索引!$B$3:$J$3,0)),0,INDEX(索引!$B17:$J17,1,MATCH(BD$1,索引!$B$3:$J$3,0))*INDEX(索引!$B$1:$J$1,1,MATCH(BD$1,索引!$B$3:$J$3,0)))</f>
        <v>0</v>
      </c>
      <c r="BE16" s="2">
        <f>IF(ISNA(MATCH(BE$1,索引!$B$3:$J$3,0)),0,INDEX(索引!$B17:$J17,1,MATCH(BE$1,索引!$B$3:$J$3,0))*INDEX(索引!$B$1:$J$1,1,MATCH(BE$1,索引!$B$3:$J$3,0)))</f>
        <v>0</v>
      </c>
      <c r="BF16" s="2">
        <f>IF(ISNA(MATCH(BF$1,索引!$B$3:$J$3,0)),0,INDEX(索引!$B17:$J17,1,MATCH(BF$1,索引!$B$3:$J$3,0))*INDEX(索引!$B$1:$J$1,1,MATCH(BF$1,索引!$B$3:$J$3,0)))</f>
        <v>0</v>
      </c>
      <c r="BG16" s="2">
        <f>IF(ISNA(MATCH(BG$1,索引!$B$3:$J$3,0)),0,INDEX(索引!$B17:$J17,1,MATCH(BG$1,索引!$B$3:$J$3,0))*INDEX(索引!$B$1:$J$1,1,MATCH(BG$1,索引!$B$3:$J$3,0)))</f>
        <v>0</v>
      </c>
      <c r="BH16" s="2">
        <f>IF(ISNA(MATCH(BH$1,索引!$B$3:$J$3,0)),0,INDEX(索引!$B17:$J17,1,MATCH(BH$1,索引!$B$3:$J$3,0))*INDEX(索引!$B$1:$J$1,1,MATCH(BH$1,索引!$B$3:$J$3,0)))</f>
        <v>0</v>
      </c>
      <c r="BI16" s="2">
        <f>IF(ISNA(MATCH(BI$1,索引!$B$3:$J$3,0)),0,INDEX(索引!$B17:$J17,1,MATCH(BI$1,索引!$B$3:$J$3,0))*INDEX(索引!$B$1:$J$1,1,MATCH(BI$1,索引!$B$3:$J$3,0)))</f>
        <v>0</v>
      </c>
      <c r="BJ16" s="2">
        <f>IF(ISNA(MATCH(BJ$1,索引!$B$3:$J$3,0)),0,INDEX(索引!$B17:$J17,1,MATCH(BJ$1,索引!$B$3:$J$3,0))*INDEX(索引!$B$1:$J$1,1,MATCH(BJ$1,索引!$B$3:$J$3,0)))</f>
        <v>0</v>
      </c>
      <c r="BK16" s="2">
        <f>IF(ISNA(MATCH(BK$1,索引!$B$3:$J$3,0)),0,INDEX(索引!$B17:$J17,1,MATCH(BK$1,索引!$B$3:$J$3,0))*INDEX(索引!$B$1:$J$1,1,MATCH(BK$1,索引!$B$3:$J$3,0)))</f>
        <v>0</v>
      </c>
      <c r="BL16" s="2">
        <f>IF(ISNA(MATCH(BL$1,索引!$B$3:$J$3,0)),0,INDEX(索引!$B17:$J17,1,MATCH(BL$1,索引!$B$3:$J$3,0))*INDEX(索引!$B$1:$J$1,1,MATCH(BL$1,索引!$B$3:$J$3,0)))</f>
        <v>0</v>
      </c>
      <c r="BM16" s="2">
        <f>IF(ISNA(MATCH(BM$1,索引!$B$3:$J$3,0)),0,INDEX(索引!$B17:$J17,1,MATCH(BM$1,索引!$B$3:$J$3,0))*INDEX(索引!$B$1:$J$1,1,MATCH(BM$1,索引!$B$3:$J$3,0)))</f>
        <v>0</v>
      </c>
      <c r="BN16" s="2">
        <f>IF(ISNA(MATCH(BN$1,索引!$B$3:$J$3,0)),0,INDEX(索引!$B17:$J17,1,MATCH(BN$1,索引!$B$3:$J$3,0))*INDEX(索引!$B$1:$J$1,1,MATCH(BN$1,索引!$B$3:$J$3,0)))</f>
        <v>0</v>
      </c>
      <c r="BO16" s="2">
        <f>IF(ISNA(MATCH(BO$1,索引!$B$3:$J$3,0)),0,INDEX(索引!$B17:$J17,1,MATCH(BO$1,索引!$B$3:$J$3,0))*INDEX(索引!$B$1:$J$1,1,MATCH(BO$1,索引!$B$3:$J$3,0)))</f>
        <v>0</v>
      </c>
      <c r="BP16" s="2">
        <f>IF(ISNA(MATCH(BP$1,索引!$B$3:$J$3,0)),0,INDEX(索引!$B17:$J17,1,MATCH(BP$1,索引!$B$3:$J$3,0))*INDEX(索引!$B$1:$J$1,1,MATCH(BP$1,索引!$B$3:$J$3,0)))</f>
        <v>0</v>
      </c>
      <c r="BQ16" s="2">
        <f>IF(ISNA(MATCH(BQ$1,索引!$B$3:$J$3,0)),0,INDEX(索引!$B17:$J17,1,MATCH(BQ$1,索引!$B$3:$J$3,0))*INDEX(索引!$B$1:$J$1,1,MATCH(BQ$1,索引!$B$3:$J$3,0)))</f>
        <v>0</v>
      </c>
      <c r="BR16" s="2">
        <f>IF(ISNA(MATCH(BR$1,索引!$B$3:$J$3,0)),0,INDEX(索引!$B17:$J17,1,MATCH(BR$1,索引!$B$3:$J$3,0))*INDEX(索引!$B$1:$J$1,1,MATCH(BR$1,索引!$B$3:$J$3,0)))</f>
        <v>0</v>
      </c>
      <c r="BS16" s="2">
        <f>IF(ISNA(MATCH(BS$1,索引!$B$3:$J$3,0)),0,INDEX(索引!$B17:$J17,1,MATCH(BS$1,索引!$B$3:$J$3,0))*INDEX(索引!$B$1:$J$1,1,MATCH(BS$1,索引!$B$3:$J$3,0)))</f>
        <v>0</v>
      </c>
      <c r="BT16" t="str">
        <f t="shared" si="26"/>
        <v/>
      </c>
      <c r="BU16" t="str">
        <f t="shared" si="27"/>
        <v>2|</v>
      </c>
      <c r="BV16" t="str">
        <f t="shared" si="28"/>
        <v/>
      </c>
      <c r="BW16" t="str">
        <f t="shared" si="29"/>
        <v/>
      </c>
      <c r="BX16" t="str">
        <f t="shared" si="30"/>
        <v/>
      </c>
      <c r="BY16" t="str">
        <f t="shared" si="31"/>
        <v/>
      </c>
      <c r="BZ16" t="str">
        <f t="shared" si="32"/>
        <v/>
      </c>
      <c r="CA16" t="str">
        <f t="shared" si="33"/>
        <v/>
      </c>
      <c r="CB16" t="str">
        <f t="shared" si="34"/>
        <v/>
      </c>
      <c r="CC16" t="str">
        <f t="shared" si="35"/>
        <v/>
      </c>
      <c r="CD16" t="str">
        <f t="shared" si="36"/>
        <v/>
      </c>
      <c r="CE16" t="str">
        <f t="shared" si="37"/>
        <v/>
      </c>
      <c r="CF16" t="str">
        <f t="shared" si="38"/>
        <v/>
      </c>
      <c r="CG16" t="str">
        <f t="shared" si="39"/>
        <v/>
      </c>
      <c r="CH16" t="str">
        <f t="shared" si="40"/>
        <v/>
      </c>
      <c r="CI16" t="str">
        <f t="shared" si="41"/>
        <v/>
      </c>
      <c r="CJ16" t="str">
        <f t="shared" si="42"/>
        <v/>
      </c>
      <c r="CK16" t="str">
        <f t="shared" si="43"/>
        <v/>
      </c>
      <c r="CL16" t="str">
        <f t="shared" si="44"/>
        <v/>
      </c>
      <c r="CM16" t="str">
        <f t="shared" si="45"/>
        <v/>
      </c>
      <c r="CN16" t="str">
        <f t="shared" si="46"/>
        <v>2|</v>
      </c>
      <c r="CO16" t="str">
        <f t="shared" si="47"/>
        <v>2</v>
      </c>
    </row>
    <row r="17" spans="1:93" ht="15.75" customHeight="1">
      <c r="A17" s="2" t="str">
        <f>VLOOKUP(B17,索引!$O:$P,2,0)</f>
        <v>Apostle Sword</v>
      </c>
      <c r="B17" s="7">
        <v>1002311</v>
      </c>
      <c r="C17" s="8">
        <v>2</v>
      </c>
      <c r="D17" s="2">
        <v>3</v>
      </c>
      <c r="E17" s="2">
        <v>1</v>
      </c>
      <c r="F17" s="3">
        <v>11</v>
      </c>
      <c r="G17" s="2" t="str">
        <f t="shared" si="2"/>
        <v>1|9|12</v>
      </c>
      <c r="H17" s="2" t="str">
        <f t="shared" si="3"/>
        <v>11|2000|200</v>
      </c>
      <c r="J17" s="2">
        <f>IF(ISNA(MATCH(J$1,索引!$B$3:$J$3,0)),0,IF( INDEX(索引!$B18:$J18,1,MATCH(J$1,索引!$B$3:$J$3,0))=0,0,J$1))</f>
        <v>1</v>
      </c>
      <c r="K17" s="2">
        <f>IF(ISNA(MATCH(K$1,索引!$B$3:$J$3,0)),0,IF( INDEX(索引!$B18:$J18,1,MATCH(K$1,索引!$B$3:$J$3,0))=0,0,K$1))</f>
        <v>0</v>
      </c>
      <c r="L17" s="2">
        <f>IF(ISNA(MATCH(L$1,索引!$B$3:$J$3,0)),0,IF( INDEX(索引!$B18:$J18,1,MATCH(L$1,索引!$B$3:$J$3,0))=0,0,L$1))</f>
        <v>0</v>
      </c>
      <c r="M17" s="2">
        <f>IF(ISNA(MATCH(M$1,索引!$B$3:$J$3,0)),0,IF( INDEX(索引!$B18:$J18,1,MATCH(M$1,索引!$B$3:$J$3,0))=0,0,M$1))</f>
        <v>0</v>
      </c>
      <c r="N17" s="2">
        <f>IF(ISNA(MATCH(N$1,索引!$B$3:$J$3,0)),0,IF( INDEX(索引!$B18:$J18,1,MATCH(N$1,索引!$B$3:$J$3,0))=0,0,N$1))</f>
        <v>0</v>
      </c>
      <c r="O17" s="2">
        <f>IF(ISNA(MATCH(O$1,索引!$B$3:$J$3,0)),0,IF( INDEX(索引!$B18:$J18,1,MATCH(O$1,索引!$B$3:$J$3,0))=0,0,O$1))</f>
        <v>0</v>
      </c>
      <c r="P17" s="2">
        <f>IF(ISNA(MATCH(P$1,索引!$B$3:$J$3,0)),0,IF( INDEX(索引!$B18:$J18,1,MATCH(P$1,索引!$B$3:$J$3,0))=0,0,P$1))</f>
        <v>0</v>
      </c>
      <c r="Q17" s="2">
        <f>IF(ISNA(MATCH(Q$1,索引!$B$3:$J$3,0)),0,IF( INDEX(索引!$B18:$J18,1,MATCH(Q$1,索引!$B$3:$J$3,0))=0,0,Q$1))</f>
        <v>0</v>
      </c>
      <c r="R17" s="2">
        <f>IF(ISNA(MATCH(R$1,索引!$B$3:$J$3,0)),0,IF( INDEX(索引!$B18:$J18,1,MATCH(R$1,索引!$B$3:$J$3,0))=0,0,R$1))</f>
        <v>9</v>
      </c>
      <c r="S17" s="2">
        <f>IF(ISNA(MATCH(S$1,索引!$B$3:$J$3,0)),0,IF( INDEX(索引!$B18:$J18,1,MATCH(S$1,索引!$B$3:$J$3,0))=0,0,S$1))</f>
        <v>0</v>
      </c>
      <c r="T17" s="2">
        <f>IF(ISNA(MATCH(T$1,索引!$B$3:$J$3,0)),0,IF( INDEX(索引!$B18:$J18,1,MATCH(T$1,索引!$B$3:$J$3,0))=0,0,T$1))</f>
        <v>0</v>
      </c>
      <c r="U17" s="2">
        <f>IF(ISNA(MATCH(U$1,索引!$B$3:$J$3,0)),0,IF( INDEX(索引!$B18:$J18,1,MATCH(U$1,索引!$B$3:$J$3,0))=0,0,U$1))</f>
        <v>12</v>
      </c>
      <c r="V17" s="2">
        <f>IF(ISNA(MATCH(V$1,索引!$B$3:$J$3,0)),0,IF( INDEX(索引!$B18:$J18,1,MATCH(V$1,索引!$B$3:$J$3,0))=0,0,V$1))</f>
        <v>0</v>
      </c>
      <c r="W17" s="2">
        <f>IF(ISNA(MATCH(W$1,索引!$B$3:$J$3,0)),0,IF( INDEX(索引!$B18:$J18,1,MATCH(W$1,索引!$B$3:$J$3,0))=0,0,W$1))</f>
        <v>0</v>
      </c>
      <c r="X17" s="2">
        <f>IF(ISNA(MATCH(X$1,索引!$B$3:$J$3,0)),0,IF( INDEX(索引!$B18:$J18,1,MATCH(X$1,索引!$B$3:$J$3,0))=0,0,X$1))</f>
        <v>0</v>
      </c>
      <c r="Y17" s="2">
        <f>IF(ISNA(MATCH(Y$1,索引!$B$3:$J$3,0)),0,IF( INDEX(索引!$B18:$J18,1,MATCH(Y$1,索引!$B$3:$J$3,0))=0,0,Y$1))</f>
        <v>0</v>
      </c>
      <c r="Z17" s="2">
        <f>IF(ISNA(MATCH(Z$1,索引!$B$3:$J$3,0)),0,IF( INDEX(索引!$B18:$J18,1,MATCH(Z$1,索引!$B$3:$J$3,0))=0,0,Z$1))</f>
        <v>0</v>
      </c>
      <c r="AA17" s="2">
        <f>IF(ISNA(MATCH(AA$1,索引!$B$3:$J$3,0)),0,IF( INDEX(索引!$B18:$J18,1,MATCH(AA$1,索引!$B$3:$J$3,0))=0,0,AA$1))</f>
        <v>0</v>
      </c>
      <c r="AB17" s="2">
        <f>IF(ISNA(MATCH(AB$1,索引!$B$3:$J$3,0)),0,IF( INDEX(索引!$B18:$J18,1,MATCH(AB$1,索引!$B$3:$J$3,0))=0,0,AB$1))</f>
        <v>0</v>
      </c>
      <c r="AC17" s="2">
        <f>IF(ISNA(MATCH(AC$1,索引!$B$3:$J$3,0)),0,IF( INDEX(索引!$B18:$J18,1,MATCH(AC$1,索引!$B$3:$J$3,0))=0,0,AC$1))</f>
        <v>0</v>
      </c>
      <c r="AD17" t="str">
        <f t="shared" si="4"/>
        <v>1|</v>
      </c>
      <c r="AE17" t="str">
        <f t="shared" si="5"/>
        <v/>
      </c>
      <c r="AF17" t="str">
        <f t="shared" si="6"/>
        <v/>
      </c>
      <c r="AG17" t="str">
        <f t="shared" si="7"/>
        <v/>
      </c>
      <c r="AH17" t="str">
        <f t="shared" si="8"/>
        <v/>
      </c>
      <c r="AI17" t="str">
        <f t="shared" si="9"/>
        <v/>
      </c>
      <c r="AJ17" t="str">
        <f t="shared" si="10"/>
        <v/>
      </c>
      <c r="AK17" t="str">
        <f t="shared" si="11"/>
        <v/>
      </c>
      <c r="AL17" t="str">
        <f t="shared" si="12"/>
        <v>9|</v>
      </c>
      <c r="AM17" t="str">
        <f t="shared" si="13"/>
        <v/>
      </c>
      <c r="AN17" t="str">
        <f t="shared" si="14"/>
        <v/>
      </c>
      <c r="AO17" t="str">
        <f t="shared" si="15"/>
        <v>12|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19"/>
        <v/>
      </c>
      <c r="AT17" t="str">
        <f t="shared" si="20"/>
        <v/>
      </c>
      <c r="AU17" t="str">
        <f t="shared" si="21"/>
        <v/>
      </c>
      <c r="AV17" t="str">
        <f t="shared" si="22"/>
        <v/>
      </c>
      <c r="AW17" t="str">
        <f t="shared" si="23"/>
        <v/>
      </c>
      <c r="AX17" t="str">
        <f t="shared" si="24"/>
        <v>1|9|12|</v>
      </c>
      <c r="AY17" t="str">
        <f t="shared" si="25"/>
        <v>1|9|12</v>
      </c>
      <c r="AZ17" s="2">
        <f>IF(ISNA(MATCH(AZ$1,索引!$B$3:$J$3,0)),0,INDEX(索引!$B18:$J18,1,MATCH(AZ$1,索引!$B$3:$J$3,0))*INDEX(索引!$B$1:$J$1,1,MATCH(AZ$1,索引!$B$3:$J$3,0)))</f>
        <v>11</v>
      </c>
      <c r="BA17" s="2">
        <f>IF(ISNA(MATCH(BA$1,索引!$B$3:$J$3,0)),0,INDEX(索引!$B18:$J18,1,MATCH(BA$1,索引!$B$3:$J$3,0))*INDEX(索引!$B$1:$J$1,1,MATCH(BA$1,索引!$B$3:$J$3,0)))</f>
        <v>0</v>
      </c>
      <c r="BB17" s="2">
        <f>IF(ISNA(MATCH(BB$1,索引!$B$3:$J$3,0)),0,INDEX(索引!$B18:$J18,1,MATCH(BB$1,索引!$B$3:$J$3,0))*INDEX(索引!$B$1:$J$1,1,MATCH(BB$1,索引!$B$3:$J$3,0)))</f>
        <v>0</v>
      </c>
      <c r="BC17" s="2">
        <f>IF(ISNA(MATCH(BC$1,索引!$B$3:$J$3,0)),0,INDEX(索引!$B18:$J18,1,MATCH(BC$1,索引!$B$3:$J$3,0))*INDEX(索引!$B$1:$J$1,1,MATCH(BC$1,索引!$B$3:$J$3,0)))</f>
        <v>0</v>
      </c>
      <c r="BD17" s="2">
        <f>IF(ISNA(MATCH(BD$1,索引!$B$3:$J$3,0)),0,INDEX(索引!$B18:$J18,1,MATCH(BD$1,索引!$B$3:$J$3,0))*INDEX(索引!$B$1:$J$1,1,MATCH(BD$1,索引!$B$3:$J$3,0)))</f>
        <v>0</v>
      </c>
      <c r="BE17" s="2">
        <f>IF(ISNA(MATCH(BE$1,索引!$B$3:$J$3,0)),0,INDEX(索引!$B18:$J18,1,MATCH(BE$1,索引!$B$3:$J$3,0))*INDEX(索引!$B$1:$J$1,1,MATCH(BE$1,索引!$B$3:$J$3,0)))</f>
        <v>0</v>
      </c>
      <c r="BF17" s="2">
        <f>IF(ISNA(MATCH(BF$1,索引!$B$3:$J$3,0)),0,INDEX(索引!$B18:$J18,1,MATCH(BF$1,索引!$B$3:$J$3,0))*INDEX(索引!$B$1:$J$1,1,MATCH(BF$1,索引!$B$3:$J$3,0)))</f>
        <v>0</v>
      </c>
      <c r="BG17" s="2">
        <f>IF(ISNA(MATCH(BG$1,索引!$B$3:$J$3,0)),0,INDEX(索引!$B18:$J18,1,MATCH(BG$1,索引!$B$3:$J$3,0))*INDEX(索引!$B$1:$J$1,1,MATCH(BG$1,索引!$B$3:$J$3,0)))</f>
        <v>0</v>
      </c>
      <c r="BH17" s="2">
        <f>IF(ISNA(MATCH(BH$1,索引!$B$3:$J$3,0)),0,INDEX(索引!$B18:$J18,1,MATCH(BH$1,索引!$B$3:$J$3,0))*INDEX(索引!$B$1:$J$1,1,MATCH(BH$1,索引!$B$3:$J$3,0)))</f>
        <v>2000</v>
      </c>
      <c r="BI17" s="2">
        <f>IF(ISNA(MATCH(BI$1,索引!$B$3:$J$3,0)),0,INDEX(索引!$B18:$J18,1,MATCH(BI$1,索引!$B$3:$J$3,0))*INDEX(索引!$B$1:$J$1,1,MATCH(BI$1,索引!$B$3:$J$3,0)))</f>
        <v>0</v>
      </c>
      <c r="BJ17" s="2">
        <f>IF(ISNA(MATCH(BJ$1,索引!$B$3:$J$3,0)),0,INDEX(索引!$B18:$J18,1,MATCH(BJ$1,索引!$B$3:$J$3,0))*INDEX(索引!$B$1:$J$1,1,MATCH(BJ$1,索引!$B$3:$J$3,0)))</f>
        <v>0</v>
      </c>
      <c r="BK17" s="2">
        <f>IF(ISNA(MATCH(BK$1,索引!$B$3:$J$3,0)),0,INDEX(索引!$B18:$J18,1,MATCH(BK$1,索引!$B$3:$J$3,0))*INDEX(索引!$B$1:$J$1,1,MATCH(BK$1,索引!$B$3:$J$3,0)))</f>
        <v>200</v>
      </c>
      <c r="BL17" s="2">
        <f>IF(ISNA(MATCH(BL$1,索引!$B$3:$J$3,0)),0,INDEX(索引!$B18:$J18,1,MATCH(BL$1,索引!$B$3:$J$3,0))*INDEX(索引!$B$1:$J$1,1,MATCH(BL$1,索引!$B$3:$J$3,0)))</f>
        <v>0</v>
      </c>
      <c r="BM17" s="2">
        <f>IF(ISNA(MATCH(BM$1,索引!$B$3:$J$3,0)),0,INDEX(索引!$B18:$J18,1,MATCH(BM$1,索引!$B$3:$J$3,0))*INDEX(索引!$B$1:$J$1,1,MATCH(BM$1,索引!$B$3:$J$3,0)))</f>
        <v>0</v>
      </c>
      <c r="BN17" s="2">
        <f>IF(ISNA(MATCH(BN$1,索引!$B$3:$J$3,0)),0,INDEX(索引!$B18:$J18,1,MATCH(BN$1,索引!$B$3:$J$3,0))*INDEX(索引!$B$1:$J$1,1,MATCH(BN$1,索引!$B$3:$J$3,0)))</f>
        <v>0</v>
      </c>
      <c r="BO17" s="2">
        <f>IF(ISNA(MATCH(BO$1,索引!$B$3:$J$3,0)),0,INDEX(索引!$B18:$J18,1,MATCH(BO$1,索引!$B$3:$J$3,0))*INDEX(索引!$B$1:$J$1,1,MATCH(BO$1,索引!$B$3:$J$3,0)))</f>
        <v>0</v>
      </c>
      <c r="BP17" s="2">
        <f>IF(ISNA(MATCH(BP$1,索引!$B$3:$J$3,0)),0,INDEX(索引!$B18:$J18,1,MATCH(BP$1,索引!$B$3:$J$3,0))*INDEX(索引!$B$1:$J$1,1,MATCH(BP$1,索引!$B$3:$J$3,0)))</f>
        <v>0</v>
      </c>
      <c r="BQ17" s="2">
        <f>IF(ISNA(MATCH(BQ$1,索引!$B$3:$J$3,0)),0,INDEX(索引!$B18:$J18,1,MATCH(BQ$1,索引!$B$3:$J$3,0))*INDEX(索引!$B$1:$J$1,1,MATCH(BQ$1,索引!$B$3:$J$3,0)))</f>
        <v>0</v>
      </c>
      <c r="BR17" s="2">
        <f>IF(ISNA(MATCH(BR$1,索引!$B$3:$J$3,0)),0,INDEX(索引!$B18:$J18,1,MATCH(BR$1,索引!$B$3:$J$3,0))*INDEX(索引!$B$1:$J$1,1,MATCH(BR$1,索引!$B$3:$J$3,0)))</f>
        <v>0</v>
      </c>
      <c r="BS17" s="2">
        <f>IF(ISNA(MATCH(BS$1,索引!$B$3:$J$3,0)),0,INDEX(索引!$B18:$J18,1,MATCH(BS$1,索引!$B$3:$J$3,0))*INDEX(索引!$B$1:$J$1,1,MATCH(BS$1,索引!$B$3:$J$3,0)))</f>
        <v>0</v>
      </c>
      <c r="BT17" t="str">
        <f t="shared" si="26"/>
        <v>11|</v>
      </c>
      <c r="BU17" t="str">
        <f t="shared" si="27"/>
        <v/>
      </c>
      <c r="BV17" t="str">
        <f t="shared" si="28"/>
        <v/>
      </c>
      <c r="BW17" t="str">
        <f t="shared" si="29"/>
        <v/>
      </c>
      <c r="BX17" t="str">
        <f t="shared" si="30"/>
        <v/>
      </c>
      <c r="BY17" t="str">
        <f t="shared" si="31"/>
        <v/>
      </c>
      <c r="BZ17" t="str">
        <f t="shared" si="32"/>
        <v/>
      </c>
      <c r="CA17" t="str">
        <f t="shared" si="33"/>
        <v/>
      </c>
      <c r="CB17" t="str">
        <f t="shared" si="34"/>
        <v>2000|</v>
      </c>
      <c r="CC17" t="str">
        <f t="shared" si="35"/>
        <v/>
      </c>
      <c r="CD17" t="str">
        <f t="shared" si="36"/>
        <v/>
      </c>
      <c r="CE17" t="str">
        <f t="shared" si="37"/>
        <v>200|</v>
      </c>
      <c r="CF17" t="str">
        <f t="shared" si="38"/>
        <v/>
      </c>
      <c r="CG17" t="str">
        <f t="shared" si="39"/>
        <v/>
      </c>
      <c r="CH17" t="str">
        <f t="shared" si="40"/>
        <v/>
      </c>
      <c r="CI17" t="str">
        <f t="shared" si="41"/>
        <v/>
      </c>
      <c r="CJ17" t="str">
        <f t="shared" si="42"/>
        <v/>
      </c>
      <c r="CK17" t="str">
        <f t="shared" si="43"/>
        <v/>
      </c>
      <c r="CL17" t="str">
        <f t="shared" si="44"/>
        <v/>
      </c>
      <c r="CM17" t="str">
        <f t="shared" si="45"/>
        <v/>
      </c>
      <c r="CN17" t="str">
        <f t="shared" si="46"/>
        <v>11|2000|200|</v>
      </c>
      <c r="CO17" t="str">
        <f t="shared" si="47"/>
        <v>11|2000|200</v>
      </c>
    </row>
    <row r="18" spans="1:93" ht="15.75" customHeight="1">
      <c r="A18" s="2" t="str">
        <f>VLOOKUP(B18,索引!$O:$P,2,0)</f>
        <v>Apostle Staff</v>
      </c>
      <c r="B18" s="7">
        <v>1002312</v>
      </c>
      <c r="C18" s="8">
        <v>2</v>
      </c>
      <c r="D18" s="2">
        <v>3</v>
      </c>
      <c r="E18" s="2">
        <v>1</v>
      </c>
      <c r="F18" s="3">
        <v>12</v>
      </c>
      <c r="G18" s="2" t="str">
        <f t="shared" si="2"/>
        <v>1|9|13</v>
      </c>
      <c r="H18" s="2" t="str">
        <f t="shared" si="3"/>
        <v>13|1000|4200</v>
      </c>
      <c r="J18" s="2">
        <f>IF(ISNA(MATCH(J$1,索引!$B$3:$J$3,0)),0,IF( INDEX(索引!$B19:$J19,1,MATCH(J$1,索引!$B$3:$J$3,0))=0,0,J$1))</f>
        <v>1</v>
      </c>
      <c r="K18" s="2">
        <f>IF(ISNA(MATCH(K$1,索引!$B$3:$J$3,0)),0,IF( INDEX(索引!$B19:$J19,1,MATCH(K$1,索引!$B$3:$J$3,0))=0,0,K$1))</f>
        <v>0</v>
      </c>
      <c r="L18" s="2">
        <f>IF(ISNA(MATCH(L$1,索引!$B$3:$J$3,0)),0,IF( INDEX(索引!$B19:$J19,1,MATCH(L$1,索引!$B$3:$J$3,0))=0,0,L$1))</f>
        <v>0</v>
      </c>
      <c r="M18" s="2">
        <f>IF(ISNA(MATCH(M$1,索引!$B$3:$J$3,0)),0,IF( INDEX(索引!$B19:$J19,1,MATCH(M$1,索引!$B$3:$J$3,0))=0,0,M$1))</f>
        <v>0</v>
      </c>
      <c r="N18" s="2">
        <f>IF(ISNA(MATCH(N$1,索引!$B$3:$J$3,0)),0,IF( INDEX(索引!$B19:$J19,1,MATCH(N$1,索引!$B$3:$J$3,0))=0,0,N$1))</f>
        <v>0</v>
      </c>
      <c r="O18" s="2">
        <f>IF(ISNA(MATCH(O$1,索引!$B$3:$J$3,0)),0,IF( INDEX(索引!$B19:$J19,1,MATCH(O$1,索引!$B$3:$J$3,0))=0,0,O$1))</f>
        <v>0</v>
      </c>
      <c r="P18" s="2">
        <f>IF(ISNA(MATCH(P$1,索引!$B$3:$J$3,0)),0,IF( INDEX(索引!$B19:$J19,1,MATCH(P$1,索引!$B$3:$J$3,0))=0,0,P$1))</f>
        <v>0</v>
      </c>
      <c r="Q18" s="2">
        <f>IF(ISNA(MATCH(Q$1,索引!$B$3:$J$3,0)),0,IF( INDEX(索引!$B19:$J19,1,MATCH(Q$1,索引!$B$3:$J$3,0))=0,0,Q$1))</f>
        <v>0</v>
      </c>
      <c r="R18" s="2">
        <f>IF(ISNA(MATCH(R$1,索引!$B$3:$J$3,0)),0,IF( INDEX(索引!$B19:$J19,1,MATCH(R$1,索引!$B$3:$J$3,0))=0,0,R$1))</f>
        <v>9</v>
      </c>
      <c r="S18" s="2">
        <f>IF(ISNA(MATCH(S$1,索引!$B$3:$J$3,0)),0,IF( INDEX(索引!$B19:$J19,1,MATCH(S$1,索引!$B$3:$J$3,0))=0,0,S$1))</f>
        <v>0</v>
      </c>
      <c r="T18" s="2">
        <f>IF(ISNA(MATCH(T$1,索引!$B$3:$J$3,0)),0,IF( INDEX(索引!$B19:$J19,1,MATCH(T$1,索引!$B$3:$J$3,0))=0,0,T$1))</f>
        <v>0</v>
      </c>
      <c r="U18" s="2">
        <f>IF(ISNA(MATCH(U$1,索引!$B$3:$J$3,0)),0,IF( INDEX(索引!$B19:$J19,1,MATCH(U$1,索引!$B$3:$J$3,0))=0,0,U$1))</f>
        <v>0</v>
      </c>
      <c r="V18" s="2">
        <f>IF(ISNA(MATCH(V$1,索引!$B$3:$J$3,0)),0,IF( INDEX(索引!$B19:$J19,1,MATCH(V$1,索引!$B$3:$J$3,0))=0,0,V$1))</f>
        <v>13</v>
      </c>
      <c r="W18" s="2">
        <f>IF(ISNA(MATCH(W$1,索引!$B$3:$J$3,0)),0,IF( INDEX(索引!$B19:$J19,1,MATCH(W$1,索引!$B$3:$J$3,0))=0,0,W$1))</f>
        <v>0</v>
      </c>
      <c r="X18" s="2">
        <f>IF(ISNA(MATCH(X$1,索引!$B$3:$J$3,0)),0,IF( INDEX(索引!$B19:$J19,1,MATCH(X$1,索引!$B$3:$J$3,0))=0,0,X$1))</f>
        <v>0</v>
      </c>
      <c r="Y18" s="2">
        <f>IF(ISNA(MATCH(Y$1,索引!$B$3:$J$3,0)),0,IF( INDEX(索引!$B19:$J19,1,MATCH(Y$1,索引!$B$3:$J$3,0))=0,0,Y$1))</f>
        <v>0</v>
      </c>
      <c r="Z18" s="2">
        <f>IF(ISNA(MATCH(Z$1,索引!$B$3:$J$3,0)),0,IF( INDEX(索引!$B19:$J19,1,MATCH(Z$1,索引!$B$3:$J$3,0))=0,0,Z$1))</f>
        <v>0</v>
      </c>
      <c r="AA18" s="2">
        <f>IF(ISNA(MATCH(AA$1,索引!$B$3:$J$3,0)),0,IF( INDEX(索引!$B19:$J19,1,MATCH(AA$1,索引!$B$3:$J$3,0))=0,0,AA$1))</f>
        <v>0</v>
      </c>
      <c r="AB18" s="2">
        <f>IF(ISNA(MATCH(AB$1,索引!$B$3:$J$3,0)),0,IF( INDEX(索引!$B19:$J19,1,MATCH(AB$1,索引!$B$3:$J$3,0))=0,0,AB$1))</f>
        <v>0</v>
      </c>
      <c r="AC18" s="2">
        <f>IF(ISNA(MATCH(AC$1,索引!$B$3:$J$3,0)),0,IF( INDEX(索引!$B19:$J19,1,MATCH(AC$1,索引!$B$3:$J$3,0))=0,0,AC$1))</f>
        <v>0</v>
      </c>
      <c r="AD18" t="str">
        <f t="shared" si="4"/>
        <v>1|</v>
      </c>
      <c r="AE18" t="str">
        <f t="shared" si="5"/>
        <v/>
      </c>
      <c r="AF18" t="str">
        <f t="shared" si="6"/>
        <v/>
      </c>
      <c r="AG18" t="str">
        <f t="shared" si="7"/>
        <v/>
      </c>
      <c r="AH18" t="str">
        <f t="shared" si="8"/>
        <v/>
      </c>
      <c r="AI18" t="str">
        <f t="shared" si="9"/>
        <v/>
      </c>
      <c r="AJ18" t="str">
        <f t="shared" si="10"/>
        <v/>
      </c>
      <c r="AK18" t="str">
        <f t="shared" si="11"/>
        <v/>
      </c>
      <c r="AL18" t="str">
        <f t="shared" si="12"/>
        <v>9|</v>
      </c>
      <c r="AM18" t="str">
        <f t="shared" si="13"/>
        <v/>
      </c>
      <c r="AN18" t="str">
        <f t="shared" si="14"/>
        <v/>
      </c>
      <c r="AO18" t="str">
        <f t="shared" si="15"/>
        <v/>
      </c>
      <c r="AP18" t="str">
        <f t="shared" si="16"/>
        <v>13|</v>
      </c>
      <c r="AQ18" t="str">
        <f t="shared" si="17"/>
        <v/>
      </c>
      <c r="AR18" t="str">
        <f t="shared" si="18"/>
        <v/>
      </c>
      <c r="AS18" t="str">
        <f t="shared" si="19"/>
        <v/>
      </c>
      <c r="AT18" t="str">
        <f t="shared" si="20"/>
        <v/>
      </c>
      <c r="AU18" t="str">
        <f t="shared" si="21"/>
        <v/>
      </c>
      <c r="AV18" t="str">
        <f t="shared" si="22"/>
        <v/>
      </c>
      <c r="AW18" t="str">
        <f t="shared" si="23"/>
        <v/>
      </c>
      <c r="AX18" t="str">
        <f t="shared" si="24"/>
        <v>1|9|13|</v>
      </c>
      <c r="AY18" t="str">
        <f t="shared" si="25"/>
        <v>1|9|13</v>
      </c>
      <c r="AZ18" s="2">
        <f>IF(ISNA(MATCH(AZ$1,索引!$B$3:$J$3,0)),0,INDEX(索引!$B19:$J19,1,MATCH(AZ$1,索引!$B$3:$J$3,0))*INDEX(索引!$B$1:$J$1,1,MATCH(AZ$1,索引!$B$3:$J$3,0)))</f>
        <v>13</v>
      </c>
      <c r="BA18" s="2">
        <f>IF(ISNA(MATCH(BA$1,索引!$B$3:$J$3,0)),0,INDEX(索引!$B19:$J19,1,MATCH(BA$1,索引!$B$3:$J$3,0))*INDEX(索引!$B$1:$J$1,1,MATCH(BA$1,索引!$B$3:$J$3,0)))</f>
        <v>0</v>
      </c>
      <c r="BB18" s="2">
        <f>IF(ISNA(MATCH(BB$1,索引!$B$3:$J$3,0)),0,INDEX(索引!$B19:$J19,1,MATCH(BB$1,索引!$B$3:$J$3,0))*INDEX(索引!$B$1:$J$1,1,MATCH(BB$1,索引!$B$3:$J$3,0)))</f>
        <v>0</v>
      </c>
      <c r="BC18" s="2">
        <f>IF(ISNA(MATCH(BC$1,索引!$B$3:$J$3,0)),0,INDEX(索引!$B19:$J19,1,MATCH(BC$1,索引!$B$3:$J$3,0))*INDEX(索引!$B$1:$J$1,1,MATCH(BC$1,索引!$B$3:$J$3,0)))</f>
        <v>0</v>
      </c>
      <c r="BD18" s="2">
        <f>IF(ISNA(MATCH(BD$1,索引!$B$3:$J$3,0)),0,INDEX(索引!$B19:$J19,1,MATCH(BD$1,索引!$B$3:$J$3,0))*INDEX(索引!$B$1:$J$1,1,MATCH(BD$1,索引!$B$3:$J$3,0)))</f>
        <v>0</v>
      </c>
      <c r="BE18" s="2">
        <f>IF(ISNA(MATCH(BE$1,索引!$B$3:$J$3,0)),0,INDEX(索引!$B19:$J19,1,MATCH(BE$1,索引!$B$3:$J$3,0))*INDEX(索引!$B$1:$J$1,1,MATCH(BE$1,索引!$B$3:$J$3,0)))</f>
        <v>0</v>
      </c>
      <c r="BF18" s="2">
        <f>IF(ISNA(MATCH(BF$1,索引!$B$3:$J$3,0)),0,INDEX(索引!$B19:$J19,1,MATCH(BF$1,索引!$B$3:$J$3,0))*INDEX(索引!$B$1:$J$1,1,MATCH(BF$1,索引!$B$3:$J$3,0)))</f>
        <v>0</v>
      </c>
      <c r="BG18" s="2">
        <f>IF(ISNA(MATCH(BG$1,索引!$B$3:$J$3,0)),0,INDEX(索引!$B19:$J19,1,MATCH(BG$1,索引!$B$3:$J$3,0))*INDEX(索引!$B$1:$J$1,1,MATCH(BG$1,索引!$B$3:$J$3,0)))</f>
        <v>0</v>
      </c>
      <c r="BH18" s="2">
        <f>IF(ISNA(MATCH(BH$1,索引!$B$3:$J$3,0)),0,INDEX(索引!$B19:$J19,1,MATCH(BH$1,索引!$B$3:$J$3,0))*INDEX(索引!$B$1:$J$1,1,MATCH(BH$1,索引!$B$3:$J$3,0)))</f>
        <v>1000</v>
      </c>
      <c r="BI18" s="2">
        <f>IF(ISNA(MATCH(BI$1,索引!$B$3:$J$3,0)),0,INDEX(索引!$B19:$J19,1,MATCH(BI$1,索引!$B$3:$J$3,0))*INDEX(索引!$B$1:$J$1,1,MATCH(BI$1,索引!$B$3:$J$3,0)))</f>
        <v>0</v>
      </c>
      <c r="BJ18" s="2">
        <f>IF(ISNA(MATCH(BJ$1,索引!$B$3:$J$3,0)),0,INDEX(索引!$B19:$J19,1,MATCH(BJ$1,索引!$B$3:$J$3,0))*INDEX(索引!$B$1:$J$1,1,MATCH(BJ$1,索引!$B$3:$J$3,0)))</f>
        <v>0</v>
      </c>
      <c r="BK18" s="2">
        <f>IF(ISNA(MATCH(BK$1,索引!$B$3:$J$3,0)),0,INDEX(索引!$B19:$J19,1,MATCH(BK$1,索引!$B$3:$J$3,0))*INDEX(索引!$B$1:$J$1,1,MATCH(BK$1,索引!$B$3:$J$3,0)))</f>
        <v>0</v>
      </c>
      <c r="BL18" s="2">
        <f>IF(ISNA(MATCH(BL$1,索引!$B$3:$J$3,0)),0,INDEX(索引!$B19:$J19,1,MATCH(BL$1,索引!$B$3:$J$3,0))*INDEX(索引!$B$1:$J$1,1,MATCH(BL$1,索引!$B$3:$J$3,0)))</f>
        <v>4200</v>
      </c>
      <c r="BM18" s="2">
        <f>IF(ISNA(MATCH(BM$1,索引!$B$3:$J$3,0)),0,INDEX(索引!$B19:$J19,1,MATCH(BM$1,索引!$B$3:$J$3,0))*INDEX(索引!$B$1:$J$1,1,MATCH(BM$1,索引!$B$3:$J$3,0)))</f>
        <v>0</v>
      </c>
      <c r="BN18" s="2">
        <f>IF(ISNA(MATCH(BN$1,索引!$B$3:$J$3,0)),0,INDEX(索引!$B19:$J19,1,MATCH(BN$1,索引!$B$3:$J$3,0))*INDEX(索引!$B$1:$J$1,1,MATCH(BN$1,索引!$B$3:$J$3,0)))</f>
        <v>0</v>
      </c>
      <c r="BO18" s="2">
        <f>IF(ISNA(MATCH(BO$1,索引!$B$3:$J$3,0)),0,INDEX(索引!$B19:$J19,1,MATCH(BO$1,索引!$B$3:$J$3,0))*INDEX(索引!$B$1:$J$1,1,MATCH(BO$1,索引!$B$3:$J$3,0)))</f>
        <v>0</v>
      </c>
      <c r="BP18" s="2">
        <f>IF(ISNA(MATCH(BP$1,索引!$B$3:$J$3,0)),0,INDEX(索引!$B19:$J19,1,MATCH(BP$1,索引!$B$3:$J$3,0))*INDEX(索引!$B$1:$J$1,1,MATCH(BP$1,索引!$B$3:$J$3,0)))</f>
        <v>0</v>
      </c>
      <c r="BQ18" s="2">
        <f>IF(ISNA(MATCH(BQ$1,索引!$B$3:$J$3,0)),0,INDEX(索引!$B19:$J19,1,MATCH(BQ$1,索引!$B$3:$J$3,0))*INDEX(索引!$B$1:$J$1,1,MATCH(BQ$1,索引!$B$3:$J$3,0)))</f>
        <v>0</v>
      </c>
      <c r="BR18" s="2">
        <f>IF(ISNA(MATCH(BR$1,索引!$B$3:$J$3,0)),0,INDEX(索引!$B19:$J19,1,MATCH(BR$1,索引!$B$3:$J$3,0))*INDEX(索引!$B$1:$J$1,1,MATCH(BR$1,索引!$B$3:$J$3,0)))</f>
        <v>0</v>
      </c>
      <c r="BS18" s="2">
        <f>IF(ISNA(MATCH(BS$1,索引!$B$3:$J$3,0)),0,INDEX(索引!$B19:$J19,1,MATCH(BS$1,索引!$B$3:$J$3,0))*INDEX(索引!$B$1:$J$1,1,MATCH(BS$1,索引!$B$3:$J$3,0)))</f>
        <v>0</v>
      </c>
      <c r="BT18" t="str">
        <f t="shared" si="26"/>
        <v>13|</v>
      </c>
      <c r="BU18" t="str">
        <f t="shared" si="27"/>
        <v/>
      </c>
      <c r="BV18" t="str">
        <f t="shared" si="28"/>
        <v/>
      </c>
      <c r="BW18" t="str">
        <f t="shared" si="29"/>
        <v/>
      </c>
      <c r="BX18" t="str">
        <f t="shared" si="30"/>
        <v/>
      </c>
      <c r="BY18" t="str">
        <f t="shared" si="31"/>
        <v/>
      </c>
      <c r="BZ18" t="str">
        <f t="shared" si="32"/>
        <v/>
      </c>
      <c r="CA18" t="str">
        <f t="shared" si="33"/>
        <v/>
      </c>
      <c r="CB18" t="str">
        <f t="shared" si="34"/>
        <v>1000|</v>
      </c>
      <c r="CC18" t="str">
        <f t="shared" si="35"/>
        <v/>
      </c>
      <c r="CD18" t="str">
        <f t="shared" si="36"/>
        <v/>
      </c>
      <c r="CE18" t="str">
        <f t="shared" si="37"/>
        <v/>
      </c>
      <c r="CF18" t="str">
        <f t="shared" si="38"/>
        <v>4200|</v>
      </c>
      <c r="CG18" t="str">
        <f t="shared" si="39"/>
        <v/>
      </c>
      <c r="CH18" t="str">
        <f t="shared" si="40"/>
        <v/>
      </c>
      <c r="CI18" t="str">
        <f t="shared" si="41"/>
        <v/>
      </c>
      <c r="CJ18" t="str">
        <f t="shared" si="42"/>
        <v/>
      </c>
      <c r="CK18" t="str">
        <f t="shared" si="43"/>
        <v/>
      </c>
      <c r="CL18" t="str">
        <f t="shared" si="44"/>
        <v/>
      </c>
      <c r="CM18" t="str">
        <f t="shared" si="45"/>
        <v/>
      </c>
      <c r="CN18" t="str">
        <f t="shared" si="46"/>
        <v>13|1000|4200|</v>
      </c>
      <c r="CO18" t="str">
        <f t="shared" si="47"/>
        <v>13|1000|4200</v>
      </c>
    </row>
    <row r="19" spans="1:93" ht="15.75" customHeight="1">
      <c r="A19" s="2" t="str">
        <f>VLOOKUP(B19,索引!$O:$P,2,0)</f>
        <v>Apostle Bow</v>
      </c>
      <c r="B19" s="7">
        <v>1002313</v>
      </c>
      <c r="C19" s="8">
        <v>2</v>
      </c>
      <c r="D19" s="2">
        <v>3</v>
      </c>
      <c r="E19" s="2">
        <v>1</v>
      </c>
      <c r="F19" s="3">
        <v>13</v>
      </c>
      <c r="G19" s="2" t="str">
        <f t="shared" si="2"/>
        <v>1|9|11</v>
      </c>
      <c r="H19" s="2" t="str">
        <f t="shared" si="3"/>
        <v>12|1750|56</v>
      </c>
      <c r="J19" s="2">
        <f>IF(ISNA(MATCH(J$1,索引!$B$3:$J$3,0)),0,IF( INDEX(索引!$B20:$J20,1,MATCH(J$1,索引!$B$3:$J$3,0))=0,0,J$1))</f>
        <v>1</v>
      </c>
      <c r="K19" s="2">
        <f>IF(ISNA(MATCH(K$1,索引!$B$3:$J$3,0)),0,IF( INDEX(索引!$B20:$J20,1,MATCH(K$1,索引!$B$3:$J$3,0))=0,0,K$1))</f>
        <v>0</v>
      </c>
      <c r="L19" s="2">
        <f>IF(ISNA(MATCH(L$1,索引!$B$3:$J$3,0)),0,IF( INDEX(索引!$B20:$J20,1,MATCH(L$1,索引!$B$3:$J$3,0))=0,0,L$1))</f>
        <v>0</v>
      </c>
      <c r="M19" s="2">
        <f>IF(ISNA(MATCH(M$1,索引!$B$3:$J$3,0)),0,IF( INDEX(索引!$B20:$J20,1,MATCH(M$1,索引!$B$3:$J$3,0))=0,0,M$1))</f>
        <v>0</v>
      </c>
      <c r="N19" s="2">
        <f>IF(ISNA(MATCH(N$1,索引!$B$3:$J$3,0)),0,IF( INDEX(索引!$B20:$J20,1,MATCH(N$1,索引!$B$3:$J$3,0))=0,0,N$1))</f>
        <v>0</v>
      </c>
      <c r="O19" s="2">
        <f>IF(ISNA(MATCH(O$1,索引!$B$3:$J$3,0)),0,IF( INDEX(索引!$B20:$J20,1,MATCH(O$1,索引!$B$3:$J$3,0))=0,0,O$1))</f>
        <v>0</v>
      </c>
      <c r="P19" s="2">
        <f>IF(ISNA(MATCH(P$1,索引!$B$3:$J$3,0)),0,IF( INDEX(索引!$B20:$J20,1,MATCH(P$1,索引!$B$3:$J$3,0))=0,0,P$1))</f>
        <v>0</v>
      </c>
      <c r="Q19" s="2">
        <f>IF(ISNA(MATCH(Q$1,索引!$B$3:$J$3,0)),0,IF( INDEX(索引!$B20:$J20,1,MATCH(Q$1,索引!$B$3:$J$3,0))=0,0,Q$1))</f>
        <v>0</v>
      </c>
      <c r="R19" s="2">
        <f>IF(ISNA(MATCH(R$1,索引!$B$3:$J$3,0)),0,IF( INDEX(索引!$B20:$J20,1,MATCH(R$1,索引!$B$3:$J$3,0))=0,0,R$1))</f>
        <v>9</v>
      </c>
      <c r="S19" s="2">
        <f>IF(ISNA(MATCH(S$1,索引!$B$3:$J$3,0)),0,IF( INDEX(索引!$B20:$J20,1,MATCH(S$1,索引!$B$3:$J$3,0))=0,0,S$1))</f>
        <v>0</v>
      </c>
      <c r="T19" s="2">
        <f>IF(ISNA(MATCH(T$1,索引!$B$3:$J$3,0)),0,IF( INDEX(索引!$B20:$J20,1,MATCH(T$1,索引!$B$3:$J$3,0))=0,0,T$1))</f>
        <v>11</v>
      </c>
      <c r="U19" s="2">
        <f>IF(ISNA(MATCH(U$1,索引!$B$3:$J$3,0)),0,IF( INDEX(索引!$B20:$J20,1,MATCH(U$1,索引!$B$3:$J$3,0))=0,0,U$1))</f>
        <v>0</v>
      </c>
      <c r="V19" s="2">
        <f>IF(ISNA(MATCH(V$1,索引!$B$3:$J$3,0)),0,IF( INDEX(索引!$B20:$J20,1,MATCH(V$1,索引!$B$3:$J$3,0))=0,0,V$1))</f>
        <v>0</v>
      </c>
      <c r="W19" s="2">
        <f>IF(ISNA(MATCH(W$1,索引!$B$3:$J$3,0)),0,IF( INDEX(索引!$B20:$J20,1,MATCH(W$1,索引!$B$3:$J$3,0))=0,0,W$1))</f>
        <v>0</v>
      </c>
      <c r="X19" s="2">
        <f>IF(ISNA(MATCH(X$1,索引!$B$3:$J$3,0)),0,IF( INDEX(索引!$B20:$J20,1,MATCH(X$1,索引!$B$3:$J$3,0))=0,0,X$1))</f>
        <v>0</v>
      </c>
      <c r="Y19" s="2">
        <f>IF(ISNA(MATCH(Y$1,索引!$B$3:$J$3,0)),0,IF( INDEX(索引!$B20:$J20,1,MATCH(Y$1,索引!$B$3:$J$3,0))=0,0,Y$1))</f>
        <v>0</v>
      </c>
      <c r="Z19" s="2">
        <f>IF(ISNA(MATCH(Z$1,索引!$B$3:$J$3,0)),0,IF( INDEX(索引!$B20:$J20,1,MATCH(Z$1,索引!$B$3:$J$3,0))=0,0,Z$1))</f>
        <v>0</v>
      </c>
      <c r="AA19" s="2">
        <f>IF(ISNA(MATCH(AA$1,索引!$B$3:$J$3,0)),0,IF( INDEX(索引!$B20:$J20,1,MATCH(AA$1,索引!$B$3:$J$3,0))=0,0,AA$1))</f>
        <v>0</v>
      </c>
      <c r="AB19" s="2">
        <f>IF(ISNA(MATCH(AB$1,索引!$B$3:$J$3,0)),0,IF( INDEX(索引!$B20:$J20,1,MATCH(AB$1,索引!$B$3:$J$3,0))=0,0,AB$1))</f>
        <v>0</v>
      </c>
      <c r="AC19" s="2">
        <f>IF(ISNA(MATCH(AC$1,索引!$B$3:$J$3,0)),0,IF( INDEX(索引!$B20:$J20,1,MATCH(AC$1,索引!$B$3:$J$3,0))=0,0,AC$1))</f>
        <v>0</v>
      </c>
      <c r="AD19" t="str">
        <f t="shared" si="4"/>
        <v>1|</v>
      </c>
      <c r="AE19" t="str">
        <f t="shared" si="5"/>
        <v/>
      </c>
      <c r="AF19" t="str">
        <f t="shared" si="6"/>
        <v/>
      </c>
      <c r="AG19" t="str">
        <f t="shared" si="7"/>
        <v/>
      </c>
      <c r="AH19" t="str">
        <f t="shared" si="8"/>
        <v/>
      </c>
      <c r="AI19" t="str">
        <f t="shared" si="9"/>
        <v/>
      </c>
      <c r="AJ19" t="str">
        <f t="shared" si="10"/>
        <v/>
      </c>
      <c r="AK19" t="str">
        <f t="shared" si="11"/>
        <v/>
      </c>
      <c r="AL19" t="str">
        <f t="shared" si="12"/>
        <v>9|</v>
      </c>
      <c r="AM19" t="str">
        <f t="shared" si="13"/>
        <v/>
      </c>
      <c r="AN19" t="str">
        <f t="shared" si="14"/>
        <v>11|</v>
      </c>
      <c r="AO19" t="str">
        <f t="shared" si="15"/>
        <v/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19"/>
        <v/>
      </c>
      <c r="AT19" t="str">
        <f t="shared" si="20"/>
        <v/>
      </c>
      <c r="AU19" t="str">
        <f t="shared" si="21"/>
        <v/>
      </c>
      <c r="AV19" t="str">
        <f t="shared" si="22"/>
        <v/>
      </c>
      <c r="AW19" t="str">
        <f t="shared" si="23"/>
        <v/>
      </c>
      <c r="AX19" t="str">
        <f t="shared" si="24"/>
        <v>1|9|11|</v>
      </c>
      <c r="AY19" t="str">
        <f t="shared" si="25"/>
        <v>1|9|11</v>
      </c>
      <c r="AZ19" s="2">
        <f>IF(ISNA(MATCH(AZ$1,索引!$B$3:$J$3,0)),0,INDEX(索引!$B20:$J20,1,MATCH(AZ$1,索引!$B$3:$J$3,0))*INDEX(索引!$B$1:$J$1,1,MATCH(AZ$1,索引!$B$3:$J$3,0)))</f>
        <v>12</v>
      </c>
      <c r="BA19" s="2">
        <f>IF(ISNA(MATCH(BA$1,索引!$B$3:$J$3,0)),0,INDEX(索引!$B20:$J20,1,MATCH(BA$1,索引!$B$3:$J$3,0))*INDEX(索引!$B$1:$J$1,1,MATCH(BA$1,索引!$B$3:$J$3,0)))</f>
        <v>0</v>
      </c>
      <c r="BB19" s="2">
        <f>IF(ISNA(MATCH(BB$1,索引!$B$3:$J$3,0)),0,INDEX(索引!$B20:$J20,1,MATCH(BB$1,索引!$B$3:$J$3,0))*INDEX(索引!$B$1:$J$1,1,MATCH(BB$1,索引!$B$3:$J$3,0)))</f>
        <v>0</v>
      </c>
      <c r="BC19" s="2">
        <f>IF(ISNA(MATCH(BC$1,索引!$B$3:$J$3,0)),0,INDEX(索引!$B20:$J20,1,MATCH(BC$1,索引!$B$3:$J$3,0))*INDEX(索引!$B$1:$J$1,1,MATCH(BC$1,索引!$B$3:$J$3,0)))</f>
        <v>0</v>
      </c>
      <c r="BD19" s="2">
        <f>IF(ISNA(MATCH(BD$1,索引!$B$3:$J$3,0)),0,INDEX(索引!$B20:$J20,1,MATCH(BD$1,索引!$B$3:$J$3,0))*INDEX(索引!$B$1:$J$1,1,MATCH(BD$1,索引!$B$3:$J$3,0)))</f>
        <v>0</v>
      </c>
      <c r="BE19" s="2">
        <f>IF(ISNA(MATCH(BE$1,索引!$B$3:$J$3,0)),0,INDEX(索引!$B20:$J20,1,MATCH(BE$1,索引!$B$3:$J$3,0))*INDEX(索引!$B$1:$J$1,1,MATCH(BE$1,索引!$B$3:$J$3,0)))</f>
        <v>0</v>
      </c>
      <c r="BF19" s="2">
        <f>IF(ISNA(MATCH(BF$1,索引!$B$3:$J$3,0)),0,INDEX(索引!$B20:$J20,1,MATCH(BF$1,索引!$B$3:$J$3,0))*INDEX(索引!$B$1:$J$1,1,MATCH(BF$1,索引!$B$3:$J$3,0)))</f>
        <v>0</v>
      </c>
      <c r="BG19" s="2">
        <f>IF(ISNA(MATCH(BG$1,索引!$B$3:$J$3,0)),0,INDEX(索引!$B20:$J20,1,MATCH(BG$1,索引!$B$3:$J$3,0))*INDEX(索引!$B$1:$J$1,1,MATCH(BG$1,索引!$B$3:$J$3,0)))</f>
        <v>0</v>
      </c>
      <c r="BH19" s="2">
        <f>IF(ISNA(MATCH(BH$1,索引!$B$3:$J$3,0)),0,INDEX(索引!$B20:$J20,1,MATCH(BH$1,索引!$B$3:$J$3,0))*INDEX(索引!$B$1:$J$1,1,MATCH(BH$1,索引!$B$3:$J$3,0)))</f>
        <v>1750</v>
      </c>
      <c r="BI19" s="2">
        <f>IF(ISNA(MATCH(BI$1,索引!$B$3:$J$3,0)),0,INDEX(索引!$B20:$J20,1,MATCH(BI$1,索引!$B$3:$J$3,0))*INDEX(索引!$B$1:$J$1,1,MATCH(BI$1,索引!$B$3:$J$3,0)))</f>
        <v>0</v>
      </c>
      <c r="BJ19" s="2">
        <f>IF(ISNA(MATCH(BJ$1,索引!$B$3:$J$3,0)),0,INDEX(索引!$B20:$J20,1,MATCH(BJ$1,索引!$B$3:$J$3,0))*INDEX(索引!$B$1:$J$1,1,MATCH(BJ$1,索引!$B$3:$J$3,0)))</f>
        <v>56</v>
      </c>
      <c r="BK19" s="2">
        <f>IF(ISNA(MATCH(BK$1,索引!$B$3:$J$3,0)),0,INDEX(索引!$B20:$J20,1,MATCH(BK$1,索引!$B$3:$J$3,0))*INDEX(索引!$B$1:$J$1,1,MATCH(BK$1,索引!$B$3:$J$3,0)))</f>
        <v>0</v>
      </c>
      <c r="BL19" s="2">
        <f>IF(ISNA(MATCH(BL$1,索引!$B$3:$J$3,0)),0,INDEX(索引!$B20:$J20,1,MATCH(BL$1,索引!$B$3:$J$3,0))*INDEX(索引!$B$1:$J$1,1,MATCH(BL$1,索引!$B$3:$J$3,0)))</f>
        <v>0</v>
      </c>
      <c r="BM19" s="2">
        <f>IF(ISNA(MATCH(BM$1,索引!$B$3:$J$3,0)),0,INDEX(索引!$B20:$J20,1,MATCH(BM$1,索引!$B$3:$J$3,0))*INDEX(索引!$B$1:$J$1,1,MATCH(BM$1,索引!$B$3:$J$3,0)))</f>
        <v>0</v>
      </c>
      <c r="BN19" s="2">
        <f>IF(ISNA(MATCH(BN$1,索引!$B$3:$J$3,0)),0,INDEX(索引!$B20:$J20,1,MATCH(BN$1,索引!$B$3:$J$3,0))*INDEX(索引!$B$1:$J$1,1,MATCH(BN$1,索引!$B$3:$J$3,0)))</f>
        <v>0</v>
      </c>
      <c r="BO19" s="2">
        <f>IF(ISNA(MATCH(BO$1,索引!$B$3:$J$3,0)),0,INDEX(索引!$B20:$J20,1,MATCH(BO$1,索引!$B$3:$J$3,0))*INDEX(索引!$B$1:$J$1,1,MATCH(BO$1,索引!$B$3:$J$3,0)))</f>
        <v>0</v>
      </c>
      <c r="BP19" s="2">
        <f>IF(ISNA(MATCH(BP$1,索引!$B$3:$J$3,0)),0,INDEX(索引!$B20:$J20,1,MATCH(BP$1,索引!$B$3:$J$3,0))*INDEX(索引!$B$1:$J$1,1,MATCH(BP$1,索引!$B$3:$J$3,0)))</f>
        <v>0</v>
      </c>
      <c r="BQ19" s="2">
        <f>IF(ISNA(MATCH(BQ$1,索引!$B$3:$J$3,0)),0,INDEX(索引!$B20:$J20,1,MATCH(BQ$1,索引!$B$3:$J$3,0))*INDEX(索引!$B$1:$J$1,1,MATCH(BQ$1,索引!$B$3:$J$3,0)))</f>
        <v>0</v>
      </c>
      <c r="BR19" s="2">
        <f>IF(ISNA(MATCH(BR$1,索引!$B$3:$J$3,0)),0,INDEX(索引!$B20:$J20,1,MATCH(BR$1,索引!$B$3:$J$3,0))*INDEX(索引!$B$1:$J$1,1,MATCH(BR$1,索引!$B$3:$J$3,0)))</f>
        <v>0</v>
      </c>
      <c r="BS19" s="2">
        <f>IF(ISNA(MATCH(BS$1,索引!$B$3:$J$3,0)),0,INDEX(索引!$B20:$J20,1,MATCH(BS$1,索引!$B$3:$J$3,0))*INDEX(索引!$B$1:$J$1,1,MATCH(BS$1,索引!$B$3:$J$3,0)))</f>
        <v>0</v>
      </c>
      <c r="BT19" t="str">
        <f t="shared" si="26"/>
        <v>12|</v>
      </c>
      <c r="BU19" t="str">
        <f t="shared" si="27"/>
        <v/>
      </c>
      <c r="BV19" t="str">
        <f t="shared" si="28"/>
        <v/>
      </c>
      <c r="BW19" t="str">
        <f t="shared" si="29"/>
        <v/>
      </c>
      <c r="BX19" t="str">
        <f t="shared" si="30"/>
        <v/>
      </c>
      <c r="BY19" t="str">
        <f t="shared" si="31"/>
        <v/>
      </c>
      <c r="BZ19" t="str">
        <f t="shared" si="32"/>
        <v/>
      </c>
      <c r="CA19" t="str">
        <f t="shared" si="33"/>
        <v/>
      </c>
      <c r="CB19" t="str">
        <f t="shared" si="34"/>
        <v>1750|</v>
      </c>
      <c r="CC19" t="str">
        <f t="shared" si="35"/>
        <v/>
      </c>
      <c r="CD19" t="str">
        <f t="shared" si="36"/>
        <v>56|</v>
      </c>
      <c r="CE19" t="str">
        <f t="shared" si="37"/>
        <v/>
      </c>
      <c r="CF19" t="str">
        <f t="shared" si="38"/>
        <v/>
      </c>
      <c r="CG19" t="str">
        <f t="shared" si="39"/>
        <v/>
      </c>
      <c r="CH19" t="str">
        <f t="shared" si="40"/>
        <v/>
      </c>
      <c r="CI19" t="str">
        <f t="shared" si="41"/>
        <v/>
      </c>
      <c r="CJ19" t="str">
        <f t="shared" si="42"/>
        <v/>
      </c>
      <c r="CK19" t="str">
        <f t="shared" si="43"/>
        <v/>
      </c>
      <c r="CL19" t="str">
        <f t="shared" si="44"/>
        <v/>
      </c>
      <c r="CM19" t="str">
        <f t="shared" si="45"/>
        <v/>
      </c>
      <c r="CN19" t="str">
        <f t="shared" si="46"/>
        <v>12|1750|56|</v>
      </c>
      <c r="CO19" t="str">
        <f t="shared" si="47"/>
        <v>12|1750|56</v>
      </c>
    </row>
    <row r="20" spans="1:93" ht="15.75" customHeight="1">
      <c r="A20" s="2" t="str">
        <f>VLOOKUP(B20,索引!$O:$P,2,0)</f>
        <v>Apostle Armor</v>
      </c>
      <c r="B20" s="7">
        <v>1002302</v>
      </c>
      <c r="C20" s="2">
        <v>2</v>
      </c>
      <c r="D20" s="2">
        <v>3</v>
      </c>
      <c r="E20" s="2">
        <v>2</v>
      </c>
      <c r="F20" s="3">
        <v>1</v>
      </c>
      <c r="G20" s="2" t="str">
        <f t="shared" si="2"/>
        <v>3</v>
      </c>
      <c r="H20" s="2" t="str">
        <f t="shared" si="3"/>
        <v>90</v>
      </c>
      <c r="J20" s="2">
        <f>IF(ISNA(MATCH(J$1,索引!$B$3:$J$3,0)),0,IF( INDEX(索引!$B21:$J21,1,MATCH(J$1,索引!$B$3:$J$3,0))=0,0,J$1))</f>
        <v>0</v>
      </c>
      <c r="K20" s="2">
        <f>IF(ISNA(MATCH(K$1,索引!$B$3:$J$3,0)),0,IF( INDEX(索引!$B21:$J21,1,MATCH(K$1,索引!$B$3:$J$3,0))=0,0,K$1))</f>
        <v>0</v>
      </c>
      <c r="L20" s="2">
        <f>IF(ISNA(MATCH(L$1,索引!$B$3:$J$3,0)),0,IF( INDEX(索引!$B21:$J21,1,MATCH(L$1,索引!$B$3:$J$3,0))=0,0,L$1))</f>
        <v>3</v>
      </c>
      <c r="M20" s="2">
        <f>IF(ISNA(MATCH(M$1,索引!$B$3:$J$3,0)),0,IF( INDEX(索引!$B21:$J21,1,MATCH(M$1,索引!$B$3:$J$3,0))=0,0,M$1))</f>
        <v>0</v>
      </c>
      <c r="N20" s="2">
        <f>IF(ISNA(MATCH(N$1,索引!$B$3:$J$3,0)),0,IF( INDEX(索引!$B21:$J21,1,MATCH(N$1,索引!$B$3:$J$3,0))=0,0,N$1))</f>
        <v>0</v>
      </c>
      <c r="O20" s="2">
        <f>IF(ISNA(MATCH(O$1,索引!$B$3:$J$3,0)),0,IF( INDEX(索引!$B21:$J21,1,MATCH(O$1,索引!$B$3:$J$3,0))=0,0,O$1))</f>
        <v>0</v>
      </c>
      <c r="P20" s="2">
        <f>IF(ISNA(MATCH(P$1,索引!$B$3:$J$3,0)),0,IF( INDEX(索引!$B21:$J21,1,MATCH(P$1,索引!$B$3:$J$3,0))=0,0,P$1))</f>
        <v>0</v>
      </c>
      <c r="Q20" s="2">
        <f>IF(ISNA(MATCH(Q$1,索引!$B$3:$J$3,0)),0,IF( INDEX(索引!$B21:$J21,1,MATCH(Q$1,索引!$B$3:$J$3,0))=0,0,Q$1))</f>
        <v>0</v>
      </c>
      <c r="R20" s="2">
        <f>IF(ISNA(MATCH(R$1,索引!$B$3:$J$3,0)),0,IF( INDEX(索引!$B21:$J21,1,MATCH(R$1,索引!$B$3:$J$3,0))=0,0,R$1))</f>
        <v>0</v>
      </c>
      <c r="S20" s="2">
        <f>IF(ISNA(MATCH(S$1,索引!$B$3:$J$3,0)),0,IF( INDEX(索引!$B21:$J21,1,MATCH(S$1,索引!$B$3:$J$3,0))=0,0,S$1))</f>
        <v>0</v>
      </c>
      <c r="T20" s="2">
        <f>IF(ISNA(MATCH(T$1,索引!$B$3:$J$3,0)),0,IF( INDEX(索引!$B21:$J21,1,MATCH(T$1,索引!$B$3:$J$3,0))=0,0,T$1))</f>
        <v>0</v>
      </c>
      <c r="U20" s="2">
        <f>IF(ISNA(MATCH(U$1,索引!$B$3:$J$3,0)),0,IF( INDEX(索引!$B21:$J21,1,MATCH(U$1,索引!$B$3:$J$3,0))=0,0,U$1))</f>
        <v>0</v>
      </c>
      <c r="V20" s="2">
        <f>IF(ISNA(MATCH(V$1,索引!$B$3:$J$3,0)),0,IF( INDEX(索引!$B21:$J21,1,MATCH(V$1,索引!$B$3:$J$3,0))=0,0,V$1))</f>
        <v>0</v>
      </c>
      <c r="W20" s="2">
        <f>IF(ISNA(MATCH(W$1,索引!$B$3:$J$3,0)),0,IF( INDEX(索引!$B21:$J21,1,MATCH(W$1,索引!$B$3:$J$3,0))=0,0,W$1))</f>
        <v>0</v>
      </c>
      <c r="X20" s="2">
        <f>IF(ISNA(MATCH(X$1,索引!$B$3:$J$3,0)),0,IF( INDEX(索引!$B21:$J21,1,MATCH(X$1,索引!$B$3:$J$3,0))=0,0,X$1))</f>
        <v>0</v>
      </c>
      <c r="Y20" s="2">
        <f>IF(ISNA(MATCH(Y$1,索引!$B$3:$J$3,0)),0,IF( INDEX(索引!$B21:$J21,1,MATCH(Y$1,索引!$B$3:$J$3,0))=0,0,Y$1))</f>
        <v>0</v>
      </c>
      <c r="Z20" s="2">
        <f>IF(ISNA(MATCH(Z$1,索引!$B$3:$J$3,0)),0,IF( INDEX(索引!$B21:$J21,1,MATCH(Z$1,索引!$B$3:$J$3,0))=0,0,Z$1))</f>
        <v>0</v>
      </c>
      <c r="AA20" s="2">
        <f>IF(ISNA(MATCH(AA$1,索引!$B$3:$J$3,0)),0,IF( INDEX(索引!$B21:$J21,1,MATCH(AA$1,索引!$B$3:$J$3,0))=0,0,AA$1))</f>
        <v>0</v>
      </c>
      <c r="AB20" s="2">
        <f>IF(ISNA(MATCH(AB$1,索引!$B$3:$J$3,0)),0,IF( INDEX(索引!$B21:$J21,1,MATCH(AB$1,索引!$B$3:$J$3,0))=0,0,AB$1))</f>
        <v>0</v>
      </c>
      <c r="AC20" s="2">
        <f>IF(ISNA(MATCH(AC$1,索引!$B$3:$J$3,0)),0,IF( INDEX(索引!$B21:$J21,1,MATCH(AC$1,索引!$B$3:$J$3,0))=0,0,AC$1))</f>
        <v>0</v>
      </c>
      <c r="AD20" t="str">
        <f t="shared" si="4"/>
        <v/>
      </c>
      <c r="AE20" t="str">
        <f t="shared" si="5"/>
        <v/>
      </c>
      <c r="AF20" t="str">
        <f t="shared" si="6"/>
        <v>3|</v>
      </c>
      <c r="AG20" t="str">
        <f t="shared" si="7"/>
        <v/>
      </c>
      <c r="AH20" t="str">
        <f t="shared" si="8"/>
        <v/>
      </c>
      <c r="AI20" t="str">
        <f t="shared" si="9"/>
        <v/>
      </c>
      <c r="AJ20" t="str">
        <f t="shared" si="10"/>
        <v/>
      </c>
      <c r="AK20" t="str">
        <f t="shared" si="11"/>
        <v/>
      </c>
      <c r="AL20" t="str">
        <f t="shared" si="12"/>
        <v/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19"/>
        <v/>
      </c>
      <c r="AT20" t="str">
        <f t="shared" si="20"/>
        <v/>
      </c>
      <c r="AU20" t="str">
        <f t="shared" si="21"/>
        <v/>
      </c>
      <c r="AV20" t="str">
        <f t="shared" si="22"/>
        <v/>
      </c>
      <c r="AW20" t="str">
        <f t="shared" si="23"/>
        <v/>
      </c>
      <c r="AX20" t="str">
        <f t="shared" si="24"/>
        <v>3|</v>
      </c>
      <c r="AY20" t="str">
        <f t="shared" si="25"/>
        <v>3</v>
      </c>
      <c r="AZ20" s="2">
        <f>IF(ISNA(MATCH(AZ$1,索引!$B$3:$J$3,0)),0,INDEX(索引!$B21:$J21,1,MATCH(AZ$1,索引!$B$3:$J$3,0))*INDEX(索引!$B$1:$J$1,1,MATCH(AZ$1,索引!$B$3:$J$3,0)))</f>
        <v>0</v>
      </c>
      <c r="BA20" s="2">
        <f>IF(ISNA(MATCH(BA$1,索引!$B$3:$J$3,0)),0,INDEX(索引!$B21:$J21,1,MATCH(BA$1,索引!$B$3:$J$3,0))*INDEX(索引!$B$1:$J$1,1,MATCH(BA$1,索引!$B$3:$J$3,0)))</f>
        <v>0</v>
      </c>
      <c r="BB20" s="2">
        <f>IF(ISNA(MATCH(BB$1,索引!$B$3:$J$3,0)),0,INDEX(索引!$B21:$J21,1,MATCH(BB$1,索引!$B$3:$J$3,0))*INDEX(索引!$B$1:$J$1,1,MATCH(BB$1,索引!$B$3:$J$3,0)))</f>
        <v>90</v>
      </c>
      <c r="BC20" s="2">
        <f>IF(ISNA(MATCH(BC$1,索引!$B$3:$J$3,0)),0,INDEX(索引!$B21:$J21,1,MATCH(BC$1,索引!$B$3:$J$3,0))*INDEX(索引!$B$1:$J$1,1,MATCH(BC$1,索引!$B$3:$J$3,0)))</f>
        <v>0</v>
      </c>
      <c r="BD20" s="2">
        <f>IF(ISNA(MATCH(BD$1,索引!$B$3:$J$3,0)),0,INDEX(索引!$B21:$J21,1,MATCH(BD$1,索引!$B$3:$J$3,0))*INDEX(索引!$B$1:$J$1,1,MATCH(BD$1,索引!$B$3:$J$3,0)))</f>
        <v>0</v>
      </c>
      <c r="BE20" s="2">
        <f>IF(ISNA(MATCH(BE$1,索引!$B$3:$J$3,0)),0,INDEX(索引!$B21:$J21,1,MATCH(BE$1,索引!$B$3:$J$3,0))*INDEX(索引!$B$1:$J$1,1,MATCH(BE$1,索引!$B$3:$J$3,0)))</f>
        <v>0</v>
      </c>
      <c r="BF20" s="2">
        <f>IF(ISNA(MATCH(BF$1,索引!$B$3:$J$3,0)),0,INDEX(索引!$B21:$J21,1,MATCH(BF$1,索引!$B$3:$J$3,0))*INDEX(索引!$B$1:$J$1,1,MATCH(BF$1,索引!$B$3:$J$3,0)))</f>
        <v>0</v>
      </c>
      <c r="BG20" s="2">
        <f>IF(ISNA(MATCH(BG$1,索引!$B$3:$J$3,0)),0,INDEX(索引!$B21:$J21,1,MATCH(BG$1,索引!$B$3:$J$3,0))*INDEX(索引!$B$1:$J$1,1,MATCH(BG$1,索引!$B$3:$J$3,0)))</f>
        <v>0</v>
      </c>
      <c r="BH20" s="2">
        <f>IF(ISNA(MATCH(BH$1,索引!$B$3:$J$3,0)),0,INDEX(索引!$B21:$J21,1,MATCH(BH$1,索引!$B$3:$J$3,0))*INDEX(索引!$B$1:$J$1,1,MATCH(BH$1,索引!$B$3:$J$3,0)))</f>
        <v>0</v>
      </c>
      <c r="BI20" s="2">
        <f>IF(ISNA(MATCH(BI$1,索引!$B$3:$J$3,0)),0,INDEX(索引!$B21:$J21,1,MATCH(BI$1,索引!$B$3:$J$3,0))*INDEX(索引!$B$1:$J$1,1,MATCH(BI$1,索引!$B$3:$J$3,0)))</f>
        <v>0</v>
      </c>
      <c r="BJ20" s="2">
        <f>IF(ISNA(MATCH(BJ$1,索引!$B$3:$J$3,0)),0,INDEX(索引!$B21:$J21,1,MATCH(BJ$1,索引!$B$3:$J$3,0))*INDEX(索引!$B$1:$J$1,1,MATCH(BJ$1,索引!$B$3:$J$3,0)))</f>
        <v>0</v>
      </c>
      <c r="BK20" s="2">
        <f>IF(ISNA(MATCH(BK$1,索引!$B$3:$J$3,0)),0,INDEX(索引!$B21:$J21,1,MATCH(BK$1,索引!$B$3:$J$3,0))*INDEX(索引!$B$1:$J$1,1,MATCH(BK$1,索引!$B$3:$J$3,0)))</f>
        <v>0</v>
      </c>
      <c r="BL20" s="2">
        <f>IF(ISNA(MATCH(BL$1,索引!$B$3:$J$3,0)),0,INDEX(索引!$B21:$J21,1,MATCH(BL$1,索引!$B$3:$J$3,0))*INDEX(索引!$B$1:$J$1,1,MATCH(BL$1,索引!$B$3:$J$3,0)))</f>
        <v>0</v>
      </c>
      <c r="BM20" s="2">
        <f>IF(ISNA(MATCH(BM$1,索引!$B$3:$J$3,0)),0,INDEX(索引!$B21:$J21,1,MATCH(BM$1,索引!$B$3:$J$3,0))*INDEX(索引!$B$1:$J$1,1,MATCH(BM$1,索引!$B$3:$J$3,0)))</f>
        <v>0</v>
      </c>
      <c r="BN20" s="2">
        <f>IF(ISNA(MATCH(BN$1,索引!$B$3:$J$3,0)),0,INDEX(索引!$B21:$J21,1,MATCH(BN$1,索引!$B$3:$J$3,0))*INDEX(索引!$B$1:$J$1,1,MATCH(BN$1,索引!$B$3:$J$3,0)))</f>
        <v>0</v>
      </c>
      <c r="BO20" s="2">
        <f>IF(ISNA(MATCH(BO$1,索引!$B$3:$J$3,0)),0,INDEX(索引!$B21:$J21,1,MATCH(BO$1,索引!$B$3:$J$3,0))*INDEX(索引!$B$1:$J$1,1,MATCH(BO$1,索引!$B$3:$J$3,0)))</f>
        <v>0</v>
      </c>
      <c r="BP20" s="2">
        <f>IF(ISNA(MATCH(BP$1,索引!$B$3:$J$3,0)),0,INDEX(索引!$B21:$J21,1,MATCH(BP$1,索引!$B$3:$J$3,0))*INDEX(索引!$B$1:$J$1,1,MATCH(BP$1,索引!$B$3:$J$3,0)))</f>
        <v>0</v>
      </c>
      <c r="BQ20" s="2">
        <f>IF(ISNA(MATCH(BQ$1,索引!$B$3:$J$3,0)),0,INDEX(索引!$B21:$J21,1,MATCH(BQ$1,索引!$B$3:$J$3,0))*INDEX(索引!$B$1:$J$1,1,MATCH(BQ$1,索引!$B$3:$J$3,0)))</f>
        <v>0</v>
      </c>
      <c r="BR20" s="2">
        <f>IF(ISNA(MATCH(BR$1,索引!$B$3:$J$3,0)),0,INDEX(索引!$B21:$J21,1,MATCH(BR$1,索引!$B$3:$J$3,0))*INDEX(索引!$B$1:$J$1,1,MATCH(BR$1,索引!$B$3:$J$3,0)))</f>
        <v>0</v>
      </c>
      <c r="BS20" s="2">
        <f>IF(ISNA(MATCH(BS$1,索引!$B$3:$J$3,0)),0,INDEX(索引!$B21:$J21,1,MATCH(BS$1,索引!$B$3:$J$3,0))*INDEX(索引!$B$1:$J$1,1,MATCH(BS$1,索引!$B$3:$J$3,0)))</f>
        <v>0</v>
      </c>
      <c r="BT20" t="str">
        <f t="shared" si="26"/>
        <v/>
      </c>
      <c r="BU20" t="str">
        <f t="shared" si="27"/>
        <v/>
      </c>
      <c r="BV20" t="str">
        <f t="shared" si="28"/>
        <v>90|</v>
      </c>
      <c r="BW20" t="str">
        <f t="shared" si="29"/>
        <v/>
      </c>
      <c r="BX20" t="str">
        <f t="shared" si="30"/>
        <v/>
      </c>
      <c r="BY20" t="str">
        <f t="shared" si="31"/>
        <v/>
      </c>
      <c r="BZ20" t="str">
        <f t="shared" si="32"/>
        <v/>
      </c>
      <c r="CA20" t="str">
        <f t="shared" si="33"/>
        <v/>
      </c>
      <c r="CB20" t="str">
        <f t="shared" si="34"/>
        <v/>
      </c>
      <c r="CC20" t="str">
        <f t="shared" si="35"/>
        <v/>
      </c>
      <c r="CD20" t="str">
        <f t="shared" si="36"/>
        <v/>
      </c>
      <c r="CE20" t="str">
        <f t="shared" si="37"/>
        <v/>
      </c>
      <c r="CF20" t="str">
        <f t="shared" si="38"/>
        <v/>
      </c>
      <c r="CG20" t="str">
        <f t="shared" si="39"/>
        <v/>
      </c>
      <c r="CH20" t="str">
        <f t="shared" si="40"/>
        <v/>
      </c>
      <c r="CI20" t="str">
        <f t="shared" si="41"/>
        <v/>
      </c>
      <c r="CJ20" t="str">
        <f t="shared" si="42"/>
        <v/>
      </c>
      <c r="CK20" t="str">
        <f t="shared" si="43"/>
        <v/>
      </c>
      <c r="CL20" t="str">
        <f t="shared" si="44"/>
        <v/>
      </c>
      <c r="CM20" t="str">
        <f t="shared" si="45"/>
        <v/>
      </c>
      <c r="CN20" t="str">
        <f t="shared" si="46"/>
        <v>90|</v>
      </c>
      <c r="CO20" t="str">
        <f t="shared" si="47"/>
        <v>90</v>
      </c>
    </row>
    <row r="21" spans="1:93" ht="15.75" customHeight="1">
      <c r="A21" s="2" t="str">
        <f>VLOOKUP(B21,索引!$O:$P,2,0)</f>
        <v>Apostle Helmet</v>
      </c>
      <c r="B21" s="7">
        <v>1002303</v>
      </c>
      <c r="C21" s="2">
        <v>2</v>
      </c>
      <c r="D21" s="2">
        <v>3</v>
      </c>
      <c r="E21" s="2">
        <v>3</v>
      </c>
      <c r="F21" s="3">
        <v>1</v>
      </c>
      <c r="G21" s="2" t="str">
        <f t="shared" si="2"/>
        <v>4</v>
      </c>
      <c r="H21" s="2" t="str">
        <f t="shared" si="3"/>
        <v>27</v>
      </c>
      <c r="J21" s="2">
        <f>IF(ISNA(MATCH(J$1,索引!$B$3:$J$3,0)),0,IF( INDEX(索引!$B22:$J22,1,MATCH(J$1,索引!$B$3:$J$3,0))=0,0,J$1))</f>
        <v>0</v>
      </c>
      <c r="K21" s="2">
        <f>IF(ISNA(MATCH(K$1,索引!$B$3:$J$3,0)),0,IF( INDEX(索引!$B22:$J22,1,MATCH(K$1,索引!$B$3:$J$3,0))=0,0,K$1))</f>
        <v>0</v>
      </c>
      <c r="L21" s="2">
        <f>IF(ISNA(MATCH(L$1,索引!$B$3:$J$3,0)),0,IF( INDEX(索引!$B22:$J22,1,MATCH(L$1,索引!$B$3:$J$3,0))=0,0,L$1))</f>
        <v>0</v>
      </c>
      <c r="M21" s="2">
        <f>IF(ISNA(MATCH(M$1,索引!$B$3:$J$3,0)),0,IF( INDEX(索引!$B22:$J22,1,MATCH(M$1,索引!$B$3:$J$3,0))=0,0,M$1))</f>
        <v>4</v>
      </c>
      <c r="N21" s="2">
        <f>IF(ISNA(MATCH(N$1,索引!$B$3:$J$3,0)),0,IF( INDEX(索引!$B22:$J22,1,MATCH(N$1,索引!$B$3:$J$3,0))=0,0,N$1))</f>
        <v>0</v>
      </c>
      <c r="O21" s="2">
        <f>IF(ISNA(MATCH(O$1,索引!$B$3:$J$3,0)),0,IF( INDEX(索引!$B22:$J22,1,MATCH(O$1,索引!$B$3:$J$3,0))=0,0,O$1))</f>
        <v>0</v>
      </c>
      <c r="P21" s="2">
        <f>IF(ISNA(MATCH(P$1,索引!$B$3:$J$3,0)),0,IF( INDEX(索引!$B22:$J22,1,MATCH(P$1,索引!$B$3:$J$3,0))=0,0,P$1))</f>
        <v>0</v>
      </c>
      <c r="Q21" s="2">
        <f>IF(ISNA(MATCH(Q$1,索引!$B$3:$J$3,0)),0,IF( INDEX(索引!$B22:$J22,1,MATCH(Q$1,索引!$B$3:$J$3,0))=0,0,Q$1))</f>
        <v>0</v>
      </c>
      <c r="R21" s="2">
        <f>IF(ISNA(MATCH(R$1,索引!$B$3:$J$3,0)),0,IF( INDEX(索引!$B22:$J22,1,MATCH(R$1,索引!$B$3:$J$3,0))=0,0,R$1))</f>
        <v>0</v>
      </c>
      <c r="S21" s="2">
        <f>IF(ISNA(MATCH(S$1,索引!$B$3:$J$3,0)),0,IF( INDEX(索引!$B22:$J22,1,MATCH(S$1,索引!$B$3:$J$3,0))=0,0,S$1))</f>
        <v>0</v>
      </c>
      <c r="T21" s="2">
        <f>IF(ISNA(MATCH(T$1,索引!$B$3:$J$3,0)),0,IF( INDEX(索引!$B22:$J22,1,MATCH(T$1,索引!$B$3:$J$3,0))=0,0,T$1))</f>
        <v>0</v>
      </c>
      <c r="U21" s="2">
        <f>IF(ISNA(MATCH(U$1,索引!$B$3:$J$3,0)),0,IF( INDEX(索引!$B22:$J22,1,MATCH(U$1,索引!$B$3:$J$3,0))=0,0,U$1))</f>
        <v>0</v>
      </c>
      <c r="V21" s="2">
        <f>IF(ISNA(MATCH(V$1,索引!$B$3:$J$3,0)),0,IF( INDEX(索引!$B22:$J22,1,MATCH(V$1,索引!$B$3:$J$3,0))=0,0,V$1))</f>
        <v>0</v>
      </c>
      <c r="W21" s="2">
        <f>IF(ISNA(MATCH(W$1,索引!$B$3:$J$3,0)),0,IF( INDEX(索引!$B22:$J22,1,MATCH(W$1,索引!$B$3:$J$3,0))=0,0,W$1))</f>
        <v>0</v>
      </c>
      <c r="X21" s="2">
        <f>IF(ISNA(MATCH(X$1,索引!$B$3:$J$3,0)),0,IF( INDEX(索引!$B22:$J22,1,MATCH(X$1,索引!$B$3:$J$3,0))=0,0,X$1))</f>
        <v>0</v>
      </c>
      <c r="Y21" s="2">
        <f>IF(ISNA(MATCH(Y$1,索引!$B$3:$J$3,0)),0,IF( INDEX(索引!$B22:$J22,1,MATCH(Y$1,索引!$B$3:$J$3,0))=0,0,Y$1))</f>
        <v>0</v>
      </c>
      <c r="Z21" s="2">
        <f>IF(ISNA(MATCH(Z$1,索引!$B$3:$J$3,0)),0,IF( INDEX(索引!$B22:$J22,1,MATCH(Z$1,索引!$B$3:$J$3,0))=0,0,Z$1))</f>
        <v>0</v>
      </c>
      <c r="AA21" s="2">
        <f>IF(ISNA(MATCH(AA$1,索引!$B$3:$J$3,0)),0,IF( INDEX(索引!$B22:$J22,1,MATCH(AA$1,索引!$B$3:$J$3,0))=0,0,AA$1))</f>
        <v>0</v>
      </c>
      <c r="AB21" s="2">
        <f>IF(ISNA(MATCH(AB$1,索引!$B$3:$J$3,0)),0,IF( INDEX(索引!$B22:$J22,1,MATCH(AB$1,索引!$B$3:$J$3,0))=0,0,AB$1))</f>
        <v>0</v>
      </c>
      <c r="AC21" s="2">
        <f>IF(ISNA(MATCH(AC$1,索引!$B$3:$J$3,0)),0,IF( INDEX(索引!$B22:$J22,1,MATCH(AC$1,索引!$B$3:$J$3,0))=0,0,AC$1))</f>
        <v>0</v>
      </c>
      <c r="AD21" t="str">
        <f t="shared" si="4"/>
        <v/>
      </c>
      <c r="AE21" t="str">
        <f t="shared" si="5"/>
        <v/>
      </c>
      <c r="AF21" t="str">
        <f t="shared" si="6"/>
        <v/>
      </c>
      <c r="AG21" t="str">
        <f t="shared" si="7"/>
        <v>4|</v>
      </c>
      <c r="AH21" t="str">
        <f t="shared" si="8"/>
        <v/>
      </c>
      <c r="AI21" t="str">
        <f t="shared" si="9"/>
        <v/>
      </c>
      <c r="AJ21" t="str">
        <f t="shared" si="10"/>
        <v/>
      </c>
      <c r="AK21" t="str">
        <f t="shared" si="11"/>
        <v/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/>
      </c>
      <c r="AQ21" t="str">
        <f t="shared" si="17"/>
        <v/>
      </c>
      <c r="AR21" t="str">
        <f t="shared" si="18"/>
        <v/>
      </c>
      <c r="AS21" t="str">
        <f t="shared" si="19"/>
        <v/>
      </c>
      <c r="AT21" t="str">
        <f t="shared" si="20"/>
        <v/>
      </c>
      <c r="AU21" t="str">
        <f t="shared" si="21"/>
        <v/>
      </c>
      <c r="AV21" t="str">
        <f t="shared" si="22"/>
        <v/>
      </c>
      <c r="AW21" t="str">
        <f t="shared" si="23"/>
        <v/>
      </c>
      <c r="AX21" t="str">
        <f t="shared" si="24"/>
        <v>4|</v>
      </c>
      <c r="AY21" t="str">
        <f t="shared" si="25"/>
        <v>4</v>
      </c>
      <c r="AZ21" s="2">
        <f>IF(ISNA(MATCH(AZ$1,索引!$B$3:$J$3,0)),0,INDEX(索引!$B22:$J22,1,MATCH(AZ$1,索引!$B$3:$J$3,0))*INDEX(索引!$B$1:$J$1,1,MATCH(AZ$1,索引!$B$3:$J$3,0)))</f>
        <v>0</v>
      </c>
      <c r="BA21" s="2">
        <f>IF(ISNA(MATCH(BA$1,索引!$B$3:$J$3,0)),0,INDEX(索引!$B22:$J22,1,MATCH(BA$1,索引!$B$3:$J$3,0))*INDEX(索引!$B$1:$J$1,1,MATCH(BA$1,索引!$B$3:$J$3,0)))</f>
        <v>0</v>
      </c>
      <c r="BB21" s="2">
        <f>IF(ISNA(MATCH(BB$1,索引!$B$3:$J$3,0)),0,INDEX(索引!$B22:$J22,1,MATCH(BB$1,索引!$B$3:$J$3,0))*INDEX(索引!$B$1:$J$1,1,MATCH(BB$1,索引!$B$3:$J$3,0)))</f>
        <v>0</v>
      </c>
      <c r="BC21" s="2">
        <f>IF(ISNA(MATCH(BC$1,索引!$B$3:$J$3,0)),0,INDEX(索引!$B22:$J22,1,MATCH(BC$1,索引!$B$3:$J$3,0))*INDEX(索引!$B$1:$J$1,1,MATCH(BC$1,索引!$B$3:$J$3,0)))</f>
        <v>27</v>
      </c>
      <c r="BD21" s="2">
        <f>IF(ISNA(MATCH(BD$1,索引!$B$3:$J$3,0)),0,INDEX(索引!$B22:$J22,1,MATCH(BD$1,索引!$B$3:$J$3,0))*INDEX(索引!$B$1:$J$1,1,MATCH(BD$1,索引!$B$3:$J$3,0)))</f>
        <v>0</v>
      </c>
      <c r="BE21" s="2">
        <f>IF(ISNA(MATCH(BE$1,索引!$B$3:$J$3,0)),0,INDEX(索引!$B22:$J22,1,MATCH(BE$1,索引!$B$3:$J$3,0))*INDEX(索引!$B$1:$J$1,1,MATCH(BE$1,索引!$B$3:$J$3,0)))</f>
        <v>0</v>
      </c>
      <c r="BF21" s="2">
        <f>IF(ISNA(MATCH(BF$1,索引!$B$3:$J$3,0)),0,INDEX(索引!$B22:$J22,1,MATCH(BF$1,索引!$B$3:$J$3,0))*INDEX(索引!$B$1:$J$1,1,MATCH(BF$1,索引!$B$3:$J$3,0)))</f>
        <v>0</v>
      </c>
      <c r="BG21" s="2">
        <f>IF(ISNA(MATCH(BG$1,索引!$B$3:$J$3,0)),0,INDEX(索引!$B22:$J22,1,MATCH(BG$1,索引!$B$3:$J$3,0))*INDEX(索引!$B$1:$J$1,1,MATCH(BG$1,索引!$B$3:$J$3,0)))</f>
        <v>0</v>
      </c>
      <c r="BH21" s="2">
        <f>IF(ISNA(MATCH(BH$1,索引!$B$3:$J$3,0)),0,INDEX(索引!$B22:$J22,1,MATCH(BH$1,索引!$B$3:$J$3,0))*INDEX(索引!$B$1:$J$1,1,MATCH(BH$1,索引!$B$3:$J$3,0)))</f>
        <v>0</v>
      </c>
      <c r="BI21" s="2">
        <f>IF(ISNA(MATCH(BI$1,索引!$B$3:$J$3,0)),0,INDEX(索引!$B22:$J22,1,MATCH(BI$1,索引!$B$3:$J$3,0))*INDEX(索引!$B$1:$J$1,1,MATCH(BI$1,索引!$B$3:$J$3,0)))</f>
        <v>0</v>
      </c>
      <c r="BJ21" s="2">
        <f>IF(ISNA(MATCH(BJ$1,索引!$B$3:$J$3,0)),0,INDEX(索引!$B22:$J22,1,MATCH(BJ$1,索引!$B$3:$J$3,0))*INDEX(索引!$B$1:$J$1,1,MATCH(BJ$1,索引!$B$3:$J$3,0)))</f>
        <v>0</v>
      </c>
      <c r="BK21" s="2">
        <f>IF(ISNA(MATCH(BK$1,索引!$B$3:$J$3,0)),0,INDEX(索引!$B22:$J22,1,MATCH(BK$1,索引!$B$3:$J$3,0))*INDEX(索引!$B$1:$J$1,1,MATCH(BK$1,索引!$B$3:$J$3,0)))</f>
        <v>0</v>
      </c>
      <c r="BL21" s="2">
        <f>IF(ISNA(MATCH(BL$1,索引!$B$3:$J$3,0)),0,INDEX(索引!$B22:$J22,1,MATCH(BL$1,索引!$B$3:$J$3,0))*INDEX(索引!$B$1:$J$1,1,MATCH(BL$1,索引!$B$3:$J$3,0)))</f>
        <v>0</v>
      </c>
      <c r="BM21" s="2">
        <f>IF(ISNA(MATCH(BM$1,索引!$B$3:$J$3,0)),0,INDEX(索引!$B22:$J22,1,MATCH(BM$1,索引!$B$3:$J$3,0))*INDEX(索引!$B$1:$J$1,1,MATCH(BM$1,索引!$B$3:$J$3,0)))</f>
        <v>0</v>
      </c>
      <c r="BN21" s="2">
        <f>IF(ISNA(MATCH(BN$1,索引!$B$3:$J$3,0)),0,INDEX(索引!$B22:$J22,1,MATCH(BN$1,索引!$B$3:$J$3,0))*INDEX(索引!$B$1:$J$1,1,MATCH(BN$1,索引!$B$3:$J$3,0)))</f>
        <v>0</v>
      </c>
      <c r="BO21" s="2">
        <f>IF(ISNA(MATCH(BO$1,索引!$B$3:$J$3,0)),0,INDEX(索引!$B22:$J22,1,MATCH(BO$1,索引!$B$3:$J$3,0))*INDEX(索引!$B$1:$J$1,1,MATCH(BO$1,索引!$B$3:$J$3,0)))</f>
        <v>0</v>
      </c>
      <c r="BP21" s="2">
        <f>IF(ISNA(MATCH(BP$1,索引!$B$3:$J$3,0)),0,INDEX(索引!$B22:$J22,1,MATCH(BP$1,索引!$B$3:$J$3,0))*INDEX(索引!$B$1:$J$1,1,MATCH(BP$1,索引!$B$3:$J$3,0)))</f>
        <v>0</v>
      </c>
      <c r="BQ21" s="2">
        <f>IF(ISNA(MATCH(BQ$1,索引!$B$3:$J$3,0)),0,INDEX(索引!$B22:$J22,1,MATCH(BQ$1,索引!$B$3:$J$3,0))*INDEX(索引!$B$1:$J$1,1,MATCH(BQ$1,索引!$B$3:$J$3,0)))</f>
        <v>0</v>
      </c>
      <c r="BR21" s="2">
        <f>IF(ISNA(MATCH(BR$1,索引!$B$3:$J$3,0)),0,INDEX(索引!$B22:$J22,1,MATCH(BR$1,索引!$B$3:$J$3,0))*INDEX(索引!$B$1:$J$1,1,MATCH(BR$1,索引!$B$3:$J$3,0)))</f>
        <v>0</v>
      </c>
      <c r="BS21" s="2">
        <f>IF(ISNA(MATCH(BS$1,索引!$B$3:$J$3,0)),0,INDEX(索引!$B22:$J22,1,MATCH(BS$1,索引!$B$3:$J$3,0))*INDEX(索引!$B$1:$J$1,1,MATCH(BS$1,索引!$B$3:$J$3,0)))</f>
        <v>0</v>
      </c>
      <c r="BT21" t="str">
        <f t="shared" si="26"/>
        <v/>
      </c>
      <c r="BU21" t="str">
        <f t="shared" si="27"/>
        <v/>
      </c>
      <c r="BV21" t="str">
        <f t="shared" si="28"/>
        <v/>
      </c>
      <c r="BW21" t="str">
        <f t="shared" si="29"/>
        <v>27|</v>
      </c>
      <c r="BX21" t="str">
        <f t="shared" si="30"/>
        <v/>
      </c>
      <c r="BY21" t="str">
        <f t="shared" si="31"/>
        <v/>
      </c>
      <c r="BZ21" t="str">
        <f t="shared" si="32"/>
        <v/>
      </c>
      <c r="CA21" t="str">
        <f t="shared" si="33"/>
        <v/>
      </c>
      <c r="CB21" t="str">
        <f t="shared" si="34"/>
        <v/>
      </c>
      <c r="CC21" t="str">
        <f t="shared" si="35"/>
        <v/>
      </c>
      <c r="CD21" t="str">
        <f t="shared" si="36"/>
        <v/>
      </c>
      <c r="CE21" t="str">
        <f t="shared" si="37"/>
        <v/>
      </c>
      <c r="CF21" t="str">
        <f t="shared" si="38"/>
        <v/>
      </c>
      <c r="CG21" t="str">
        <f t="shared" si="39"/>
        <v/>
      </c>
      <c r="CH21" t="str">
        <f t="shared" si="40"/>
        <v/>
      </c>
      <c r="CI21" t="str">
        <f t="shared" si="41"/>
        <v/>
      </c>
      <c r="CJ21" t="str">
        <f t="shared" si="42"/>
        <v/>
      </c>
      <c r="CK21" t="str">
        <f t="shared" si="43"/>
        <v/>
      </c>
      <c r="CL21" t="str">
        <f t="shared" si="44"/>
        <v/>
      </c>
      <c r="CM21" t="str">
        <f t="shared" si="45"/>
        <v/>
      </c>
      <c r="CN21" t="str">
        <f t="shared" si="46"/>
        <v>27|</v>
      </c>
      <c r="CO21" t="str">
        <f t="shared" si="47"/>
        <v>27</v>
      </c>
    </row>
    <row r="22" spans="1:93" ht="15.75" customHeight="1">
      <c r="A22" s="2" t="str">
        <f>VLOOKUP(B22,索引!$O:$P,2,0)</f>
        <v>Apostle Shield</v>
      </c>
      <c r="B22" s="7">
        <v>1002304</v>
      </c>
      <c r="C22" s="2">
        <v>2</v>
      </c>
      <c r="D22" s="2">
        <v>3</v>
      </c>
      <c r="E22" s="2">
        <v>4</v>
      </c>
      <c r="F22" s="3">
        <v>1</v>
      </c>
      <c r="G22" s="2" t="str">
        <f t="shared" si="2"/>
        <v>2</v>
      </c>
      <c r="H22" s="2" t="str">
        <f t="shared" si="3"/>
        <v>3</v>
      </c>
      <c r="J22" s="2">
        <f>IF(ISNA(MATCH(J$1,索引!$B$3:$J$3,0)),0,IF( INDEX(索引!$B23:$J23,1,MATCH(J$1,索引!$B$3:$J$3,0))=0,0,J$1))</f>
        <v>0</v>
      </c>
      <c r="K22" s="2">
        <f>IF(ISNA(MATCH(K$1,索引!$B$3:$J$3,0)),0,IF( INDEX(索引!$B23:$J23,1,MATCH(K$1,索引!$B$3:$J$3,0))=0,0,K$1))</f>
        <v>2</v>
      </c>
      <c r="L22" s="2">
        <f>IF(ISNA(MATCH(L$1,索引!$B$3:$J$3,0)),0,IF( INDEX(索引!$B23:$J23,1,MATCH(L$1,索引!$B$3:$J$3,0))=0,0,L$1))</f>
        <v>0</v>
      </c>
      <c r="M22" s="2">
        <f>IF(ISNA(MATCH(M$1,索引!$B$3:$J$3,0)),0,IF( INDEX(索引!$B23:$J23,1,MATCH(M$1,索引!$B$3:$J$3,0))=0,0,M$1))</f>
        <v>0</v>
      </c>
      <c r="N22" s="2">
        <f>IF(ISNA(MATCH(N$1,索引!$B$3:$J$3,0)),0,IF( INDEX(索引!$B23:$J23,1,MATCH(N$1,索引!$B$3:$J$3,0))=0,0,N$1))</f>
        <v>0</v>
      </c>
      <c r="O22" s="2">
        <f>IF(ISNA(MATCH(O$1,索引!$B$3:$J$3,0)),0,IF( INDEX(索引!$B23:$J23,1,MATCH(O$1,索引!$B$3:$J$3,0))=0,0,O$1))</f>
        <v>0</v>
      </c>
      <c r="P22" s="2">
        <f>IF(ISNA(MATCH(P$1,索引!$B$3:$J$3,0)),0,IF( INDEX(索引!$B23:$J23,1,MATCH(P$1,索引!$B$3:$J$3,0))=0,0,P$1))</f>
        <v>0</v>
      </c>
      <c r="Q22" s="2">
        <f>IF(ISNA(MATCH(Q$1,索引!$B$3:$J$3,0)),0,IF( INDEX(索引!$B23:$J23,1,MATCH(Q$1,索引!$B$3:$J$3,0))=0,0,Q$1))</f>
        <v>0</v>
      </c>
      <c r="R22" s="2">
        <f>IF(ISNA(MATCH(R$1,索引!$B$3:$J$3,0)),0,IF( INDEX(索引!$B23:$J23,1,MATCH(R$1,索引!$B$3:$J$3,0))=0,0,R$1))</f>
        <v>0</v>
      </c>
      <c r="S22" s="2">
        <f>IF(ISNA(MATCH(S$1,索引!$B$3:$J$3,0)),0,IF( INDEX(索引!$B23:$J23,1,MATCH(S$1,索引!$B$3:$J$3,0))=0,0,S$1))</f>
        <v>0</v>
      </c>
      <c r="T22" s="2">
        <f>IF(ISNA(MATCH(T$1,索引!$B$3:$J$3,0)),0,IF( INDEX(索引!$B23:$J23,1,MATCH(T$1,索引!$B$3:$J$3,0))=0,0,T$1))</f>
        <v>0</v>
      </c>
      <c r="U22" s="2">
        <f>IF(ISNA(MATCH(U$1,索引!$B$3:$J$3,0)),0,IF( INDEX(索引!$B23:$J23,1,MATCH(U$1,索引!$B$3:$J$3,0))=0,0,U$1))</f>
        <v>0</v>
      </c>
      <c r="V22" s="2">
        <f>IF(ISNA(MATCH(V$1,索引!$B$3:$J$3,0)),0,IF( INDEX(索引!$B23:$J23,1,MATCH(V$1,索引!$B$3:$J$3,0))=0,0,V$1))</f>
        <v>0</v>
      </c>
      <c r="W22" s="2">
        <f>IF(ISNA(MATCH(W$1,索引!$B$3:$J$3,0)),0,IF( INDEX(索引!$B23:$J23,1,MATCH(W$1,索引!$B$3:$J$3,0))=0,0,W$1))</f>
        <v>0</v>
      </c>
      <c r="X22" s="2">
        <f>IF(ISNA(MATCH(X$1,索引!$B$3:$J$3,0)),0,IF( INDEX(索引!$B23:$J23,1,MATCH(X$1,索引!$B$3:$J$3,0))=0,0,X$1))</f>
        <v>0</v>
      </c>
      <c r="Y22" s="2">
        <f>IF(ISNA(MATCH(Y$1,索引!$B$3:$J$3,0)),0,IF( INDEX(索引!$B23:$J23,1,MATCH(Y$1,索引!$B$3:$J$3,0))=0,0,Y$1))</f>
        <v>0</v>
      </c>
      <c r="Z22" s="2">
        <f>IF(ISNA(MATCH(Z$1,索引!$B$3:$J$3,0)),0,IF( INDEX(索引!$B23:$J23,1,MATCH(Z$1,索引!$B$3:$J$3,0))=0,0,Z$1))</f>
        <v>0</v>
      </c>
      <c r="AA22" s="2">
        <f>IF(ISNA(MATCH(AA$1,索引!$B$3:$J$3,0)),0,IF( INDEX(索引!$B23:$J23,1,MATCH(AA$1,索引!$B$3:$J$3,0))=0,0,AA$1))</f>
        <v>0</v>
      </c>
      <c r="AB22" s="2">
        <f>IF(ISNA(MATCH(AB$1,索引!$B$3:$J$3,0)),0,IF( INDEX(索引!$B23:$J23,1,MATCH(AB$1,索引!$B$3:$J$3,0))=0,0,AB$1))</f>
        <v>0</v>
      </c>
      <c r="AC22" s="2">
        <f>IF(ISNA(MATCH(AC$1,索引!$B$3:$J$3,0)),0,IF( INDEX(索引!$B23:$J23,1,MATCH(AC$1,索引!$B$3:$J$3,0))=0,0,AC$1))</f>
        <v>0</v>
      </c>
      <c r="AD22" t="str">
        <f t="shared" si="4"/>
        <v/>
      </c>
      <c r="AE22" t="str">
        <f t="shared" si="5"/>
        <v>2|</v>
      </c>
      <c r="AF22" t="str">
        <f t="shared" si="6"/>
        <v/>
      </c>
      <c r="AG22" t="str">
        <f t="shared" si="7"/>
        <v/>
      </c>
      <c r="AH22" t="str">
        <f t="shared" si="8"/>
        <v/>
      </c>
      <c r="AI22" t="str">
        <f t="shared" si="9"/>
        <v/>
      </c>
      <c r="AJ22" t="str">
        <f t="shared" si="10"/>
        <v/>
      </c>
      <c r="AK22" t="str">
        <f t="shared" si="11"/>
        <v/>
      </c>
      <c r="AL22" t="str">
        <f t="shared" si="12"/>
        <v/>
      </c>
      <c r="AM22" t="str">
        <f t="shared" si="13"/>
        <v/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19"/>
        <v/>
      </c>
      <c r="AT22" t="str">
        <f t="shared" si="20"/>
        <v/>
      </c>
      <c r="AU22" t="str">
        <f t="shared" si="21"/>
        <v/>
      </c>
      <c r="AV22" t="str">
        <f t="shared" si="22"/>
        <v/>
      </c>
      <c r="AW22" t="str">
        <f t="shared" si="23"/>
        <v/>
      </c>
      <c r="AX22" t="str">
        <f t="shared" si="24"/>
        <v>2|</v>
      </c>
      <c r="AY22" t="str">
        <f t="shared" si="25"/>
        <v>2</v>
      </c>
      <c r="AZ22" s="2">
        <f>IF(ISNA(MATCH(AZ$1,索引!$B$3:$J$3,0)),0,INDEX(索引!$B23:$J23,1,MATCH(AZ$1,索引!$B$3:$J$3,0))*INDEX(索引!$B$1:$J$1,1,MATCH(AZ$1,索引!$B$3:$J$3,0)))</f>
        <v>0</v>
      </c>
      <c r="BA22" s="2">
        <f>IF(ISNA(MATCH(BA$1,索引!$B$3:$J$3,0)),0,INDEX(索引!$B23:$J23,1,MATCH(BA$1,索引!$B$3:$J$3,0))*INDEX(索引!$B$1:$J$1,1,MATCH(BA$1,索引!$B$3:$J$3,0)))</f>
        <v>3</v>
      </c>
      <c r="BB22" s="2">
        <f>IF(ISNA(MATCH(BB$1,索引!$B$3:$J$3,0)),0,INDEX(索引!$B23:$J23,1,MATCH(BB$1,索引!$B$3:$J$3,0))*INDEX(索引!$B$1:$J$1,1,MATCH(BB$1,索引!$B$3:$J$3,0)))</f>
        <v>0</v>
      </c>
      <c r="BC22" s="2">
        <f>IF(ISNA(MATCH(BC$1,索引!$B$3:$J$3,0)),0,INDEX(索引!$B23:$J23,1,MATCH(BC$1,索引!$B$3:$J$3,0))*INDEX(索引!$B$1:$J$1,1,MATCH(BC$1,索引!$B$3:$J$3,0)))</f>
        <v>0</v>
      </c>
      <c r="BD22" s="2">
        <f>IF(ISNA(MATCH(BD$1,索引!$B$3:$J$3,0)),0,INDEX(索引!$B23:$J23,1,MATCH(BD$1,索引!$B$3:$J$3,0))*INDEX(索引!$B$1:$J$1,1,MATCH(BD$1,索引!$B$3:$J$3,0)))</f>
        <v>0</v>
      </c>
      <c r="BE22" s="2">
        <f>IF(ISNA(MATCH(BE$1,索引!$B$3:$J$3,0)),0,INDEX(索引!$B23:$J23,1,MATCH(BE$1,索引!$B$3:$J$3,0))*INDEX(索引!$B$1:$J$1,1,MATCH(BE$1,索引!$B$3:$J$3,0)))</f>
        <v>0</v>
      </c>
      <c r="BF22" s="2">
        <f>IF(ISNA(MATCH(BF$1,索引!$B$3:$J$3,0)),0,INDEX(索引!$B23:$J23,1,MATCH(BF$1,索引!$B$3:$J$3,0))*INDEX(索引!$B$1:$J$1,1,MATCH(BF$1,索引!$B$3:$J$3,0)))</f>
        <v>0</v>
      </c>
      <c r="BG22" s="2">
        <f>IF(ISNA(MATCH(BG$1,索引!$B$3:$J$3,0)),0,INDEX(索引!$B23:$J23,1,MATCH(BG$1,索引!$B$3:$J$3,0))*INDEX(索引!$B$1:$J$1,1,MATCH(BG$1,索引!$B$3:$J$3,0)))</f>
        <v>0</v>
      </c>
      <c r="BH22" s="2">
        <f>IF(ISNA(MATCH(BH$1,索引!$B$3:$J$3,0)),0,INDEX(索引!$B23:$J23,1,MATCH(BH$1,索引!$B$3:$J$3,0))*INDEX(索引!$B$1:$J$1,1,MATCH(BH$1,索引!$B$3:$J$3,0)))</f>
        <v>0</v>
      </c>
      <c r="BI22" s="2">
        <f>IF(ISNA(MATCH(BI$1,索引!$B$3:$J$3,0)),0,INDEX(索引!$B23:$J23,1,MATCH(BI$1,索引!$B$3:$J$3,0))*INDEX(索引!$B$1:$J$1,1,MATCH(BI$1,索引!$B$3:$J$3,0)))</f>
        <v>0</v>
      </c>
      <c r="BJ22" s="2">
        <f>IF(ISNA(MATCH(BJ$1,索引!$B$3:$J$3,0)),0,INDEX(索引!$B23:$J23,1,MATCH(BJ$1,索引!$B$3:$J$3,0))*INDEX(索引!$B$1:$J$1,1,MATCH(BJ$1,索引!$B$3:$J$3,0)))</f>
        <v>0</v>
      </c>
      <c r="BK22" s="2">
        <f>IF(ISNA(MATCH(BK$1,索引!$B$3:$J$3,0)),0,INDEX(索引!$B23:$J23,1,MATCH(BK$1,索引!$B$3:$J$3,0))*INDEX(索引!$B$1:$J$1,1,MATCH(BK$1,索引!$B$3:$J$3,0)))</f>
        <v>0</v>
      </c>
      <c r="BL22" s="2">
        <f>IF(ISNA(MATCH(BL$1,索引!$B$3:$J$3,0)),0,INDEX(索引!$B23:$J23,1,MATCH(BL$1,索引!$B$3:$J$3,0))*INDEX(索引!$B$1:$J$1,1,MATCH(BL$1,索引!$B$3:$J$3,0)))</f>
        <v>0</v>
      </c>
      <c r="BM22" s="2">
        <f>IF(ISNA(MATCH(BM$1,索引!$B$3:$J$3,0)),0,INDEX(索引!$B23:$J23,1,MATCH(BM$1,索引!$B$3:$J$3,0))*INDEX(索引!$B$1:$J$1,1,MATCH(BM$1,索引!$B$3:$J$3,0)))</f>
        <v>0</v>
      </c>
      <c r="BN22" s="2">
        <f>IF(ISNA(MATCH(BN$1,索引!$B$3:$J$3,0)),0,INDEX(索引!$B23:$J23,1,MATCH(BN$1,索引!$B$3:$J$3,0))*INDEX(索引!$B$1:$J$1,1,MATCH(BN$1,索引!$B$3:$J$3,0)))</f>
        <v>0</v>
      </c>
      <c r="BO22" s="2">
        <f>IF(ISNA(MATCH(BO$1,索引!$B$3:$J$3,0)),0,INDEX(索引!$B23:$J23,1,MATCH(BO$1,索引!$B$3:$J$3,0))*INDEX(索引!$B$1:$J$1,1,MATCH(BO$1,索引!$B$3:$J$3,0)))</f>
        <v>0</v>
      </c>
      <c r="BP22" s="2">
        <f>IF(ISNA(MATCH(BP$1,索引!$B$3:$J$3,0)),0,INDEX(索引!$B23:$J23,1,MATCH(BP$1,索引!$B$3:$J$3,0))*INDEX(索引!$B$1:$J$1,1,MATCH(BP$1,索引!$B$3:$J$3,0)))</f>
        <v>0</v>
      </c>
      <c r="BQ22" s="2">
        <f>IF(ISNA(MATCH(BQ$1,索引!$B$3:$J$3,0)),0,INDEX(索引!$B23:$J23,1,MATCH(BQ$1,索引!$B$3:$J$3,0))*INDEX(索引!$B$1:$J$1,1,MATCH(BQ$1,索引!$B$3:$J$3,0)))</f>
        <v>0</v>
      </c>
      <c r="BR22" s="2">
        <f>IF(ISNA(MATCH(BR$1,索引!$B$3:$J$3,0)),0,INDEX(索引!$B23:$J23,1,MATCH(BR$1,索引!$B$3:$J$3,0))*INDEX(索引!$B$1:$J$1,1,MATCH(BR$1,索引!$B$3:$J$3,0)))</f>
        <v>0</v>
      </c>
      <c r="BS22" s="2">
        <f>IF(ISNA(MATCH(BS$1,索引!$B$3:$J$3,0)),0,INDEX(索引!$B23:$J23,1,MATCH(BS$1,索引!$B$3:$J$3,0))*INDEX(索引!$B$1:$J$1,1,MATCH(BS$1,索引!$B$3:$J$3,0)))</f>
        <v>0</v>
      </c>
      <c r="BT22" t="str">
        <f t="shared" si="26"/>
        <v/>
      </c>
      <c r="BU22" t="str">
        <f t="shared" si="27"/>
        <v>3|</v>
      </c>
      <c r="BV22" t="str">
        <f t="shared" si="28"/>
        <v/>
      </c>
      <c r="BW22" t="str">
        <f t="shared" si="29"/>
        <v/>
      </c>
      <c r="BX22" t="str">
        <f t="shared" si="30"/>
        <v/>
      </c>
      <c r="BY22" t="str">
        <f t="shared" si="31"/>
        <v/>
      </c>
      <c r="BZ22" t="str">
        <f t="shared" si="32"/>
        <v/>
      </c>
      <c r="CA22" t="str">
        <f t="shared" si="33"/>
        <v/>
      </c>
      <c r="CB22" t="str">
        <f t="shared" si="34"/>
        <v/>
      </c>
      <c r="CC22" t="str">
        <f t="shared" si="35"/>
        <v/>
      </c>
      <c r="CD22" t="str">
        <f t="shared" si="36"/>
        <v/>
      </c>
      <c r="CE22" t="str">
        <f t="shared" si="37"/>
        <v/>
      </c>
      <c r="CF22" t="str">
        <f t="shared" si="38"/>
        <v/>
      </c>
      <c r="CG22" t="str">
        <f t="shared" si="39"/>
        <v/>
      </c>
      <c r="CH22" t="str">
        <f t="shared" si="40"/>
        <v/>
      </c>
      <c r="CI22" t="str">
        <f t="shared" si="41"/>
        <v/>
      </c>
      <c r="CJ22" t="str">
        <f t="shared" si="42"/>
        <v/>
      </c>
      <c r="CK22" t="str">
        <f t="shared" si="43"/>
        <v/>
      </c>
      <c r="CL22" t="str">
        <f t="shared" si="44"/>
        <v/>
      </c>
      <c r="CM22" t="str">
        <f t="shared" si="45"/>
        <v/>
      </c>
      <c r="CN22" t="str">
        <f t="shared" si="46"/>
        <v>3|</v>
      </c>
      <c r="CO22" t="str">
        <f t="shared" si="47"/>
        <v>3</v>
      </c>
    </row>
    <row r="23" spans="1:93" ht="15.75" customHeight="1">
      <c r="A23" s="2" t="str">
        <f>VLOOKUP(B23,索引!$O:$P,2,0)</f>
        <v>Line Walker Sword</v>
      </c>
      <c r="B23" s="7">
        <v>1002411</v>
      </c>
      <c r="C23" s="2">
        <v>2</v>
      </c>
      <c r="D23" s="2">
        <v>4</v>
      </c>
      <c r="E23" s="2">
        <v>1</v>
      </c>
      <c r="F23" s="3">
        <v>11</v>
      </c>
      <c r="G23" s="2" t="str">
        <f t="shared" si="2"/>
        <v>1|9|12</v>
      </c>
      <c r="H23" s="2" t="str">
        <f t="shared" si="3"/>
        <v>14|2000|350</v>
      </c>
      <c r="J23" s="2">
        <f>IF(ISNA(MATCH(J$1,索引!$B$3:$J$3,0)),0,IF( INDEX(索引!$B24:$J24,1,MATCH(J$1,索引!$B$3:$J$3,0))=0,0,J$1))</f>
        <v>1</v>
      </c>
      <c r="K23" s="2">
        <f>IF(ISNA(MATCH(K$1,索引!$B$3:$J$3,0)),0,IF( INDEX(索引!$B24:$J24,1,MATCH(K$1,索引!$B$3:$J$3,0))=0,0,K$1))</f>
        <v>0</v>
      </c>
      <c r="L23" s="2">
        <f>IF(ISNA(MATCH(L$1,索引!$B$3:$J$3,0)),0,IF( INDEX(索引!$B24:$J24,1,MATCH(L$1,索引!$B$3:$J$3,0))=0,0,L$1))</f>
        <v>0</v>
      </c>
      <c r="M23" s="2">
        <f>IF(ISNA(MATCH(M$1,索引!$B$3:$J$3,0)),0,IF( INDEX(索引!$B24:$J24,1,MATCH(M$1,索引!$B$3:$J$3,0))=0,0,M$1))</f>
        <v>0</v>
      </c>
      <c r="N23" s="2">
        <f>IF(ISNA(MATCH(N$1,索引!$B$3:$J$3,0)),0,IF( INDEX(索引!$B24:$J24,1,MATCH(N$1,索引!$B$3:$J$3,0))=0,0,N$1))</f>
        <v>0</v>
      </c>
      <c r="O23" s="2">
        <f>IF(ISNA(MATCH(O$1,索引!$B$3:$J$3,0)),0,IF( INDEX(索引!$B24:$J24,1,MATCH(O$1,索引!$B$3:$J$3,0))=0,0,O$1))</f>
        <v>0</v>
      </c>
      <c r="P23" s="2">
        <f>IF(ISNA(MATCH(P$1,索引!$B$3:$J$3,0)),0,IF( INDEX(索引!$B24:$J24,1,MATCH(P$1,索引!$B$3:$J$3,0))=0,0,P$1))</f>
        <v>0</v>
      </c>
      <c r="Q23" s="2">
        <f>IF(ISNA(MATCH(Q$1,索引!$B$3:$J$3,0)),0,IF( INDEX(索引!$B24:$J24,1,MATCH(Q$1,索引!$B$3:$J$3,0))=0,0,Q$1))</f>
        <v>0</v>
      </c>
      <c r="R23" s="2">
        <f>IF(ISNA(MATCH(R$1,索引!$B$3:$J$3,0)),0,IF( INDEX(索引!$B24:$J24,1,MATCH(R$1,索引!$B$3:$J$3,0))=0,0,R$1))</f>
        <v>9</v>
      </c>
      <c r="S23" s="2">
        <f>IF(ISNA(MATCH(S$1,索引!$B$3:$J$3,0)),0,IF( INDEX(索引!$B24:$J24,1,MATCH(S$1,索引!$B$3:$J$3,0))=0,0,S$1))</f>
        <v>0</v>
      </c>
      <c r="T23" s="2">
        <f>IF(ISNA(MATCH(T$1,索引!$B$3:$J$3,0)),0,IF( INDEX(索引!$B24:$J24,1,MATCH(T$1,索引!$B$3:$J$3,0))=0,0,T$1))</f>
        <v>0</v>
      </c>
      <c r="U23" s="2">
        <f>IF(ISNA(MATCH(U$1,索引!$B$3:$J$3,0)),0,IF( INDEX(索引!$B24:$J24,1,MATCH(U$1,索引!$B$3:$J$3,0))=0,0,U$1))</f>
        <v>12</v>
      </c>
      <c r="V23" s="2">
        <f>IF(ISNA(MATCH(V$1,索引!$B$3:$J$3,0)),0,IF( INDEX(索引!$B24:$J24,1,MATCH(V$1,索引!$B$3:$J$3,0))=0,0,V$1))</f>
        <v>0</v>
      </c>
      <c r="W23" s="2">
        <f>IF(ISNA(MATCH(W$1,索引!$B$3:$J$3,0)),0,IF( INDEX(索引!$B24:$J24,1,MATCH(W$1,索引!$B$3:$J$3,0))=0,0,W$1))</f>
        <v>0</v>
      </c>
      <c r="X23" s="2">
        <f>IF(ISNA(MATCH(X$1,索引!$B$3:$J$3,0)),0,IF( INDEX(索引!$B24:$J24,1,MATCH(X$1,索引!$B$3:$J$3,0))=0,0,X$1))</f>
        <v>0</v>
      </c>
      <c r="Y23" s="2">
        <f>IF(ISNA(MATCH(Y$1,索引!$B$3:$J$3,0)),0,IF( INDEX(索引!$B24:$J24,1,MATCH(Y$1,索引!$B$3:$J$3,0))=0,0,Y$1))</f>
        <v>0</v>
      </c>
      <c r="Z23" s="2">
        <f>IF(ISNA(MATCH(Z$1,索引!$B$3:$J$3,0)),0,IF( INDEX(索引!$B24:$J24,1,MATCH(Z$1,索引!$B$3:$J$3,0))=0,0,Z$1))</f>
        <v>0</v>
      </c>
      <c r="AA23" s="2">
        <f>IF(ISNA(MATCH(AA$1,索引!$B$3:$J$3,0)),0,IF( INDEX(索引!$B24:$J24,1,MATCH(AA$1,索引!$B$3:$J$3,0))=0,0,AA$1))</f>
        <v>0</v>
      </c>
      <c r="AB23" s="2">
        <f>IF(ISNA(MATCH(AB$1,索引!$B$3:$J$3,0)),0,IF( INDEX(索引!$B24:$J24,1,MATCH(AB$1,索引!$B$3:$J$3,0))=0,0,AB$1))</f>
        <v>0</v>
      </c>
      <c r="AC23" s="2">
        <f>IF(ISNA(MATCH(AC$1,索引!$B$3:$J$3,0)),0,IF( INDEX(索引!$B24:$J24,1,MATCH(AC$1,索引!$B$3:$J$3,0))=0,0,AC$1))</f>
        <v>0</v>
      </c>
      <c r="AD23" t="str">
        <f t="shared" si="4"/>
        <v>1|</v>
      </c>
      <c r="AE23" t="str">
        <f t="shared" si="5"/>
        <v/>
      </c>
      <c r="AF23" t="str">
        <f t="shared" si="6"/>
        <v/>
      </c>
      <c r="AG23" t="str">
        <f t="shared" si="7"/>
        <v/>
      </c>
      <c r="AH23" t="str">
        <f t="shared" si="8"/>
        <v/>
      </c>
      <c r="AI23" t="str">
        <f t="shared" si="9"/>
        <v/>
      </c>
      <c r="AJ23" t="str">
        <f t="shared" si="10"/>
        <v/>
      </c>
      <c r="AK23" t="str">
        <f t="shared" si="11"/>
        <v/>
      </c>
      <c r="AL23" t="str">
        <f t="shared" si="12"/>
        <v>9|</v>
      </c>
      <c r="AM23" t="str">
        <f t="shared" si="13"/>
        <v/>
      </c>
      <c r="AN23" t="str">
        <f t="shared" si="14"/>
        <v/>
      </c>
      <c r="AO23" t="str">
        <f t="shared" si="15"/>
        <v>12|</v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19"/>
        <v/>
      </c>
      <c r="AT23" t="str">
        <f t="shared" si="20"/>
        <v/>
      </c>
      <c r="AU23" t="str">
        <f t="shared" si="21"/>
        <v/>
      </c>
      <c r="AV23" t="str">
        <f t="shared" si="22"/>
        <v/>
      </c>
      <c r="AW23" t="str">
        <f t="shared" si="23"/>
        <v/>
      </c>
      <c r="AX23" t="str">
        <f t="shared" si="24"/>
        <v>1|9|12|</v>
      </c>
      <c r="AY23" t="str">
        <f t="shared" si="25"/>
        <v>1|9|12</v>
      </c>
      <c r="AZ23" s="2">
        <f>IF(ISNA(MATCH(AZ$1,索引!$B$3:$J$3,0)),0,INDEX(索引!$B24:$J24,1,MATCH(AZ$1,索引!$B$3:$J$3,0))*INDEX(索引!$B$1:$J$1,1,MATCH(AZ$1,索引!$B$3:$J$3,0)))</f>
        <v>14</v>
      </c>
      <c r="BA23" s="2">
        <f>IF(ISNA(MATCH(BA$1,索引!$B$3:$J$3,0)),0,INDEX(索引!$B24:$J24,1,MATCH(BA$1,索引!$B$3:$J$3,0))*INDEX(索引!$B$1:$J$1,1,MATCH(BA$1,索引!$B$3:$J$3,0)))</f>
        <v>0</v>
      </c>
      <c r="BB23" s="2">
        <f>IF(ISNA(MATCH(BB$1,索引!$B$3:$J$3,0)),0,INDEX(索引!$B24:$J24,1,MATCH(BB$1,索引!$B$3:$J$3,0))*INDEX(索引!$B$1:$J$1,1,MATCH(BB$1,索引!$B$3:$J$3,0)))</f>
        <v>0</v>
      </c>
      <c r="BC23" s="2">
        <f>IF(ISNA(MATCH(BC$1,索引!$B$3:$J$3,0)),0,INDEX(索引!$B24:$J24,1,MATCH(BC$1,索引!$B$3:$J$3,0))*INDEX(索引!$B$1:$J$1,1,MATCH(BC$1,索引!$B$3:$J$3,0)))</f>
        <v>0</v>
      </c>
      <c r="BD23" s="2">
        <f>IF(ISNA(MATCH(BD$1,索引!$B$3:$J$3,0)),0,INDEX(索引!$B24:$J24,1,MATCH(BD$1,索引!$B$3:$J$3,0))*INDEX(索引!$B$1:$J$1,1,MATCH(BD$1,索引!$B$3:$J$3,0)))</f>
        <v>0</v>
      </c>
      <c r="BE23" s="2">
        <f>IF(ISNA(MATCH(BE$1,索引!$B$3:$J$3,0)),0,INDEX(索引!$B24:$J24,1,MATCH(BE$1,索引!$B$3:$J$3,0))*INDEX(索引!$B$1:$J$1,1,MATCH(BE$1,索引!$B$3:$J$3,0)))</f>
        <v>0</v>
      </c>
      <c r="BF23" s="2">
        <f>IF(ISNA(MATCH(BF$1,索引!$B$3:$J$3,0)),0,INDEX(索引!$B24:$J24,1,MATCH(BF$1,索引!$B$3:$J$3,0))*INDEX(索引!$B$1:$J$1,1,MATCH(BF$1,索引!$B$3:$J$3,0)))</f>
        <v>0</v>
      </c>
      <c r="BG23" s="2">
        <f>IF(ISNA(MATCH(BG$1,索引!$B$3:$J$3,0)),0,INDEX(索引!$B24:$J24,1,MATCH(BG$1,索引!$B$3:$J$3,0))*INDEX(索引!$B$1:$J$1,1,MATCH(BG$1,索引!$B$3:$J$3,0)))</f>
        <v>0</v>
      </c>
      <c r="BH23" s="2">
        <f>IF(ISNA(MATCH(BH$1,索引!$B$3:$J$3,0)),0,INDEX(索引!$B24:$J24,1,MATCH(BH$1,索引!$B$3:$J$3,0))*INDEX(索引!$B$1:$J$1,1,MATCH(BH$1,索引!$B$3:$J$3,0)))</f>
        <v>2000</v>
      </c>
      <c r="BI23" s="2">
        <f>IF(ISNA(MATCH(BI$1,索引!$B$3:$J$3,0)),0,INDEX(索引!$B24:$J24,1,MATCH(BI$1,索引!$B$3:$J$3,0))*INDEX(索引!$B$1:$J$1,1,MATCH(BI$1,索引!$B$3:$J$3,0)))</f>
        <v>0</v>
      </c>
      <c r="BJ23" s="2">
        <f>IF(ISNA(MATCH(BJ$1,索引!$B$3:$J$3,0)),0,INDEX(索引!$B24:$J24,1,MATCH(BJ$1,索引!$B$3:$J$3,0))*INDEX(索引!$B$1:$J$1,1,MATCH(BJ$1,索引!$B$3:$J$3,0)))</f>
        <v>0</v>
      </c>
      <c r="BK23" s="2">
        <f>IF(ISNA(MATCH(BK$1,索引!$B$3:$J$3,0)),0,INDEX(索引!$B24:$J24,1,MATCH(BK$1,索引!$B$3:$J$3,0))*INDEX(索引!$B$1:$J$1,1,MATCH(BK$1,索引!$B$3:$J$3,0)))</f>
        <v>350.00000000000006</v>
      </c>
      <c r="BL23" s="2">
        <f>IF(ISNA(MATCH(BL$1,索引!$B$3:$J$3,0)),0,INDEX(索引!$B24:$J24,1,MATCH(BL$1,索引!$B$3:$J$3,0))*INDEX(索引!$B$1:$J$1,1,MATCH(BL$1,索引!$B$3:$J$3,0)))</f>
        <v>0</v>
      </c>
      <c r="BM23" s="2">
        <f>IF(ISNA(MATCH(BM$1,索引!$B$3:$J$3,0)),0,INDEX(索引!$B24:$J24,1,MATCH(BM$1,索引!$B$3:$J$3,0))*INDEX(索引!$B$1:$J$1,1,MATCH(BM$1,索引!$B$3:$J$3,0)))</f>
        <v>0</v>
      </c>
      <c r="BN23" s="2">
        <f>IF(ISNA(MATCH(BN$1,索引!$B$3:$J$3,0)),0,INDEX(索引!$B24:$J24,1,MATCH(BN$1,索引!$B$3:$J$3,0))*INDEX(索引!$B$1:$J$1,1,MATCH(BN$1,索引!$B$3:$J$3,0)))</f>
        <v>0</v>
      </c>
      <c r="BO23" s="2">
        <f>IF(ISNA(MATCH(BO$1,索引!$B$3:$J$3,0)),0,INDEX(索引!$B24:$J24,1,MATCH(BO$1,索引!$B$3:$J$3,0))*INDEX(索引!$B$1:$J$1,1,MATCH(BO$1,索引!$B$3:$J$3,0)))</f>
        <v>0</v>
      </c>
      <c r="BP23" s="2">
        <f>IF(ISNA(MATCH(BP$1,索引!$B$3:$J$3,0)),0,INDEX(索引!$B24:$J24,1,MATCH(BP$1,索引!$B$3:$J$3,0))*INDEX(索引!$B$1:$J$1,1,MATCH(BP$1,索引!$B$3:$J$3,0)))</f>
        <v>0</v>
      </c>
      <c r="BQ23" s="2">
        <f>IF(ISNA(MATCH(BQ$1,索引!$B$3:$J$3,0)),0,INDEX(索引!$B24:$J24,1,MATCH(BQ$1,索引!$B$3:$J$3,0))*INDEX(索引!$B$1:$J$1,1,MATCH(BQ$1,索引!$B$3:$J$3,0)))</f>
        <v>0</v>
      </c>
      <c r="BR23" s="2">
        <f>IF(ISNA(MATCH(BR$1,索引!$B$3:$J$3,0)),0,INDEX(索引!$B24:$J24,1,MATCH(BR$1,索引!$B$3:$J$3,0))*INDEX(索引!$B$1:$J$1,1,MATCH(BR$1,索引!$B$3:$J$3,0)))</f>
        <v>0</v>
      </c>
      <c r="BS23" s="2">
        <f>IF(ISNA(MATCH(BS$1,索引!$B$3:$J$3,0)),0,INDEX(索引!$B24:$J24,1,MATCH(BS$1,索引!$B$3:$J$3,0))*INDEX(索引!$B$1:$J$1,1,MATCH(BS$1,索引!$B$3:$J$3,0)))</f>
        <v>0</v>
      </c>
      <c r="BT23" t="str">
        <f t="shared" si="26"/>
        <v>14|</v>
      </c>
      <c r="BU23" t="str">
        <f t="shared" si="27"/>
        <v/>
      </c>
      <c r="BV23" t="str">
        <f t="shared" si="28"/>
        <v/>
      </c>
      <c r="BW23" t="str">
        <f t="shared" si="29"/>
        <v/>
      </c>
      <c r="BX23" t="str">
        <f t="shared" si="30"/>
        <v/>
      </c>
      <c r="BY23" t="str">
        <f t="shared" si="31"/>
        <v/>
      </c>
      <c r="BZ23" t="str">
        <f t="shared" si="32"/>
        <v/>
      </c>
      <c r="CA23" t="str">
        <f t="shared" si="33"/>
        <v/>
      </c>
      <c r="CB23" t="str">
        <f t="shared" si="34"/>
        <v>2000|</v>
      </c>
      <c r="CC23" t="str">
        <f t="shared" si="35"/>
        <v/>
      </c>
      <c r="CD23" t="str">
        <f t="shared" si="36"/>
        <v/>
      </c>
      <c r="CE23" t="str">
        <f t="shared" si="37"/>
        <v>350|</v>
      </c>
      <c r="CF23" t="str">
        <f t="shared" si="38"/>
        <v/>
      </c>
      <c r="CG23" t="str">
        <f t="shared" si="39"/>
        <v/>
      </c>
      <c r="CH23" t="str">
        <f t="shared" si="40"/>
        <v/>
      </c>
      <c r="CI23" t="str">
        <f t="shared" si="41"/>
        <v/>
      </c>
      <c r="CJ23" t="str">
        <f t="shared" si="42"/>
        <v/>
      </c>
      <c r="CK23" t="str">
        <f t="shared" si="43"/>
        <v/>
      </c>
      <c r="CL23" t="str">
        <f t="shared" si="44"/>
        <v/>
      </c>
      <c r="CM23" t="str">
        <f t="shared" si="45"/>
        <v/>
      </c>
      <c r="CN23" t="str">
        <f t="shared" si="46"/>
        <v>14|2000|350|</v>
      </c>
      <c r="CO23" t="str">
        <f t="shared" si="47"/>
        <v>14|2000|350</v>
      </c>
    </row>
    <row r="24" spans="1:93" ht="15.75" customHeight="1">
      <c r="A24" s="2" t="str">
        <f>VLOOKUP(B24,索引!$O:$P,2,0)</f>
        <v>Line Walker Staff</v>
      </c>
      <c r="B24" s="7">
        <v>1002412</v>
      </c>
      <c r="C24" s="2">
        <v>2</v>
      </c>
      <c r="D24" s="2">
        <v>4</v>
      </c>
      <c r="E24" s="2">
        <v>1</v>
      </c>
      <c r="F24" s="3">
        <v>12</v>
      </c>
      <c r="G24" s="2" t="str">
        <f t="shared" si="2"/>
        <v>1|9|13</v>
      </c>
      <c r="H24" s="2" t="str">
        <f t="shared" si="3"/>
        <v>17|1000|5400</v>
      </c>
      <c r="J24" s="2">
        <f>IF(ISNA(MATCH(J$1,索引!$B$3:$J$3,0)),0,IF( INDEX(索引!$B25:$J25,1,MATCH(J$1,索引!$B$3:$J$3,0))=0,0,J$1))</f>
        <v>1</v>
      </c>
      <c r="K24" s="2">
        <f>IF(ISNA(MATCH(K$1,索引!$B$3:$J$3,0)),0,IF( INDEX(索引!$B25:$J25,1,MATCH(K$1,索引!$B$3:$J$3,0))=0,0,K$1))</f>
        <v>0</v>
      </c>
      <c r="L24" s="2">
        <f>IF(ISNA(MATCH(L$1,索引!$B$3:$J$3,0)),0,IF( INDEX(索引!$B25:$J25,1,MATCH(L$1,索引!$B$3:$J$3,0))=0,0,L$1))</f>
        <v>0</v>
      </c>
      <c r="M24" s="2">
        <f>IF(ISNA(MATCH(M$1,索引!$B$3:$J$3,0)),0,IF( INDEX(索引!$B25:$J25,1,MATCH(M$1,索引!$B$3:$J$3,0))=0,0,M$1))</f>
        <v>0</v>
      </c>
      <c r="N24" s="2">
        <f>IF(ISNA(MATCH(N$1,索引!$B$3:$J$3,0)),0,IF( INDEX(索引!$B25:$J25,1,MATCH(N$1,索引!$B$3:$J$3,0))=0,0,N$1))</f>
        <v>0</v>
      </c>
      <c r="O24" s="2">
        <f>IF(ISNA(MATCH(O$1,索引!$B$3:$J$3,0)),0,IF( INDEX(索引!$B25:$J25,1,MATCH(O$1,索引!$B$3:$J$3,0))=0,0,O$1))</f>
        <v>0</v>
      </c>
      <c r="P24" s="2">
        <f>IF(ISNA(MATCH(P$1,索引!$B$3:$J$3,0)),0,IF( INDEX(索引!$B25:$J25,1,MATCH(P$1,索引!$B$3:$J$3,0))=0,0,P$1))</f>
        <v>0</v>
      </c>
      <c r="Q24" s="2">
        <f>IF(ISNA(MATCH(Q$1,索引!$B$3:$J$3,0)),0,IF( INDEX(索引!$B25:$J25,1,MATCH(Q$1,索引!$B$3:$J$3,0))=0,0,Q$1))</f>
        <v>0</v>
      </c>
      <c r="R24" s="2">
        <f>IF(ISNA(MATCH(R$1,索引!$B$3:$J$3,0)),0,IF( INDEX(索引!$B25:$J25,1,MATCH(R$1,索引!$B$3:$J$3,0))=0,0,R$1))</f>
        <v>9</v>
      </c>
      <c r="S24" s="2">
        <f>IF(ISNA(MATCH(S$1,索引!$B$3:$J$3,0)),0,IF( INDEX(索引!$B25:$J25,1,MATCH(S$1,索引!$B$3:$J$3,0))=0,0,S$1))</f>
        <v>0</v>
      </c>
      <c r="T24" s="2">
        <f>IF(ISNA(MATCH(T$1,索引!$B$3:$J$3,0)),0,IF( INDEX(索引!$B25:$J25,1,MATCH(T$1,索引!$B$3:$J$3,0))=0,0,T$1))</f>
        <v>0</v>
      </c>
      <c r="U24" s="2">
        <f>IF(ISNA(MATCH(U$1,索引!$B$3:$J$3,0)),0,IF( INDEX(索引!$B25:$J25,1,MATCH(U$1,索引!$B$3:$J$3,0))=0,0,U$1))</f>
        <v>0</v>
      </c>
      <c r="V24" s="2">
        <f>IF(ISNA(MATCH(V$1,索引!$B$3:$J$3,0)),0,IF( INDEX(索引!$B25:$J25,1,MATCH(V$1,索引!$B$3:$J$3,0))=0,0,V$1))</f>
        <v>13</v>
      </c>
      <c r="W24" s="2">
        <f>IF(ISNA(MATCH(W$1,索引!$B$3:$J$3,0)),0,IF( INDEX(索引!$B25:$J25,1,MATCH(W$1,索引!$B$3:$J$3,0))=0,0,W$1))</f>
        <v>0</v>
      </c>
      <c r="X24" s="2">
        <f>IF(ISNA(MATCH(X$1,索引!$B$3:$J$3,0)),0,IF( INDEX(索引!$B25:$J25,1,MATCH(X$1,索引!$B$3:$J$3,0))=0,0,X$1))</f>
        <v>0</v>
      </c>
      <c r="Y24" s="2">
        <f>IF(ISNA(MATCH(Y$1,索引!$B$3:$J$3,0)),0,IF( INDEX(索引!$B25:$J25,1,MATCH(Y$1,索引!$B$3:$J$3,0))=0,0,Y$1))</f>
        <v>0</v>
      </c>
      <c r="Z24" s="2">
        <f>IF(ISNA(MATCH(Z$1,索引!$B$3:$J$3,0)),0,IF( INDEX(索引!$B25:$J25,1,MATCH(Z$1,索引!$B$3:$J$3,0))=0,0,Z$1))</f>
        <v>0</v>
      </c>
      <c r="AA24" s="2">
        <f>IF(ISNA(MATCH(AA$1,索引!$B$3:$J$3,0)),0,IF( INDEX(索引!$B25:$J25,1,MATCH(AA$1,索引!$B$3:$J$3,0))=0,0,AA$1))</f>
        <v>0</v>
      </c>
      <c r="AB24" s="2">
        <f>IF(ISNA(MATCH(AB$1,索引!$B$3:$J$3,0)),0,IF( INDEX(索引!$B25:$J25,1,MATCH(AB$1,索引!$B$3:$J$3,0))=0,0,AB$1))</f>
        <v>0</v>
      </c>
      <c r="AC24" s="2">
        <f>IF(ISNA(MATCH(AC$1,索引!$B$3:$J$3,0)),0,IF( INDEX(索引!$B25:$J25,1,MATCH(AC$1,索引!$B$3:$J$3,0))=0,0,AC$1))</f>
        <v>0</v>
      </c>
      <c r="AD24" t="str">
        <f t="shared" si="4"/>
        <v>1|</v>
      </c>
      <c r="AE24" t="str">
        <f t="shared" si="5"/>
        <v/>
      </c>
      <c r="AF24" t="str">
        <f t="shared" si="6"/>
        <v/>
      </c>
      <c r="AG24" t="str">
        <f t="shared" si="7"/>
        <v/>
      </c>
      <c r="AH24" t="str">
        <f t="shared" si="8"/>
        <v/>
      </c>
      <c r="AI24" t="str">
        <f t="shared" si="9"/>
        <v/>
      </c>
      <c r="AJ24" t="str">
        <f t="shared" si="10"/>
        <v/>
      </c>
      <c r="AK24" t="str">
        <f t="shared" si="11"/>
        <v/>
      </c>
      <c r="AL24" t="str">
        <f t="shared" si="12"/>
        <v>9|</v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13|</v>
      </c>
      <c r="AQ24" t="str">
        <f t="shared" si="17"/>
        <v/>
      </c>
      <c r="AR24" t="str">
        <f t="shared" si="18"/>
        <v/>
      </c>
      <c r="AS24" t="str">
        <f t="shared" si="19"/>
        <v/>
      </c>
      <c r="AT24" t="str">
        <f t="shared" si="20"/>
        <v/>
      </c>
      <c r="AU24" t="str">
        <f t="shared" si="21"/>
        <v/>
      </c>
      <c r="AV24" t="str">
        <f t="shared" si="22"/>
        <v/>
      </c>
      <c r="AW24" t="str">
        <f t="shared" si="23"/>
        <v/>
      </c>
      <c r="AX24" t="str">
        <f t="shared" si="24"/>
        <v>1|9|13|</v>
      </c>
      <c r="AY24" t="str">
        <f t="shared" si="25"/>
        <v>1|9|13</v>
      </c>
      <c r="AZ24" s="2">
        <f>IF(ISNA(MATCH(AZ$1,索引!$B$3:$J$3,0)),0,INDEX(索引!$B25:$J25,1,MATCH(AZ$1,索引!$B$3:$J$3,0))*INDEX(索引!$B$1:$J$1,1,MATCH(AZ$1,索引!$B$3:$J$3,0)))</f>
        <v>17</v>
      </c>
      <c r="BA24" s="2">
        <f>IF(ISNA(MATCH(BA$1,索引!$B$3:$J$3,0)),0,INDEX(索引!$B25:$J25,1,MATCH(BA$1,索引!$B$3:$J$3,0))*INDEX(索引!$B$1:$J$1,1,MATCH(BA$1,索引!$B$3:$J$3,0)))</f>
        <v>0</v>
      </c>
      <c r="BB24" s="2">
        <f>IF(ISNA(MATCH(BB$1,索引!$B$3:$J$3,0)),0,INDEX(索引!$B25:$J25,1,MATCH(BB$1,索引!$B$3:$J$3,0))*INDEX(索引!$B$1:$J$1,1,MATCH(BB$1,索引!$B$3:$J$3,0)))</f>
        <v>0</v>
      </c>
      <c r="BC24" s="2">
        <f>IF(ISNA(MATCH(BC$1,索引!$B$3:$J$3,0)),0,INDEX(索引!$B25:$J25,1,MATCH(BC$1,索引!$B$3:$J$3,0))*INDEX(索引!$B$1:$J$1,1,MATCH(BC$1,索引!$B$3:$J$3,0)))</f>
        <v>0</v>
      </c>
      <c r="BD24" s="2">
        <f>IF(ISNA(MATCH(BD$1,索引!$B$3:$J$3,0)),0,INDEX(索引!$B25:$J25,1,MATCH(BD$1,索引!$B$3:$J$3,0))*INDEX(索引!$B$1:$J$1,1,MATCH(BD$1,索引!$B$3:$J$3,0)))</f>
        <v>0</v>
      </c>
      <c r="BE24" s="2">
        <f>IF(ISNA(MATCH(BE$1,索引!$B$3:$J$3,0)),0,INDEX(索引!$B25:$J25,1,MATCH(BE$1,索引!$B$3:$J$3,0))*INDEX(索引!$B$1:$J$1,1,MATCH(BE$1,索引!$B$3:$J$3,0)))</f>
        <v>0</v>
      </c>
      <c r="BF24" s="2">
        <f>IF(ISNA(MATCH(BF$1,索引!$B$3:$J$3,0)),0,INDEX(索引!$B25:$J25,1,MATCH(BF$1,索引!$B$3:$J$3,0))*INDEX(索引!$B$1:$J$1,1,MATCH(BF$1,索引!$B$3:$J$3,0)))</f>
        <v>0</v>
      </c>
      <c r="BG24" s="2">
        <f>IF(ISNA(MATCH(BG$1,索引!$B$3:$J$3,0)),0,INDEX(索引!$B25:$J25,1,MATCH(BG$1,索引!$B$3:$J$3,0))*INDEX(索引!$B$1:$J$1,1,MATCH(BG$1,索引!$B$3:$J$3,0)))</f>
        <v>0</v>
      </c>
      <c r="BH24" s="2">
        <f>IF(ISNA(MATCH(BH$1,索引!$B$3:$J$3,0)),0,INDEX(索引!$B25:$J25,1,MATCH(BH$1,索引!$B$3:$J$3,0))*INDEX(索引!$B$1:$J$1,1,MATCH(BH$1,索引!$B$3:$J$3,0)))</f>
        <v>1000</v>
      </c>
      <c r="BI24" s="2">
        <f>IF(ISNA(MATCH(BI$1,索引!$B$3:$J$3,0)),0,INDEX(索引!$B25:$J25,1,MATCH(BI$1,索引!$B$3:$J$3,0))*INDEX(索引!$B$1:$J$1,1,MATCH(BI$1,索引!$B$3:$J$3,0)))</f>
        <v>0</v>
      </c>
      <c r="BJ24" s="2">
        <f>IF(ISNA(MATCH(BJ$1,索引!$B$3:$J$3,0)),0,INDEX(索引!$B25:$J25,1,MATCH(BJ$1,索引!$B$3:$J$3,0))*INDEX(索引!$B$1:$J$1,1,MATCH(BJ$1,索引!$B$3:$J$3,0)))</f>
        <v>0</v>
      </c>
      <c r="BK24" s="2">
        <f>IF(ISNA(MATCH(BK$1,索引!$B$3:$J$3,0)),0,INDEX(索引!$B25:$J25,1,MATCH(BK$1,索引!$B$3:$J$3,0))*INDEX(索引!$B$1:$J$1,1,MATCH(BK$1,索引!$B$3:$J$3,0)))</f>
        <v>0</v>
      </c>
      <c r="BL24" s="2">
        <f>IF(ISNA(MATCH(BL$1,索引!$B$3:$J$3,0)),0,INDEX(索引!$B25:$J25,1,MATCH(BL$1,索引!$B$3:$J$3,0))*INDEX(索引!$B$1:$J$1,1,MATCH(BL$1,索引!$B$3:$J$3,0)))</f>
        <v>5400</v>
      </c>
      <c r="BM24" s="2">
        <f>IF(ISNA(MATCH(BM$1,索引!$B$3:$J$3,0)),0,INDEX(索引!$B25:$J25,1,MATCH(BM$1,索引!$B$3:$J$3,0))*INDEX(索引!$B$1:$J$1,1,MATCH(BM$1,索引!$B$3:$J$3,0)))</f>
        <v>0</v>
      </c>
      <c r="BN24" s="2">
        <f>IF(ISNA(MATCH(BN$1,索引!$B$3:$J$3,0)),0,INDEX(索引!$B25:$J25,1,MATCH(BN$1,索引!$B$3:$J$3,0))*INDEX(索引!$B$1:$J$1,1,MATCH(BN$1,索引!$B$3:$J$3,0)))</f>
        <v>0</v>
      </c>
      <c r="BO24" s="2">
        <f>IF(ISNA(MATCH(BO$1,索引!$B$3:$J$3,0)),0,INDEX(索引!$B25:$J25,1,MATCH(BO$1,索引!$B$3:$J$3,0))*INDEX(索引!$B$1:$J$1,1,MATCH(BO$1,索引!$B$3:$J$3,0)))</f>
        <v>0</v>
      </c>
      <c r="BP24" s="2">
        <f>IF(ISNA(MATCH(BP$1,索引!$B$3:$J$3,0)),0,INDEX(索引!$B25:$J25,1,MATCH(BP$1,索引!$B$3:$J$3,0))*INDEX(索引!$B$1:$J$1,1,MATCH(BP$1,索引!$B$3:$J$3,0)))</f>
        <v>0</v>
      </c>
      <c r="BQ24" s="2">
        <f>IF(ISNA(MATCH(BQ$1,索引!$B$3:$J$3,0)),0,INDEX(索引!$B25:$J25,1,MATCH(BQ$1,索引!$B$3:$J$3,0))*INDEX(索引!$B$1:$J$1,1,MATCH(BQ$1,索引!$B$3:$J$3,0)))</f>
        <v>0</v>
      </c>
      <c r="BR24" s="2">
        <f>IF(ISNA(MATCH(BR$1,索引!$B$3:$J$3,0)),0,INDEX(索引!$B25:$J25,1,MATCH(BR$1,索引!$B$3:$J$3,0))*INDEX(索引!$B$1:$J$1,1,MATCH(BR$1,索引!$B$3:$J$3,0)))</f>
        <v>0</v>
      </c>
      <c r="BS24" s="2">
        <f>IF(ISNA(MATCH(BS$1,索引!$B$3:$J$3,0)),0,INDEX(索引!$B25:$J25,1,MATCH(BS$1,索引!$B$3:$J$3,0))*INDEX(索引!$B$1:$J$1,1,MATCH(BS$1,索引!$B$3:$J$3,0)))</f>
        <v>0</v>
      </c>
      <c r="BT24" t="str">
        <f t="shared" si="26"/>
        <v>17|</v>
      </c>
      <c r="BU24" t="str">
        <f t="shared" si="27"/>
        <v/>
      </c>
      <c r="BV24" t="str">
        <f t="shared" si="28"/>
        <v/>
      </c>
      <c r="BW24" t="str">
        <f t="shared" si="29"/>
        <v/>
      </c>
      <c r="BX24" t="str">
        <f t="shared" si="30"/>
        <v/>
      </c>
      <c r="BY24" t="str">
        <f t="shared" si="31"/>
        <v/>
      </c>
      <c r="BZ24" t="str">
        <f t="shared" si="32"/>
        <v/>
      </c>
      <c r="CA24" t="str">
        <f t="shared" si="33"/>
        <v/>
      </c>
      <c r="CB24" t="str">
        <f t="shared" si="34"/>
        <v>1000|</v>
      </c>
      <c r="CC24" t="str">
        <f t="shared" si="35"/>
        <v/>
      </c>
      <c r="CD24" t="str">
        <f t="shared" si="36"/>
        <v/>
      </c>
      <c r="CE24" t="str">
        <f t="shared" si="37"/>
        <v/>
      </c>
      <c r="CF24" t="str">
        <f t="shared" si="38"/>
        <v>5400|</v>
      </c>
      <c r="CG24" t="str">
        <f t="shared" si="39"/>
        <v/>
      </c>
      <c r="CH24" t="str">
        <f t="shared" si="40"/>
        <v/>
      </c>
      <c r="CI24" t="str">
        <f t="shared" si="41"/>
        <v/>
      </c>
      <c r="CJ24" t="str">
        <f t="shared" si="42"/>
        <v/>
      </c>
      <c r="CK24" t="str">
        <f t="shared" si="43"/>
        <v/>
      </c>
      <c r="CL24" t="str">
        <f t="shared" si="44"/>
        <v/>
      </c>
      <c r="CM24" t="str">
        <f t="shared" si="45"/>
        <v/>
      </c>
      <c r="CN24" t="str">
        <f t="shared" si="46"/>
        <v>17|1000|5400|</v>
      </c>
      <c r="CO24" t="str">
        <f t="shared" si="47"/>
        <v>17|1000|5400</v>
      </c>
    </row>
    <row r="25" spans="1:93" ht="15.75" customHeight="1">
      <c r="A25" s="2" t="str">
        <f>VLOOKUP(B25,索引!$O:$P,2,0)</f>
        <v>Line Walker Bow</v>
      </c>
      <c r="B25" s="7">
        <v>1002413</v>
      </c>
      <c r="C25" s="2">
        <v>2</v>
      </c>
      <c r="D25" s="2">
        <v>4</v>
      </c>
      <c r="E25" s="2">
        <v>1</v>
      </c>
      <c r="F25" s="3">
        <v>13</v>
      </c>
      <c r="G25" s="2" t="str">
        <f t="shared" si="2"/>
        <v>1|9|11</v>
      </c>
      <c r="H25" s="2" t="str">
        <f t="shared" si="3"/>
        <v>15|1750|72</v>
      </c>
      <c r="J25" s="2">
        <f>IF(ISNA(MATCH(J$1,索引!$B$3:$J$3,0)),0,IF( INDEX(索引!$B26:$J26,1,MATCH(J$1,索引!$B$3:$J$3,0))=0,0,J$1))</f>
        <v>1</v>
      </c>
      <c r="K25" s="2">
        <f>IF(ISNA(MATCH(K$1,索引!$B$3:$J$3,0)),0,IF( INDEX(索引!$B26:$J26,1,MATCH(K$1,索引!$B$3:$J$3,0))=0,0,K$1))</f>
        <v>0</v>
      </c>
      <c r="L25" s="2">
        <f>IF(ISNA(MATCH(L$1,索引!$B$3:$J$3,0)),0,IF( INDEX(索引!$B26:$J26,1,MATCH(L$1,索引!$B$3:$J$3,0))=0,0,L$1))</f>
        <v>0</v>
      </c>
      <c r="M25" s="2">
        <f>IF(ISNA(MATCH(M$1,索引!$B$3:$J$3,0)),0,IF( INDEX(索引!$B26:$J26,1,MATCH(M$1,索引!$B$3:$J$3,0))=0,0,M$1))</f>
        <v>0</v>
      </c>
      <c r="N25" s="2">
        <f>IF(ISNA(MATCH(N$1,索引!$B$3:$J$3,0)),0,IF( INDEX(索引!$B26:$J26,1,MATCH(N$1,索引!$B$3:$J$3,0))=0,0,N$1))</f>
        <v>0</v>
      </c>
      <c r="O25" s="2">
        <f>IF(ISNA(MATCH(O$1,索引!$B$3:$J$3,0)),0,IF( INDEX(索引!$B26:$J26,1,MATCH(O$1,索引!$B$3:$J$3,0))=0,0,O$1))</f>
        <v>0</v>
      </c>
      <c r="P25" s="2">
        <f>IF(ISNA(MATCH(P$1,索引!$B$3:$J$3,0)),0,IF( INDEX(索引!$B26:$J26,1,MATCH(P$1,索引!$B$3:$J$3,0))=0,0,P$1))</f>
        <v>0</v>
      </c>
      <c r="Q25" s="2">
        <f>IF(ISNA(MATCH(Q$1,索引!$B$3:$J$3,0)),0,IF( INDEX(索引!$B26:$J26,1,MATCH(Q$1,索引!$B$3:$J$3,0))=0,0,Q$1))</f>
        <v>0</v>
      </c>
      <c r="R25" s="2">
        <f>IF(ISNA(MATCH(R$1,索引!$B$3:$J$3,0)),0,IF( INDEX(索引!$B26:$J26,1,MATCH(R$1,索引!$B$3:$J$3,0))=0,0,R$1))</f>
        <v>9</v>
      </c>
      <c r="S25" s="2">
        <f>IF(ISNA(MATCH(S$1,索引!$B$3:$J$3,0)),0,IF( INDEX(索引!$B26:$J26,1,MATCH(S$1,索引!$B$3:$J$3,0))=0,0,S$1))</f>
        <v>0</v>
      </c>
      <c r="T25" s="2">
        <f>IF(ISNA(MATCH(T$1,索引!$B$3:$J$3,0)),0,IF( INDEX(索引!$B26:$J26,1,MATCH(T$1,索引!$B$3:$J$3,0))=0,0,T$1))</f>
        <v>11</v>
      </c>
      <c r="U25" s="2">
        <f>IF(ISNA(MATCH(U$1,索引!$B$3:$J$3,0)),0,IF( INDEX(索引!$B26:$J26,1,MATCH(U$1,索引!$B$3:$J$3,0))=0,0,U$1))</f>
        <v>0</v>
      </c>
      <c r="V25" s="2">
        <f>IF(ISNA(MATCH(V$1,索引!$B$3:$J$3,0)),0,IF( INDEX(索引!$B26:$J26,1,MATCH(V$1,索引!$B$3:$J$3,0))=0,0,V$1))</f>
        <v>0</v>
      </c>
      <c r="W25" s="2">
        <f>IF(ISNA(MATCH(W$1,索引!$B$3:$J$3,0)),0,IF( INDEX(索引!$B26:$J26,1,MATCH(W$1,索引!$B$3:$J$3,0))=0,0,W$1))</f>
        <v>0</v>
      </c>
      <c r="X25" s="2">
        <f>IF(ISNA(MATCH(X$1,索引!$B$3:$J$3,0)),0,IF( INDEX(索引!$B26:$J26,1,MATCH(X$1,索引!$B$3:$J$3,0))=0,0,X$1))</f>
        <v>0</v>
      </c>
      <c r="Y25" s="2">
        <f>IF(ISNA(MATCH(Y$1,索引!$B$3:$J$3,0)),0,IF( INDEX(索引!$B26:$J26,1,MATCH(Y$1,索引!$B$3:$J$3,0))=0,0,Y$1))</f>
        <v>0</v>
      </c>
      <c r="Z25" s="2">
        <f>IF(ISNA(MATCH(Z$1,索引!$B$3:$J$3,0)),0,IF( INDEX(索引!$B26:$J26,1,MATCH(Z$1,索引!$B$3:$J$3,0))=0,0,Z$1))</f>
        <v>0</v>
      </c>
      <c r="AA25" s="2">
        <f>IF(ISNA(MATCH(AA$1,索引!$B$3:$J$3,0)),0,IF( INDEX(索引!$B26:$J26,1,MATCH(AA$1,索引!$B$3:$J$3,0))=0,0,AA$1))</f>
        <v>0</v>
      </c>
      <c r="AB25" s="2">
        <f>IF(ISNA(MATCH(AB$1,索引!$B$3:$J$3,0)),0,IF( INDEX(索引!$B26:$J26,1,MATCH(AB$1,索引!$B$3:$J$3,0))=0,0,AB$1))</f>
        <v>0</v>
      </c>
      <c r="AC25" s="2">
        <f>IF(ISNA(MATCH(AC$1,索引!$B$3:$J$3,0)),0,IF( INDEX(索引!$B26:$J26,1,MATCH(AC$1,索引!$B$3:$J$3,0))=0,0,AC$1))</f>
        <v>0</v>
      </c>
      <c r="AD25" t="str">
        <f t="shared" si="4"/>
        <v>1|</v>
      </c>
      <c r="AE25" t="str">
        <f t="shared" si="5"/>
        <v/>
      </c>
      <c r="AF25" t="str">
        <f t="shared" si="6"/>
        <v/>
      </c>
      <c r="AG25" t="str">
        <f t="shared" si="7"/>
        <v/>
      </c>
      <c r="AH25" t="str">
        <f t="shared" si="8"/>
        <v/>
      </c>
      <c r="AI25" t="str">
        <f t="shared" si="9"/>
        <v/>
      </c>
      <c r="AJ25" t="str">
        <f t="shared" si="10"/>
        <v/>
      </c>
      <c r="AK25" t="str">
        <f t="shared" si="11"/>
        <v/>
      </c>
      <c r="AL25" t="str">
        <f t="shared" si="12"/>
        <v>9|</v>
      </c>
      <c r="AM25" t="str">
        <f t="shared" si="13"/>
        <v/>
      </c>
      <c r="AN25" t="str">
        <f t="shared" si="14"/>
        <v>11|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19"/>
        <v/>
      </c>
      <c r="AT25" t="str">
        <f t="shared" si="20"/>
        <v/>
      </c>
      <c r="AU25" t="str">
        <f t="shared" si="21"/>
        <v/>
      </c>
      <c r="AV25" t="str">
        <f t="shared" si="22"/>
        <v/>
      </c>
      <c r="AW25" t="str">
        <f t="shared" si="23"/>
        <v/>
      </c>
      <c r="AX25" t="str">
        <f t="shared" si="24"/>
        <v>1|9|11|</v>
      </c>
      <c r="AY25" t="str">
        <f t="shared" si="25"/>
        <v>1|9|11</v>
      </c>
      <c r="AZ25" s="2">
        <f>IF(ISNA(MATCH(AZ$1,索引!$B$3:$J$3,0)),0,INDEX(索引!$B26:$J26,1,MATCH(AZ$1,索引!$B$3:$J$3,0))*INDEX(索引!$B$1:$J$1,1,MATCH(AZ$1,索引!$B$3:$J$3,0)))</f>
        <v>15</v>
      </c>
      <c r="BA25" s="2">
        <f>IF(ISNA(MATCH(BA$1,索引!$B$3:$J$3,0)),0,INDEX(索引!$B26:$J26,1,MATCH(BA$1,索引!$B$3:$J$3,0))*INDEX(索引!$B$1:$J$1,1,MATCH(BA$1,索引!$B$3:$J$3,0)))</f>
        <v>0</v>
      </c>
      <c r="BB25" s="2">
        <f>IF(ISNA(MATCH(BB$1,索引!$B$3:$J$3,0)),0,INDEX(索引!$B26:$J26,1,MATCH(BB$1,索引!$B$3:$J$3,0))*INDEX(索引!$B$1:$J$1,1,MATCH(BB$1,索引!$B$3:$J$3,0)))</f>
        <v>0</v>
      </c>
      <c r="BC25" s="2">
        <f>IF(ISNA(MATCH(BC$1,索引!$B$3:$J$3,0)),0,INDEX(索引!$B26:$J26,1,MATCH(BC$1,索引!$B$3:$J$3,0))*INDEX(索引!$B$1:$J$1,1,MATCH(BC$1,索引!$B$3:$J$3,0)))</f>
        <v>0</v>
      </c>
      <c r="BD25" s="2">
        <f>IF(ISNA(MATCH(BD$1,索引!$B$3:$J$3,0)),0,INDEX(索引!$B26:$J26,1,MATCH(BD$1,索引!$B$3:$J$3,0))*INDEX(索引!$B$1:$J$1,1,MATCH(BD$1,索引!$B$3:$J$3,0)))</f>
        <v>0</v>
      </c>
      <c r="BE25" s="2">
        <f>IF(ISNA(MATCH(BE$1,索引!$B$3:$J$3,0)),0,INDEX(索引!$B26:$J26,1,MATCH(BE$1,索引!$B$3:$J$3,0))*INDEX(索引!$B$1:$J$1,1,MATCH(BE$1,索引!$B$3:$J$3,0)))</f>
        <v>0</v>
      </c>
      <c r="BF25" s="2">
        <f>IF(ISNA(MATCH(BF$1,索引!$B$3:$J$3,0)),0,INDEX(索引!$B26:$J26,1,MATCH(BF$1,索引!$B$3:$J$3,0))*INDEX(索引!$B$1:$J$1,1,MATCH(BF$1,索引!$B$3:$J$3,0)))</f>
        <v>0</v>
      </c>
      <c r="BG25" s="2">
        <f>IF(ISNA(MATCH(BG$1,索引!$B$3:$J$3,0)),0,INDEX(索引!$B26:$J26,1,MATCH(BG$1,索引!$B$3:$J$3,0))*INDEX(索引!$B$1:$J$1,1,MATCH(BG$1,索引!$B$3:$J$3,0)))</f>
        <v>0</v>
      </c>
      <c r="BH25" s="2">
        <f>IF(ISNA(MATCH(BH$1,索引!$B$3:$J$3,0)),0,INDEX(索引!$B26:$J26,1,MATCH(BH$1,索引!$B$3:$J$3,0))*INDEX(索引!$B$1:$J$1,1,MATCH(BH$1,索引!$B$3:$J$3,0)))</f>
        <v>1750</v>
      </c>
      <c r="BI25" s="2">
        <f>IF(ISNA(MATCH(BI$1,索引!$B$3:$J$3,0)),0,INDEX(索引!$B26:$J26,1,MATCH(BI$1,索引!$B$3:$J$3,0))*INDEX(索引!$B$1:$J$1,1,MATCH(BI$1,索引!$B$3:$J$3,0)))</f>
        <v>0</v>
      </c>
      <c r="BJ25" s="2">
        <f>IF(ISNA(MATCH(BJ$1,索引!$B$3:$J$3,0)),0,INDEX(索引!$B26:$J26,1,MATCH(BJ$1,索引!$B$3:$J$3,0))*INDEX(索引!$B$1:$J$1,1,MATCH(BJ$1,索引!$B$3:$J$3,0)))</f>
        <v>72</v>
      </c>
      <c r="BK25" s="2">
        <f>IF(ISNA(MATCH(BK$1,索引!$B$3:$J$3,0)),0,INDEX(索引!$B26:$J26,1,MATCH(BK$1,索引!$B$3:$J$3,0))*INDEX(索引!$B$1:$J$1,1,MATCH(BK$1,索引!$B$3:$J$3,0)))</f>
        <v>0</v>
      </c>
      <c r="BL25" s="2">
        <f>IF(ISNA(MATCH(BL$1,索引!$B$3:$J$3,0)),0,INDEX(索引!$B26:$J26,1,MATCH(BL$1,索引!$B$3:$J$3,0))*INDEX(索引!$B$1:$J$1,1,MATCH(BL$1,索引!$B$3:$J$3,0)))</f>
        <v>0</v>
      </c>
      <c r="BM25" s="2">
        <f>IF(ISNA(MATCH(BM$1,索引!$B$3:$J$3,0)),0,INDEX(索引!$B26:$J26,1,MATCH(BM$1,索引!$B$3:$J$3,0))*INDEX(索引!$B$1:$J$1,1,MATCH(BM$1,索引!$B$3:$J$3,0)))</f>
        <v>0</v>
      </c>
      <c r="BN25" s="2">
        <f>IF(ISNA(MATCH(BN$1,索引!$B$3:$J$3,0)),0,INDEX(索引!$B26:$J26,1,MATCH(BN$1,索引!$B$3:$J$3,0))*INDEX(索引!$B$1:$J$1,1,MATCH(BN$1,索引!$B$3:$J$3,0)))</f>
        <v>0</v>
      </c>
      <c r="BO25" s="2">
        <f>IF(ISNA(MATCH(BO$1,索引!$B$3:$J$3,0)),0,INDEX(索引!$B26:$J26,1,MATCH(BO$1,索引!$B$3:$J$3,0))*INDEX(索引!$B$1:$J$1,1,MATCH(BO$1,索引!$B$3:$J$3,0)))</f>
        <v>0</v>
      </c>
      <c r="BP25" s="2">
        <f>IF(ISNA(MATCH(BP$1,索引!$B$3:$J$3,0)),0,INDEX(索引!$B26:$J26,1,MATCH(BP$1,索引!$B$3:$J$3,0))*INDEX(索引!$B$1:$J$1,1,MATCH(BP$1,索引!$B$3:$J$3,0)))</f>
        <v>0</v>
      </c>
      <c r="BQ25" s="2">
        <f>IF(ISNA(MATCH(BQ$1,索引!$B$3:$J$3,0)),0,INDEX(索引!$B26:$J26,1,MATCH(BQ$1,索引!$B$3:$J$3,0))*INDEX(索引!$B$1:$J$1,1,MATCH(BQ$1,索引!$B$3:$J$3,0)))</f>
        <v>0</v>
      </c>
      <c r="BR25" s="2">
        <f>IF(ISNA(MATCH(BR$1,索引!$B$3:$J$3,0)),0,INDEX(索引!$B26:$J26,1,MATCH(BR$1,索引!$B$3:$J$3,0))*INDEX(索引!$B$1:$J$1,1,MATCH(BR$1,索引!$B$3:$J$3,0)))</f>
        <v>0</v>
      </c>
      <c r="BS25" s="2">
        <f>IF(ISNA(MATCH(BS$1,索引!$B$3:$J$3,0)),0,INDEX(索引!$B26:$J26,1,MATCH(BS$1,索引!$B$3:$J$3,0))*INDEX(索引!$B$1:$J$1,1,MATCH(BS$1,索引!$B$3:$J$3,0)))</f>
        <v>0</v>
      </c>
      <c r="BT25" t="str">
        <f t="shared" si="26"/>
        <v>15|</v>
      </c>
      <c r="BU25" t="str">
        <f t="shared" si="27"/>
        <v/>
      </c>
      <c r="BV25" t="str">
        <f t="shared" si="28"/>
        <v/>
      </c>
      <c r="BW25" t="str">
        <f t="shared" si="29"/>
        <v/>
      </c>
      <c r="BX25" t="str">
        <f t="shared" si="30"/>
        <v/>
      </c>
      <c r="BY25" t="str">
        <f t="shared" si="31"/>
        <v/>
      </c>
      <c r="BZ25" t="str">
        <f t="shared" si="32"/>
        <v/>
      </c>
      <c r="CA25" t="str">
        <f t="shared" si="33"/>
        <v/>
      </c>
      <c r="CB25" t="str">
        <f t="shared" si="34"/>
        <v>1750|</v>
      </c>
      <c r="CC25" t="str">
        <f t="shared" si="35"/>
        <v/>
      </c>
      <c r="CD25" t="str">
        <f t="shared" si="36"/>
        <v>72|</v>
      </c>
      <c r="CE25" t="str">
        <f t="shared" si="37"/>
        <v/>
      </c>
      <c r="CF25" t="str">
        <f t="shared" si="38"/>
        <v/>
      </c>
      <c r="CG25" t="str">
        <f t="shared" si="39"/>
        <v/>
      </c>
      <c r="CH25" t="str">
        <f t="shared" si="40"/>
        <v/>
      </c>
      <c r="CI25" t="str">
        <f t="shared" si="41"/>
        <v/>
      </c>
      <c r="CJ25" t="str">
        <f t="shared" si="42"/>
        <v/>
      </c>
      <c r="CK25" t="str">
        <f t="shared" si="43"/>
        <v/>
      </c>
      <c r="CL25" t="str">
        <f t="shared" si="44"/>
        <v/>
      </c>
      <c r="CM25" t="str">
        <f t="shared" si="45"/>
        <v/>
      </c>
      <c r="CN25" t="str">
        <f t="shared" si="46"/>
        <v>15|1750|72|</v>
      </c>
      <c r="CO25" t="str">
        <f t="shared" si="47"/>
        <v>15|1750|72</v>
      </c>
    </row>
    <row r="26" spans="1:93" ht="15.75" customHeight="1">
      <c r="A26" s="2" t="str">
        <f>VLOOKUP(B26,索引!$O:$P,2,0)</f>
        <v>Line Walker Armor</v>
      </c>
      <c r="B26" s="7">
        <v>1002402</v>
      </c>
      <c r="C26" s="2">
        <v>2</v>
      </c>
      <c r="D26" s="2">
        <v>4</v>
      </c>
      <c r="E26" s="2">
        <v>2</v>
      </c>
      <c r="F26" s="3">
        <v>1</v>
      </c>
      <c r="G26" s="2" t="str">
        <f t="shared" si="2"/>
        <v>3</v>
      </c>
      <c r="H26" s="2" t="str">
        <f t="shared" si="3"/>
        <v>120</v>
      </c>
      <c r="J26" s="2">
        <f>IF(ISNA(MATCH(J$1,索引!$B$3:$J$3,0)),0,IF( INDEX(索引!$B27:$J27,1,MATCH(J$1,索引!$B$3:$J$3,0))=0,0,J$1))</f>
        <v>0</v>
      </c>
      <c r="K26" s="2">
        <f>IF(ISNA(MATCH(K$1,索引!$B$3:$J$3,0)),0,IF( INDEX(索引!$B27:$J27,1,MATCH(K$1,索引!$B$3:$J$3,0))=0,0,K$1))</f>
        <v>0</v>
      </c>
      <c r="L26" s="2">
        <f>IF(ISNA(MATCH(L$1,索引!$B$3:$J$3,0)),0,IF( INDEX(索引!$B27:$J27,1,MATCH(L$1,索引!$B$3:$J$3,0))=0,0,L$1))</f>
        <v>3</v>
      </c>
      <c r="M26" s="2">
        <f>IF(ISNA(MATCH(M$1,索引!$B$3:$J$3,0)),0,IF( INDEX(索引!$B27:$J27,1,MATCH(M$1,索引!$B$3:$J$3,0))=0,0,M$1))</f>
        <v>0</v>
      </c>
      <c r="N26" s="2">
        <f>IF(ISNA(MATCH(N$1,索引!$B$3:$J$3,0)),0,IF( INDEX(索引!$B27:$J27,1,MATCH(N$1,索引!$B$3:$J$3,0))=0,0,N$1))</f>
        <v>0</v>
      </c>
      <c r="O26" s="2">
        <f>IF(ISNA(MATCH(O$1,索引!$B$3:$J$3,0)),0,IF( INDEX(索引!$B27:$J27,1,MATCH(O$1,索引!$B$3:$J$3,0))=0,0,O$1))</f>
        <v>0</v>
      </c>
      <c r="P26" s="2">
        <f>IF(ISNA(MATCH(P$1,索引!$B$3:$J$3,0)),0,IF( INDEX(索引!$B27:$J27,1,MATCH(P$1,索引!$B$3:$J$3,0))=0,0,P$1))</f>
        <v>0</v>
      </c>
      <c r="Q26" s="2">
        <f>IF(ISNA(MATCH(Q$1,索引!$B$3:$J$3,0)),0,IF( INDEX(索引!$B27:$J27,1,MATCH(Q$1,索引!$B$3:$J$3,0))=0,0,Q$1))</f>
        <v>0</v>
      </c>
      <c r="R26" s="2">
        <f>IF(ISNA(MATCH(R$1,索引!$B$3:$J$3,0)),0,IF( INDEX(索引!$B27:$J27,1,MATCH(R$1,索引!$B$3:$J$3,0))=0,0,R$1))</f>
        <v>0</v>
      </c>
      <c r="S26" s="2">
        <f>IF(ISNA(MATCH(S$1,索引!$B$3:$J$3,0)),0,IF( INDEX(索引!$B27:$J27,1,MATCH(S$1,索引!$B$3:$J$3,0))=0,0,S$1))</f>
        <v>0</v>
      </c>
      <c r="T26" s="2">
        <f>IF(ISNA(MATCH(T$1,索引!$B$3:$J$3,0)),0,IF( INDEX(索引!$B27:$J27,1,MATCH(T$1,索引!$B$3:$J$3,0))=0,0,T$1))</f>
        <v>0</v>
      </c>
      <c r="U26" s="2">
        <f>IF(ISNA(MATCH(U$1,索引!$B$3:$J$3,0)),0,IF( INDEX(索引!$B27:$J27,1,MATCH(U$1,索引!$B$3:$J$3,0))=0,0,U$1))</f>
        <v>0</v>
      </c>
      <c r="V26" s="2">
        <f>IF(ISNA(MATCH(V$1,索引!$B$3:$J$3,0)),0,IF( INDEX(索引!$B27:$J27,1,MATCH(V$1,索引!$B$3:$J$3,0))=0,0,V$1))</f>
        <v>0</v>
      </c>
      <c r="W26" s="2">
        <f>IF(ISNA(MATCH(W$1,索引!$B$3:$J$3,0)),0,IF( INDEX(索引!$B27:$J27,1,MATCH(W$1,索引!$B$3:$J$3,0))=0,0,W$1))</f>
        <v>0</v>
      </c>
      <c r="X26" s="2">
        <f>IF(ISNA(MATCH(X$1,索引!$B$3:$J$3,0)),0,IF( INDEX(索引!$B27:$J27,1,MATCH(X$1,索引!$B$3:$J$3,0))=0,0,X$1))</f>
        <v>0</v>
      </c>
      <c r="Y26" s="2">
        <f>IF(ISNA(MATCH(Y$1,索引!$B$3:$J$3,0)),0,IF( INDEX(索引!$B27:$J27,1,MATCH(Y$1,索引!$B$3:$J$3,0))=0,0,Y$1))</f>
        <v>0</v>
      </c>
      <c r="Z26" s="2">
        <f>IF(ISNA(MATCH(Z$1,索引!$B$3:$J$3,0)),0,IF( INDEX(索引!$B27:$J27,1,MATCH(Z$1,索引!$B$3:$J$3,0))=0,0,Z$1))</f>
        <v>0</v>
      </c>
      <c r="AA26" s="2">
        <f>IF(ISNA(MATCH(AA$1,索引!$B$3:$J$3,0)),0,IF( INDEX(索引!$B27:$J27,1,MATCH(AA$1,索引!$B$3:$J$3,0))=0,0,AA$1))</f>
        <v>0</v>
      </c>
      <c r="AB26" s="2">
        <f>IF(ISNA(MATCH(AB$1,索引!$B$3:$J$3,0)),0,IF( INDEX(索引!$B27:$J27,1,MATCH(AB$1,索引!$B$3:$J$3,0))=0,0,AB$1))</f>
        <v>0</v>
      </c>
      <c r="AC26" s="2">
        <f>IF(ISNA(MATCH(AC$1,索引!$B$3:$J$3,0)),0,IF( INDEX(索引!$B27:$J27,1,MATCH(AC$1,索引!$B$3:$J$3,0))=0,0,AC$1))</f>
        <v>0</v>
      </c>
      <c r="AD26" t="str">
        <f t="shared" si="4"/>
        <v/>
      </c>
      <c r="AE26" t="str">
        <f t="shared" si="5"/>
        <v/>
      </c>
      <c r="AF26" t="str">
        <f t="shared" si="6"/>
        <v>3|</v>
      </c>
      <c r="AG26" t="str">
        <f t="shared" si="7"/>
        <v/>
      </c>
      <c r="AH26" t="str">
        <f t="shared" si="8"/>
        <v/>
      </c>
      <c r="AI26" t="str">
        <f t="shared" si="9"/>
        <v/>
      </c>
      <c r="AJ26" t="str">
        <f t="shared" si="10"/>
        <v/>
      </c>
      <c r="AK26" t="str">
        <f t="shared" si="11"/>
        <v/>
      </c>
      <c r="AL26" t="str">
        <f t="shared" si="12"/>
        <v/>
      </c>
      <c r="AM26" t="str">
        <f t="shared" si="13"/>
        <v/>
      </c>
      <c r="AN26" t="str">
        <f t="shared" si="14"/>
        <v/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19"/>
        <v/>
      </c>
      <c r="AT26" t="str">
        <f t="shared" si="20"/>
        <v/>
      </c>
      <c r="AU26" t="str">
        <f t="shared" si="21"/>
        <v/>
      </c>
      <c r="AV26" t="str">
        <f t="shared" si="22"/>
        <v/>
      </c>
      <c r="AW26" t="str">
        <f t="shared" si="23"/>
        <v/>
      </c>
      <c r="AX26" t="str">
        <f t="shared" si="24"/>
        <v>3|</v>
      </c>
      <c r="AY26" t="str">
        <f t="shared" si="25"/>
        <v>3</v>
      </c>
      <c r="AZ26" s="2">
        <f>IF(ISNA(MATCH(AZ$1,索引!$B$3:$J$3,0)),0,INDEX(索引!$B27:$J27,1,MATCH(AZ$1,索引!$B$3:$J$3,0))*INDEX(索引!$B$1:$J$1,1,MATCH(AZ$1,索引!$B$3:$J$3,0)))</f>
        <v>0</v>
      </c>
      <c r="BA26" s="2">
        <f>IF(ISNA(MATCH(BA$1,索引!$B$3:$J$3,0)),0,INDEX(索引!$B27:$J27,1,MATCH(BA$1,索引!$B$3:$J$3,0))*INDEX(索引!$B$1:$J$1,1,MATCH(BA$1,索引!$B$3:$J$3,0)))</f>
        <v>0</v>
      </c>
      <c r="BB26" s="2">
        <f>IF(ISNA(MATCH(BB$1,索引!$B$3:$J$3,0)),0,INDEX(索引!$B27:$J27,1,MATCH(BB$1,索引!$B$3:$J$3,0))*INDEX(索引!$B$1:$J$1,1,MATCH(BB$1,索引!$B$3:$J$3,0)))</f>
        <v>120</v>
      </c>
      <c r="BC26" s="2">
        <f>IF(ISNA(MATCH(BC$1,索引!$B$3:$J$3,0)),0,INDEX(索引!$B27:$J27,1,MATCH(BC$1,索引!$B$3:$J$3,0))*INDEX(索引!$B$1:$J$1,1,MATCH(BC$1,索引!$B$3:$J$3,0)))</f>
        <v>0</v>
      </c>
      <c r="BD26" s="2">
        <f>IF(ISNA(MATCH(BD$1,索引!$B$3:$J$3,0)),0,INDEX(索引!$B27:$J27,1,MATCH(BD$1,索引!$B$3:$J$3,0))*INDEX(索引!$B$1:$J$1,1,MATCH(BD$1,索引!$B$3:$J$3,0)))</f>
        <v>0</v>
      </c>
      <c r="BE26" s="2">
        <f>IF(ISNA(MATCH(BE$1,索引!$B$3:$J$3,0)),0,INDEX(索引!$B27:$J27,1,MATCH(BE$1,索引!$B$3:$J$3,0))*INDEX(索引!$B$1:$J$1,1,MATCH(BE$1,索引!$B$3:$J$3,0)))</f>
        <v>0</v>
      </c>
      <c r="BF26" s="2">
        <f>IF(ISNA(MATCH(BF$1,索引!$B$3:$J$3,0)),0,INDEX(索引!$B27:$J27,1,MATCH(BF$1,索引!$B$3:$J$3,0))*INDEX(索引!$B$1:$J$1,1,MATCH(BF$1,索引!$B$3:$J$3,0)))</f>
        <v>0</v>
      </c>
      <c r="BG26" s="2">
        <f>IF(ISNA(MATCH(BG$1,索引!$B$3:$J$3,0)),0,INDEX(索引!$B27:$J27,1,MATCH(BG$1,索引!$B$3:$J$3,0))*INDEX(索引!$B$1:$J$1,1,MATCH(BG$1,索引!$B$3:$J$3,0)))</f>
        <v>0</v>
      </c>
      <c r="BH26" s="2">
        <f>IF(ISNA(MATCH(BH$1,索引!$B$3:$J$3,0)),0,INDEX(索引!$B27:$J27,1,MATCH(BH$1,索引!$B$3:$J$3,0))*INDEX(索引!$B$1:$J$1,1,MATCH(BH$1,索引!$B$3:$J$3,0)))</f>
        <v>0</v>
      </c>
      <c r="BI26" s="2">
        <f>IF(ISNA(MATCH(BI$1,索引!$B$3:$J$3,0)),0,INDEX(索引!$B27:$J27,1,MATCH(BI$1,索引!$B$3:$J$3,0))*INDEX(索引!$B$1:$J$1,1,MATCH(BI$1,索引!$B$3:$J$3,0)))</f>
        <v>0</v>
      </c>
      <c r="BJ26" s="2">
        <f>IF(ISNA(MATCH(BJ$1,索引!$B$3:$J$3,0)),0,INDEX(索引!$B27:$J27,1,MATCH(BJ$1,索引!$B$3:$J$3,0))*INDEX(索引!$B$1:$J$1,1,MATCH(BJ$1,索引!$B$3:$J$3,0)))</f>
        <v>0</v>
      </c>
      <c r="BK26" s="2">
        <f>IF(ISNA(MATCH(BK$1,索引!$B$3:$J$3,0)),0,INDEX(索引!$B27:$J27,1,MATCH(BK$1,索引!$B$3:$J$3,0))*INDEX(索引!$B$1:$J$1,1,MATCH(BK$1,索引!$B$3:$J$3,0)))</f>
        <v>0</v>
      </c>
      <c r="BL26" s="2">
        <f>IF(ISNA(MATCH(BL$1,索引!$B$3:$J$3,0)),0,INDEX(索引!$B27:$J27,1,MATCH(BL$1,索引!$B$3:$J$3,0))*INDEX(索引!$B$1:$J$1,1,MATCH(BL$1,索引!$B$3:$J$3,0)))</f>
        <v>0</v>
      </c>
      <c r="BM26" s="2">
        <f>IF(ISNA(MATCH(BM$1,索引!$B$3:$J$3,0)),0,INDEX(索引!$B27:$J27,1,MATCH(BM$1,索引!$B$3:$J$3,0))*INDEX(索引!$B$1:$J$1,1,MATCH(BM$1,索引!$B$3:$J$3,0)))</f>
        <v>0</v>
      </c>
      <c r="BN26" s="2">
        <f>IF(ISNA(MATCH(BN$1,索引!$B$3:$J$3,0)),0,INDEX(索引!$B27:$J27,1,MATCH(BN$1,索引!$B$3:$J$3,0))*INDEX(索引!$B$1:$J$1,1,MATCH(BN$1,索引!$B$3:$J$3,0)))</f>
        <v>0</v>
      </c>
      <c r="BO26" s="2">
        <f>IF(ISNA(MATCH(BO$1,索引!$B$3:$J$3,0)),0,INDEX(索引!$B27:$J27,1,MATCH(BO$1,索引!$B$3:$J$3,0))*INDEX(索引!$B$1:$J$1,1,MATCH(BO$1,索引!$B$3:$J$3,0)))</f>
        <v>0</v>
      </c>
      <c r="BP26" s="2">
        <f>IF(ISNA(MATCH(BP$1,索引!$B$3:$J$3,0)),0,INDEX(索引!$B27:$J27,1,MATCH(BP$1,索引!$B$3:$J$3,0))*INDEX(索引!$B$1:$J$1,1,MATCH(BP$1,索引!$B$3:$J$3,0)))</f>
        <v>0</v>
      </c>
      <c r="BQ26" s="2">
        <f>IF(ISNA(MATCH(BQ$1,索引!$B$3:$J$3,0)),0,INDEX(索引!$B27:$J27,1,MATCH(BQ$1,索引!$B$3:$J$3,0))*INDEX(索引!$B$1:$J$1,1,MATCH(BQ$1,索引!$B$3:$J$3,0)))</f>
        <v>0</v>
      </c>
      <c r="BR26" s="2">
        <f>IF(ISNA(MATCH(BR$1,索引!$B$3:$J$3,0)),0,INDEX(索引!$B27:$J27,1,MATCH(BR$1,索引!$B$3:$J$3,0))*INDEX(索引!$B$1:$J$1,1,MATCH(BR$1,索引!$B$3:$J$3,0)))</f>
        <v>0</v>
      </c>
      <c r="BS26" s="2">
        <f>IF(ISNA(MATCH(BS$1,索引!$B$3:$J$3,0)),0,INDEX(索引!$B27:$J27,1,MATCH(BS$1,索引!$B$3:$J$3,0))*INDEX(索引!$B$1:$J$1,1,MATCH(BS$1,索引!$B$3:$J$3,0)))</f>
        <v>0</v>
      </c>
      <c r="BT26" t="str">
        <f t="shared" si="26"/>
        <v/>
      </c>
      <c r="BU26" t="str">
        <f t="shared" si="27"/>
        <v/>
      </c>
      <c r="BV26" t="str">
        <f t="shared" si="28"/>
        <v>120|</v>
      </c>
      <c r="BW26" t="str">
        <f t="shared" si="29"/>
        <v/>
      </c>
      <c r="BX26" t="str">
        <f t="shared" si="30"/>
        <v/>
      </c>
      <c r="BY26" t="str">
        <f t="shared" si="31"/>
        <v/>
      </c>
      <c r="BZ26" t="str">
        <f t="shared" si="32"/>
        <v/>
      </c>
      <c r="CA26" t="str">
        <f t="shared" si="33"/>
        <v/>
      </c>
      <c r="CB26" t="str">
        <f t="shared" si="34"/>
        <v/>
      </c>
      <c r="CC26" t="str">
        <f t="shared" si="35"/>
        <v/>
      </c>
      <c r="CD26" t="str">
        <f t="shared" si="36"/>
        <v/>
      </c>
      <c r="CE26" t="str">
        <f t="shared" si="37"/>
        <v/>
      </c>
      <c r="CF26" t="str">
        <f t="shared" si="38"/>
        <v/>
      </c>
      <c r="CG26" t="str">
        <f t="shared" si="39"/>
        <v/>
      </c>
      <c r="CH26" t="str">
        <f t="shared" si="40"/>
        <v/>
      </c>
      <c r="CI26" t="str">
        <f t="shared" si="41"/>
        <v/>
      </c>
      <c r="CJ26" t="str">
        <f t="shared" si="42"/>
        <v/>
      </c>
      <c r="CK26" t="str">
        <f t="shared" si="43"/>
        <v/>
      </c>
      <c r="CL26" t="str">
        <f t="shared" si="44"/>
        <v/>
      </c>
      <c r="CM26" t="str">
        <f t="shared" si="45"/>
        <v/>
      </c>
      <c r="CN26" t="str">
        <f t="shared" si="46"/>
        <v>120|</v>
      </c>
      <c r="CO26" t="str">
        <f t="shared" si="47"/>
        <v>120</v>
      </c>
    </row>
    <row r="27" spans="1:93" ht="15.75" customHeight="1">
      <c r="A27" s="2" t="str">
        <f>VLOOKUP(B27,索引!$O:$P,2,0)</f>
        <v>Line Walker Helmet</v>
      </c>
      <c r="B27" s="7">
        <v>1002403</v>
      </c>
      <c r="C27" s="2">
        <v>2</v>
      </c>
      <c r="D27" s="2">
        <v>4</v>
      </c>
      <c r="E27" s="2">
        <v>3</v>
      </c>
      <c r="F27" s="3">
        <v>1</v>
      </c>
      <c r="G27" s="2" t="str">
        <f t="shared" si="2"/>
        <v>4</v>
      </c>
      <c r="H27" s="2" t="str">
        <f t="shared" si="3"/>
        <v>36</v>
      </c>
      <c r="J27" s="2">
        <f>IF(ISNA(MATCH(J$1,索引!$B$3:$J$3,0)),0,IF( INDEX(索引!$B28:$J28,1,MATCH(J$1,索引!$B$3:$J$3,0))=0,0,J$1))</f>
        <v>0</v>
      </c>
      <c r="K27" s="2">
        <f>IF(ISNA(MATCH(K$1,索引!$B$3:$J$3,0)),0,IF( INDEX(索引!$B28:$J28,1,MATCH(K$1,索引!$B$3:$J$3,0))=0,0,K$1))</f>
        <v>0</v>
      </c>
      <c r="L27" s="2">
        <f>IF(ISNA(MATCH(L$1,索引!$B$3:$J$3,0)),0,IF( INDEX(索引!$B28:$J28,1,MATCH(L$1,索引!$B$3:$J$3,0))=0,0,L$1))</f>
        <v>0</v>
      </c>
      <c r="M27" s="2">
        <f>IF(ISNA(MATCH(M$1,索引!$B$3:$J$3,0)),0,IF( INDEX(索引!$B28:$J28,1,MATCH(M$1,索引!$B$3:$J$3,0))=0,0,M$1))</f>
        <v>4</v>
      </c>
      <c r="N27" s="2">
        <f>IF(ISNA(MATCH(N$1,索引!$B$3:$J$3,0)),0,IF( INDEX(索引!$B28:$J28,1,MATCH(N$1,索引!$B$3:$J$3,0))=0,0,N$1))</f>
        <v>0</v>
      </c>
      <c r="O27" s="2">
        <f>IF(ISNA(MATCH(O$1,索引!$B$3:$J$3,0)),0,IF( INDEX(索引!$B28:$J28,1,MATCH(O$1,索引!$B$3:$J$3,0))=0,0,O$1))</f>
        <v>0</v>
      </c>
      <c r="P27" s="2">
        <f>IF(ISNA(MATCH(P$1,索引!$B$3:$J$3,0)),0,IF( INDEX(索引!$B28:$J28,1,MATCH(P$1,索引!$B$3:$J$3,0))=0,0,P$1))</f>
        <v>0</v>
      </c>
      <c r="Q27" s="2">
        <f>IF(ISNA(MATCH(Q$1,索引!$B$3:$J$3,0)),0,IF( INDEX(索引!$B28:$J28,1,MATCH(Q$1,索引!$B$3:$J$3,0))=0,0,Q$1))</f>
        <v>0</v>
      </c>
      <c r="R27" s="2">
        <f>IF(ISNA(MATCH(R$1,索引!$B$3:$J$3,0)),0,IF( INDEX(索引!$B28:$J28,1,MATCH(R$1,索引!$B$3:$J$3,0))=0,0,R$1))</f>
        <v>0</v>
      </c>
      <c r="S27" s="2">
        <f>IF(ISNA(MATCH(S$1,索引!$B$3:$J$3,0)),0,IF( INDEX(索引!$B28:$J28,1,MATCH(S$1,索引!$B$3:$J$3,0))=0,0,S$1))</f>
        <v>0</v>
      </c>
      <c r="T27" s="2">
        <f>IF(ISNA(MATCH(T$1,索引!$B$3:$J$3,0)),0,IF( INDEX(索引!$B28:$J28,1,MATCH(T$1,索引!$B$3:$J$3,0))=0,0,T$1))</f>
        <v>0</v>
      </c>
      <c r="U27" s="2">
        <f>IF(ISNA(MATCH(U$1,索引!$B$3:$J$3,0)),0,IF( INDEX(索引!$B28:$J28,1,MATCH(U$1,索引!$B$3:$J$3,0))=0,0,U$1))</f>
        <v>0</v>
      </c>
      <c r="V27" s="2">
        <f>IF(ISNA(MATCH(V$1,索引!$B$3:$J$3,0)),0,IF( INDEX(索引!$B28:$J28,1,MATCH(V$1,索引!$B$3:$J$3,0))=0,0,V$1))</f>
        <v>0</v>
      </c>
      <c r="W27" s="2">
        <f>IF(ISNA(MATCH(W$1,索引!$B$3:$J$3,0)),0,IF( INDEX(索引!$B28:$J28,1,MATCH(W$1,索引!$B$3:$J$3,0))=0,0,W$1))</f>
        <v>0</v>
      </c>
      <c r="X27" s="2">
        <f>IF(ISNA(MATCH(X$1,索引!$B$3:$J$3,0)),0,IF( INDEX(索引!$B28:$J28,1,MATCH(X$1,索引!$B$3:$J$3,0))=0,0,X$1))</f>
        <v>0</v>
      </c>
      <c r="Y27" s="2">
        <f>IF(ISNA(MATCH(Y$1,索引!$B$3:$J$3,0)),0,IF( INDEX(索引!$B28:$J28,1,MATCH(Y$1,索引!$B$3:$J$3,0))=0,0,Y$1))</f>
        <v>0</v>
      </c>
      <c r="Z27" s="2">
        <f>IF(ISNA(MATCH(Z$1,索引!$B$3:$J$3,0)),0,IF( INDEX(索引!$B28:$J28,1,MATCH(Z$1,索引!$B$3:$J$3,0))=0,0,Z$1))</f>
        <v>0</v>
      </c>
      <c r="AA27" s="2">
        <f>IF(ISNA(MATCH(AA$1,索引!$B$3:$J$3,0)),0,IF( INDEX(索引!$B28:$J28,1,MATCH(AA$1,索引!$B$3:$J$3,0))=0,0,AA$1))</f>
        <v>0</v>
      </c>
      <c r="AB27" s="2">
        <f>IF(ISNA(MATCH(AB$1,索引!$B$3:$J$3,0)),0,IF( INDEX(索引!$B28:$J28,1,MATCH(AB$1,索引!$B$3:$J$3,0))=0,0,AB$1))</f>
        <v>0</v>
      </c>
      <c r="AC27" s="2">
        <f>IF(ISNA(MATCH(AC$1,索引!$B$3:$J$3,0)),0,IF( INDEX(索引!$B28:$J28,1,MATCH(AC$1,索引!$B$3:$J$3,0))=0,0,AC$1))</f>
        <v>0</v>
      </c>
      <c r="AD27" t="str">
        <f t="shared" si="4"/>
        <v/>
      </c>
      <c r="AE27" t="str">
        <f t="shared" si="5"/>
        <v/>
      </c>
      <c r="AF27" t="str">
        <f t="shared" si="6"/>
        <v/>
      </c>
      <c r="AG27" t="str">
        <f t="shared" si="7"/>
        <v>4|</v>
      </c>
      <c r="AH27" t="str">
        <f t="shared" si="8"/>
        <v/>
      </c>
      <c r="AI27" t="str">
        <f t="shared" si="9"/>
        <v/>
      </c>
      <c r="AJ27" t="str">
        <f t="shared" si="10"/>
        <v/>
      </c>
      <c r="AK27" t="str">
        <f t="shared" si="11"/>
        <v/>
      </c>
      <c r="AL27" t="str">
        <f t="shared" si="12"/>
        <v/>
      </c>
      <c r="AM27" t="str">
        <f t="shared" si="13"/>
        <v/>
      </c>
      <c r="AN27" t="str">
        <f t="shared" si="14"/>
        <v/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19"/>
        <v/>
      </c>
      <c r="AT27" t="str">
        <f t="shared" si="20"/>
        <v/>
      </c>
      <c r="AU27" t="str">
        <f t="shared" si="21"/>
        <v/>
      </c>
      <c r="AV27" t="str">
        <f t="shared" si="22"/>
        <v/>
      </c>
      <c r="AW27" t="str">
        <f t="shared" si="23"/>
        <v/>
      </c>
      <c r="AX27" t="str">
        <f t="shared" si="24"/>
        <v>4|</v>
      </c>
      <c r="AY27" t="str">
        <f t="shared" si="25"/>
        <v>4</v>
      </c>
      <c r="AZ27" s="2">
        <f>IF(ISNA(MATCH(AZ$1,索引!$B$3:$J$3,0)),0,INDEX(索引!$B28:$J28,1,MATCH(AZ$1,索引!$B$3:$J$3,0))*INDEX(索引!$B$1:$J$1,1,MATCH(AZ$1,索引!$B$3:$J$3,0)))</f>
        <v>0</v>
      </c>
      <c r="BA27" s="2">
        <f>IF(ISNA(MATCH(BA$1,索引!$B$3:$J$3,0)),0,INDEX(索引!$B28:$J28,1,MATCH(BA$1,索引!$B$3:$J$3,0))*INDEX(索引!$B$1:$J$1,1,MATCH(BA$1,索引!$B$3:$J$3,0)))</f>
        <v>0</v>
      </c>
      <c r="BB27" s="2">
        <f>IF(ISNA(MATCH(BB$1,索引!$B$3:$J$3,0)),0,INDEX(索引!$B28:$J28,1,MATCH(BB$1,索引!$B$3:$J$3,0))*INDEX(索引!$B$1:$J$1,1,MATCH(BB$1,索引!$B$3:$J$3,0)))</f>
        <v>0</v>
      </c>
      <c r="BC27" s="2">
        <f>IF(ISNA(MATCH(BC$1,索引!$B$3:$J$3,0)),0,INDEX(索引!$B28:$J28,1,MATCH(BC$1,索引!$B$3:$J$3,0))*INDEX(索引!$B$1:$J$1,1,MATCH(BC$1,索引!$B$3:$J$3,0)))</f>
        <v>36</v>
      </c>
      <c r="BD27" s="2">
        <f>IF(ISNA(MATCH(BD$1,索引!$B$3:$J$3,0)),0,INDEX(索引!$B28:$J28,1,MATCH(BD$1,索引!$B$3:$J$3,0))*INDEX(索引!$B$1:$J$1,1,MATCH(BD$1,索引!$B$3:$J$3,0)))</f>
        <v>0</v>
      </c>
      <c r="BE27" s="2">
        <f>IF(ISNA(MATCH(BE$1,索引!$B$3:$J$3,0)),0,INDEX(索引!$B28:$J28,1,MATCH(BE$1,索引!$B$3:$J$3,0))*INDEX(索引!$B$1:$J$1,1,MATCH(BE$1,索引!$B$3:$J$3,0)))</f>
        <v>0</v>
      </c>
      <c r="BF27" s="2">
        <f>IF(ISNA(MATCH(BF$1,索引!$B$3:$J$3,0)),0,INDEX(索引!$B28:$J28,1,MATCH(BF$1,索引!$B$3:$J$3,0))*INDEX(索引!$B$1:$J$1,1,MATCH(BF$1,索引!$B$3:$J$3,0)))</f>
        <v>0</v>
      </c>
      <c r="BG27" s="2">
        <f>IF(ISNA(MATCH(BG$1,索引!$B$3:$J$3,0)),0,INDEX(索引!$B28:$J28,1,MATCH(BG$1,索引!$B$3:$J$3,0))*INDEX(索引!$B$1:$J$1,1,MATCH(BG$1,索引!$B$3:$J$3,0)))</f>
        <v>0</v>
      </c>
      <c r="BH27" s="2">
        <f>IF(ISNA(MATCH(BH$1,索引!$B$3:$J$3,0)),0,INDEX(索引!$B28:$J28,1,MATCH(BH$1,索引!$B$3:$J$3,0))*INDEX(索引!$B$1:$J$1,1,MATCH(BH$1,索引!$B$3:$J$3,0)))</f>
        <v>0</v>
      </c>
      <c r="BI27" s="2">
        <f>IF(ISNA(MATCH(BI$1,索引!$B$3:$J$3,0)),0,INDEX(索引!$B28:$J28,1,MATCH(BI$1,索引!$B$3:$J$3,0))*INDEX(索引!$B$1:$J$1,1,MATCH(BI$1,索引!$B$3:$J$3,0)))</f>
        <v>0</v>
      </c>
      <c r="BJ27" s="2">
        <f>IF(ISNA(MATCH(BJ$1,索引!$B$3:$J$3,0)),0,INDEX(索引!$B28:$J28,1,MATCH(BJ$1,索引!$B$3:$J$3,0))*INDEX(索引!$B$1:$J$1,1,MATCH(BJ$1,索引!$B$3:$J$3,0)))</f>
        <v>0</v>
      </c>
      <c r="BK27" s="2">
        <f>IF(ISNA(MATCH(BK$1,索引!$B$3:$J$3,0)),0,INDEX(索引!$B28:$J28,1,MATCH(BK$1,索引!$B$3:$J$3,0))*INDEX(索引!$B$1:$J$1,1,MATCH(BK$1,索引!$B$3:$J$3,0)))</f>
        <v>0</v>
      </c>
      <c r="BL27" s="2">
        <f>IF(ISNA(MATCH(BL$1,索引!$B$3:$J$3,0)),0,INDEX(索引!$B28:$J28,1,MATCH(BL$1,索引!$B$3:$J$3,0))*INDEX(索引!$B$1:$J$1,1,MATCH(BL$1,索引!$B$3:$J$3,0)))</f>
        <v>0</v>
      </c>
      <c r="BM27" s="2">
        <f>IF(ISNA(MATCH(BM$1,索引!$B$3:$J$3,0)),0,INDEX(索引!$B28:$J28,1,MATCH(BM$1,索引!$B$3:$J$3,0))*INDEX(索引!$B$1:$J$1,1,MATCH(BM$1,索引!$B$3:$J$3,0)))</f>
        <v>0</v>
      </c>
      <c r="BN27" s="2">
        <f>IF(ISNA(MATCH(BN$1,索引!$B$3:$J$3,0)),0,INDEX(索引!$B28:$J28,1,MATCH(BN$1,索引!$B$3:$J$3,0))*INDEX(索引!$B$1:$J$1,1,MATCH(BN$1,索引!$B$3:$J$3,0)))</f>
        <v>0</v>
      </c>
      <c r="BO27" s="2">
        <f>IF(ISNA(MATCH(BO$1,索引!$B$3:$J$3,0)),0,INDEX(索引!$B28:$J28,1,MATCH(BO$1,索引!$B$3:$J$3,0))*INDEX(索引!$B$1:$J$1,1,MATCH(BO$1,索引!$B$3:$J$3,0)))</f>
        <v>0</v>
      </c>
      <c r="BP27" s="2">
        <f>IF(ISNA(MATCH(BP$1,索引!$B$3:$J$3,0)),0,INDEX(索引!$B28:$J28,1,MATCH(BP$1,索引!$B$3:$J$3,0))*INDEX(索引!$B$1:$J$1,1,MATCH(BP$1,索引!$B$3:$J$3,0)))</f>
        <v>0</v>
      </c>
      <c r="BQ27" s="2">
        <f>IF(ISNA(MATCH(BQ$1,索引!$B$3:$J$3,0)),0,INDEX(索引!$B28:$J28,1,MATCH(BQ$1,索引!$B$3:$J$3,0))*INDEX(索引!$B$1:$J$1,1,MATCH(BQ$1,索引!$B$3:$J$3,0)))</f>
        <v>0</v>
      </c>
      <c r="BR27" s="2">
        <f>IF(ISNA(MATCH(BR$1,索引!$B$3:$J$3,0)),0,INDEX(索引!$B28:$J28,1,MATCH(BR$1,索引!$B$3:$J$3,0))*INDEX(索引!$B$1:$J$1,1,MATCH(BR$1,索引!$B$3:$J$3,0)))</f>
        <v>0</v>
      </c>
      <c r="BS27" s="2">
        <f>IF(ISNA(MATCH(BS$1,索引!$B$3:$J$3,0)),0,INDEX(索引!$B28:$J28,1,MATCH(BS$1,索引!$B$3:$J$3,0))*INDEX(索引!$B$1:$J$1,1,MATCH(BS$1,索引!$B$3:$J$3,0)))</f>
        <v>0</v>
      </c>
      <c r="BT27" t="str">
        <f t="shared" si="26"/>
        <v/>
      </c>
      <c r="BU27" t="str">
        <f t="shared" si="27"/>
        <v/>
      </c>
      <c r="BV27" t="str">
        <f t="shared" si="28"/>
        <v/>
      </c>
      <c r="BW27" t="str">
        <f t="shared" si="29"/>
        <v>36|</v>
      </c>
      <c r="BX27" t="str">
        <f t="shared" si="30"/>
        <v/>
      </c>
      <c r="BY27" t="str">
        <f t="shared" si="31"/>
        <v/>
      </c>
      <c r="BZ27" t="str">
        <f t="shared" si="32"/>
        <v/>
      </c>
      <c r="CA27" t="str">
        <f t="shared" si="33"/>
        <v/>
      </c>
      <c r="CB27" t="str">
        <f t="shared" si="34"/>
        <v/>
      </c>
      <c r="CC27" t="str">
        <f t="shared" si="35"/>
        <v/>
      </c>
      <c r="CD27" t="str">
        <f t="shared" si="36"/>
        <v/>
      </c>
      <c r="CE27" t="str">
        <f t="shared" si="37"/>
        <v/>
      </c>
      <c r="CF27" t="str">
        <f t="shared" si="38"/>
        <v/>
      </c>
      <c r="CG27" t="str">
        <f t="shared" si="39"/>
        <v/>
      </c>
      <c r="CH27" t="str">
        <f t="shared" si="40"/>
        <v/>
      </c>
      <c r="CI27" t="str">
        <f t="shared" si="41"/>
        <v/>
      </c>
      <c r="CJ27" t="str">
        <f t="shared" si="42"/>
        <v/>
      </c>
      <c r="CK27" t="str">
        <f t="shared" si="43"/>
        <v/>
      </c>
      <c r="CL27" t="str">
        <f t="shared" si="44"/>
        <v/>
      </c>
      <c r="CM27" t="str">
        <f t="shared" si="45"/>
        <v/>
      </c>
      <c r="CN27" t="str">
        <f t="shared" si="46"/>
        <v>36|</v>
      </c>
      <c r="CO27" t="str">
        <f t="shared" si="47"/>
        <v>36</v>
      </c>
    </row>
    <row r="28" spans="1:93" ht="15.75" customHeight="1">
      <c r="A28" s="2" t="str">
        <f>VLOOKUP(B28,索引!$O:$P,2,0)</f>
        <v>Line Walker Shield</v>
      </c>
      <c r="B28" s="7">
        <v>1002404</v>
      </c>
      <c r="C28" s="2">
        <v>2</v>
      </c>
      <c r="D28" s="2">
        <v>4</v>
      </c>
      <c r="E28" s="2">
        <v>4</v>
      </c>
      <c r="F28" s="3">
        <v>1</v>
      </c>
      <c r="G28" s="2" t="str">
        <f t="shared" si="2"/>
        <v>2</v>
      </c>
      <c r="H28" s="2" t="str">
        <f t="shared" si="3"/>
        <v>4</v>
      </c>
      <c r="J28" s="2">
        <f>IF(ISNA(MATCH(J$1,索引!$B$3:$J$3,0)),0,IF( INDEX(索引!$B29:$J29,1,MATCH(J$1,索引!$B$3:$J$3,0))=0,0,J$1))</f>
        <v>0</v>
      </c>
      <c r="K28" s="2">
        <f>IF(ISNA(MATCH(K$1,索引!$B$3:$J$3,0)),0,IF( INDEX(索引!$B29:$J29,1,MATCH(K$1,索引!$B$3:$J$3,0))=0,0,K$1))</f>
        <v>2</v>
      </c>
      <c r="L28" s="2">
        <f>IF(ISNA(MATCH(L$1,索引!$B$3:$J$3,0)),0,IF( INDEX(索引!$B29:$J29,1,MATCH(L$1,索引!$B$3:$J$3,0))=0,0,L$1))</f>
        <v>0</v>
      </c>
      <c r="M28" s="2">
        <f>IF(ISNA(MATCH(M$1,索引!$B$3:$J$3,0)),0,IF( INDEX(索引!$B29:$J29,1,MATCH(M$1,索引!$B$3:$J$3,0))=0,0,M$1))</f>
        <v>0</v>
      </c>
      <c r="N28" s="2">
        <f>IF(ISNA(MATCH(N$1,索引!$B$3:$J$3,0)),0,IF( INDEX(索引!$B29:$J29,1,MATCH(N$1,索引!$B$3:$J$3,0))=0,0,N$1))</f>
        <v>0</v>
      </c>
      <c r="O28" s="2">
        <f>IF(ISNA(MATCH(O$1,索引!$B$3:$J$3,0)),0,IF( INDEX(索引!$B29:$J29,1,MATCH(O$1,索引!$B$3:$J$3,0))=0,0,O$1))</f>
        <v>0</v>
      </c>
      <c r="P28" s="2">
        <f>IF(ISNA(MATCH(P$1,索引!$B$3:$J$3,0)),0,IF( INDEX(索引!$B29:$J29,1,MATCH(P$1,索引!$B$3:$J$3,0))=0,0,P$1))</f>
        <v>0</v>
      </c>
      <c r="Q28" s="2">
        <f>IF(ISNA(MATCH(Q$1,索引!$B$3:$J$3,0)),0,IF( INDEX(索引!$B29:$J29,1,MATCH(Q$1,索引!$B$3:$J$3,0))=0,0,Q$1))</f>
        <v>0</v>
      </c>
      <c r="R28" s="2">
        <f>IF(ISNA(MATCH(R$1,索引!$B$3:$J$3,0)),0,IF( INDEX(索引!$B29:$J29,1,MATCH(R$1,索引!$B$3:$J$3,0))=0,0,R$1))</f>
        <v>0</v>
      </c>
      <c r="S28" s="2">
        <f>IF(ISNA(MATCH(S$1,索引!$B$3:$J$3,0)),0,IF( INDEX(索引!$B29:$J29,1,MATCH(S$1,索引!$B$3:$J$3,0))=0,0,S$1))</f>
        <v>0</v>
      </c>
      <c r="T28" s="2">
        <f>IF(ISNA(MATCH(T$1,索引!$B$3:$J$3,0)),0,IF( INDEX(索引!$B29:$J29,1,MATCH(T$1,索引!$B$3:$J$3,0))=0,0,T$1))</f>
        <v>0</v>
      </c>
      <c r="U28" s="2">
        <f>IF(ISNA(MATCH(U$1,索引!$B$3:$J$3,0)),0,IF( INDEX(索引!$B29:$J29,1,MATCH(U$1,索引!$B$3:$J$3,0))=0,0,U$1))</f>
        <v>0</v>
      </c>
      <c r="V28" s="2">
        <f>IF(ISNA(MATCH(V$1,索引!$B$3:$J$3,0)),0,IF( INDEX(索引!$B29:$J29,1,MATCH(V$1,索引!$B$3:$J$3,0))=0,0,V$1))</f>
        <v>0</v>
      </c>
      <c r="W28" s="2">
        <f>IF(ISNA(MATCH(W$1,索引!$B$3:$J$3,0)),0,IF( INDEX(索引!$B29:$J29,1,MATCH(W$1,索引!$B$3:$J$3,0))=0,0,W$1))</f>
        <v>0</v>
      </c>
      <c r="X28" s="2">
        <f>IF(ISNA(MATCH(X$1,索引!$B$3:$J$3,0)),0,IF( INDEX(索引!$B29:$J29,1,MATCH(X$1,索引!$B$3:$J$3,0))=0,0,X$1))</f>
        <v>0</v>
      </c>
      <c r="Y28" s="2">
        <f>IF(ISNA(MATCH(Y$1,索引!$B$3:$J$3,0)),0,IF( INDEX(索引!$B29:$J29,1,MATCH(Y$1,索引!$B$3:$J$3,0))=0,0,Y$1))</f>
        <v>0</v>
      </c>
      <c r="Z28" s="2">
        <f>IF(ISNA(MATCH(Z$1,索引!$B$3:$J$3,0)),0,IF( INDEX(索引!$B29:$J29,1,MATCH(Z$1,索引!$B$3:$J$3,0))=0,0,Z$1))</f>
        <v>0</v>
      </c>
      <c r="AA28" s="2">
        <f>IF(ISNA(MATCH(AA$1,索引!$B$3:$J$3,0)),0,IF( INDEX(索引!$B29:$J29,1,MATCH(AA$1,索引!$B$3:$J$3,0))=0,0,AA$1))</f>
        <v>0</v>
      </c>
      <c r="AB28" s="2">
        <f>IF(ISNA(MATCH(AB$1,索引!$B$3:$J$3,0)),0,IF( INDEX(索引!$B29:$J29,1,MATCH(AB$1,索引!$B$3:$J$3,0))=0,0,AB$1))</f>
        <v>0</v>
      </c>
      <c r="AC28" s="2">
        <f>IF(ISNA(MATCH(AC$1,索引!$B$3:$J$3,0)),0,IF( INDEX(索引!$B29:$J29,1,MATCH(AC$1,索引!$B$3:$J$3,0))=0,0,AC$1))</f>
        <v>0</v>
      </c>
      <c r="AD28" t="str">
        <f t="shared" si="4"/>
        <v/>
      </c>
      <c r="AE28" t="str">
        <f t="shared" si="5"/>
        <v>2|</v>
      </c>
      <c r="AF28" t="str">
        <f t="shared" si="6"/>
        <v/>
      </c>
      <c r="AG28" t="str">
        <f t="shared" si="7"/>
        <v/>
      </c>
      <c r="AH28" t="str">
        <f t="shared" si="8"/>
        <v/>
      </c>
      <c r="AI28" t="str">
        <f t="shared" si="9"/>
        <v/>
      </c>
      <c r="AJ28" t="str">
        <f t="shared" si="10"/>
        <v/>
      </c>
      <c r="AK28" t="str">
        <f t="shared" si="11"/>
        <v/>
      </c>
      <c r="AL28" t="str">
        <f t="shared" si="12"/>
        <v/>
      </c>
      <c r="AM28" t="str">
        <f t="shared" si="13"/>
        <v/>
      </c>
      <c r="AN28" t="str">
        <f t="shared" si="14"/>
        <v/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19"/>
        <v/>
      </c>
      <c r="AT28" t="str">
        <f t="shared" si="20"/>
        <v/>
      </c>
      <c r="AU28" t="str">
        <f t="shared" si="21"/>
        <v/>
      </c>
      <c r="AV28" t="str">
        <f t="shared" si="22"/>
        <v/>
      </c>
      <c r="AW28" t="str">
        <f t="shared" si="23"/>
        <v/>
      </c>
      <c r="AX28" t="str">
        <f t="shared" si="24"/>
        <v>2|</v>
      </c>
      <c r="AY28" t="str">
        <f t="shared" si="25"/>
        <v>2</v>
      </c>
      <c r="AZ28" s="2">
        <f>IF(ISNA(MATCH(AZ$1,索引!$B$3:$J$3,0)),0,INDEX(索引!$B29:$J29,1,MATCH(AZ$1,索引!$B$3:$J$3,0))*INDEX(索引!$B$1:$J$1,1,MATCH(AZ$1,索引!$B$3:$J$3,0)))</f>
        <v>0</v>
      </c>
      <c r="BA28" s="2">
        <f>IF(ISNA(MATCH(BA$1,索引!$B$3:$J$3,0)),0,INDEX(索引!$B29:$J29,1,MATCH(BA$1,索引!$B$3:$J$3,0))*INDEX(索引!$B$1:$J$1,1,MATCH(BA$1,索引!$B$3:$J$3,0)))</f>
        <v>4</v>
      </c>
      <c r="BB28" s="2">
        <f>IF(ISNA(MATCH(BB$1,索引!$B$3:$J$3,0)),0,INDEX(索引!$B29:$J29,1,MATCH(BB$1,索引!$B$3:$J$3,0))*INDEX(索引!$B$1:$J$1,1,MATCH(BB$1,索引!$B$3:$J$3,0)))</f>
        <v>0</v>
      </c>
      <c r="BC28" s="2">
        <f>IF(ISNA(MATCH(BC$1,索引!$B$3:$J$3,0)),0,INDEX(索引!$B29:$J29,1,MATCH(BC$1,索引!$B$3:$J$3,0))*INDEX(索引!$B$1:$J$1,1,MATCH(BC$1,索引!$B$3:$J$3,0)))</f>
        <v>0</v>
      </c>
      <c r="BD28" s="2">
        <f>IF(ISNA(MATCH(BD$1,索引!$B$3:$J$3,0)),0,INDEX(索引!$B29:$J29,1,MATCH(BD$1,索引!$B$3:$J$3,0))*INDEX(索引!$B$1:$J$1,1,MATCH(BD$1,索引!$B$3:$J$3,0)))</f>
        <v>0</v>
      </c>
      <c r="BE28" s="2">
        <f>IF(ISNA(MATCH(BE$1,索引!$B$3:$J$3,0)),0,INDEX(索引!$B29:$J29,1,MATCH(BE$1,索引!$B$3:$J$3,0))*INDEX(索引!$B$1:$J$1,1,MATCH(BE$1,索引!$B$3:$J$3,0)))</f>
        <v>0</v>
      </c>
      <c r="BF28" s="2">
        <f>IF(ISNA(MATCH(BF$1,索引!$B$3:$J$3,0)),0,INDEX(索引!$B29:$J29,1,MATCH(BF$1,索引!$B$3:$J$3,0))*INDEX(索引!$B$1:$J$1,1,MATCH(BF$1,索引!$B$3:$J$3,0)))</f>
        <v>0</v>
      </c>
      <c r="BG28" s="2">
        <f>IF(ISNA(MATCH(BG$1,索引!$B$3:$J$3,0)),0,INDEX(索引!$B29:$J29,1,MATCH(BG$1,索引!$B$3:$J$3,0))*INDEX(索引!$B$1:$J$1,1,MATCH(BG$1,索引!$B$3:$J$3,0)))</f>
        <v>0</v>
      </c>
      <c r="BH28" s="2">
        <f>IF(ISNA(MATCH(BH$1,索引!$B$3:$J$3,0)),0,INDEX(索引!$B29:$J29,1,MATCH(BH$1,索引!$B$3:$J$3,0))*INDEX(索引!$B$1:$J$1,1,MATCH(BH$1,索引!$B$3:$J$3,0)))</f>
        <v>0</v>
      </c>
      <c r="BI28" s="2">
        <f>IF(ISNA(MATCH(BI$1,索引!$B$3:$J$3,0)),0,INDEX(索引!$B29:$J29,1,MATCH(BI$1,索引!$B$3:$J$3,0))*INDEX(索引!$B$1:$J$1,1,MATCH(BI$1,索引!$B$3:$J$3,0)))</f>
        <v>0</v>
      </c>
      <c r="BJ28" s="2">
        <f>IF(ISNA(MATCH(BJ$1,索引!$B$3:$J$3,0)),0,INDEX(索引!$B29:$J29,1,MATCH(BJ$1,索引!$B$3:$J$3,0))*INDEX(索引!$B$1:$J$1,1,MATCH(BJ$1,索引!$B$3:$J$3,0)))</f>
        <v>0</v>
      </c>
      <c r="BK28" s="2">
        <f>IF(ISNA(MATCH(BK$1,索引!$B$3:$J$3,0)),0,INDEX(索引!$B29:$J29,1,MATCH(BK$1,索引!$B$3:$J$3,0))*INDEX(索引!$B$1:$J$1,1,MATCH(BK$1,索引!$B$3:$J$3,0)))</f>
        <v>0</v>
      </c>
      <c r="BL28" s="2">
        <f>IF(ISNA(MATCH(BL$1,索引!$B$3:$J$3,0)),0,INDEX(索引!$B29:$J29,1,MATCH(BL$1,索引!$B$3:$J$3,0))*INDEX(索引!$B$1:$J$1,1,MATCH(BL$1,索引!$B$3:$J$3,0)))</f>
        <v>0</v>
      </c>
      <c r="BM28" s="2">
        <f>IF(ISNA(MATCH(BM$1,索引!$B$3:$J$3,0)),0,INDEX(索引!$B29:$J29,1,MATCH(BM$1,索引!$B$3:$J$3,0))*INDEX(索引!$B$1:$J$1,1,MATCH(BM$1,索引!$B$3:$J$3,0)))</f>
        <v>0</v>
      </c>
      <c r="BN28" s="2">
        <f>IF(ISNA(MATCH(BN$1,索引!$B$3:$J$3,0)),0,INDEX(索引!$B29:$J29,1,MATCH(BN$1,索引!$B$3:$J$3,0))*INDEX(索引!$B$1:$J$1,1,MATCH(BN$1,索引!$B$3:$J$3,0)))</f>
        <v>0</v>
      </c>
      <c r="BO28" s="2">
        <f>IF(ISNA(MATCH(BO$1,索引!$B$3:$J$3,0)),0,INDEX(索引!$B29:$J29,1,MATCH(BO$1,索引!$B$3:$J$3,0))*INDEX(索引!$B$1:$J$1,1,MATCH(BO$1,索引!$B$3:$J$3,0)))</f>
        <v>0</v>
      </c>
      <c r="BP28" s="2">
        <f>IF(ISNA(MATCH(BP$1,索引!$B$3:$J$3,0)),0,INDEX(索引!$B29:$J29,1,MATCH(BP$1,索引!$B$3:$J$3,0))*INDEX(索引!$B$1:$J$1,1,MATCH(BP$1,索引!$B$3:$J$3,0)))</f>
        <v>0</v>
      </c>
      <c r="BQ28" s="2">
        <f>IF(ISNA(MATCH(BQ$1,索引!$B$3:$J$3,0)),0,INDEX(索引!$B29:$J29,1,MATCH(BQ$1,索引!$B$3:$J$3,0))*INDEX(索引!$B$1:$J$1,1,MATCH(BQ$1,索引!$B$3:$J$3,0)))</f>
        <v>0</v>
      </c>
      <c r="BR28" s="2">
        <f>IF(ISNA(MATCH(BR$1,索引!$B$3:$J$3,0)),0,INDEX(索引!$B29:$J29,1,MATCH(BR$1,索引!$B$3:$J$3,0))*INDEX(索引!$B$1:$J$1,1,MATCH(BR$1,索引!$B$3:$J$3,0)))</f>
        <v>0</v>
      </c>
      <c r="BS28" s="2">
        <f>IF(ISNA(MATCH(BS$1,索引!$B$3:$J$3,0)),0,INDEX(索引!$B29:$J29,1,MATCH(BS$1,索引!$B$3:$J$3,0))*INDEX(索引!$B$1:$J$1,1,MATCH(BS$1,索引!$B$3:$J$3,0)))</f>
        <v>0</v>
      </c>
      <c r="BT28" t="str">
        <f t="shared" si="26"/>
        <v/>
      </c>
      <c r="BU28" t="str">
        <f t="shared" si="27"/>
        <v>4|</v>
      </c>
      <c r="BV28" t="str">
        <f t="shared" si="28"/>
        <v/>
      </c>
      <c r="BW28" t="str">
        <f t="shared" si="29"/>
        <v/>
      </c>
      <c r="BX28" t="str">
        <f t="shared" si="30"/>
        <v/>
      </c>
      <c r="BY28" t="str">
        <f t="shared" si="31"/>
        <v/>
      </c>
      <c r="BZ28" t="str">
        <f t="shared" si="32"/>
        <v/>
      </c>
      <c r="CA28" t="str">
        <f t="shared" si="33"/>
        <v/>
      </c>
      <c r="CB28" t="str">
        <f t="shared" si="34"/>
        <v/>
      </c>
      <c r="CC28" t="str">
        <f t="shared" si="35"/>
        <v/>
      </c>
      <c r="CD28" t="str">
        <f t="shared" si="36"/>
        <v/>
      </c>
      <c r="CE28" t="str">
        <f t="shared" si="37"/>
        <v/>
      </c>
      <c r="CF28" t="str">
        <f t="shared" si="38"/>
        <v/>
      </c>
      <c r="CG28" t="str">
        <f t="shared" si="39"/>
        <v/>
      </c>
      <c r="CH28" t="str">
        <f t="shared" si="40"/>
        <v/>
      </c>
      <c r="CI28" t="str">
        <f t="shared" si="41"/>
        <v/>
      </c>
      <c r="CJ28" t="str">
        <f t="shared" si="42"/>
        <v/>
      </c>
      <c r="CK28" t="str">
        <f t="shared" si="43"/>
        <v/>
      </c>
      <c r="CL28" t="str">
        <f t="shared" si="44"/>
        <v/>
      </c>
      <c r="CM28" t="str">
        <f t="shared" si="45"/>
        <v/>
      </c>
      <c r="CN28" t="str">
        <f t="shared" si="46"/>
        <v>4|</v>
      </c>
      <c r="CO28" t="str">
        <f t="shared" si="47"/>
        <v>4</v>
      </c>
    </row>
    <row r="29" spans="1:93" ht="15.75" customHeight="1">
      <c r="A29" s="2" t="str">
        <f>VLOOKUP(B29,索引!$O:$P,2,0)</f>
        <v>Elf Sword</v>
      </c>
      <c r="B29" s="7">
        <v>1004111</v>
      </c>
      <c r="C29" s="2">
        <v>4</v>
      </c>
      <c r="D29" s="2">
        <v>1</v>
      </c>
      <c r="E29" s="2">
        <v>1</v>
      </c>
      <c r="F29" s="3">
        <v>11</v>
      </c>
      <c r="G29" s="2" t="str">
        <f t="shared" si="2"/>
        <v>1|9|12</v>
      </c>
      <c r="H29" s="2" t="str">
        <f t="shared" si="3"/>
        <v>6|2000|100</v>
      </c>
      <c r="J29" s="2">
        <f>IF(ISNA(MATCH(J$1,索引!$B$3:$J$3,0)),0,IF( INDEX(索引!$B30:$J30,1,MATCH(J$1,索引!$B$3:$J$3,0))=0,0,J$1))</f>
        <v>1</v>
      </c>
      <c r="K29" s="2">
        <f>IF(ISNA(MATCH(K$1,索引!$B$3:$J$3,0)),0,IF( INDEX(索引!$B30:$J30,1,MATCH(K$1,索引!$B$3:$J$3,0))=0,0,K$1))</f>
        <v>0</v>
      </c>
      <c r="L29" s="2">
        <f>IF(ISNA(MATCH(L$1,索引!$B$3:$J$3,0)),0,IF( INDEX(索引!$B30:$J30,1,MATCH(L$1,索引!$B$3:$J$3,0))=0,0,L$1))</f>
        <v>0</v>
      </c>
      <c r="M29" s="2">
        <f>IF(ISNA(MATCH(M$1,索引!$B$3:$J$3,0)),0,IF( INDEX(索引!$B30:$J30,1,MATCH(M$1,索引!$B$3:$J$3,0))=0,0,M$1))</f>
        <v>0</v>
      </c>
      <c r="N29" s="2">
        <f>IF(ISNA(MATCH(N$1,索引!$B$3:$J$3,0)),0,IF( INDEX(索引!$B30:$J30,1,MATCH(N$1,索引!$B$3:$J$3,0))=0,0,N$1))</f>
        <v>0</v>
      </c>
      <c r="O29" s="2">
        <f>IF(ISNA(MATCH(O$1,索引!$B$3:$J$3,0)),0,IF( INDEX(索引!$B30:$J30,1,MATCH(O$1,索引!$B$3:$J$3,0))=0,0,O$1))</f>
        <v>0</v>
      </c>
      <c r="P29" s="2">
        <f>IF(ISNA(MATCH(P$1,索引!$B$3:$J$3,0)),0,IF( INDEX(索引!$B30:$J30,1,MATCH(P$1,索引!$B$3:$J$3,0))=0,0,P$1))</f>
        <v>0</v>
      </c>
      <c r="Q29" s="2">
        <f>IF(ISNA(MATCH(Q$1,索引!$B$3:$J$3,0)),0,IF( INDEX(索引!$B30:$J30,1,MATCH(Q$1,索引!$B$3:$J$3,0))=0,0,Q$1))</f>
        <v>0</v>
      </c>
      <c r="R29" s="2">
        <f>IF(ISNA(MATCH(R$1,索引!$B$3:$J$3,0)),0,IF( INDEX(索引!$B30:$J30,1,MATCH(R$1,索引!$B$3:$J$3,0))=0,0,R$1))</f>
        <v>9</v>
      </c>
      <c r="S29" s="2">
        <f>IF(ISNA(MATCH(S$1,索引!$B$3:$J$3,0)),0,IF( INDEX(索引!$B30:$J30,1,MATCH(S$1,索引!$B$3:$J$3,0))=0,0,S$1))</f>
        <v>0</v>
      </c>
      <c r="T29" s="2">
        <f>IF(ISNA(MATCH(T$1,索引!$B$3:$J$3,0)),0,IF( INDEX(索引!$B30:$J30,1,MATCH(T$1,索引!$B$3:$J$3,0))=0,0,T$1))</f>
        <v>0</v>
      </c>
      <c r="U29" s="2">
        <f>IF(ISNA(MATCH(U$1,索引!$B$3:$J$3,0)),0,IF( INDEX(索引!$B30:$J30,1,MATCH(U$1,索引!$B$3:$J$3,0))=0,0,U$1))</f>
        <v>12</v>
      </c>
      <c r="V29" s="2">
        <f>IF(ISNA(MATCH(V$1,索引!$B$3:$J$3,0)),0,IF( INDEX(索引!$B30:$J30,1,MATCH(V$1,索引!$B$3:$J$3,0))=0,0,V$1))</f>
        <v>0</v>
      </c>
      <c r="W29" s="2">
        <f>IF(ISNA(MATCH(W$1,索引!$B$3:$J$3,0)),0,IF( INDEX(索引!$B30:$J30,1,MATCH(W$1,索引!$B$3:$J$3,0))=0,0,W$1))</f>
        <v>0</v>
      </c>
      <c r="X29" s="2">
        <f>IF(ISNA(MATCH(X$1,索引!$B$3:$J$3,0)),0,IF( INDEX(索引!$B30:$J30,1,MATCH(X$1,索引!$B$3:$J$3,0))=0,0,X$1))</f>
        <v>0</v>
      </c>
      <c r="Y29" s="2">
        <f>IF(ISNA(MATCH(Y$1,索引!$B$3:$J$3,0)),0,IF( INDEX(索引!$B30:$J30,1,MATCH(Y$1,索引!$B$3:$J$3,0))=0,0,Y$1))</f>
        <v>0</v>
      </c>
      <c r="Z29" s="2">
        <f>IF(ISNA(MATCH(Z$1,索引!$B$3:$J$3,0)),0,IF( INDEX(索引!$B30:$J30,1,MATCH(Z$1,索引!$B$3:$J$3,0))=0,0,Z$1))</f>
        <v>0</v>
      </c>
      <c r="AA29" s="2">
        <f>IF(ISNA(MATCH(AA$1,索引!$B$3:$J$3,0)),0,IF( INDEX(索引!$B30:$J30,1,MATCH(AA$1,索引!$B$3:$J$3,0))=0,0,AA$1))</f>
        <v>0</v>
      </c>
      <c r="AB29" s="2">
        <f>IF(ISNA(MATCH(AB$1,索引!$B$3:$J$3,0)),0,IF( INDEX(索引!$B30:$J30,1,MATCH(AB$1,索引!$B$3:$J$3,0))=0,0,AB$1))</f>
        <v>0</v>
      </c>
      <c r="AC29" s="2">
        <f>IF(ISNA(MATCH(AC$1,索引!$B$3:$J$3,0)),0,IF( INDEX(索引!$B30:$J30,1,MATCH(AC$1,索引!$B$3:$J$3,0))=0,0,AC$1))</f>
        <v>0</v>
      </c>
      <c r="AD29" t="str">
        <f t="shared" si="4"/>
        <v>1|</v>
      </c>
      <c r="AE29" t="str">
        <f t="shared" si="5"/>
        <v/>
      </c>
      <c r="AF29" t="str">
        <f t="shared" si="6"/>
        <v/>
      </c>
      <c r="AG29" t="str">
        <f t="shared" si="7"/>
        <v/>
      </c>
      <c r="AH29" t="str">
        <f t="shared" si="8"/>
        <v/>
      </c>
      <c r="AI29" t="str">
        <f t="shared" si="9"/>
        <v/>
      </c>
      <c r="AJ29" t="str">
        <f t="shared" si="10"/>
        <v/>
      </c>
      <c r="AK29" t="str">
        <f t="shared" si="11"/>
        <v/>
      </c>
      <c r="AL29" t="str">
        <f t="shared" si="12"/>
        <v>9|</v>
      </c>
      <c r="AM29" t="str">
        <f t="shared" si="13"/>
        <v/>
      </c>
      <c r="AN29" t="str">
        <f t="shared" si="14"/>
        <v/>
      </c>
      <c r="AO29" t="str">
        <f t="shared" si="15"/>
        <v>12|</v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19"/>
        <v/>
      </c>
      <c r="AT29" t="str">
        <f t="shared" si="20"/>
        <v/>
      </c>
      <c r="AU29" t="str">
        <f t="shared" si="21"/>
        <v/>
      </c>
      <c r="AV29" t="str">
        <f t="shared" si="22"/>
        <v/>
      </c>
      <c r="AW29" t="str">
        <f t="shared" si="23"/>
        <v/>
      </c>
      <c r="AX29" t="str">
        <f t="shared" si="24"/>
        <v>1|9|12|</v>
      </c>
      <c r="AY29" t="str">
        <f t="shared" si="25"/>
        <v>1|9|12</v>
      </c>
      <c r="AZ29" s="2">
        <f>IF(ISNA(MATCH(AZ$1,索引!$B$3:$J$3,0)),0,INDEX(索引!$B30:$J30,1,MATCH(AZ$1,索引!$B$3:$J$3,0))*INDEX(索引!$B$1:$J$1,1,MATCH(AZ$1,索引!$B$3:$J$3,0)))</f>
        <v>6</v>
      </c>
      <c r="BA29" s="2">
        <f>IF(ISNA(MATCH(BA$1,索引!$B$3:$J$3,0)),0,INDEX(索引!$B30:$J30,1,MATCH(BA$1,索引!$B$3:$J$3,0))*INDEX(索引!$B$1:$J$1,1,MATCH(BA$1,索引!$B$3:$J$3,0)))</f>
        <v>0</v>
      </c>
      <c r="BB29" s="2">
        <f>IF(ISNA(MATCH(BB$1,索引!$B$3:$J$3,0)),0,INDEX(索引!$B30:$J30,1,MATCH(BB$1,索引!$B$3:$J$3,0))*INDEX(索引!$B$1:$J$1,1,MATCH(BB$1,索引!$B$3:$J$3,0)))</f>
        <v>0</v>
      </c>
      <c r="BC29" s="2">
        <f>IF(ISNA(MATCH(BC$1,索引!$B$3:$J$3,0)),0,INDEX(索引!$B30:$J30,1,MATCH(BC$1,索引!$B$3:$J$3,0))*INDEX(索引!$B$1:$J$1,1,MATCH(BC$1,索引!$B$3:$J$3,0)))</f>
        <v>0</v>
      </c>
      <c r="BD29" s="2">
        <f>IF(ISNA(MATCH(BD$1,索引!$B$3:$J$3,0)),0,INDEX(索引!$B30:$J30,1,MATCH(BD$1,索引!$B$3:$J$3,0))*INDEX(索引!$B$1:$J$1,1,MATCH(BD$1,索引!$B$3:$J$3,0)))</f>
        <v>0</v>
      </c>
      <c r="BE29" s="2">
        <f>IF(ISNA(MATCH(BE$1,索引!$B$3:$J$3,0)),0,INDEX(索引!$B30:$J30,1,MATCH(BE$1,索引!$B$3:$J$3,0))*INDEX(索引!$B$1:$J$1,1,MATCH(BE$1,索引!$B$3:$J$3,0)))</f>
        <v>0</v>
      </c>
      <c r="BF29" s="2">
        <f>IF(ISNA(MATCH(BF$1,索引!$B$3:$J$3,0)),0,INDEX(索引!$B30:$J30,1,MATCH(BF$1,索引!$B$3:$J$3,0))*INDEX(索引!$B$1:$J$1,1,MATCH(BF$1,索引!$B$3:$J$3,0)))</f>
        <v>0</v>
      </c>
      <c r="BG29" s="2">
        <f>IF(ISNA(MATCH(BG$1,索引!$B$3:$J$3,0)),0,INDEX(索引!$B30:$J30,1,MATCH(BG$1,索引!$B$3:$J$3,0))*INDEX(索引!$B$1:$J$1,1,MATCH(BG$1,索引!$B$3:$J$3,0)))</f>
        <v>0</v>
      </c>
      <c r="BH29" s="2">
        <f>IF(ISNA(MATCH(BH$1,索引!$B$3:$J$3,0)),0,INDEX(索引!$B30:$J30,1,MATCH(BH$1,索引!$B$3:$J$3,0))*INDEX(索引!$B$1:$J$1,1,MATCH(BH$1,索引!$B$3:$J$3,0)))</f>
        <v>2000</v>
      </c>
      <c r="BI29" s="2">
        <f>IF(ISNA(MATCH(BI$1,索引!$B$3:$J$3,0)),0,INDEX(索引!$B30:$J30,1,MATCH(BI$1,索引!$B$3:$J$3,0))*INDEX(索引!$B$1:$J$1,1,MATCH(BI$1,索引!$B$3:$J$3,0)))</f>
        <v>0</v>
      </c>
      <c r="BJ29" s="2">
        <f>IF(ISNA(MATCH(BJ$1,索引!$B$3:$J$3,0)),0,INDEX(索引!$B30:$J30,1,MATCH(BJ$1,索引!$B$3:$J$3,0))*INDEX(索引!$B$1:$J$1,1,MATCH(BJ$1,索引!$B$3:$J$3,0)))</f>
        <v>0</v>
      </c>
      <c r="BK29" s="2">
        <f>IF(ISNA(MATCH(BK$1,索引!$B$3:$J$3,0)),0,INDEX(索引!$B30:$J30,1,MATCH(BK$1,索引!$B$3:$J$3,0))*INDEX(索引!$B$1:$J$1,1,MATCH(BK$1,索引!$B$3:$J$3,0)))</f>
        <v>100</v>
      </c>
      <c r="BL29" s="2">
        <f>IF(ISNA(MATCH(BL$1,索引!$B$3:$J$3,0)),0,INDEX(索引!$B30:$J30,1,MATCH(BL$1,索引!$B$3:$J$3,0))*INDEX(索引!$B$1:$J$1,1,MATCH(BL$1,索引!$B$3:$J$3,0)))</f>
        <v>0</v>
      </c>
      <c r="BM29" s="2">
        <f>IF(ISNA(MATCH(BM$1,索引!$B$3:$J$3,0)),0,INDEX(索引!$B30:$J30,1,MATCH(BM$1,索引!$B$3:$J$3,0))*INDEX(索引!$B$1:$J$1,1,MATCH(BM$1,索引!$B$3:$J$3,0)))</f>
        <v>0</v>
      </c>
      <c r="BN29" s="2">
        <f>IF(ISNA(MATCH(BN$1,索引!$B$3:$J$3,0)),0,INDEX(索引!$B30:$J30,1,MATCH(BN$1,索引!$B$3:$J$3,0))*INDEX(索引!$B$1:$J$1,1,MATCH(BN$1,索引!$B$3:$J$3,0)))</f>
        <v>0</v>
      </c>
      <c r="BO29" s="2">
        <f>IF(ISNA(MATCH(BO$1,索引!$B$3:$J$3,0)),0,INDEX(索引!$B30:$J30,1,MATCH(BO$1,索引!$B$3:$J$3,0))*INDEX(索引!$B$1:$J$1,1,MATCH(BO$1,索引!$B$3:$J$3,0)))</f>
        <v>0</v>
      </c>
      <c r="BP29" s="2">
        <f>IF(ISNA(MATCH(BP$1,索引!$B$3:$J$3,0)),0,INDEX(索引!$B30:$J30,1,MATCH(BP$1,索引!$B$3:$J$3,0))*INDEX(索引!$B$1:$J$1,1,MATCH(BP$1,索引!$B$3:$J$3,0)))</f>
        <v>0</v>
      </c>
      <c r="BQ29" s="2">
        <f>IF(ISNA(MATCH(BQ$1,索引!$B$3:$J$3,0)),0,INDEX(索引!$B30:$J30,1,MATCH(BQ$1,索引!$B$3:$J$3,0))*INDEX(索引!$B$1:$J$1,1,MATCH(BQ$1,索引!$B$3:$J$3,0)))</f>
        <v>0</v>
      </c>
      <c r="BR29" s="2">
        <f>IF(ISNA(MATCH(BR$1,索引!$B$3:$J$3,0)),0,INDEX(索引!$B30:$J30,1,MATCH(BR$1,索引!$B$3:$J$3,0))*INDEX(索引!$B$1:$J$1,1,MATCH(BR$1,索引!$B$3:$J$3,0)))</f>
        <v>0</v>
      </c>
      <c r="BS29" s="2">
        <f>IF(ISNA(MATCH(BS$1,索引!$B$3:$J$3,0)),0,INDEX(索引!$B30:$J30,1,MATCH(BS$1,索引!$B$3:$J$3,0))*INDEX(索引!$B$1:$J$1,1,MATCH(BS$1,索引!$B$3:$J$3,0)))</f>
        <v>0</v>
      </c>
      <c r="BT29" t="str">
        <f t="shared" si="26"/>
        <v>6|</v>
      </c>
      <c r="BU29" t="str">
        <f t="shared" si="27"/>
        <v/>
      </c>
      <c r="BV29" t="str">
        <f t="shared" si="28"/>
        <v/>
      </c>
      <c r="BW29" t="str">
        <f t="shared" si="29"/>
        <v/>
      </c>
      <c r="BX29" t="str">
        <f t="shared" si="30"/>
        <v/>
      </c>
      <c r="BY29" t="str">
        <f t="shared" si="31"/>
        <v/>
      </c>
      <c r="BZ29" t="str">
        <f t="shared" si="32"/>
        <v/>
      </c>
      <c r="CA29" t="str">
        <f t="shared" si="33"/>
        <v/>
      </c>
      <c r="CB29" t="str">
        <f t="shared" si="34"/>
        <v>2000|</v>
      </c>
      <c r="CC29" t="str">
        <f t="shared" si="35"/>
        <v/>
      </c>
      <c r="CD29" t="str">
        <f t="shared" si="36"/>
        <v/>
      </c>
      <c r="CE29" t="str">
        <f t="shared" si="37"/>
        <v>100|</v>
      </c>
      <c r="CF29" t="str">
        <f t="shared" si="38"/>
        <v/>
      </c>
      <c r="CG29" t="str">
        <f t="shared" si="39"/>
        <v/>
      </c>
      <c r="CH29" t="str">
        <f t="shared" si="40"/>
        <v/>
      </c>
      <c r="CI29" t="str">
        <f t="shared" si="41"/>
        <v/>
      </c>
      <c r="CJ29" t="str">
        <f t="shared" si="42"/>
        <v/>
      </c>
      <c r="CK29" t="str">
        <f t="shared" si="43"/>
        <v/>
      </c>
      <c r="CL29" t="str">
        <f t="shared" si="44"/>
        <v/>
      </c>
      <c r="CM29" t="str">
        <f t="shared" si="45"/>
        <v/>
      </c>
      <c r="CN29" t="str">
        <f t="shared" si="46"/>
        <v>6|2000|100|</v>
      </c>
      <c r="CO29" t="str">
        <f t="shared" si="47"/>
        <v>6|2000|100</v>
      </c>
    </row>
    <row r="30" spans="1:93" ht="15.75" customHeight="1">
      <c r="A30" s="2" t="str">
        <f>VLOOKUP(B30,索引!$O:$P,2,0)</f>
        <v>Elf Staff</v>
      </c>
      <c r="B30" s="7">
        <v>1004112</v>
      </c>
      <c r="C30" s="2">
        <v>4</v>
      </c>
      <c r="D30" s="2">
        <v>1</v>
      </c>
      <c r="E30" s="2">
        <v>1</v>
      </c>
      <c r="F30" s="3">
        <v>12</v>
      </c>
      <c r="G30" s="2" t="str">
        <f t="shared" si="2"/>
        <v>1|9|13</v>
      </c>
      <c r="H30" s="2" t="str">
        <f t="shared" si="3"/>
        <v>7|1000|3000</v>
      </c>
      <c r="J30" s="2">
        <f>IF(ISNA(MATCH(J$1,索引!$B$3:$J$3,0)),0,IF( INDEX(索引!$B31:$J31,1,MATCH(J$1,索引!$B$3:$J$3,0))=0,0,J$1))</f>
        <v>1</v>
      </c>
      <c r="K30" s="2">
        <f>IF(ISNA(MATCH(K$1,索引!$B$3:$J$3,0)),0,IF( INDEX(索引!$B31:$J31,1,MATCH(K$1,索引!$B$3:$J$3,0))=0,0,K$1))</f>
        <v>0</v>
      </c>
      <c r="L30" s="2">
        <f>IF(ISNA(MATCH(L$1,索引!$B$3:$J$3,0)),0,IF( INDEX(索引!$B31:$J31,1,MATCH(L$1,索引!$B$3:$J$3,0))=0,0,L$1))</f>
        <v>0</v>
      </c>
      <c r="M30" s="2">
        <f>IF(ISNA(MATCH(M$1,索引!$B$3:$J$3,0)),0,IF( INDEX(索引!$B31:$J31,1,MATCH(M$1,索引!$B$3:$J$3,0))=0,0,M$1))</f>
        <v>0</v>
      </c>
      <c r="N30" s="2">
        <f>IF(ISNA(MATCH(N$1,索引!$B$3:$J$3,0)),0,IF( INDEX(索引!$B31:$J31,1,MATCH(N$1,索引!$B$3:$J$3,0))=0,0,N$1))</f>
        <v>0</v>
      </c>
      <c r="O30" s="2">
        <f>IF(ISNA(MATCH(O$1,索引!$B$3:$J$3,0)),0,IF( INDEX(索引!$B31:$J31,1,MATCH(O$1,索引!$B$3:$J$3,0))=0,0,O$1))</f>
        <v>0</v>
      </c>
      <c r="P30" s="2">
        <f>IF(ISNA(MATCH(P$1,索引!$B$3:$J$3,0)),0,IF( INDEX(索引!$B31:$J31,1,MATCH(P$1,索引!$B$3:$J$3,0))=0,0,P$1))</f>
        <v>0</v>
      </c>
      <c r="Q30" s="2">
        <f>IF(ISNA(MATCH(Q$1,索引!$B$3:$J$3,0)),0,IF( INDEX(索引!$B31:$J31,1,MATCH(Q$1,索引!$B$3:$J$3,0))=0,0,Q$1))</f>
        <v>0</v>
      </c>
      <c r="R30" s="2">
        <f>IF(ISNA(MATCH(R$1,索引!$B$3:$J$3,0)),0,IF( INDEX(索引!$B31:$J31,1,MATCH(R$1,索引!$B$3:$J$3,0))=0,0,R$1))</f>
        <v>9</v>
      </c>
      <c r="S30" s="2">
        <f>IF(ISNA(MATCH(S$1,索引!$B$3:$J$3,0)),0,IF( INDEX(索引!$B31:$J31,1,MATCH(S$1,索引!$B$3:$J$3,0))=0,0,S$1))</f>
        <v>0</v>
      </c>
      <c r="T30" s="2">
        <f>IF(ISNA(MATCH(T$1,索引!$B$3:$J$3,0)),0,IF( INDEX(索引!$B31:$J31,1,MATCH(T$1,索引!$B$3:$J$3,0))=0,0,T$1))</f>
        <v>0</v>
      </c>
      <c r="U30" s="2">
        <f>IF(ISNA(MATCH(U$1,索引!$B$3:$J$3,0)),0,IF( INDEX(索引!$B31:$J31,1,MATCH(U$1,索引!$B$3:$J$3,0))=0,0,U$1))</f>
        <v>0</v>
      </c>
      <c r="V30" s="2">
        <f>IF(ISNA(MATCH(V$1,索引!$B$3:$J$3,0)),0,IF( INDEX(索引!$B31:$J31,1,MATCH(V$1,索引!$B$3:$J$3,0))=0,0,V$1))</f>
        <v>13</v>
      </c>
      <c r="W30" s="2">
        <f>IF(ISNA(MATCH(W$1,索引!$B$3:$J$3,0)),0,IF( INDEX(索引!$B31:$J31,1,MATCH(W$1,索引!$B$3:$J$3,0))=0,0,W$1))</f>
        <v>0</v>
      </c>
      <c r="X30" s="2">
        <f>IF(ISNA(MATCH(X$1,索引!$B$3:$J$3,0)),0,IF( INDEX(索引!$B31:$J31,1,MATCH(X$1,索引!$B$3:$J$3,0))=0,0,X$1))</f>
        <v>0</v>
      </c>
      <c r="Y30" s="2">
        <f>IF(ISNA(MATCH(Y$1,索引!$B$3:$J$3,0)),0,IF( INDEX(索引!$B31:$J31,1,MATCH(Y$1,索引!$B$3:$J$3,0))=0,0,Y$1))</f>
        <v>0</v>
      </c>
      <c r="Z30" s="2">
        <f>IF(ISNA(MATCH(Z$1,索引!$B$3:$J$3,0)),0,IF( INDEX(索引!$B31:$J31,1,MATCH(Z$1,索引!$B$3:$J$3,0))=0,0,Z$1))</f>
        <v>0</v>
      </c>
      <c r="AA30" s="2">
        <f>IF(ISNA(MATCH(AA$1,索引!$B$3:$J$3,0)),0,IF( INDEX(索引!$B31:$J31,1,MATCH(AA$1,索引!$B$3:$J$3,0))=0,0,AA$1))</f>
        <v>0</v>
      </c>
      <c r="AB30" s="2">
        <f>IF(ISNA(MATCH(AB$1,索引!$B$3:$J$3,0)),0,IF( INDEX(索引!$B31:$J31,1,MATCH(AB$1,索引!$B$3:$J$3,0))=0,0,AB$1))</f>
        <v>0</v>
      </c>
      <c r="AC30" s="2">
        <f>IF(ISNA(MATCH(AC$1,索引!$B$3:$J$3,0)),0,IF( INDEX(索引!$B31:$J31,1,MATCH(AC$1,索引!$B$3:$J$3,0))=0,0,AC$1))</f>
        <v>0</v>
      </c>
      <c r="AD30" t="str">
        <f t="shared" si="4"/>
        <v>1|</v>
      </c>
      <c r="AE30" t="str">
        <f t="shared" si="5"/>
        <v/>
      </c>
      <c r="AF30" t="str">
        <f t="shared" si="6"/>
        <v/>
      </c>
      <c r="AG30" t="str">
        <f t="shared" si="7"/>
        <v/>
      </c>
      <c r="AH30" t="str">
        <f t="shared" si="8"/>
        <v/>
      </c>
      <c r="AI30" t="str">
        <f t="shared" si="9"/>
        <v/>
      </c>
      <c r="AJ30" t="str">
        <f t="shared" si="10"/>
        <v/>
      </c>
      <c r="AK30" t="str">
        <f t="shared" si="11"/>
        <v/>
      </c>
      <c r="AL30" t="str">
        <f t="shared" si="12"/>
        <v>9|</v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13|</v>
      </c>
      <c r="AQ30" t="str">
        <f t="shared" si="17"/>
        <v/>
      </c>
      <c r="AR30" t="str">
        <f t="shared" si="18"/>
        <v/>
      </c>
      <c r="AS30" t="str">
        <f t="shared" si="19"/>
        <v/>
      </c>
      <c r="AT30" t="str">
        <f t="shared" si="20"/>
        <v/>
      </c>
      <c r="AU30" t="str">
        <f t="shared" si="21"/>
        <v/>
      </c>
      <c r="AV30" t="str">
        <f t="shared" si="22"/>
        <v/>
      </c>
      <c r="AW30" t="str">
        <f t="shared" si="23"/>
        <v/>
      </c>
      <c r="AX30" t="str">
        <f t="shared" si="24"/>
        <v>1|9|13|</v>
      </c>
      <c r="AY30" t="str">
        <f t="shared" si="25"/>
        <v>1|9|13</v>
      </c>
      <c r="AZ30" s="2">
        <f>IF(ISNA(MATCH(AZ$1,索引!$B$3:$J$3,0)),0,INDEX(索引!$B31:$J31,1,MATCH(AZ$1,索引!$B$3:$J$3,0))*INDEX(索引!$B$1:$J$1,1,MATCH(AZ$1,索引!$B$3:$J$3,0)))</f>
        <v>7</v>
      </c>
      <c r="BA30" s="2">
        <f>IF(ISNA(MATCH(BA$1,索引!$B$3:$J$3,0)),0,INDEX(索引!$B31:$J31,1,MATCH(BA$1,索引!$B$3:$J$3,0))*INDEX(索引!$B$1:$J$1,1,MATCH(BA$1,索引!$B$3:$J$3,0)))</f>
        <v>0</v>
      </c>
      <c r="BB30" s="2">
        <f>IF(ISNA(MATCH(BB$1,索引!$B$3:$J$3,0)),0,INDEX(索引!$B31:$J31,1,MATCH(BB$1,索引!$B$3:$J$3,0))*INDEX(索引!$B$1:$J$1,1,MATCH(BB$1,索引!$B$3:$J$3,0)))</f>
        <v>0</v>
      </c>
      <c r="BC30" s="2">
        <f>IF(ISNA(MATCH(BC$1,索引!$B$3:$J$3,0)),0,INDEX(索引!$B31:$J31,1,MATCH(BC$1,索引!$B$3:$J$3,0))*INDEX(索引!$B$1:$J$1,1,MATCH(BC$1,索引!$B$3:$J$3,0)))</f>
        <v>0</v>
      </c>
      <c r="BD30" s="2">
        <f>IF(ISNA(MATCH(BD$1,索引!$B$3:$J$3,0)),0,INDEX(索引!$B31:$J31,1,MATCH(BD$1,索引!$B$3:$J$3,0))*INDEX(索引!$B$1:$J$1,1,MATCH(BD$1,索引!$B$3:$J$3,0)))</f>
        <v>0</v>
      </c>
      <c r="BE30" s="2">
        <f>IF(ISNA(MATCH(BE$1,索引!$B$3:$J$3,0)),0,INDEX(索引!$B31:$J31,1,MATCH(BE$1,索引!$B$3:$J$3,0))*INDEX(索引!$B$1:$J$1,1,MATCH(BE$1,索引!$B$3:$J$3,0)))</f>
        <v>0</v>
      </c>
      <c r="BF30" s="2">
        <f>IF(ISNA(MATCH(BF$1,索引!$B$3:$J$3,0)),0,INDEX(索引!$B31:$J31,1,MATCH(BF$1,索引!$B$3:$J$3,0))*INDEX(索引!$B$1:$J$1,1,MATCH(BF$1,索引!$B$3:$J$3,0)))</f>
        <v>0</v>
      </c>
      <c r="BG30" s="2">
        <f>IF(ISNA(MATCH(BG$1,索引!$B$3:$J$3,0)),0,INDEX(索引!$B31:$J31,1,MATCH(BG$1,索引!$B$3:$J$3,0))*INDEX(索引!$B$1:$J$1,1,MATCH(BG$1,索引!$B$3:$J$3,0)))</f>
        <v>0</v>
      </c>
      <c r="BH30" s="2">
        <f>IF(ISNA(MATCH(BH$1,索引!$B$3:$J$3,0)),0,INDEX(索引!$B31:$J31,1,MATCH(BH$1,索引!$B$3:$J$3,0))*INDEX(索引!$B$1:$J$1,1,MATCH(BH$1,索引!$B$3:$J$3,0)))</f>
        <v>1000</v>
      </c>
      <c r="BI30" s="2">
        <f>IF(ISNA(MATCH(BI$1,索引!$B$3:$J$3,0)),0,INDEX(索引!$B31:$J31,1,MATCH(BI$1,索引!$B$3:$J$3,0))*INDEX(索引!$B$1:$J$1,1,MATCH(BI$1,索引!$B$3:$J$3,0)))</f>
        <v>0</v>
      </c>
      <c r="BJ30" s="2">
        <f>IF(ISNA(MATCH(BJ$1,索引!$B$3:$J$3,0)),0,INDEX(索引!$B31:$J31,1,MATCH(BJ$1,索引!$B$3:$J$3,0))*INDEX(索引!$B$1:$J$1,1,MATCH(BJ$1,索引!$B$3:$J$3,0)))</f>
        <v>0</v>
      </c>
      <c r="BK30" s="2">
        <f>IF(ISNA(MATCH(BK$1,索引!$B$3:$J$3,0)),0,INDEX(索引!$B31:$J31,1,MATCH(BK$1,索引!$B$3:$J$3,0))*INDEX(索引!$B$1:$J$1,1,MATCH(BK$1,索引!$B$3:$J$3,0)))</f>
        <v>0</v>
      </c>
      <c r="BL30" s="2">
        <f>IF(ISNA(MATCH(BL$1,索引!$B$3:$J$3,0)),0,INDEX(索引!$B31:$J31,1,MATCH(BL$1,索引!$B$3:$J$3,0))*INDEX(索引!$B$1:$J$1,1,MATCH(BL$1,索引!$B$3:$J$3,0)))</f>
        <v>3000</v>
      </c>
      <c r="BM30" s="2">
        <f>IF(ISNA(MATCH(BM$1,索引!$B$3:$J$3,0)),0,INDEX(索引!$B31:$J31,1,MATCH(BM$1,索引!$B$3:$J$3,0))*INDEX(索引!$B$1:$J$1,1,MATCH(BM$1,索引!$B$3:$J$3,0)))</f>
        <v>0</v>
      </c>
      <c r="BN30" s="2">
        <f>IF(ISNA(MATCH(BN$1,索引!$B$3:$J$3,0)),0,INDEX(索引!$B31:$J31,1,MATCH(BN$1,索引!$B$3:$J$3,0))*INDEX(索引!$B$1:$J$1,1,MATCH(BN$1,索引!$B$3:$J$3,0)))</f>
        <v>0</v>
      </c>
      <c r="BO30" s="2">
        <f>IF(ISNA(MATCH(BO$1,索引!$B$3:$J$3,0)),0,INDEX(索引!$B31:$J31,1,MATCH(BO$1,索引!$B$3:$J$3,0))*INDEX(索引!$B$1:$J$1,1,MATCH(BO$1,索引!$B$3:$J$3,0)))</f>
        <v>0</v>
      </c>
      <c r="BP30" s="2">
        <f>IF(ISNA(MATCH(BP$1,索引!$B$3:$J$3,0)),0,INDEX(索引!$B31:$J31,1,MATCH(BP$1,索引!$B$3:$J$3,0))*INDEX(索引!$B$1:$J$1,1,MATCH(BP$1,索引!$B$3:$J$3,0)))</f>
        <v>0</v>
      </c>
      <c r="BQ30" s="2">
        <f>IF(ISNA(MATCH(BQ$1,索引!$B$3:$J$3,0)),0,INDEX(索引!$B31:$J31,1,MATCH(BQ$1,索引!$B$3:$J$3,0))*INDEX(索引!$B$1:$J$1,1,MATCH(BQ$1,索引!$B$3:$J$3,0)))</f>
        <v>0</v>
      </c>
      <c r="BR30" s="2">
        <f>IF(ISNA(MATCH(BR$1,索引!$B$3:$J$3,0)),0,INDEX(索引!$B31:$J31,1,MATCH(BR$1,索引!$B$3:$J$3,0))*INDEX(索引!$B$1:$J$1,1,MATCH(BR$1,索引!$B$3:$J$3,0)))</f>
        <v>0</v>
      </c>
      <c r="BS30" s="2">
        <f>IF(ISNA(MATCH(BS$1,索引!$B$3:$J$3,0)),0,INDEX(索引!$B31:$J31,1,MATCH(BS$1,索引!$B$3:$J$3,0))*INDEX(索引!$B$1:$J$1,1,MATCH(BS$1,索引!$B$3:$J$3,0)))</f>
        <v>0</v>
      </c>
      <c r="BT30" t="str">
        <f t="shared" si="26"/>
        <v>7|</v>
      </c>
      <c r="BU30" t="str">
        <f t="shared" si="27"/>
        <v/>
      </c>
      <c r="BV30" t="str">
        <f t="shared" si="28"/>
        <v/>
      </c>
      <c r="BW30" t="str">
        <f t="shared" si="29"/>
        <v/>
      </c>
      <c r="BX30" t="str">
        <f t="shared" si="30"/>
        <v/>
      </c>
      <c r="BY30" t="str">
        <f t="shared" si="31"/>
        <v/>
      </c>
      <c r="BZ30" t="str">
        <f t="shared" si="32"/>
        <v/>
      </c>
      <c r="CA30" t="str">
        <f t="shared" si="33"/>
        <v/>
      </c>
      <c r="CB30" t="str">
        <f t="shared" si="34"/>
        <v>1000|</v>
      </c>
      <c r="CC30" t="str">
        <f t="shared" si="35"/>
        <v/>
      </c>
      <c r="CD30" t="str">
        <f t="shared" si="36"/>
        <v/>
      </c>
      <c r="CE30" t="str">
        <f t="shared" si="37"/>
        <v/>
      </c>
      <c r="CF30" t="str">
        <f t="shared" si="38"/>
        <v>3000|</v>
      </c>
      <c r="CG30" t="str">
        <f t="shared" si="39"/>
        <v/>
      </c>
      <c r="CH30" t="str">
        <f t="shared" si="40"/>
        <v/>
      </c>
      <c r="CI30" t="str">
        <f t="shared" si="41"/>
        <v/>
      </c>
      <c r="CJ30" t="str">
        <f t="shared" si="42"/>
        <v/>
      </c>
      <c r="CK30" t="str">
        <f t="shared" si="43"/>
        <v/>
      </c>
      <c r="CL30" t="str">
        <f t="shared" si="44"/>
        <v/>
      </c>
      <c r="CM30" t="str">
        <f t="shared" si="45"/>
        <v/>
      </c>
      <c r="CN30" t="str">
        <f t="shared" si="46"/>
        <v>7|1000|3000|</v>
      </c>
      <c r="CO30" t="str">
        <f t="shared" si="47"/>
        <v>7|1000|3000</v>
      </c>
    </row>
    <row r="31" spans="1:93" ht="15.75" customHeight="1">
      <c r="A31" s="2" t="str">
        <f>VLOOKUP(B31,索引!$O:$P,2,0)</f>
        <v>Elf Bow</v>
      </c>
      <c r="B31" s="7">
        <v>1004113</v>
      </c>
      <c r="C31" s="2">
        <v>4</v>
      </c>
      <c r="D31" s="2">
        <v>1</v>
      </c>
      <c r="E31" s="2">
        <v>1</v>
      </c>
      <c r="F31" s="3">
        <v>13</v>
      </c>
      <c r="G31" s="2" t="str">
        <f t="shared" si="2"/>
        <v>1|9|11</v>
      </c>
      <c r="H31" s="2" t="str">
        <f t="shared" si="3"/>
        <v>6|1750|40</v>
      </c>
      <c r="J31" s="2">
        <f>IF(ISNA(MATCH(J$1,索引!$B$3:$J$3,0)),0,IF( INDEX(索引!$B32:$J32,1,MATCH(J$1,索引!$B$3:$J$3,0))=0,0,J$1))</f>
        <v>1</v>
      </c>
      <c r="K31" s="2">
        <f>IF(ISNA(MATCH(K$1,索引!$B$3:$J$3,0)),0,IF( INDEX(索引!$B32:$J32,1,MATCH(K$1,索引!$B$3:$J$3,0))=0,0,K$1))</f>
        <v>0</v>
      </c>
      <c r="L31" s="2">
        <f>IF(ISNA(MATCH(L$1,索引!$B$3:$J$3,0)),0,IF( INDEX(索引!$B32:$J32,1,MATCH(L$1,索引!$B$3:$J$3,0))=0,0,L$1))</f>
        <v>0</v>
      </c>
      <c r="M31" s="2">
        <f>IF(ISNA(MATCH(M$1,索引!$B$3:$J$3,0)),0,IF( INDEX(索引!$B32:$J32,1,MATCH(M$1,索引!$B$3:$J$3,0))=0,0,M$1))</f>
        <v>0</v>
      </c>
      <c r="N31" s="2">
        <f>IF(ISNA(MATCH(N$1,索引!$B$3:$J$3,0)),0,IF( INDEX(索引!$B32:$J32,1,MATCH(N$1,索引!$B$3:$J$3,0))=0,0,N$1))</f>
        <v>0</v>
      </c>
      <c r="O31" s="2">
        <f>IF(ISNA(MATCH(O$1,索引!$B$3:$J$3,0)),0,IF( INDEX(索引!$B32:$J32,1,MATCH(O$1,索引!$B$3:$J$3,0))=0,0,O$1))</f>
        <v>0</v>
      </c>
      <c r="P31" s="2">
        <f>IF(ISNA(MATCH(P$1,索引!$B$3:$J$3,0)),0,IF( INDEX(索引!$B32:$J32,1,MATCH(P$1,索引!$B$3:$J$3,0))=0,0,P$1))</f>
        <v>0</v>
      </c>
      <c r="Q31" s="2">
        <f>IF(ISNA(MATCH(Q$1,索引!$B$3:$J$3,0)),0,IF( INDEX(索引!$B32:$J32,1,MATCH(Q$1,索引!$B$3:$J$3,0))=0,0,Q$1))</f>
        <v>0</v>
      </c>
      <c r="R31" s="2">
        <f>IF(ISNA(MATCH(R$1,索引!$B$3:$J$3,0)),0,IF( INDEX(索引!$B32:$J32,1,MATCH(R$1,索引!$B$3:$J$3,0))=0,0,R$1))</f>
        <v>9</v>
      </c>
      <c r="S31" s="2">
        <f>IF(ISNA(MATCH(S$1,索引!$B$3:$J$3,0)),0,IF( INDEX(索引!$B32:$J32,1,MATCH(S$1,索引!$B$3:$J$3,0))=0,0,S$1))</f>
        <v>0</v>
      </c>
      <c r="T31" s="2">
        <f>IF(ISNA(MATCH(T$1,索引!$B$3:$J$3,0)),0,IF( INDEX(索引!$B32:$J32,1,MATCH(T$1,索引!$B$3:$J$3,0))=0,0,T$1))</f>
        <v>11</v>
      </c>
      <c r="U31" s="2">
        <f>IF(ISNA(MATCH(U$1,索引!$B$3:$J$3,0)),0,IF( INDEX(索引!$B32:$J32,1,MATCH(U$1,索引!$B$3:$J$3,0))=0,0,U$1))</f>
        <v>0</v>
      </c>
      <c r="V31" s="2">
        <f>IF(ISNA(MATCH(V$1,索引!$B$3:$J$3,0)),0,IF( INDEX(索引!$B32:$J32,1,MATCH(V$1,索引!$B$3:$J$3,0))=0,0,V$1))</f>
        <v>0</v>
      </c>
      <c r="W31" s="2">
        <f>IF(ISNA(MATCH(W$1,索引!$B$3:$J$3,0)),0,IF( INDEX(索引!$B32:$J32,1,MATCH(W$1,索引!$B$3:$J$3,0))=0,0,W$1))</f>
        <v>0</v>
      </c>
      <c r="X31" s="2">
        <f>IF(ISNA(MATCH(X$1,索引!$B$3:$J$3,0)),0,IF( INDEX(索引!$B32:$J32,1,MATCH(X$1,索引!$B$3:$J$3,0))=0,0,X$1))</f>
        <v>0</v>
      </c>
      <c r="Y31" s="2">
        <f>IF(ISNA(MATCH(Y$1,索引!$B$3:$J$3,0)),0,IF( INDEX(索引!$B32:$J32,1,MATCH(Y$1,索引!$B$3:$J$3,0))=0,0,Y$1))</f>
        <v>0</v>
      </c>
      <c r="Z31" s="2">
        <f>IF(ISNA(MATCH(Z$1,索引!$B$3:$J$3,0)),0,IF( INDEX(索引!$B32:$J32,1,MATCH(Z$1,索引!$B$3:$J$3,0))=0,0,Z$1))</f>
        <v>0</v>
      </c>
      <c r="AA31" s="2">
        <f>IF(ISNA(MATCH(AA$1,索引!$B$3:$J$3,0)),0,IF( INDEX(索引!$B32:$J32,1,MATCH(AA$1,索引!$B$3:$J$3,0))=0,0,AA$1))</f>
        <v>0</v>
      </c>
      <c r="AB31" s="2">
        <f>IF(ISNA(MATCH(AB$1,索引!$B$3:$J$3,0)),0,IF( INDEX(索引!$B32:$J32,1,MATCH(AB$1,索引!$B$3:$J$3,0))=0,0,AB$1))</f>
        <v>0</v>
      </c>
      <c r="AC31" s="2">
        <f>IF(ISNA(MATCH(AC$1,索引!$B$3:$J$3,0)),0,IF( INDEX(索引!$B32:$J32,1,MATCH(AC$1,索引!$B$3:$J$3,0))=0,0,AC$1))</f>
        <v>0</v>
      </c>
      <c r="AD31" t="str">
        <f t="shared" si="4"/>
        <v>1|</v>
      </c>
      <c r="AE31" t="str">
        <f t="shared" si="5"/>
        <v/>
      </c>
      <c r="AF31" t="str">
        <f t="shared" si="6"/>
        <v/>
      </c>
      <c r="AG31" t="str">
        <f t="shared" si="7"/>
        <v/>
      </c>
      <c r="AH31" t="str">
        <f t="shared" si="8"/>
        <v/>
      </c>
      <c r="AI31" t="str">
        <f t="shared" si="9"/>
        <v/>
      </c>
      <c r="AJ31" t="str">
        <f t="shared" si="10"/>
        <v/>
      </c>
      <c r="AK31" t="str">
        <f t="shared" si="11"/>
        <v/>
      </c>
      <c r="AL31" t="str">
        <f t="shared" si="12"/>
        <v>9|</v>
      </c>
      <c r="AM31" t="str">
        <f t="shared" si="13"/>
        <v/>
      </c>
      <c r="AN31" t="str">
        <f t="shared" si="14"/>
        <v>11|</v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/>
      </c>
      <c r="AS31" t="str">
        <f t="shared" si="19"/>
        <v/>
      </c>
      <c r="AT31" t="str">
        <f t="shared" si="20"/>
        <v/>
      </c>
      <c r="AU31" t="str">
        <f t="shared" si="21"/>
        <v/>
      </c>
      <c r="AV31" t="str">
        <f t="shared" si="22"/>
        <v/>
      </c>
      <c r="AW31" t="str">
        <f t="shared" si="23"/>
        <v/>
      </c>
      <c r="AX31" t="str">
        <f t="shared" si="24"/>
        <v>1|9|11|</v>
      </c>
      <c r="AY31" t="str">
        <f t="shared" si="25"/>
        <v>1|9|11</v>
      </c>
      <c r="AZ31" s="2">
        <f>IF(ISNA(MATCH(AZ$1,索引!$B$3:$J$3,0)),0,INDEX(索引!$B32:$J32,1,MATCH(AZ$1,索引!$B$3:$J$3,0))*INDEX(索引!$B$1:$J$1,1,MATCH(AZ$1,索引!$B$3:$J$3,0)))</f>
        <v>6</v>
      </c>
      <c r="BA31" s="2">
        <f>IF(ISNA(MATCH(BA$1,索引!$B$3:$J$3,0)),0,INDEX(索引!$B32:$J32,1,MATCH(BA$1,索引!$B$3:$J$3,0))*INDEX(索引!$B$1:$J$1,1,MATCH(BA$1,索引!$B$3:$J$3,0)))</f>
        <v>0</v>
      </c>
      <c r="BB31" s="2">
        <f>IF(ISNA(MATCH(BB$1,索引!$B$3:$J$3,0)),0,INDEX(索引!$B32:$J32,1,MATCH(BB$1,索引!$B$3:$J$3,0))*INDEX(索引!$B$1:$J$1,1,MATCH(BB$1,索引!$B$3:$J$3,0)))</f>
        <v>0</v>
      </c>
      <c r="BC31" s="2">
        <f>IF(ISNA(MATCH(BC$1,索引!$B$3:$J$3,0)),0,INDEX(索引!$B32:$J32,1,MATCH(BC$1,索引!$B$3:$J$3,0))*INDEX(索引!$B$1:$J$1,1,MATCH(BC$1,索引!$B$3:$J$3,0)))</f>
        <v>0</v>
      </c>
      <c r="BD31" s="2">
        <f>IF(ISNA(MATCH(BD$1,索引!$B$3:$J$3,0)),0,INDEX(索引!$B32:$J32,1,MATCH(BD$1,索引!$B$3:$J$3,0))*INDEX(索引!$B$1:$J$1,1,MATCH(BD$1,索引!$B$3:$J$3,0)))</f>
        <v>0</v>
      </c>
      <c r="BE31" s="2">
        <f>IF(ISNA(MATCH(BE$1,索引!$B$3:$J$3,0)),0,INDEX(索引!$B32:$J32,1,MATCH(BE$1,索引!$B$3:$J$3,0))*INDEX(索引!$B$1:$J$1,1,MATCH(BE$1,索引!$B$3:$J$3,0)))</f>
        <v>0</v>
      </c>
      <c r="BF31" s="2">
        <f>IF(ISNA(MATCH(BF$1,索引!$B$3:$J$3,0)),0,INDEX(索引!$B32:$J32,1,MATCH(BF$1,索引!$B$3:$J$3,0))*INDEX(索引!$B$1:$J$1,1,MATCH(BF$1,索引!$B$3:$J$3,0)))</f>
        <v>0</v>
      </c>
      <c r="BG31" s="2">
        <f>IF(ISNA(MATCH(BG$1,索引!$B$3:$J$3,0)),0,INDEX(索引!$B32:$J32,1,MATCH(BG$1,索引!$B$3:$J$3,0))*INDEX(索引!$B$1:$J$1,1,MATCH(BG$1,索引!$B$3:$J$3,0)))</f>
        <v>0</v>
      </c>
      <c r="BH31" s="2">
        <f>IF(ISNA(MATCH(BH$1,索引!$B$3:$J$3,0)),0,INDEX(索引!$B32:$J32,1,MATCH(BH$1,索引!$B$3:$J$3,0))*INDEX(索引!$B$1:$J$1,1,MATCH(BH$1,索引!$B$3:$J$3,0)))</f>
        <v>1750</v>
      </c>
      <c r="BI31" s="2">
        <f>IF(ISNA(MATCH(BI$1,索引!$B$3:$J$3,0)),0,INDEX(索引!$B32:$J32,1,MATCH(BI$1,索引!$B$3:$J$3,0))*INDEX(索引!$B$1:$J$1,1,MATCH(BI$1,索引!$B$3:$J$3,0)))</f>
        <v>0</v>
      </c>
      <c r="BJ31" s="2">
        <f>IF(ISNA(MATCH(BJ$1,索引!$B$3:$J$3,0)),0,INDEX(索引!$B32:$J32,1,MATCH(BJ$1,索引!$B$3:$J$3,0))*INDEX(索引!$B$1:$J$1,1,MATCH(BJ$1,索引!$B$3:$J$3,0)))</f>
        <v>40</v>
      </c>
      <c r="BK31" s="2">
        <f>IF(ISNA(MATCH(BK$1,索引!$B$3:$J$3,0)),0,INDEX(索引!$B32:$J32,1,MATCH(BK$1,索引!$B$3:$J$3,0))*INDEX(索引!$B$1:$J$1,1,MATCH(BK$1,索引!$B$3:$J$3,0)))</f>
        <v>0</v>
      </c>
      <c r="BL31" s="2">
        <f>IF(ISNA(MATCH(BL$1,索引!$B$3:$J$3,0)),0,INDEX(索引!$B32:$J32,1,MATCH(BL$1,索引!$B$3:$J$3,0))*INDEX(索引!$B$1:$J$1,1,MATCH(BL$1,索引!$B$3:$J$3,0)))</f>
        <v>0</v>
      </c>
      <c r="BM31" s="2">
        <f>IF(ISNA(MATCH(BM$1,索引!$B$3:$J$3,0)),0,INDEX(索引!$B32:$J32,1,MATCH(BM$1,索引!$B$3:$J$3,0))*INDEX(索引!$B$1:$J$1,1,MATCH(BM$1,索引!$B$3:$J$3,0)))</f>
        <v>0</v>
      </c>
      <c r="BN31" s="2">
        <f>IF(ISNA(MATCH(BN$1,索引!$B$3:$J$3,0)),0,INDEX(索引!$B32:$J32,1,MATCH(BN$1,索引!$B$3:$J$3,0))*INDEX(索引!$B$1:$J$1,1,MATCH(BN$1,索引!$B$3:$J$3,0)))</f>
        <v>0</v>
      </c>
      <c r="BO31" s="2">
        <f>IF(ISNA(MATCH(BO$1,索引!$B$3:$J$3,0)),0,INDEX(索引!$B32:$J32,1,MATCH(BO$1,索引!$B$3:$J$3,0))*INDEX(索引!$B$1:$J$1,1,MATCH(BO$1,索引!$B$3:$J$3,0)))</f>
        <v>0</v>
      </c>
      <c r="BP31" s="2">
        <f>IF(ISNA(MATCH(BP$1,索引!$B$3:$J$3,0)),0,INDEX(索引!$B32:$J32,1,MATCH(BP$1,索引!$B$3:$J$3,0))*INDEX(索引!$B$1:$J$1,1,MATCH(BP$1,索引!$B$3:$J$3,0)))</f>
        <v>0</v>
      </c>
      <c r="BQ31" s="2">
        <f>IF(ISNA(MATCH(BQ$1,索引!$B$3:$J$3,0)),0,INDEX(索引!$B32:$J32,1,MATCH(BQ$1,索引!$B$3:$J$3,0))*INDEX(索引!$B$1:$J$1,1,MATCH(BQ$1,索引!$B$3:$J$3,0)))</f>
        <v>0</v>
      </c>
      <c r="BR31" s="2">
        <f>IF(ISNA(MATCH(BR$1,索引!$B$3:$J$3,0)),0,INDEX(索引!$B32:$J32,1,MATCH(BR$1,索引!$B$3:$J$3,0))*INDEX(索引!$B$1:$J$1,1,MATCH(BR$1,索引!$B$3:$J$3,0)))</f>
        <v>0</v>
      </c>
      <c r="BS31" s="2">
        <f>IF(ISNA(MATCH(BS$1,索引!$B$3:$J$3,0)),0,INDEX(索引!$B32:$J32,1,MATCH(BS$1,索引!$B$3:$J$3,0))*INDEX(索引!$B$1:$J$1,1,MATCH(BS$1,索引!$B$3:$J$3,0)))</f>
        <v>0</v>
      </c>
      <c r="BT31" t="str">
        <f t="shared" si="26"/>
        <v>6|</v>
      </c>
      <c r="BU31" t="str">
        <f t="shared" si="27"/>
        <v/>
      </c>
      <c r="BV31" t="str">
        <f t="shared" si="28"/>
        <v/>
      </c>
      <c r="BW31" t="str">
        <f t="shared" si="29"/>
        <v/>
      </c>
      <c r="BX31" t="str">
        <f t="shared" si="30"/>
        <v/>
      </c>
      <c r="BY31" t="str">
        <f t="shared" si="31"/>
        <v/>
      </c>
      <c r="BZ31" t="str">
        <f t="shared" si="32"/>
        <v/>
      </c>
      <c r="CA31" t="str">
        <f t="shared" si="33"/>
        <v/>
      </c>
      <c r="CB31" t="str">
        <f t="shared" si="34"/>
        <v>1750|</v>
      </c>
      <c r="CC31" t="str">
        <f t="shared" si="35"/>
        <v/>
      </c>
      <c r="CD31" t="str">
        <f t="shared" si="36"/>
        <v>40|</v>
      </c>
      <c r="CE31" t="str">
        <f t="shared" si="37"/>
        <v/>
      </c>
      <c r="CF31" t="str">
        <f t="shared" si="38"/>
        <v/>
      </c>
      <c r="CG31" t="str">
        <f t="shared" si="39"/>
        <v/>
      </c>
      <c r="CH31" t="str">
        <f t="shared" si="40"/>
        <v/>
      </c>
      <c r="CI31" t="str">
        <f t="shared" si="41"/>
        <v/>
      </c>
      <c r="CJ31" t="str">
        <f t="shared" si="42"/>
        <v/>
      </c>
      <c r="CK31" t="str">
        <f t="shared" si="43"/>
        <v/>
      </c>
      <c r="CL31" t="str">
        <f t="shared" si="44"/>
        <v/>
      </c>
      <c r="CM31" t="str">
        <f t="shared" si="45"/>
        <v/>
      </c>
      <c r="CN31" t="str">
        <f t="shared" si="46"/>
        <v>6|1750|40|</v>
      </c>
      <c r="CO31" t="str">
        <f t="shared" si="47"/>
        <v>6|1750|40</v>
      </c>
    </row>
    <row r="32" spans="1:93" ht="15.75" customHeight="1">
      <c r="A32" s="2" t="str">
        <f>VLOOKUP(B32,索引!$O:$P,2,0)</f>
        <v>Elf Armor</v>
      </c>
      <c r="B32" s="7">
        <v>1004102</v>
      </c>
      <c r="C32" s="2">
        <v>4</v>
      </c>
      <c r="D32" s="2">
        <v>1</v>
      </c>
      <c r="E32" s="2">
        <v>2</v>
      </c>
      <c r="F32" s="3">
        <v>1</v>
      </c>
      <c r="G32" s="2" t="str">
        <f t="shared" si="2"/>
        <v>3</v>
      </c>
      <c r="H32" s="2" t="str">
        <f t="shared" si="3"/>
        <v>40</v>
      </c>
      <c r="J32" s="2">
        <f>IF(ISNA(MATCH(J$1,索引!$B$3:$J$3,0)),0,IF( INDEX(索引!$B33:$J33,1,MATCH(J$1,索引!$B$3:$J$3,0))=0,0,J$1))</f>
        <v>0</v>
      </c>
      <c r="K32" s="2">
        <f>IF(ISNA(MATCH(K$1,索引!$B$3:$J$3,0)),0,IF( INDEX(索引!$B33:$J33,1,MATCH(K$1,索引!$B$3:$J$3,0))=0,0,K$1))</f>
        <v>0</v>
      </c>
      <c r="L32" s="2">
        <f>IF(ISNA(MATCH(L$1,索引!$B$3:$J$3,0)),0,IF( INDEX(索引!$B33:$J33,1,MATCH(L$1,索引!$B$3:$J$3,0))=0,0,L$1))</f>
        <v>3</v>
      </c>
      <c r="M32" s="2">
        <f>IF(ISNA(MATCH(M$1,索引!$B$3:$J$3,0)),0,IF( INDEX(索引!$B33:$J33,1,MATCH(M$1,索引!$B$3:$J$3,0))=0,0,M$1))</f>
        <v>0</v>
      </c>
      <c r="N32" s="2">
        <f>IF(ISNA(MATCH(N$1,索引!$B$3:$J$3,0)),0,IF( INDEX(索引!$B33:$J33,1,MATCH(N$1,索引!$B$3:$J$3,0))=0,0,N$1))</f>
        <v>0</v>
      </c>
      <c r="O32" s="2">
        <f>IF(ISNA(MATCH(O$1,索引!$B$3:$J$3,0)),0,IF( INDEX(索引!$B33:$J33,1,MATCH(O$1,索引!$B$3:$J$3,0))=0,0,O$1))</f>
        <v>0</v>
      </c>
      <c r="P32" s="2">
        <f>IF(ISNA(MATCH(P$1,索引!$B$3:$J$3,0)),0,IF( INDEX(索引!$B33:$J33,1,MATCH(P$1,索引!$B$3:$J$3,0))=0,0,P$1))</f>
        <v>0</v>
      </c>
      <c r="Q32" s="2">
        <f>IF(ISNA(MATCH(Q$1,索引!$B$3:$J$3,0)),0,IF( INDEX(索引!$B33:$J33,1,MATCH(Q$1,索引!$B$3:$J$3,0))=0,0,Q$1))</f>
        <v>0</v>
      </c>
      <c r="R32" s="2">
        <f>IF(ISNA(MATCH(R$1,索引!$B$3:$J$3,0)),0,IF( INDEX(索引!$B33:$J33,1,MATCH(R$1,索引!$B$3:$J$3,0))=0,0,R$1))</f>
        <v>0</v>
      </c>
      <c r="S32" s="2">
        <f>IF(ISNA(MATCH(S$1,索引!$B$3:$J$3,0)),0,IF( INDEX(索引!$B33:$J33,1,MATCH(S$1,索引!$B$3:$J$3,0))=0,0,S$1))</f>
        <v>0</v>
      </c>
      <c r="T32" s="2">
        <f>IF(ISNA(MATCH(T$1,索引!$B$3:$J$3,0)),0,IF( INDEX(索引!$B33:$J33,1,MATCH(T$1,索引!$B$3:$J$3,0))=0,0,T$1))</f>
        <v>0</v>
      </c>
      <c r="U32" s="2">
        <f>IF(ISNA(MATCH(U$1,索引!$B$3:$J$3,0)),0,IF( INDEX(索引!$B33:$J33,1,MATCH(U$1,索引!$B$3:$J$3,0))=0,0,U$1))</f>
        <v>0</v>
      </c>
      <c r="V32" s="2">
        <f>IF(ISNA(MATCH(V$1,索引!$B$3:$J$3,0)),0,IF( INDEX(索引!$B33:$J33,1,MATCH(V$1,索引!$B$3:$J$3,0))=0,0,V$1))</f>
        <v>0</v>
      </c>
      <c r="W32" s="2">
        <f>IF(ISNA(MATCH(W$1,索引!$B$3:$J$3,0)),0,IF( INDEX(索引!$B33:$J33,1,MATCH(W$1,索引!$B$3:$J$3,0))=0,0,W$1))</f>
        <v>0</v>
      </c>
      <c r="X32" s="2">
        <f>IF(ISNA(MATCH(X$1,索引!$B$3:$J$3,0)),0,IF( INDEX(索引!$B33:$J33,1,MATCH(X$1,索引!$B$3:$J$3,0))=0,0,X$1))</f>
        <v>0</v>
      </c>
      <c r="Y32" s="2">
        <f>IF(ISNA(MATCH(Y$1,索引!$B$3:$J$3,0)),0,IF( INDEX(索引!$B33:$J33,1,MATCH(Y$1,索引!$B$3:$J$3,0))=0,0,Y$1))</f>
        <v>0</v>
      </c>
      <c r="Z32" s="2">
        <f>IF(ISNA(MATCH(Z$1,索引!$B$3:$J$3,0)),0,IF( INDEX(索引!$B33:$J33,1,MATCH(Z$1,索引!$B$3:$J$3,0))=0,0,Z$1))</f>
        <v>0</v>
      </c>
      <c r="AA32" s="2">
        <f>IF(ISNA(MATCH(AA$1,索引!$B$3:$J$3,0)),0,IF( INDEX(索引!$B33:$J33,1,MATCH(AA$1,索引!$B$3:$J$3,0))=0,0,AA$1))</f>
        <v>0</v>
      </c>
      <c r="AB32" s="2">
        <f>IF(ISNA(MATCH(AB$1,索引!$B$3:$J$3,0)),0,IF( INDEX(索引!$B33:$J33,1,MATCH(AB$1,索引!$B$3:$J$3,0))=0,0,AB$1))</f>
        <v>0</v>
      </c>
      <c r="AC32" s="2">
        <f>IF(ISNA(MATCH(AC$1,索引!$B$3:$J$3,0)),0,IF( INDEX(索引!$B33:$J33,1,MATCH(AC$1,索引!$B$3:$J$3,0))=0,0,AC$1))</f>
        <v>0</v>
      </c>
      <c r="AD32" t="str">
        <f t="shared" si="4"/>
        <v/>
      </c>
      <c r="AE32" t="str">
        <f t="shared" si="5"/>
        <v/>
      </c>
      <c r="AF32" t="str">
        <f t="shared" si="6"/>
        <v>3|</v>
      </c>
      <c r="AG32" t="str">
        <f t="shared" si="7"/>
        <v/>
      </c>
      <c r="AH32" t="str">
        <f t="shared" si="8"/>
        <v/>
      </c>
      <c r="AI32" t="str">
        <f t="shared" si="9"/>
        <v/>
      </c>
      <c r="AJ32" t="str">
        <f t="shared" si="10"/>
        <v/>
      </c>
      <c r="AK32" t="str">
        <f t="shared" si="11"/>
        <v/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/>
      </c>
      <c r="AR32" t="str">
        <f t="shared" si="18"/>
        <v/>
      </c>
      <c r="AS32" t="str">
        <f t="shared" si="19"/>
        <v/>
      </c>
      <c r="AT32" t="str">
        <f t="shared" si="20"/>
        <v/>
      </c>
      <c r="AU32" t="str">
        <f t="shared" si="21"/>
        <v/>
      </c>
      <c r="AV32" t="str">
        <f t="shared" si="22"/>
        <v/>
      </c>
      <c r="AW32" t="str">
        <f t="shared" si="23"/>
        <v/>
      </c>
      <c r="AX32" t="str">
        <f t="shared" si="24"/>
        <v>3|</v>
      </c>
      <c r="AY32" t="str">
        <f t="shared" si="25"/>
        <v>3</v>
      </c>
      <c r="AZ32" s="2">
        <f>IF(ISNA(MATCH(AZ$1,索引!$B$3:$J$3,0)),0,INDEX(索引!$B33:$J33,1,MATCH(AZ$1,索引!$B$3:$J$3,0))*INDEX(索引!$B$1:$J$1,1,MATCH(AZ$1,索引!$B$3:$J$3,0)))</f>
        <v>0</v>
      </c>
      <c r="BA32" s="2">
        <f>IF(ISNA(MATCH(BA$1,索引!$B$3:$J$3,0)),0,INDEX(索引!$B33:$J33,1,MATCH(BA$1,索引!$B$3:$J$3,0))*INDEX(索引!$B$1:$J$1,1,MATCH(BA$1,索引!$B$3:$J$3,0)))</f>
        <v>0</v>
      </c>
      <c r="BB32" s="2">
        <f>IF(ISNA(MATCH(BB$1,索引!$B$3:$J$3,0)),0,INDEX(索引!$B33:$J33,1,MATCH(BB$1,索引!$B$3:$J$3,0))*INDEX(索引!$B$1:$J$1,1,MATCH(BB$1,索引!$B$3:$J$3,0)))</f>
        <v>40</v>
      </c>
      <c r="BC32" s="2">
        <f>IF(ISNA(MATCH(BC$1,索引!$B$3:$J$3,0)),0,INDEX(索引!$B33:$J33,1,MATCH(BC$1,索引!$B$3:$J$3,0))*INDEX(索引!$B$1:$J$1,1,MATCH(BC$1,索引!$B$3:$J$3,0)))</f>
        <v>0</v>
      </c>
      <c r="BD32" s="2">
        <f>IF(ISNA(MATCH(BD$1,索引!$B$3:$J$3,0)),0,INDEX(索引!$B33:$J33,1,MATCH(BD$1,索引!$B$3:$J$3,0))*INDEX(索引!$B$1:$J$1,1,MATCH(BD$1,索引!$B$3:$J$3,0)))</f>
        <v>0</v>
      </c>
      <c r="BE32" s="2">
        <f>IF(ISNA(MATCH(BE$1,索引!$B$3:$J$3,0)),0,INDEX(索引!$B33:$J33,1,MATCH(BE$1,索引!$B$3:$J$3,0))*INDEX(索引!$B$1:$J$1,1,MATCH(BE$1,索引!$B$3:$J$3,0)))</f>
        <v>0</v>
      </c>
      <c r="BF32" s="2">
        <f>IF(ISNA(MATCH(BF$1,索引!$B$3:$J$3,0)),0,INDEX(索引!$B33:$J33,1,MATCH(BF$1,索引!$B$3:$J$3,0))*INDEX(索引!$B$1:$J$1,1,MATCH(BF$1,索引!$B$3:$J$3,0)))</f>
        <v>0</v>
      </c>
      <c r="BG32" s="2">
        <f>IF(ISNA(MATCH(BG$1,索引!$B$3:$J$3,0)),0,INDEX(索引!$B33:$J33,1,MATCH(BG$1,索引!$B$3:$J$3,0))*INDEX(索引!$B$1:$J$1,1,MATCH(BG$1,索引!$B$3:$J$3,0)))</f>
        <v>0</v>
      </c>
      <c r="BH32" s="2">
        <f>IF(ISNA(MATCH(BH$1,索引!$B$3:$J$3,0)),0,INDEX(索引!$B33:$J33,1,MATCH(BH$1,索引!$B$3:$J$3,0))*INDEX(索引!$B$1:$J$1,1,MATCH(BH$1,索引!$B$3:$J$3,0)))</f>
        <v>0</v>
      </c>
      <c r="BI32" s="2">
        <f>IF(ISNA(MATCH(BI$1,索引!$B$3:$J$3,0)),0,INDEX(索引!$B33:$J33,1,MATCH(BI$1,索引!$B$3:$J$3,0))*INDEX(索引!$B$1:$J$1,1,MATCH(BI$1,索引!$B$3:$J$3,0)))</f>
        <v>0</v>
      </c>
      <c r="BJ32" s="2">
        <f>IF(ISNA(MATCH(BJ$1,索引!$B$3:$J$3,0)),0,INDEX(索引!$B33:$J33,1,MATCH(BJ$1,索引!$B$3:$J$3,0))*INDEX(索引!$B$1:$J$1,1,MATCH(BJ$1,索引!$B$3:$J$3,0)))</f>
        <v>0</v>
      </c>
      <c r="BK32" s="2">
        <f>IF(ISNA(MATCH(BK$1,索引!$B$3:$J$3,0)),0,INDEX(索引!$B33:$J33,1,MATCH(BK$1,索引!$B$3:$J$3,0))*INDEX(索引!$B$1:$J$1,1,MATCH(BK$1,索引!$B$3:$J$3,0)))</f>
        <v>0</v>
      </c>
      <c r="BL32" s="2">
        <f>IF(ISNA(MATCH(BL$1,索引!$B$3:$J$3,0)),0,INDEX(索引!$B33:$J33,1,MATCH(BL$1,索引!$B$3:$J$3,0))*INDEX(索引!$B$1:$J$1,1,MATCH(BL$1,索引!$B$3:$J$3,0)))</f>
        <v>0</v>
      </c>
      <c r="BM32" s="2">
        <f>IF(ISNA(MATCH(BM$1,索引!$B$3:$J$3,0)),0,INDEX(索引!$B33:$J33,1,MATCH(BM$1,索引!$B$3:$J$3,0))*INDEX(索引!$B$1:$J$1,1,MATCH(BM$1,索引!$B$3:$J$3,0)))</f>
        <v>0</v>
      </c>
      <c r="BN32" s="2">
        <f>IF(ISNA(MATCH(BN$1,索引!$B$3:$J$3,0)),0,INDEX(索引!$B33:$J33,1,MATCH(BN$1,索引!$B$3:$J$3,0))*INDEX(索引!$B$1:$J$1,1,MATCH(BN$1,索引!$B$3:$J$3,0)))</f>
        <v>0</v>
      </c>
      <c r="BO32" s="2">
        <f>IF(ISNA(MATCH(BO$1,索引!$B$3:$J$3,0)),0,INDEX(索引!$B33:$J33,1,MATCH(BO$1,索引!$B$3:$J$3,0))*INDEX(索引!$B$1:$J$1,1,MATCH(BO$1,索引!$B$3:$J$3,0)))</f>
        <v>0</v>
      </c>
      <c r="BP32" s="2">
        <f>IF(ISNA(MATCH(BP$1,索引!$B$3:$J$3,0)),0,INDEX(索引!$B33:$J33,1,MATCH(BP$1,索引!$B$3:$J$3,0))*INDEX(索引!$B$1:$J$1,1,MATCH(BP$1,索引!$B$3:$J$3,0)))</f>
        <v>0</v>
      </c>
      <c r="BQ32" s="2">
        <f>IF(ISNA(MATCH(BQ$1,索引!$B$3:$J$3,0)),0,INDEX(索引!$B33:$J33,1,MATCH(BQ$1,索引!$B$3:$J$3,0))*INDEX(索引!$B$1:$J$1,1,MATCH(BQ$1,索引!$B$3:$J$3,0)))</f>
        <v>0</v>
      </c>
      <c r="BR32" s="2">
        <f>IF(ISNA(MATCH(BR$1,索引!$B$3:$J$3,0)),0,INDEX(索引!$B33:$J33,1,MATCH(BR$1,索引!$B$3:$J$3,0))*INDEX(索引!$B$1:$J$1,1,MATCH(BR$1,索引!$B$3:$J$3,0)))</f>
        <v>0</v>
      </c>
      <c r="BS32" s="2">
        <f>IF(ISNA(MATCH(BS$1,索引!$B$3:$J$3,0)),0,INDEX(索引!$B33:$J33,1,MATCH(BS$1,索引!$B$3:$J$3,0))*INDEX(索引!$B$1:$J$1,1,MATCH(BS$1,索引!$B$3:$J$3,0)))</f>
        <v>0</v>
      </c>
      <c r="BT32" t="str">
        <f t="shared" si="26"/>
        <v/>
      </c>
      <c r="BU32" t="str">
        <f t="shared" si="27"/>
        <v/>
      </c>
      <c r="BV32" t="str">
        <f t="shared" si="28"/>
        <v>40|</v>
      </c>
      <c r="BW32" t="str">
        <f t="shared" si="29"/>
        <v/>
      </c>
      <c r="BX32" t="str">
        <f t="shared" si="30"/>
        <v/>
      </c>
      <c r="BY32" t="str">
        <f t="shared" si="31"/>
        <v/>
      </c>
      <c r="BZ32" t="str">
        <f t="shared" si="32"/>
        <v/>
      </c>
      <c r="CA32" t="str">
        <f t="shared" si="33"/>
        <v/>
      </c>
      <c r="CB32" t="str">
        <f t="shared" si="34"/>
        <v/>
      </c>
      <c r="CC32" t="str">
        <f t="shared" si="35"/>
        <v/>
      </c>
      <c r="CD32" t="str">
        <f t="shared" si="36"/>
        <v/>
      </c>
      <c r="CE32" t="str">
        <f t="shared" si="37"/>
        <v/>
      </c>
      <c r="CF32" t="str">
        <f t="shared" si="38"/>
        <v/>
      </c>
      <c r="CG32" t="str">
        <f t="shared" si="39"/>
        <v/>
      </c>
      <c r="CH32" t="str">
        <f t="shared" si="40"/>
        <v/>
      </c>
      <c r="CI32" t="str">
        <f t="shared" si="41"/>
        <v/>
      </c>
      <c r="CJ32" t="str">
        <f t="shared" si="42"/>
        <v/>
      </c>
      <c r="CK32" t="str">
        <f t="shared" si="43"/>
        <v/>
      </c>
      <c r="CL32" t="str">
        <f t="shared" si="44"/>
        <v/>
      </c>
      <c r="CM32" t="str">
        <f t="shared" si="45"/>
        <v/>
      </c>
      <c r="CN32" t="str">
        <f t="shared" si="46"/>
        <v>40|</v>
      </c>
      <c r="CO32" t="str">
        <f t="shared" si="47"/>
        <v>40</v>
      </c>
    </row>
    <row r="33" spans="1:93" ht="15.75" customHeight="1">
      <c r="A33" s="2" t="str">
        <f>VLOOKUP(B33,索引!$O:$P,2,0)</f>
        <v>Elf Helmet</v>
      </c>
      <c r="B33" s="7">
        <v>1004103</v>
      </c>
      <c r="C33" s="2">
        <v>4</v>
      </c>
      <c r="D33" s="2">
        <v>1</v>
      </c>
      <c r="E33" s="2">
        <v>3</v>
      </c>
      <c r="F33" s="3">
        <v>1</v>
      </c>
      <c r="G33" s="2" t="str">
        <f t="shared" si="2"/>
        <v>4</v>
      </c>
      <c r="H33" s="2" t="str">
        <f t="shared" si="3"/>
        <v>15</v>
      </c>
      <c r="J33" s="2">
        <f>IF(ISNA(MATCH(J$1,索引!$B$3:$J$3,0)),0,IF( INDEX(索引!$B34:$J34,1,MATCH(J$1,索引!$B$3:$J$3,0))=0,0,J$1))</f>
        <v>0</v>
      </c>
      <c r="K33" s="2">
        <f>IF(ISNA(MATCH(K$1,索引!$B$3:$J$3,0)),0,IF( INDEX(索引!$B34:$J34,1,MATCH(K$1,索引!$B$3:$J$3,0))=0,0,K$1))</f>
        <v>0</v>
      </c>
      <c r="L33" s="2">
        <f>IF(ISNA(MATCH(L$1,索引!$B$3:$J$3,0)),0,IF( INDEX(索引!$B34:$J34,1,MATCH(L$1,索引!$B$3:$J$3,0))=0,0,L$1))</f>
        <v>0</v>
      </c>
      <c r="M33" s="2">
        <f>IF(ISNA(MATCH(M$1,索引!$B$3:$J$3,0)),0,IF( INDEX(索引!$B34:$J34,1,MATCH(M$1,索引!$B$3:$J$3,0))=0,0,M$1))</f>
        <v>4</v>
      </c>
      <c r="N33" s="2">
        <f>IF(ISNA(MATCH(N$1,索引!$B$3:$J$3,0)),0,IF( INDEX(索引!$B34:$J34,1,MATCH(N$1,索引!$B$3:$J$3,0))=0,0,N$1))</f>
        <v>0</v>
      </c>
      <c r="O33" s="2">
        <f>IF(ISNA(MATCH(O$1,索引!$B$3:$J$3,0)),0,IF( INDEX(索引!$B34:$J34,1,MATCH(O$1,索引!$B$3:$J$3,0))=0,0,O$1))</f>
        <v>0</v>
      </c>
      <c r="P33" s="2">
        <f>IF(ISNA(MATCH(P$1,索引!$B$3:$J$3,0)),0,IF( INDEX(索引!$B34:$J34,1,MATCH(P$1,索引!$B$3:$J$3,0))=0,0,P$1))</f>
        <v>0</v>
      </c>
      <c r="Q33" s="2">
        <f>IF(ISNA(MATCH(Q$1,索引!$B$3:$J$3,0)),0,IF( INDEX(索引!$B34:$J34,1,MATCH(Q$1,索引!$B$3:$J$3,0))=0,0,Q$1))</f>
        <v>0</v>
      </c>
      <c r="R33" s="2">
        <f>IF(ISNA(MATCH(R$1,索引!$B$3:$J$3,0)),0,IF( INDEX(索引!$B34:$J34,1,MATCH(R$1,索引!$B$3:$J$3,0))=0,0,R$1))</f>
        <v>0</v>
      </c>
      <c r="S33" s="2">
        <f>IF(ISNA(MATCH(S$1,索引!$B$3:$J$3,0)),0,IF( INDEX(索引!$B34:$J34,1,MATCH(S$1,索引!$B$3:$J$3,0))=0,0,S$1))</f>
        <v>0</v>
      </c>
      <c r="T33" s="2">
        <f>IF(ISNA(MATCH(T$1,索引!$B$3:$J$3,0)),0,IF( INDEX(索引!$B34:$J34,1,MATCH(T$1,索引!$B$3:$J$3,0))=0,0,T$1))</f>
        <v>0</v>
      </c>
      <c r="U33" s="2">
        <f>IF(ISNA(MATCH(U$1,索引!$B$3:$J$3,0)),0,IF( INDEX(索引!$B34:$J34,1,MATCH(U$1,索引!$B$3:$J$3,0))=0,0,U$1))</f>
        <v>0</v>
      </c>
      <c r="V33" s="2">
        <f>IF(ISNA(MATCH(V$1,索引!$B$3:$J$3,0)),0,IF( INDEX(索引!$B34:$J34,1,MATCH(V$1,索引!$B$3:$J$3,0))=0,0,V$1))</f>
        <v>0</v>
      </c>
      <c r="W33" s="2">
        <f>IF(ISNA(MATCH(W$1,索引!$B$3:$J$3,0)),0,IF( INDEX(索引!$B34:$J34,1,MATCH(W$1,索引!$B$3:$J$3,0))=0,0,W$1))</f>
        <v>0</v>
      </c>
      <c r="X33" s="2">
        <f>IF(ISNA(MATCH(X$1,索引!$B$3:$J$3,0)),0,IF( INDEX(索引!$B34:$J34,1,MATCH(X$1,索引!$B$3:$J$3,0))=0,0,X$1))</f>
        <v>0</v>
      </c>
      <c r="Y33" s="2">
        <f>IF(ISNA(MATCH(Y$1,索引!$B$3:$J$3,0)),0,IF( INDEX(索引!$B34:$J34,1,MATCH(Y$1,索引!$B$3:$J$3,0))=0,0,Y$1))</f>
        <v>0</v>
      </c>
      <c r="Z33" s="2">
        <f>IF(ISNA(MATCH(Z$1,索引!$B$3:$J$3,0)),0,IF( INDEX(索引!$B34:$J34,1,MATCH(Z$1,索引!$B$3:$J$3,0))=0,0,Z$1))</f>
        <v>0</v>
      </c>
      <c r="AA33" s="2">
        <f>IF(ISNA(MATCH(AA$1,索引!$B$3:$J$3,0)),0,IF( INDEX(索引!$B34:$J34,1,MATCH(AA$1,索引!$B$3:$J$3,0))=0,0,AA$1))</f>
        <v>0</v>
      </c>
      <c r="AB33" s="2">
        <f>IF(ISNA(MATCH(AB$1,索引!$B$3:$J$3,0)),0,IF( INDEX(索引!$B34:$J34,1,MATCH(AB$1,索引!$B$3:$J$3,0))=0,0,AB$1))</f>
        <v>0</v>
      </c>
      <c r="AC33" s="2">
        <f>IF(ISNA(MATCH(AC$1,索引!$B$3:$J$3,0)),0,IF( INDEX(索引!$B34:$J34,1,MATCH(AC$1,索引!$B$3:$J$3,0))=0,0,AC$1))</f>
        <v>0</v>
      </c>
      <c r="AD33" t="str">
        <f t="shared" si="4"/>
        <v/>
      </c>
      <c r="AE33" t="str">
        <f t="shared" si="5"/>
        <v/>
      </c>
      <c r="AF33" t="str">
        <f t="shared" si="6"/>
        <v/>
      </c>
      <c r="AG33" t="str">
        <f t="shared" si="7"/>
        <v>4|</v>
      </c>
      <c r="AH33" t="str">
        <f t="shared" si="8"/>
        <v/>
      </c>
      <c r="AI33" t="str">
        <f t="shared" si="9"/>
        <v/>
      </c>
      <c r="AJ33" t="str">
        <f t="shared" si="10"/>
        <v/>
      </c>
      <c r="AK33" t="str">
        <f t="shared" si="11"/>
        <v/>
      </c>
      <c r="AL33" t="str">
        <f t="shared" si="12"/>
        <v/>
      </c>
      <c r="AM33" t="str">
        <f t="shared" si="13"/>
        <v/>
      </c>
      <c r="AN33" t="str">
        <f t="shared" si="14"/>
        <v/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19"/>
        <v/>
      </c>
      <c r="AT33" t="str">
        <f t="shared" si="20"/>
        <v/>
      </c>
      <c r="AU33" t="str">
        <f t="shared" si="21"/>
        <v/>
      </c>
      <c r="AV33" t="str">
        <f t="shared" si="22"/>
        <v/>
      </c>
      <c r="AW33" t="str">
        <f t="shared" si="23"/>
        <v/>
      </c>
      <c r="AX33" t="str">
        <f t="shared" si="24"/>
        <v>4|</v>
      </c>
      <c r="AY33" t="str">
        <f t="shared" si="25"/>
        <v>4</v>
      </c>
      <c r="AZ33" s="2">
        <f>IF(ISNA(MATCH(AZ$1,索引!$B$3:$J$3,0)),0,INDEX(索引!$B34:$J34,1,MATCH(AZ$1,索引!$B$3:$J$3,0))*INDEX(索引!$B$1:$J$1,1,MATCH(AZ$1,索引!$B$3:$J$3,0)))</f>
        <v>0</v>
      </c>
      <c r="BA33" s="2">
        <f>IF(ISNA(MATCH(BA$1,索引!$B$3:$J$3,0)),0,INDEX(索引!$B34:$J34,1,MATCH(BA$1,索引!$B$3:$J$3,0))*INDEX(索引!$B$1:$J$1,1,MATCH(BA$1,索引!$B$3:$J$3,0)))</f>
        <v>0</v>
      </c>
      <c r="BB33" s="2">
        <f>IF(ISNA(MATCH(BB$1,索引!$B$3:$J$3,0)),0,INDEX(索引!$B34:$J34,1,MATCH(BB$1,索引!$B$3:$J$3,0))*INDEX(索引!$B$1:$J$1,1,MATCH(BB$1,索引!$B$3:$J$3,0)))</f>
        <v>0</v>
      </c>
      <c r="BC33" s="2">
        <f>IF(ISNA(MATCH(BC$1,索引!$B$3:$J$3,0)),0,INDEX(索引!$B34:$J34,1,MATCH(BC$1,索引!$B$3:$J$3,0))*INDEX(索引!$B$1:$J$1,1,MATCH(BC$1,索引!$B$3:$J$3,0)))</f>
        <v>15</v>
      </c>
      <c r="BD33" s="2">
        <f>IF(ISNA(MATCH(BD$1,索引!$B$3:$J$3,0)),0,INDEX(索引!$B34:$J34,1,MATCH(BD$1,索引!$B$3:$J$3,0))*INDEX(索引!$B$1:$J$1,1,MATCH(BD$1,索引!$B$3:$J$3,0)))</f>
        <v>0</v>
      </c>
      <c r="BE33" s="2">
        <f>IF(ISNA(MATCH(BE$1,索引!$B$3:$J$3,0)),0,INDEX(索引!$B34:$J34,1,MATCH(BE$1,索引!$B$3:$J$3,0))*INDEX(索引!$B$1:$J$1,1,MATCH(BE$1,索引!$B$3:$J$3,0)))</f>
        <v>0</v>
      </c>
      <c r="BF33" s="2">
        <f>IF(ISNA(MATCH(BF$1,索引!$B$3:$J$3,0)),0,INDEX(索引!$B34:$J34,1,MATCH(BF$1,索引!$B$3:$J$3,0))*INDEX(索引!$B$1:$J$1,1,MATCH(BF$1,索引!$B$3:$J$3,0)))</f>
        <v>0</v>
      </c>
      <c r="BG33" s="2">
        <f>IF(ISNA(MATCH(BG$1,索引!$B$3:$J$3,0)),0,INDEX(索引!$B34:$J34,1,MATCH(BG$1,索引!$B$3:$J$3,0))*INDEX(索引!$B$1:$J$1,1,MATCH(BG$1,索引!$B$3:$J$3,0)))</f>
        <v>0</v>
      </c>
      <c r="BH33" s="2">
        <f>IF(ISNA(MATCH(BH$1,索引!$B$3:$J$3,0)),0,INDEX(索引!$B34:$J34,1,MATCH(BH$1,索引!$B$3:$J$3,0))*INDEX(索引!$B$1:$J$1,1,MATCH(BH$1,索引!$B$3:$J$3,0)))</f>
        <v>0</v>
      </c>
      <c r="BI33" s="2">
        <f>IF(ISNA(MATCH(BI$1,索引!$B$3:$J$3,0)),0,INDEX(索引!$B34:$J34,1,MATCH(BI$1,索引!$B$3:$J$3,0))*INDEX(索引!$B$1:$J$1,1,MATCH(BI$1,索引!$B$3:$J$3,0)))</f>
        <v>0</v>
      </c>
      <c r="BJ33" s="2">
        <f>IF(ISNA(MATCH(BJ$1,索引!$B$3:$J$3,0)),0,INDEX(索引!$B34:$J34,1,MATCH(BJ$1,索引!$B$3:$J$3,0))*INDEX(索引!$B$1:$J$1,1,MATCH(BJ$1,索引!$B$3:$J$3,0)))</f>
        <v>0</v>
      </c>
      <c r="BK33" s="2">
        <f>IF(ISNA(MATCH(BK$1,索引!$B$3:$J$3,0)),0,INDEX(索引!$B34:$J34,1,MATCH(BK$1,索引!$B$3:$J$3,0))*INDEX(索引!$B$1:$J$1,1,MATCH(BK$1,索引!$B$3:$J$3,0)))</f>
        <v>0</v>
      </c>
      <c r="BL33" s="2">
        <f>IF(ISNA(MATCH(BL$1,索引!$B$3:$J$3,0)),0,INDEX(索引!$B34:$J34,1,MATCH(BL$1,索引!$B$3:$J$3,0))*INDEX(索引!$B$1:$J$1,1,MATCH(BL$1,索引!$B$3:$J$3,0)))</f>
        <v>0</v>
      </c>
      <c r="BM33" s="2">
        <f>IF(ISNA(MATCH(BM$1,索引!$B$3:$J$3,0)),0,INDEX(索引!$B34:$J34,1,MATCH(BM$1,索引!$B$3:$J$3,0))*INDEX(索引!$B$1:$J$1,1,MATCH(BM$1,索引!$B$3:$J$3,0)))</f>
        <v>0</v>
      </c>
      <c r="BN33" s="2">
        <f>IF(ISNA(MATCH(BN$1,索引!$B$3:$J$3,0)),0,INDEX(索引!$B34:$J34,1,MATCH(BN$1,索引!$B$3:$J$3,0))*INDEX(索引!$B$1:$J$1,1,MATCH(BN$1,索引!$B$3:$J$3,0)))</f>
        <v>0</v>
      </c>
      <c r="BO33" s="2">
        <f>IF(ISNA(MATCH(BO$1,索引!$B$3:$J$3,0)),0,INDEX(索引!$B34:$J34,1,MATCH(BO$1,索引!$B$3:$J$3,0))*INDEX(索引!$B$1:$J$1,1,MATCH(BO$1,索引!$B$3:$J$3,0)))</f>
        <v>0</v>
      </c>
      <c r="BP33" s="2">
        <f>IF(ISNA(MATCH(BP$1,索引!$B$3:$J$3,0)),0,INDEX(索引!$B34:$J34,1,MATCH(BP$1,索引!$B$3:$J$3,0))*INDEX(索引!$B$1:$J$1,1,MATCH(BP$1,索引!$B$3:$J$3,0)))</f>
        <v>0</v>
      </c>
      <c r="BQ33" s="2">
        <f>IF(ISNA(MATCH(BQ$1,索引!$B$3:$J$3,0)),0,INDEX(索引!$B34:$J34,1,MATCH(BQ$1,索引!$B$3:$J$3,0))*INDEX(索引!$B$1:$J$1,1,MATCH(BQ$1,索引!$B$3:$J$3,0)))</f>
        <v>0</v>
      </c>
      <c r="BR33" s="2">
        <f>IF(ISNA(MATCH(BR$1,索引!$B$3:$J$3,0)),0,INDEX(索引!$B34:$J34,1,MATCH(BR$1,索引!$B$3:$J$3,0))*INDEX(索引!$B$1:$J$1,1,MATCH(BR$1,索引!$B$3:$J$3,0)))</f>
        <v>0</v>
      </c>
      <c r="BS33" s="2">
        <f>IF(ISNA(MATCH(BS$1,索引!$B$3:$J$3,0)),0,INDEX(索引!$B34:$J34,1,MATCH(BS$1,索引!$B$3:$J$3,0))*INDEX(索引!$B$1:$J$1,1,MATCH(BS$1,索引!$B$3:$J$3,0)))</f>
        <v>0</v>
      </c>
      <c r="BT33" t="str">
        <f t="shared" si="26"/>
        <v/>
      </c>
      <c r="BU33" t="str">
        <f t="shared" si="27"/>
        <v/>
      </c>
      <c r="BV33" t="str">
        <f t="shared" si="28"/>
        <v/>
      </c>
      <c r="BW33" t="str">
        <f t="shared" si="29"/>
        <v>15|</v>
      </c>
      <c r="BX33" t="str">
        <f t="shared" si="30"/>
        <v/>
      </c>
      <c r="BY33" t="str">
        <f t="shared" si="31"/>
        <v/>
      </c>
      <c r="BZ33" t="str">
        <f t="shared" si="32"/>
        <v/>
      </c>
      <c r="CA33" t="str">
        <f t="shared" si="33"/>
        <v/>
      </c>
      <c r="CB33" t="str">
        <f t="shared" si="34"/>
        <v/>
      </c>
      <c r="CC33" t="str">
        <f t="shared" si="35"/>
        <v/>
      </c>
      <c r="CD33" t="str">
        <f t="shared" si="36"/>
        <v/>
      </c>
      <c r="CE33" t="str">
        <f t="shared" si="37"/>
        <v/>
      </c>
      <c r="CF33" t="str">
        <f t="shared" si="38"/>
        <v/>
      </c>
      <c r="CG33" t="str">
        <f t="shared" si="39"/>
        <v/>
      </c>
      <c r="CH33" t="str">
        <f t="shared" si="40"/>
        <v/>
      </c>
      <c r="CI33" t="str">
        <f t="shared" si="41"/>
        <v/>
      </c>
      <c r="CJ33" t="str">
        <f t="shared" si="42"/>
        <v/>
      </c>
      <c r="CK33" t="str">
        <f t="shared" si="43"/>
        <v/>
      </c>
      <c r="CL33" t="str">
        <f t="shared" si="44"/>
        <v/>
      </c>
      <c r="CM33" t="str">
        <f t="shared" si="45"/>
        <v/>
      </c>
      <c r="CN33" t="str">
        <f t="shared" si="46"/>
        <v>15|</v>
      </c>
      <c r="CO33" t="str">
        <f t="shared" si="47"/>
        <v>15</v>
      </c>
    </row>
    <row r="34" spans="1:93" ht="15.75" customHeight="1">
      <c r="A34" s="2" t="str">
        <f>VLOOKUP(B34,索引!$O:$P,2,0)</f>
        <v>Elf Shield</v>
      </c>
      <c r="B34" s="7">
        <v>1004104</v>
      </c>
      <c r="C34" s="2">
        <v>4</v>
      </c>
      <c r="D34" s="2">
        <v>1</v>
      </c>
      <c r="E34" s="2">
        <v>4</v>
      </c>
      <c r="F34" s="3">
        <v>1</v>
      </c>
      <c r="G34" s="2" t="str">
        <f t="shared" si="2"/>
        <v>2</v>
      </c>
      <c r="H34" s="2" t="str">
        <f t="shared" si="3"/>
        <v>2</v>
      </c>
      <c r="J34" s="2">
        <f>IF(ISNA(MATCH(J$1,索引!$B$3:$J$3,0)),0,IF( INDEX(索引!$B35:$J35,1,MATCH(J$1,索引!$B$3:$J$3,0))=0,0,J$1))</f>
        <v>0</v>
      </c>
      <c r="K34" s="2">
        <f>IF(ISNA(MATCH(K$1,索引!$B$3:$J$3,0)),0,IF( INDEX(索引!$B35:$J35,1,MATCH(K$1,索引!$B$3:$J$3,0))=0,0,K$1))</f>
        <v>2</v>
      </c>
      <c r="L34" s="2">
        <f>IF(ISNA(MATCH(L$1,索引!$B$3:$J$3,0)),0,IF( INDEX(索引!$B35:$J35,1,MATCH(L$1,索引!$B$3:$J$3,0))=0,0,L$1))</f>
        <v>0</v>
      </c>
      <c r="M34" s="2">
        <f>IF(ISNA(MATCH(M$1,索引!$B$3:$J$3,0)),0,IF( INDEX(索引!$B35:$J35,1,MATCH(M$1,索引!$B$3:$J$3,0))=0,0,M$1))</f>
        <v>0</v>
      </c>
      <c r="N34" s="2">
        <f>IF(ISNA(MATCH(N$1,索引!$B$3:$J$3,0)),0,IF( INDEX(索引!$B35:$J35,1,MATCH(N$1,索引!$B$3:$J$3,0))=0,0,N$1))</f>
        <v>0</v>
      </c>
      <c r="O34" s="2">
        <f>IF(ISNA(MATCH(O$1,索引!$B$3:$J$3,0)),0,IF( INDEX(索引!$B35:$J35,1,MATCH(O$1,索引!$B$3:$J$3,0))=0,0,O$1))</f>
        <v>0</v>
      </c>
      <c r="P34" s="2">
        <f>IF(ISNA(MATCH(P$1,索引!$B$3:$J$3,0)),0,IF( INDEX(索引!$B35:$J35,1,MATCH(P$1,索引!$B$3:$J$3,0))=0,0,P$1))</f>
        <v>0</v>
      </c>
      <c r="Q34" s="2">
        <f>IF(ISNA(MATCH(Q$1,索引!$B$3:$J$3,0)),0,IF( INDEX(索引!$B35:$J35,1,MATCH(Q$1,索引!$B$3:$J$3,0))=0,0,Q$1))</f>
        <v>0</v>
      </c>
      <c r="R34" s="2">
        <f>IF(ISNA(MATCH(R$1,索引!$B$3:$J$3,0)),0,IF( INDEX(索引!$B35:$J35,1,MATCH(R$1,索引!$B$3:$J$3,0))=0,0,R$1))</f>
        <v>0</v>
      </c>
      <c r="S34" s="2">
        <f>IF(ISNA(MATCH(S$1,索引!$B$3:$J$3,0)),0,IF( INDEX(索引!$B35:$J35,1,MATCH(S$1,索引!$B$3:$J$3,0))=0,0,S$1))</f>
        <v>0</v>
      </c>
      <c r="T34" s="2">
        <f>IF(ISNA(MATCH(T$1,索引!$B$3:$J$3,0)),0,IF( INDEX(索引!$B35:$J35,1,MATCH(T$1,索引!$B$3:$J$3,0))=0,0,T$1))</f>
        <v>0</v>
      </c>
      <c r="U34" s="2">
        <f>IF(ISNA(MATCH(U$1,索引!$B$3:$J$3,0)),0,IF( INDEX(索引!$B35:$J35,1,MATCH(U$1,索引!$B$3:$J$3,0))=0,0,U$1))</f>
        <v>0</v>
      </c>
      <c r="V34" s="2">
        <f>IF(ISNA(MATCH(V$1,索引!$B$3:$J$3,0)),0,IF( INDEX(索引!$B35:$J35,1,MATCH(V$1,索引!$B$3:$J$3,0))=0,0,V$1))</f>
        <v>0</v>
      </c>
      <c r="W34" s="2">
        <f>IF(ISNA(MATCH(W$1,索引!$B$3:$J$3,0)),0,IF( INDEX(索引!$B35:$J35,1,MATCH(W$1,索引!$B$3:$J$3,0))=0,0,W$1))</f>
        <v>0</v>
      </c>
      <c r="X34" s="2">
        <f>IF(ISNA(MATCH(X$1,索引!$B$3:$J$3,0)),0,IF( INDEX(索引!$B35:$J35,1,MATCH(X$1,索引!$B$3:$J$3,0))=0,0,X$1))</f>
        <v>0</v>
      </c>
      <c r="Y34" s="2">
        <f>IF(ISNA(MATCH(Y$1,索引!$B$3:$J$3,0)),0,IF( INDEX(索引!$B35:$J35,1,MATCH(Y$1,索引!$B$3:$J$3,0))=0,0,Y$1))</f>
        <v>0</v>
      </c>
      <c r="Z34" s="2">
        <f>IF(ISNA(MATCH(Z$1,索引!$B$3:$J$3,0)),0,IF( INDEX(索引!$B35:$J35,1,MATCH(Z$1,索引!$B$3:$J$3,0))=0,0,Z$1))</f>
        <v>0</v>
      </c>
      <c r="AA34" s="2">
        <f>IF(ISNA(MATCH(AA$1,索引!$B$3:$J$3,0)),0,IF( INDEX(索引!$B35:$J35,1,MATCH(AA$1,索引!$B$3:$J$3,0))=0,0,AA$1))</f>
        <v>0</v>
      </c>
      <c r="AB34" s="2">
        <f>IF(ISNA(MATCH(AB$1,索引!$B$3:$J$3,0)),0,IF( INDEX(索引!$B35:$J35,1,MATCH(AB$1,索引!$B$3:$J$3,0))=0,0,AB$1))</f>
        <v>0</v>
      </c>
      <c r="AC34" s="2">
        <f>IF(ISNA(MATCH(AC$1,索引!$B$3:$J$3,0)),0,IF( INDEX(索引!$B35:$J35,1,MATCH(AC$1,索引!$B$3:$J$3,0))=0,0,AC$1))</f>
        <v>0</v>
      </c>
      <c r="AD34" t="str">
        <f t="shared" si="4"/>
        <v/>
      </c>
      <c r="AE34" t="str">
        <f t="shared" si="5"/>
        <v>2|</v>
      </c>
      <c r="AF34" t="str">
        <f t="shared" si="6"/>
        <v/>
      </c>
      <c r="AG34" t="str">
        <f t="shared" si="7"/>
        <v/>
      </c>
      <c r="AH34" t="str">
        <f t="shared" si="8"/>
        <v/>
      </c>
      <c r="AI34" t="str">
        <f t="shared" si="9"/>
        <v/>
      </c>
      <c r="AJ34" t="str">
        <f t="shared" si="10"/>
        <v/>
      </c>
      <c r="AK34" t="str">
        <f t="shared" si="11"/>
        <v/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/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19"/>
        <v/>
      </c>
      <c r="AT34" t="str">
        <f t="shared" si="20"/>
        <v/>
      </c>
      <c r="AU34" t="str">
        <f t="shared" si="21"/>
        <v/>
      </c>
      <c r="AV34" t="str">
        <f t="shared" si="22"/>
        <v/>
      </c>
      <c r="AW34" t="str">
        <f t="shared" si="23"/>
        <v/>
      </c>
      <c r="AX34" t="str">
        <f t="shared" si="24"/>
        <v>2|</v>
      </c>
      <c r="AY34" t="str">
        <f t="shared" si="25"/>
        <v>2</v>
      </c>
      <c r="AZ34" s="2">
        <f>IF(ISNA(MATCH(AZ$1,索引!$B$3:$J$3,0)),0,INDEX(索引!$B35:$J35,1,MATCH(AZ$1,索引!$B$3:$J$3,0))*INDEX(索引!$B$1:$J$1,1,MATCH(AZ$1,索引!$B$3:$J$3,0)))</f>
        <v>0</v>
      </c>
      <c r="BA34" s="2">
        <f>IF(ISNA(MATCH(BA$1,索引!$B$3:$J$3,0)),0,INDEX(索引!$B35:$J35,1,MATCH(BA$1,索引!$B$3:$J$3,0))*INDEX(索引!$B$1:$J$1,1,MATCH(BA$1,索引!$B$3:$J$3,0)))</f>
        <v>2</v>
      </c>
      <c r="BB34" s="2">
        <f>IF(ISNA(MATCH(BB$1,索引!$B$3:$J$3,0)),0,INDEX(索引!$B35:$J35,1,MATCH(BB$1,索引!$B$3:$J$3,0))*INDEX(索引!$B$1:$J$1,1,MATCH(BB$1,索引!$B$3:$J$3,0)))</f>
        <v>0</v>
      </c>
      <c r="BC34" s="2">
        <f>IF(ISNA(MATCH(BC$1,索引!$B$3:$J$3,0)),0,INDEX(索引!$B35:$J35,1,MATCH(BC$1,索引!$B$3:$J$3,0))*INDEX(索引!$B$1:$J$1,1,MATCH(BC$1,索引!$B$3:$J$3,0)))</f>
        <v>0</v>
      </c>
      <c r="BD34" s="2">
        <f>IF(ISNA(MATCH(BD$1,索引!$B$3:$J$3,0)),0,INDEX(索引!$B35:$J35,1,MATCH(BD$1,索引!$B$3:$J$3,0))*INDEX(索引!$B$1:$J$1,1,MATCH(BD$1,索引!$B$3:$J$3,0)))</f>
        <v>0</v>
      </c>
      <c r="BE34" s="2">
        <f>IF(ISNA(MATCH(BE$1,索引!$B$3:$J$3,0)),0,INDEX(索引!$B35:$J35,1,MATCH(BE$1,索引!$B$3:$J$3,0))*INDEX(索引!$B$1:$J$1,1,MATCH(BE$1,索引!$B$3:$J$3,0)))</f>
        <v>0</v>
      </c>
      <c r="BF34" s="2">
        <f>IF(ISNA(MATCH(BF$1,索引!$B$3:$J$3,0)),0,INDEX(索引!$B35:$J35,1,MATCH(BF$1,索引!$B$3:$J$3,0))*INDEX(索引!$B$1:$J$1,1,MATCH(BF$1,索引!$B$3:$J$3,0)))</f>
        <v>0</v>
      </c>
      <c r="BG34" s="2">
        <f>IF(ISNA(MATCH(BG$1,索引!$B$3:$J$3,0)),0,INDEX(索引!$B35:$J35,1,MATCH(BG$1,索引!$B$3:$J$3,0))*INDEX(索引!$B$1:$J$1,1,MATCH(BG$1,索引!$B$3:$J$3,0)))</f>
        <v>0</v>
      </c>
      <c r="BH34" s="2">
        <f>IF(ISNA(MATCH(BH$1,索引!$B$3:$J$3,0)),0,INDEX(索引!$B35:$J35,1,MATCH(BH$1,索引!$B$3:$J$3,0))*INDEX(索引!$B$1:$J$1,1,MATCH(BH$1,索引!$B$3:$J$3,0)))</f>
        <v>0</v>
      </c>
      <c r="BI34" s="2">
        <f>IF(ISNA(MATCH(BI$1,索引!$B$3:$J$3,0)),0,INDEX(索引!$B35:$J35,1,MATCH(BI$1,索引!$B$3:$J$3,0))*INDEX(索引!$B$1:$J$1,1,MATCH(BI$1,索引!$B$3:$J$3,0)))</f>
        <v>0</v>
      </c>
      <c r="BJ34" s="2">
        <f>IF(ISNA(MATCH(BJ$1,索引!$B$3:$J$3,0)),0,INDEX(索引!$B35:$J35,1,MATCH(BJ$1,索引!$B$3:$J$3,0))*INDEX(索引!$B$1:$J$1,1,MATCH(BJ$1,索引!$B$3:$J$3,0)))</f>
        <v>0</v>
      </c>
      <c r="BK34" s="2">
        <f>IF(ISNA(MATCH(BK$1,索引!$B$3:$J$3,0)),0,INDEX(索引!$B35:$J35,1,MATCH(BK$1,索引!$B$3:$J$3,0))*INDEX(索引!$B$1:$J$1,1,MATCH(BK$1,索引!$B$3:$J$3,0)))</f>
        <v>0</v>
      </c>
      <c r="BL34" s="2">
        <f>IF(ISNA(MATCH(BL$1,索引!$B$3:$J$3,0)),0,INDEX(索引!$B35:$J35,1,MATCH(BL$1,索引!$B$3:$J$3,0))*INDEX(索引!$B$1:$J$1,1,MATCH(BL$1,索引!$B$3:$J$3,0)))</f>
        <v>0</v>
      </c>
      <c r="BM34" s="2">
        <f>IF(ISNA(MATCH(BM$1,索引!$B$3:$J$3,0)),0,INDEX(索引!$B35:$J35,1,MATCH(BM$1,索引!$B$3:$J$3,0))*INDEX(索引!$B$1:$J$1,1,MATCH(BM$1,索引!$B$3:$J$3,0)))</f>
        <v>0</v>
      </c>
      <c r="BN34" s="2">
        <f>IF(ISNA(MATCH(BN$1,索引!$B$3:$J$3,0)),0,INDEX(索引!$B35:$J35,1,MATCH(BN$1,索引!$B$3:$J$3,0))*INDEX(索引!$B$1:$J$1,1,MATCH(BN$1,索引!$B$3:$J$3,0)))</f>
        <v>0</v>
      </c>
      <c r="BO34" s="2">
        <f>IF(ISNA(MATCH(BO$1,索引!$B$3:$J$3,0)),0,INDEX(索引!$B35:$J35,1,MATCH(BO$1,索引!$B$3:$J$3,0))*INDEX(索引!$B$1:$J$1,1,MATCH(BO$1,索引!$B$3:$J$3,0)))</f>
        <v>0</v>
      </c>
      <c r="BP34" s="2">
        <f>IF(ISNA(MATCH(BP$1,索引!$B$3:$J$3,0)),0,INDEX(索引!$B35:$J35,1,MATCH(BP$1,索引!$B$3:$J$3,0))*INDEX(索引!$B$1:$J$1,1,MATCH(BP$1,索引!$B$3:$J$3,0)))</f>
        <v>0</v>
      </c>
      <c r="BQ34" s="2">
        <f>IF(ISNA(MATCH(BQ$1,索引!$B$3:$J$3,0)),0,INDEX(索引!$B35:$J35,1,MATCH(BQ$1,索引!$B$3:$J$3,0))*INDEX(索引!$B$1:$J$1,1,MATCH(BQ$1,索引!$B$3:$J$3,0)))</f>
        <v>0</v>
      </c>
      <c r="BR34" s="2">
        <f>IF(ISNA(MATCH(BR$1,索引!$B$3:$J$3,0)),0,INDEX(索引!$B35:$J35,1,MATCH(BR$1,索引!$B$3:$J$3,0))*INDEX(索引!$B$1:$J$1,1,MATCH(BR$1,索引!$B$3:$J$3,0)))</f>
        <v>0</v>
      </c>
      <c r="BS34" s="2">
        <f>IF(ISNA(MATCH(BS$1,索引!$B$3:$J$3,0)),0,INDEX(索引!$B35:$J35,1,MATCH(BS$1,索引!$B$3:$J$3,0))*INDEX(索引!$B$1:$J$1,1,MATCH(BS$1,索引!$B$3:$J$3,0)))</f>
        <v>0</v>
      </c>
      <c r="BT34" t="str">
        <f t="shared" si="26"/>
        <v/>
      </c>
      <c r="BU34" t="str">
        <f t="shared" si="27"/>
        <v>2|</v>
      </c>
      <c r="BV34" t="str">
        <f t="shared" si="28"/>
        <v/>
      </c>
      <c r="BW34" t="str">
        <f t="shared" si="29"/>
        <v/>
      </c>
      <c r="BX34" t="str">
        <f t="shared" si="30"/>
        <v/>
      </c>
      <c r="BY34" t="str">
        <f t="shared" si="31"/>
        <v/>
      </c>
      <c r="BZ34" t="str">
        <f t="shared" si="32"/>
        <v/>
      </c>
      <c r="CA34" t="str">
        <f t="shared" si="33"/>
        <v/>
      </c>
      <c r="CB34" t="str">
        <f t="shared" si="34"/>
        <v/>
      </c>
      <c r="CC34" t="str">
        <f t="shared" si="35"/>
        <v/>
      </c>
      <c r="CD34" t="str">
        <f t="shared" si="36"/>
        <v/>
      </c>
      <c r="CE34" t="str">
        <f t="shared" si="37"/>
        <v/>
      </c>
      <c r="CF34" t="str">
        <f t="shared" si="38"/>
        <v/>
      </c>
      <c r="CG34" t="str">
        <f t="shared" si="39"/>
        <v/>
      </c>
      <c r="CH34" t="str">
        <f t="shared" si="40"/>
        <v/>
      </c>
      <c r="CI34" t="str">
        <f t="shared" si="41"/>
        <v/>
      </c>
      <c r="CJ34" t="str">
        <f t="shared" si="42"/>
        <v/>
      </c>
      <c r="CK34" t="str">
        <f t="shared" si="43"/>
        <v/>
      </c>
      <c r="CL34" t="str">
        <f t="shared" si="44"/>
        <v/>
      </c>
      <c r="CM34" t="str">
        <f t="shared" si="45"/>
        <v/>
      </c>
      <c r="CN34" t="str">
        <f t="shared" si="46"/>
        <v>2|</v>
      </c>
      <c r="CO34" t="str">
        <f t="shared" si="47"/>
        <v>2</v>
      </c>
    </row>
    <row r="35" spans="1:93" ht="15.75" customHeight="1">
      <c r="A35" s="2" t="str">
        <f>VLOOKUP(B35,索引!$O:$P,2,0)</f>
        <v>Elf Sword</v>
      </c>
      <c r="B35" s="7">
        <v>1004211</v>
      </c>
      <c r="C35" s="2">
        <v>4</v>
      </c>
      <c r="D35" s="2">
        <v>2</v>
      </c>
      <c r="E35" s="2">
        <v>1</v>
      </c>
      <c r="F35" s="3">
        <v>11</v>
      </c>
      <c r="G35" s="2" t="str">
        <f t="shared" si="2"/>
        <v>1|9|12</v>
      </c>
      <c r="H35" s="2" t="str">
        <f t="shared" si="3"/>
        <v>11|2000|150</v>
      </c>
      <c r="J35" s="2">
        <f>IF(ISNA(MATCH(J$1,索引!$B$3:$J$3,0)),0,IF( INDEX(索引!$B36:$J36,1,MATCH(J$1,索引!$B$3:$J$3,0))=0,0,J$1))</f>
        <v>1</v>
      </c>
      <c r="K35" s="2">
        <f>IF(ISNA(MATCH(K$1,索引!$B$3:$J$3,0)),0,IF( INDEX(索引!$B36:$J36,1,MATCH(K$1,索引!$B$3:$J$3,0))=0,0,K$1))</f>
        <v>0</v>
      </c>
      <c r="L35" s="2">
        <f>IF(ISNA(MATCH(L$1,索引!$B$3:$J$3,0)),0,IF( INDEX(索引!$B36:$J36,1,MATCH(L$1,索引!$B$3:$J$3,0))=0,0,L$1))</f>
        <v>0</v>
      </c>
      <c r="M35" s="2">
        <f>IF(ISNA(MATCH(M$1,索引!$B$3:$J$3,0)),0,IF( INDEX(索引!$B36:$J36,1,MATCH(M$1,索引!$B$3:$J$3,0))=0,0,M$1))</f>
        <v>0</v>
      </c>
      <c r="N35" s="2">
        <f>IF(ISNA(MATCH(N$1,索引!$B$3:$J$3,0)),0,IF( INDEX(索引!$B36:$J36,1,MATCH(N$1,索引!$B$3:$J$3,0))=0,0,N$1))</f>
        <v>0</v>
      </c>
      <c r="O35" s="2">
        <f>IF(ISNA(MATCH(O$1,索引!$B$3:$J$3,0)),0,IF( INDEX(索引!$B36:$J36,1,MATCH(O$1,索引!$B$3:$J$3,0))=0,0,O$1))</f>
        <v>0</v>
      </c>
      <c r="P35" s="2">
        <f>IF(ISNA(MATCH(P$1,索引!$B$3:$J$3,0)),0,IF( INDEX(索引!$B36:$J36,1,MATCH(P$1,索引!$B$3:$J$3,0))=0,0,P$1))</f>
        <v>0</v>
      </c>
      <c r="Q35" s="2">
        <f>IF(ISNA(MATCH(Q$1,索引!$B$3:$J$3,0)),0,IF( INDEX(索引!$B36:$J36,1,MATCH(Q$1,索引!$B$3:$J$3,0))=0,0,Q$1))</f>
        <v>0</v>
      </c>
      <c r="R35" s="2">
        <f>IF(ISNA(MATCH(R$1,索引!$B$3:$J$3,0)),0,IF( INDEX(索引!$B36:$J36,1,MATCH(R$1,索引!$B$3:$J$3,0))=0,0,R$1))</f>
        <v>9</v>
      </c>
      <c r="S35" s="2">
        <f>IF(ISNA(MATCH(S$1,索引!$B$3:$J$3,0)),0,IF( INDEX(索引!$B36:$J36,1,MATCH(S$1,索引!$B$3:$J$3,0))=0,0,S$1))</f>
        <v>0</v>
      </c>
      <c r="T35" s="2">
        <f>IF(ISNA(MATCH(T$1,索引!$B$3:$J$3,0)),0,IF( INDEX(索引!$B36:$J36,1,MATCH(T$1,索引!$B$3:$J$3,0))=0,0,T$1))</f>
        <v>0</v>
      </c>
      <c r="U35" s="2">
        <f>IF(ISNA(MATCH(U$1,索引!$B$3:$J$3,0)),0,IF( INDEX(索引!$B36:$J36,1,MATCH(U$1,索引!$B$3:$J$3,0))=0,0,U$1))</f>
        <v>12</v>
      </c>
      <c r="V35" s="2">
        <f>IF(ISNA(MATCH(V$1,索引!$B$3:$J$3,0)),0,IF( INDEX(索引!$B36:$J36,1,MATCH(V$1,索引!$B$3:$J$3,0))=0,0,V$1))</f>
        <v>0</v>
      </c>
      <c r="W35" s="2">
        <f>IF(ISNA(MATCH(W$1,索引!$B$3:$J$3,0)),0,IF( INDEX(索引!$B36:$J36,1,MATCH(W$1,索引!$B$3:$J$3,0))=0,0,W$1))</f>
        <v>0</v>
      </c>
      <c r="X35" s="2">
        <f>IF(ISNA(MATCH(X$1,索引!$B$3:$J$3,0)),0,IF( INDEX(索引!$B36:$J36,1,MATCH(X$1,索引!$B$3:$J$3,0))=0,0,X$1))</f>
        <v>0</v>
      </c>
      <c r="Y35" s="2">
        <f>IF(ISNA(MATCH(Y$1,索引!$B$3:$J$3,0)),0,IF( INDEX(索引!$B36:$J36,1,MATCH(Y$1,索引!$B$3:$J$3,0))=0,0,Y$1))</f>
        <v>0</v>
      </c>
      <c r="Z35" s="2">
        <f>IF(ISNA(MATCH(Z$1,索引!$B$3:$J$3,0)),0,IF( INDEX(索引!$B36:$J36,1,MATCH(Z$1,索引!$B$3:$J$3,0))=0,0,Z$1))</f>
        <v>0</v>
      </c>
      <c r="AA35" s="2">
        <f>IF(ISNA(MATCH(AA$1,索引!$B$3:$J$3,0)),0,IF( INDEX(索引!$B36:$J36,1,MATCH(AA$1,索引!$B$3:$J$3,0))=0,0,AA$1))</f>
        <v>0</v>
      </c>
      <c r="AB35" s="2">
        <f>IF(ISNA(MATCH(AB$1,索引!$B$3:$J$3,0)),0,IF( INDEX(索引!$B36:$J36,1,MATCH(AB$1,索引!$B$3:$J$3,0))=0,0,AB$1))</f>
        <v>0</v>
      </c>
      <c r="AC35" s="2">
        <f>IF(ISNA(MATCH(AC$1,索引!$B$3:$J$3,0)),0,IF( INDEX(索引!$B36:$J36,1,MATCH(AC$1,索引!$B$3:$J$3,0))=0,0,AC$1))</f>
        <v>0</v>
      </c>
      <c r="AD35" t="str">
        <f t="shared" si="4"/>
        <v>1|</v>
      </c>
      <c r="AE35" t="str">
        <f t="shared" si="5"/>
        <v/>
      </c>
      <c r="AF35" t="str">
        <f t="shared" si="6"/>
        <v/>
      </c>
      <c r="AG35" t="str">
        <f t="shared" si="7"/>
        <v/>
      </c>
      <c r="AH35" t="str">
        <f t="shared" si="8"/>
        <v/>
      </c>
      <c r="AI35" t="str">
        <f t="shared" si="9"/>
        <v/>
      </c>
      <c r="AJ35" t="str">
        <f t="shared" si="10"/>
        <v/>
      </c>
      <c r="AK35" t="str">
        <f t="shared" si="11"/>
        <v/>
      </c>
      <c r="AL35" t="str">
        <f t="shared" si="12"/>
        <v>9|</v>
      </c>
      <c r="AM35" t="str">
        <f t="shared" si="13"/>
        <v/>
      </c>
      <c r="AN35" t="str">
        <f t="shared" si="14"/>
        <v/>
      </c>
      <c r="AO35" t="str">
        <f t="shared" si="15"/>
        <v>12|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19"/>
        <v/>
      </c>
      <c r="AT35" t="str">
        <f t="shared" si="20"/>
        <v/>
      </c>
      <c r="AU35" t="str">
        <f t="shared" si="21"/>
        <v/>
      </c>
      <c r="AV35" t="str">
        <f t="shared" si="22"/>
        <v/>
      </c>
      <c r="AW35" t="str">
        <f t="shared" si="23"/>
        <v/>
      </c>
      <c r="AX35" t="str">
        <f t="shared" si="24"/>
        <v>1|9|12|</v>
      </c>
      <c r="AY35" t="str">
        <f t="shared" si="25"/>
        <v>1|9|12</v>
      </c>
      <c r="AZ35" s="2">
        <f>IF(ISNA(MATCH(AZ$1,索引!$B$3:$J$3,0)),0,INDEX(索引!$B36:$J36,1,MATCH(AZ$1,索引!$B$3:$J$3,0))*INDEX(索引!$B$1:$J$1,1,MATCH(AZ$1,索引!$B$3:$J$3,0)))</f>
        <v>11</v>
      </c>
      <c r="BA35" s="2">
        <f>IF(ISNA(MATCH(BA$1,索引!$B$3:$J$3,0)),0,INDEX(索引!$B36:$J36,1,MATCH(BA$1,索引!$B$3:$J$3,0))*INDEX(索引!$B$1:$J$1,1,MATCH(BA$1,索引!$B$3:$J$3,0)))</f>
        <v>0</v>
      </c>
      <c r="BB35" s="2">
        <f>IF(ISNA(MATCH(BB$1,索引!$B$3:$J$3,0)),0,INDEX(索引!$B36:$J36,1,MATCH(BB$1,索引!$B$3:$J$3,0))*INDEX(索引!$B$1:$J$1,1,MATCH(BB$1,索引!$B$3:$J$3,0)))</f>
        <v>0</v>
      </c>
      <c r="BC35" s="2">
        <f>IF(ISNA(MATCH(BC$1,索引!$B$3:$J$3,0)),0,INDEX(索引!$B36:$J36,1,MATCH(BC$1,索引!$B$3:$J$3,0))*INDEX(索引!$B$1:$J$1,1,MATCH(BC$1,索引!$B$3:$J$3,0)))</f>
        <v>0</v>
      </c>
      <c r="BD35" s="2">
        <f>IF(ISNA(MATCH(BD$1,索引!$B$3:$J$3,0)),0,INDEX(索引!$B36:$J36,1,MATCH(BD$1,索引!$B$3:$J$3,0))*INDEX(索引!$B$1:$J$1,1,MATCH(BD$1,索引!$B$3:$J$3,0)))</f>
        <v>0</v>
      </c>
      <c r="BE35" s="2">
        <f>IF(ISNA(MATCH(BE$1,索引!$B$3:$J$3,0)),0,INDEX(索引!$B36:$J36,1,MATCH(BE$1,索引!$B$3:$J$3,0))*INDEX(索引!$B$1:$J$1,1,MATCH(BE$1,索引!$B$3:$J$3,0)))</f>
        <v>0</v>
      </c>
      <c r="BF35" s="2">
        <f>IF(ISNA(MATCH(BF$1,索引!$B$3:$J$3,0)),0,INDEX(索引!$B36:$J36,1,MATCH(BF$1,索引!$B$3:$J$3,0))*INDEX(索引!$B$1:$J$1,1,MATCH(BF$1,索引!$B$3:$J$3,0)))</f>
        <v>0</v>
      </c>
      <c r="BG35" s="2">
        <f>IF(ISNA(MATCH(BG$1,索引!$B$3:$J$3,0)),0,INDEX(索引!$B36:$J36,1,MATCH(BG$1,索引!$B$3:$J$3,0))*INDEX(索引!$B$1:$J$1,1,MATCH(BG$1,索引!$B$3:$J$3,0)))</f>
        <v>0</v>
      </c>
      <c r="BH35" s="2">
        <f>IF(ISNA(MATCH(BH$1,索引!$B$3:$J$3,0)),0,INDEX(索引!$B36:$J36,1,MATCH(BH$1,索引!$B$3:$J$3,0))*INDEX(索引!$B$1:$J$1,1,MATCH(BH$1,索引!$B$3:$J$3,0)))</f>
        <v>2000</v>
      </c>
      <c r="BI35" s="2">
        <f>IF(ISNA(MATCH(BI$1,索引!$B$3:$J$3,0)),0,INDEX(索引!$B36:$J36,1,MATCH(BI$1,索引!$B$3:$J$3,0))*INDEX(索引!$B$1:$J$1,1,MATCH(BI$1,索引!$B$3:$J$3,0)))</f>
        <v>0</v>
      </c>
      <c r="BJ35" s="2">
        <f>IF(ISNA(MATCH(BJ$1,索引!$B$3:$J$3,0)),0,INDEX(索引!$B36:$J36,1,MATCH(BJ$1,索引!$B$3:$J$3,0))*INDEX(索引!$B$1:$J$1,1,MATCH(BJ$1,索引!$B$3:$J$3,0)))</f>
        <v>0</v>
      </c>
      <c r="BK35" s="2">
        <f>IF(ISNA(MATCH(BK$1,索引!$B$3:$J$3,0)),0,INDEX(索引!$B36:$J36,1,MATCH(BK$1,索引!$B$3:$J$3,0))*INDEX(索引!$B$1:$J$1,1,MATCH(BK$1,索引!$B$3:$J$3,0)))</f>
        <v>150.00000000000003</v>
      </c>
      <c r="BL35" s="2">
        <f>IF(ISNA(MATCH(BL$1,索引!$B$3:$J$3,0)),0,INDEX(索引!$B36:$J36,1,MATCH(BL$1,索引!$B$3:$J$3,0))*INDEX(索引!$B$1:$J$1,1,MATCH(BL$1,索引!$B$3:$J$3,0)))</f>
        <v>0</v>
      </c>
      <c r="BM35" s="2">
        <f>IF(ISNA(MATCH(BM$1,索引!$B$3:$J$3,0)),0,INDEX(索引!$B36:$J36,1,MATCH(BM$1,索引!$B$3:$J$3,0))*INDEX(索引!$B$1:$J$1,1,MATCH(BM$1,索引!$B$3:$J$3,0)))</f>
        <v>0</v>
      </c>
      <c r="BN35" s="2">
        <f>IF(ISNA(MATCH(BN$1,索引!$B$3:$J$3,0)),0,INDEX(索引!$B36:$J36,1,MATCH(BN$1,索引!$B$3:$J$3,0))*INDEX(索引!$B$1:$J$1,1,MATCH(BN$1,索引!$B$3:$J$3,0)))</f>
        <v>0</v>
      </c>
      <c r="BO35" s="2">
        <f>IF(ISNA(MATCH(BO$1,索引!$B$3:$J$3,0)),0,INDEX(索引!$B36:$J36,1,MATCH(BO$1,索引!$B$3:$J$3,0))*INDEX(索引!$B$1:$J$1,1,MATCH(BO$1,索引!$B$3:$J$3,0)))</f>
        <v>0</v>
      </c>
      <c r="BP35" s="2">
        <f>IF(ISNA(MATCH(BP$1,索引!$B$3:$J$3,0)),0,INDEX(索引!$B36:$J36,1,MATCH(BP$1,索引!$B$3:$J$3,0))*INDEX(索引!$B$1:$J$1,1,MATCH(BP$1,索引!$B$3:$J$3,0)))</f>
        <v>0</v>
      </c>
      <c r="BQ35" s="2">
        <f>IF(ISNA(MATCH(BQ$1,索引!$B$3:$J$3,0)),0,INDEX(索引!$B36:$J36,1,MATCH(BQ$1,索引!$B$3:$J$3,0))*INDEX(索引!$B$1:$J$1,1,MATCH(BQ$1,索引!$B$3:$J$3,0)))</f>
        <v>0</v>
      </c>
      <c r="BR35" s="2">
        <f>IF(ISNA(MATCH(BR$1,索引!$B$3:$J$3,0)),0,INDEX(索引!$B36:$J36,1,MATCH(BR$1,索引!$B$3:$J$3,0))*INDEX(索引!$B$1:$J$1,1,MATCH(BR$1,索引!$B$3:$J$3,0)))</f>
        <v>0</v>
      </c>
      <c r="BS35" s="2">
        <f>IF(ISNA(MATCH(BS$1,索引!$B$3:$J$3,0)),0,INDEX(索引!$B36:$J36,1,MATCH(BS$1,索引!$B$3:$J$3,0))*INDEX(索引!$B$1:$J$1,1,MATCH(BS$1,索引!$B$3:$J$3,0)))</f>
        <v>0</v>
      </c>
      <c r="BT35" t="str">
        <f t="shared" si="26"/>
        <v>11|</v>
      </c>
      <c r="BU35" t="str">
        <f t="shared" si="27"/>
        <v/>
      </c>
      <c r="BV35" t="str">
        <f t="shared" si="28"/>
        <v/>
      </c>
      <c r="BW35" t="str">
        <f t="shared" si="29"/>
        <v/>
      </c>
      <c r="BX35" t="str">
        <f t="shared" si="30"/>
        <v/>
      </c>
      <c r="BY35" t="str">
        <f t="shared" si="31"/>
        <v/>
      </c>
      <c r="BZ35" t="str">
        <f t="shared" si="32"/>
        <v/>
      </c>
      <c r="CA35" t="str">
        <f t="shared" si="33"/>
        <v/>
      </c>
      <c r="CB35" t="str">
        <f t="shared" si="34"/>
        <v>2000|</v>
      </c>
      <c r="CC35" t="str">
        <f t="shared" si="35"/>
        <v/>
      </c>
      <c r="CD35" t="str">
        <f t="shared" si="36"/>
        <v/>
      </c>
      <c r="CE35" t="str">
        <f t="shared" si="37"/>
        <v>150|</v>
      </c>
      <c r="CF35" t="str">
        <f t="shared" si="38"/>
        <v/>
      </c>
      <c r="CG35" t="str">
        <f t="shared" si="39"/>
        <v/>
      </c>
      <c r="CH35" t="str">
        <f t="shared" si="40"/>
        <v/>
      </c>
      <c r="CI35" t="str">
        <f t="shared" si="41"/>
        <v/>
      </c>
      <c r="CJ35" t="str">
        <f t="shared" si="42"/>
        <v/>
      </c>
      <c r="CK35" t="str">
        <f t="shared" si="43"/>
        <v/>
      </c>
      <c r="CL35" t="str">
        <f t="shared" si="44"/>
        <v/>
      </c>
      <c r="CM35" t="str">
        <f t="shared" si="45"/>
        <v/>
      </c>
      <c r="CN35" t="str">
        <f t="shared" si="46"/>
        <v>11|2000|150|</v>
      </c>
      <c r="CO35" t="str">
        <f t="shared" si="47"/>
        <v>11|2000|150</v>
      </c>
    </row>
    <row r="36" spans="1:93" ht="15.75" customHeight="1">
      <c r="A36" s="2" t="str">
        <f>VLOOKUP(B36,索引!$O:$P,2,0)</f>
        <v>Elf Staff</v>
      </c>
      <c r="B36" s="7">
        <v>1004212</v>
      </c>
      <c r="C36" s="2">
        <v>4</v>
      </c>
      <c r="D36" s="2">
        <v>2</v>
      </c>
      <c r="E36" s="2">
        <v>1</v>
      </c>
      <c r="F36" s="3">
        <v>12</v>
      </c>
      <c r="G36" s="2" t="str">
        <f t="shared" si="2"/>
        <v>1|9|13</v>
      </c>
      <c r="H36" s="2" t="str">
        <f t="shared" si="3"/>
        <v>13|1000|3600</v>
      </c>
      <c r="J36" s="2">
        <f>IF(ISNA(MATCH(J$1,索引!$B$3:$J$3,0)),0,IF( INDEX(索引!$B37:$J37,1,MATCH(J$1,索引!$B$3:$J$3,0))=0,0,J$1))</f>
        <v>1</v>
      </c>
      <c r="K36" s="2">
        <f>IF(ISNA(MATCH(K$1,索引!$B$3:$J$3,0)),0,IF( INDEX(索引!$B37:$J37,1,MATCH(K$1,索引!$B$3:$J$3,0))=0,0,K$1))</f>
        <v>0</v>
      </c>
      <c r="L36" s="2">
        <f>IF(ISNA(MATCH(L$1,索引!$B$3:$J$3,0)),0,IF( INDEX(索引!$B37:$J37,1,MATCH(L$1,索引!$B$3:$J$3,0))=0,0,L$1))</f>
        <v>0</v>
      </c>
      <c r="M36" s="2">
        <f>IF(ISNA(MATCH(M$1,索引!$B$3:$J$3,0)),0,IF( INDEX(索引!$B37:$J37,1,MATCH(M$1,索引!$B$3:$J$3,0))=0,0,M$1))</f>
        <v>0</v>
      </c>
      <c r="N36" s="2">
        <f>IF(ISNA(MATCH(N$1,索引!$B$3:$J$3,0)),0,IF( INDEX(索引!$B37:$J37,1,MATCH(N$1,索引!$B$3:$J$3,0))=0,0,N$1))</f>
        <v>0</v>
      </c>
      <c r="O36" s="2">
        <f>IF(ISNA(MATCH(O$1,索引!$B$3:$J$3,0)),0,IF( INDEX(索引!$B37:$J37,1,MATCH(O$1,索引!$B$3:$J$3,0))=0,0,O$1))</f>
        <v>0</v>
      </c>
      <c r="P36" s="2">
        <f>IF(ISNA(MATCH(P$1,索引!$B$3:$J$3,0)),0,IF( INDEX(索引!$B37:$J37,1,MATCH(P$1,索引!$B$3:$J$3,0))=0,0,P$1))</f>
        <v>0</v>
      </c>
      <c r="Q36" s="2">
        <f>IF(ISNA(MATCH(Q$1,索引!$B$3:$J$3,0)),0,IF( INDEX(索引!$B37:$J37,1,MATCH(Q$1,索引!$B$3:$J$3,0))=0,0,Q$1))</f>
        <v>0</v>
      </c>
      <c r="R36" s="2">
        <f>IF(ISNA(MATCH(R$1,索引!$B$3:$J$3,0)),0,IF( INDEX(索引!$B37:$J37,1,MATCH(R$1,索引!$B$3:$J$3,0))=0,0,R$1))</f>
        <v>9</v>
      </c>
      <c r="S36" s="2">
        <f>IF(ISNA(MATCH(S$1,索引!$B$3:$J$3,0)),0,IF( INDEX(索引!$B37:$J37,1,MATCH(S$1,索引!$B$3:$J$3,0))=0,0,S$1))</f>
        <v>0</v>
      </c>
      <c r="T36" s="2">
        <f>IF(ISNA(MATCH(T$1,索引!$B$3:$J$3,0)),0,IF( INDEX(索引!$B37:$J37,1,MATCH(T$1,索引!$B$3:$J$3,0))=0,0,T$1))</f>
        <v>0</v>
      </c>
      <c r="U36" s="2">
        <f>IF(ISNA(MATCH(U$1,索引!$B$3:$J$3,0)),0,IF( INDEX(索引!$B37:$J37,1,MATCH(U$1,索引!$B$3:$J$3,0))=0,0,U$1))</f>
        <v>0</v>
      </c>
      <c r="V36" s="2">
        <f>IF(ISNA(MATCH(V$1,索引!$B$3:$J$3,0)),0,IF( INDEX(索引!$B37:$J37,1,MATCH(V$1,索引!$B$3:$J$3,0))=0,0,V$1))</f>
        <v>13</v>
      </c>
      <c r="W36" s="2">
        <f>IF(ISNA(MATCH(W$1,索引!$B$3:$J$3,0)),0,IF( INDEX(索引!$B37:$J37,1,MATCH(W$1,索引!$B$3:$J$3,0))=0,0,W$1))</f>
        <v>0</v>
      </c>
      <c r="X36" s="2">
        <f>IF(ISNA(MATCH(X$1,索引!$B$3:$J$3,0)),0,IF( INDEX(索引!$B37:$J37,1,MATCH(X$1,索引!$B$3:$J$3,0))=0,0,X$1))</f>
        <v>0</v>
      </c>
      <c r="Y36" s="2">
        <f>IF(ISNA(MATCH(Y$1,索引!$B$3:$J$3,0)),0,IF( INDEX(索引!$B37:$J37,1,MATCH(Y$1,索引!$B$3:$J$3,0))=0,0,Y$1))</f>
        <v>0</v>
      </c>
      <c r="Z36" s="2">
        <f>IF(ISNA(MATCH(Z$1,索引!$B$3:$J$3,0)),0,IF( INDEX(索引!$B37:$J37,1,MATCH(Z$1,索引!$B$3:$J$3,0))=0,0,Z$1))</f>
        <v>0</v>
      </c>
      <c r="AA36" s="2">
        <f>IF(ISNA(MATCH(AA$1,索引!$B$3:$J$3,0)),0,IF( INDEX(索引!$B37:$J37,1,MATCH(AA$1,索引!$B$3:$J$3,0))=0,0,AA$1))</f>
        <v>0</v>
      </c>
      <c r="AB36" s="2">
        <f>IF(ISNA(MATCH(AB$1,索引!$B$3:$J$3,0)),0,IF( INDEX(索引!$B37:$J37,1,MATCH(AB$1,索引!$B$3:$J$3,0))=0,0,AB$1))</f>
        <v>0</v>
      </c>
      <c r="AC36" s="2">
        <f>IF(ISNA(MATCH(AC$1,索引!$B$3:$J$3,0)),0,IF( INDEX(索引!$B37:$J37,1,MATCH(AC$1,索引!$B$3:$J$3,0))=0,0,AC$1))</f>
        <v>0</v>
      </c>
      <c r="AD36" t="str">
        <f t="shared" si="4"/>
        <v>1|</v>
      </c>
      <c r="AE36" t="str">
        <f t="shared" si="5"/>
        <v/>
      </c>
      <c r="AF36" t="str">
        <f t="shared" si="6"/>
        <v/>
      </c>
      <c r="AG36" t="str">
        <f t="shared" si="7"/>
        <v/>
      </c>
      <c r="AH36" t="str">
        <f t="shared" si="8"/>
        <v/>
      </c>
      <c r="AI36" t="str">
        <f t="shared" si="9"/>
        <v/>
      </c>
      <c r="AJ36" t="str">
        <f t="shared" si="10"/>
        <v/>
      </c>
      <c r="AK36" t="str">
        <f t="shared" si="11"/>
        <v/>
      </c>
      <c r="AL36" t="str">
        <f t="shared" si="12"/>
        <v>9|</v>
      </c>
      <c r="AM36" t="str">
        <f t="shared" si="13"/>
        <v/>
      </c>
      <c r="AN36" t="str">
        <f t="shared" si="14"/>
        <v/>
      </c>
      <c r="AO36" t="str">
        <f t="shared" si="15"/>
        <v/>
      </c>
      <c r="AP36" t="str">
        <f t="shared" si="16"/>
        <v>13|</v>
      </c>
      <c r="AQ36" t="str">
        <f t="shared" si="17"/>
        <v/>
      </c>
      <c r="AR36" t="str">
        <f t="shared" si="18"/>
        <v/>
      </c>
      <c r="AS36" t="str">
        <f t="shared" si="19"/>
        <v/>
      </c>
      <c r="AT36" t="str">
        <f t="shared" si="20"/>
        <v/>
      </c>
      <c r="AU36" t="str">
        <f t="shared" si="21"/>
        <v/>
      </c>
      <c r="AV36" t="str">
        <f t="shared" si="22"/>
        <v/>
      </c>
      <c r="AW36" t="str">
        <f t="shared" si="23"/>
        <v/>
      </c>
      <c r="AX36" t="str">
        <f t="shared" si="24"/>
        <v>1|9|13|</v>
      </c>
      <c r="AY36" t="str">
        <f t="shared" si="25"/>
        <v>1|9|13</v>
      </c>
      <c r="AZ36" s="2">
        <f>IF(ISNA(MATCH(AZ$1,索引!$B$3:$J$3,0)),0,INDEX(索引!$B37:$J37,1,MATCH(AZ$1,索引!$B$3:$J$3,0))*INDEX(索引!$B$1:$J$1,1,MATCH(AZ$1,索引!$B$3:$J$3,0)))</f>
        <v>13</v>
      </c>
      <c r="BA36" s="2">
        <f>IF(ISNA(MATCH(BA$1,索引!$B$3:$J$3,0)),0,INDEX(索引!$B37:$J37,1,MATCH(BA$1,索引!$B$3:$J$3,0))*INDEX(索引!$B$1:$J$1,1,MATCH(BA$1,索引!$B$3:$J$3,0)))</f>
        <v>0</v>
      </c>
      <c r="BB36" s="2">
        <f>IF(ISNA(MATCH(BB$1,索引!$B$3:$J$3,0)),0,INDEX(索引!$B37:$J37,1,MATCH(BB$1,索引!$B$3:$J$3,0))*INDEX(索引!$B$1:$J$1,1,MATCH(BB$1,索引!$B$3:$J$3,0)))</f>
        <v>0</v>
      </c>
      <c r="BC36" s="2">
        <f>IF(ISNA(MATCH(BC$1,索引!$B$3:$J$3,0)),0,INDEX(索引!$B37:$J37,1,MATCH(BC$1,索引!$B$3:$J$3,0))*INDEX(索引!$B$1:$J$1,1,MATCH(BC$1,索引!$B$3:$J$3,0)))</f>
        <v>0</v>
      </c>
      <c r="BD36" s="2">
        <f>IF(ISNA(MATCH(BD$1,索引!$B$3:$J$3,0)),0,INDEX(索引!$B37:$J37,1,MATCH(BD$1,索引!$B$3:$J$3,0))*INDEX(索引!$B$1:$J$1,1,MATCH(BD$1,索引!$B$3:$J$3,0)))</f>
        <v>0</v>
      </c>
      <c r="BE36" s="2">
        <f>IF(ISNA(MATCH(BE$1,索引!$B$3:$J$3,0)),0,INDEX(索引!$B37:$J37,1,MATCH(BE$1,索引!$B$3:$J$3,0))*INDEX(索引!$B$1:$J$1,1,MATCH(BE$1,索引!$B$3:$J$3,0)))</f>
        <v>0</v>
      </c>
      <c r="BF36" s="2">
        <f>IF(ISNA(MATCH(BF$1,索引!$B$3:$J$3,0)),0,INDEX(索引!$B37:$J37,1,MATCH(BF$1,索引!$B$3:$J$3,0))*INDEX(索引!$B$1:$J$1,1,MATCH(BF$1,索引!$B$3:$J$3,0)))</f>
        <v>0</v>
      </c>
      <c r="BG36" s="2">
        <f>IF(ISNA(MATCH(BG$1,索引!$B$3:$J$3,0)),0,INDEX(索引!$B37:$J37,1,MATCH(BG$1,索引!$B$3:$J$3,0))*INDEX(索引!$B$1:$J$1,1,MATCH(BG$1,索引!$B$3:$J$3,0)))</f>
        <v>0</v>
      </c>
      <c r="BH36" s="2">
        <f>IF(ISNA(MATCH(BH$1,索引!$B$3:$J$3,0)),0,INDEX(索引!$B37:$J37,1,MATCH(BH$1,索引!$B$3:$J$3,0))*INDEX(索引!$B$1:$J$1,1,MATCH(BH$1,索引!$B$3:$J$3,0)))</f>
        <v>1000</v>
      </c>
      <c r="BI36" s="2">
        <f>IF(ISNA(MATCH(BI$1,索引!$B$3:$J$3,0)),0,INDEX(索引!$B37:$J37,1,MATCH(BI$1,索引!$B$3:$J$3,0))*INDEX(索引!$B$1:$J$1,1,MATCH(BI$1,索引!$B$3:$J$3,0)))</f>
        <v>0</v>
      </c>
      <c r="BJ36" s="2">
        <f>IF(ISNA(MATCH(BJ$1,索引!$B$3:$J$3,0)),0,INDEX(索引!$B37:$J37,1,MATCH(BJ$1,索引!$B$3:$J$3,0))*INDEX(索引!$B$1:$J$1,1,MATCH(BJ$1,索引!$B$3:$J$3,0)))</f>
        <v>0</v>
      </c>
      <c r="BK36" s="2">
        <f>IF(ISNA(MATCH(BK$1,索引!$B$3:$J$3,0)),0,INDEX(索引!$B37:$J37,1,MATCH(BK$1,索引!$B$3:$J$3,0))*INDEX(索引!$B$1:$J$1,1,MATCH(BK$1,索引!$B$3:$J$3,0)))</f>
        <v>0</v>
      </c>
      <c r="BL36" s="2">
        <f>IF(ISNA(MATCH(BL$1,索引!$B$3:$J$3,0)),0,INDEX(索引!$B37:$J37,1,MATCH(BL$1,索引!$B$3:$J$3,0))*INDEX(索引!$B$1:$J$1,1,MATCH(BL$1,索引!$B$3:$J$3,0)))</f>
        <v>3600</v>
      </c>
      <c r="BM36" s="2">
        <f>IF(ISNA(MATCH(BM$1,索引!$B$3:$J$3,0)),0,INDEX(索引!$B37:$J37,1,MATCH(BM$1,索引!$B$3:$J$3,0))*INDEX(索引!$B$1:$J$1,1,MATCH(BM$1,索引!$B$3:$J$3,0)))</f>
        <v>0</v>
      </c>
      <c r="BN36" s="2">
        <f>IF(ISNA(MATCH(BN$1,索引!$B$3:$J$3,0)),0,INDEX(索引!$B37:$J37,1,MATCH(BN$1,索引!$B$3:$J$3,0))*INDEX(索引!$B$1:$J$1,1,MATCH(BN$1,索引!$B$3:$J$3,0)))</f>
        <v>0</v>
      </c>
      <c r="BO36" s="2">
        <f>IF(ISNA(MATCH(BO$1,索引!$B$3:$J$3,0)),0,INDEX(索引!$B37:$J37,1,MATCH(BO$1,索引!$B$3:$J$3,0))*INDEX(索引!$B$1:$J$1,1,MATCH(BO$1,索引!$B$3:$J$3,0)))</f>
        <v>0</v>
      </c>
      <c r="BP36" s="2">
        <f>IF(ISNA(MATCH(BP$1,索引!$B$3:$J$3,0)),0,INDEX(索引!$B37:$J37,1,MATCH(BP$1,索引!$B$3:$J$3,0))*INDEX(索引!$B$1:$J$1,1,MATCH(BP$1,索引!$B$3:$J$3,0)))</f>
        <v>0</v>
      </c>
      <c r="BQ36" s="2">
        <f>IF(ISNA(MATCH(BQ$1,索引!$B$3:$J$3,0)),0,INDEX(索引!$B37:$J37,1,MATCH(BQ$1,索引!$B$3:$J$3,0))*INDEX(索引!$B$1:$J$1,1,MATCH(BQ$1,索引!$B$3:$J$3,0)))</f>
        <v>0</v>
      </c>
      <c r="BR36" s="2">
        <f>IF(ISNA(MATCH(BR$1,索引!$B$3:$J$3,0)),0,INDEX(索引!$B37:$J37,1,MATCH(BR$1,索引!$B$3:$J$3,0))*INDEX(索引!$B$1:$J$1,1,MATCH(BR$1,索引!$B$3:$J$3,0)))</f>
        <v>0</v>
      </c>
      <c r="BS36" s="2">
        <f>IF(ISNA(MATCH(BS$1,索引!$B$3:$J$3,0)),0,INDEX(索引!$B37:$J37,1,MATCH(BS$1,索引!$B$3:$J$3,0))*INDEX(索引!$B$1:$J$1,1,MATCH(BS$1,索引!$B$3:$J$3,0)))</f>
        <v>0</v>
      </c>
      <c r="BT36" t="str">
        <f t="shared" si="26"/>
        <v>13|</v>
      </c>
      <c r="BU36" t="str">
        <f t="shared" si="27"/>
        <v/>
      </c>
      <c r="BV36" t="str">
        <f t="shared" si="28"/>
        <v/>
      </c>
      <c r="BW36" t="str">
        <f t="shared" si="29"/>
        <v/>
      </c>
      <c r="BX36" t="str">
        <f t="shared" si="30"/>
        <v/>
      </c>
      <c r="BY36" t="str">
        <f t="shared" si="31"/>
        <v/>
      </c>
      <c r="BZ36" t="str">
        <f t="shared" si="32"/>
        <v/>
      </c>
      <c r="CA36" t="str">
        <f t="shared" si="33"/>
        <v/>
      </c>
      <c r="CB36" t="str">
        <f t="shared" si="34"/>
        <v>1000|</v>
      </c>
      <c r="CC36" t="str">
        <f t="shared" si="35"/>
        <v/>
      </c>
      <c r="CD36" t="str">
        <f t="shared" si="36"/>
        <v/>
      </c>
      <c r="CE36" t="str">
        <f t="shared" si="37"/>
        <v/>
      </c>
      <c r="CF36" t="str">
        <f t="shared" si="38"/>
        <v>3600|</v>
      </c>
      <c r="CG36" t="str">
        <f t="shared" si="39"/>
        <v/>
      </c>
      <c r="CH36" t="str">
        <f t="shared" si="40"/>
        <v/>
      </c>
      <c r="CI36" t="str">
        <f t="shared" si="41"/>
        <v/>
      </c>
      <c r="CJ36" t="str">
        <f t="shared" si="42"/>
        <v/>
      </c>
      <c r="CK36" t="str">
        <f t="shared" si="43"/>
        <v/>
      </c>
      <c r="CL36" t="str">
        <f t="shared" si="44"/>
        <v/>
      </c>
      <c r="CM36" t="str">
        <f t="shared" si="45"/>
        <v/>
      </c>
      <c r="CN36" t="str">
        <f t="shared" si="46"/>
        <v>13|1000|3600|</v>
      </c>
      <c r="CO36" t="str">
        <f t="shared" si="47"/>
        <v>13|1000|3600</v>
      </c>
    </row>
    <row r="37" spans="1:93" ht="15.75" customHeight="1">
      <c r="A37" s="2" t="str">
        <f>VLOOKUP(B37,索引!$O:$P,2,0)</f>
        <v>Elf Bow</v>
      </c>
      <c r="B37" s="7">
        <v>1004213</v>
      </c>
      <c r="C37" s="2">
        <v>4</v>
      </c>
      <c r="D37" s="2">
        <v>2</v>
      </c>
      <c r="E37" s="2">
        <v>1</v>
      </c>
      <c r="F37" s="3">
        <v>13</v>
      </c>
      <c r="G37" s="2" t="str">
        <f t="shared" si="2"/>
        <v>1|9|11</v>
      </c>
      <c r="H37" s="2" t="str">
        <f t="shared" si="3"/>
        <v>12|1750|48</v>
      </c>
      <c r="J37" s="2">
        <f>IF(ISNA(MATCH(J$1,索引!$B$3:$J$3,0)),0,IF( INDEX(索引!$B38:$J38,1,MATCH(J$1,索引!$B$3:$J$3,0))=0,0,J$1))</f>
        <v>1</v>
      </c>
      <c r="K37" s="2">
        <f>IF(ISNA(MATCH(K$1,索引!$B$3:$J$3,0)),0,IF( INDEX(索引!$B38:$J38,1,MATCH(K$1,索引!$B$3:$J$3,0))=0,0,K$1))</f>
        <v>0</v>
      </c>
      <c r="L37" s="2">
        <f>IF(ISNA(MATCH(L$1,索引!$B$3:$J$3,0)),0,IF( INDEX(索引!$B38:$J38,1,MATCH(L$1,索引!$B$3:$J$3,0))=0,0,L$1))</f>
        <v>0</v>
      </c>
      <c r="M37" s="2">
        <f>IF(ISNA(MATCH(M$1,索引!$B$3:$J$3,0)),0,IF( INDEX(索引!$B38:$J38,1,MATCH(M$1,索引!$B$3:$J$3,0))=0,0,M$1))</f>
        <v>0</v>
      </c>
      <c r="N37" s="2">
        <f>IF(ISNA(MATCH(N$1,索引!$B$3:$J$3,0)),0,IF( INDEX(索引!$B38:$J38,1,MATCH(N$1,索引!$B$3:$J$3,0))=0,0,N$1))</f>
        <v>0</v>
      </c>
      <c r="O37" s="2">
        <f>IF(ISNA(MATCH(O$1,索引!$B$3:$J$3,0)),0,IF( INDEX(索引!$B38:$J38,1,MATCH(O$1,索引!$B$3:$J$3,0))=0,0,O$1))</f>
        <v>0</v>
      </c>
      <c r="P37" s="2">
        <f>IF(ISNA(MATCH(P$1,索引!$B$3:$J$3,0)),0,IF( INDEX(索引!$B38:$J38,1,MATCH(P$1,索引!$B$3:$J$3,0))=0,0,P$1))</f>
        <v>0</v>
      </c>
      <c r="Q37" s="2">
        <f>IF(ISNA(MATCH(Q$1,索引!$B$3:$J$3,0)),0,IF( INDEX(索引!$B38:$J38,1,MATCH(Q$1,索引!$B$3:$J$3,0))=0,0,Q$1))</f>
        <v>0</v>
      </c>
      <c r="R37" s="2">
        <f>IF(ISNA(MATCH(R$1,索引!$B$3:$J$3,0)),0,IF( INDEX(索引!$B38:$J38,1,MATCH(R$1,索引!$B$3:$J$3,0))=0,0,R$1))</f>
        <v>9</v>
      </c>
      <c r="S37" s="2">
        <f>IF(ISNA(MATCH(S$1,索引!$B$3:$J$3,0)),0,IF( INDEX(索引!$B38:$J38,1,MATCH(S$1,索引!$B$3:$J$3,0))=0,0,S$1))</f>
        <v>0</v>
      </c>
      <c r="T37" s="2">
        <f>IF(ISNA(MATCH(T$1,索引!$B$3:$J$3,0)),0,IF( INDEX(索引!$B38:$J38,1,MATCH(T$1,索引!$B$3:$J$3,0))=0,0,T$1))</f>
        <v>11</v>
      </c>
      <c r="U37" s="2">
        <f>IF(ISNA(MATCH(U$1,索引!$B$3:$J$3,0)),0,IF( INDEX(索引!$B38:$J38,1,MATCH(U$1,索引!$B$3:$J$3,0))=0,0,U$1))</f>
        <v>0</v>
      </c>
      <c r="V37" s="2">
        <f>IF(ISNA(MATCH(V$1,索引!$B$3:$J$3,0)),0,IF( INDEX(索引!$B38:$J38,1,MATCH(V$1,索引!$B$3:$J$3,0))=0,0,V$1))</f>
        <v>0</v>
      </c>
      <c r="W37" s="2">
        <f>IF(ISNA(MATCH(W$1,索引!$B$3:$J$3,0)),0,IF( INDEX(索引!$B38:$J38,1,MATCH(W$1,索引!$B$3:$J$3,0))=0,0,W$1))</f>
        <v>0</v>
      </c>
      <c r="X37" s="2">
        <f>IF(ISNA(MATCH(X$1,索引!$B$3:$J$3,0)),0,IF( INDEX(索引!$B38:$J38,1,MATCH(X$1,索引!$B$3:$J$3,0))=0,0,X$1))</f>
        <v>0</v>
      </c>
      <c r="Y37" s="2">
        <f>IF(ISNA(MATCH(Y$1,索引!$B$3:$J$3,0)),0,IF( INDEX(索引!$B38:$J38,1,MATCH(Y$1,索引!$B$3:$J$3,0))=0,0,Y$1))</f>
        <v>0</v>
      </c>
      <c r="Z37" s="2">
        <f>IF(ISNA(MATCH(Z$1,索引!$B$3:$J$3,0)),0,IF( INDEX(索引!$B38:$J38,1,MATCH(Z$1,索引!$B$3:$J$3,0))=0,0,Z$1))</f>
        <v>0</v>
      </c>
      <c r="AA37" s="2">
        <f>IF(ISNA(MATCH(AA$1,索引!$B$3:$J$3,0)),0,IF( INDEX(索引!$B38:$J38,1,MATCH(AA$1,索引!$B$3:$J$3,0))=0,0,AA$1))</f>
        <v>0</v>
      </c>
      <c r="AB37" s="2">
        <f>IF(ISNA(MATCH(AB$1,索引!$B$3:$J$3,0)),0,IF( INDEX(索引!$B38:$J38,1,MATCH(AB$1,索引!$B$3:$J$3,0))=0,0,AB$1))</f>
        <v>0</v>
      </c>
      <c r="AC37" s="2">
        <f>IF(ISNA(MATCH(AC$1,索引!$B$3:$J$3,0)),0,IF( INDEX(索引!$B38:$J38,1,MATCH(AC$1,索引!$B$3:$J$3,0))=0,0,AC$1))</f>
        <v>0</v>
      </c>
      <c r="AD37" t="str">
        <f t="shared" si="4"/>
        <v>1|</v>
      </c>
      <c r="AE37" t="str">
        <f t="shared" si="5"/>
        <v/>
      </c>
      <c r="AF37" t="str">
        <f t="shared" si="6"/>
        <v/>
      </c>
      <c r="AG37" t="str">
        <f t="shared" si="7"/>
        <v/>
      </c>
      <c r="AH37" t="str">
        <f t="shared" si="8"/>
        <v/>
      </c>
      <c r="AI37" t="str">
        <f t="shared" si="9"/>
        <v/>
      </c>
      <c r="AJ37" t="str">
        <f t="shared" si="10"/>
        <v/>
      </c>
      <c r="AK37" t="str">
        <f t="shared" si="11"/>
        <v/>
      </c>
      <c r="AL37" t="str">
        <f t="shared" si="12"/>
        <v>9|</v>
      </c>
      <c r="AM37" t="str">
        <f t="shared" si="13"/>
        <v/>
      </c>
      <c r="AN37" t="str">
        <f t="shared" si="14"/>
        <v>11|</v>
      </c>
      <c r="AO37" t="str">
        <f t="shared" si="15"/>
        <v/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19"/>
        <v/>
      </c>
      <c r="AT37" t="str">
        <f t="shared" si="20"/>
        <v/>
      </c>
      <c r="AU37" t="str">
        <f t="shared" si="21"/>
        <v/>
      </c>
      <c r="AV37" t="str">
        <f t="shared" si="22"/>
        <v/>
      </c>
      <c r="AW37" t="str">
        <f t="shared" si="23"/>
        <v/>
      </c>
      <c r="AX37" t="str">
        <f t="shared" si="24"/>
        <v>1|9|11|</v>
      </c>
      <c r="AY37" t="str">
        <f t="shared" si="25"/>
        <v>1|9|11</v>
      </c>
      <c r="AZ37" s="2">
        <f>IF(ISNA(MATCH(AZ$1,索引!$B$3:$J$3,0)),0,INDEX(索引!$B38:$J38,1,MATCH(AZ$1,索引!$B$3:$J$3,0))*INDEX(索引!$B$1:$J$1,1,MATCH(AZ$1,索引!$B$3:$J$3,0)))</f>
        <v>12</v>
      </c>
      <c r="BA37" s="2">
        <f>IF(ISNA(MATCH(BA$1,索引!$B$3:$J$3,0)),0,INDEX(索引!$B38:$J38,1,MATCH(BA$1,索引!$B$3:$J$3,0))*INDEX(索引!$B$1:$J$1,1,MATCH(BA$1,索引!$B$3:$J$3,0)))</f>
        <v>0</v>
      </c>
      <c r="BB37" s="2">
        <f>IF(ISNA(MATCH(BB$1,索引!$B$3:$J$3,0)),0,INDEX(索引!$B38:$J38,1,MATCH(BB$1,索引!$B$3:$J$3,0))*INDEX(索引!$B$1:$J$1,1,MATCH(BB$1,索引!$B$3:$J$3,0)))</f>
        <v>0</v>
      </c>
      <c r="BC37" s="2">
        <f>IF(ISNA(MATCH(BC$1,索引!$B$3:$J$3,0)),0,INDEX(索引!$B38:$J38,1,MATCH(BC$1,索引!$B$3:$J$3,0))*INDEX(索引!$B$1:$J$1,1,MATCH(BC$1,索引!$B$3:$J$3,0)))</f>
        <v>0</v>
      </c>
      <c r="BD37" s="2">
        <f>IF(ISNA(MATCH(BD$1,索引!$B$3:$J$3,0)),0,INDEX(索引!$B38:$J38,1,MATCH(BD$1,索引!$B$3:$J$3,0))*INDEX(索引!$B$1:$J$1,1,MATCH(BD$1,索引!$B$3:$J$3,0)))</f>
        <v>0</v>
      </c>
      <c r="BE37" s="2">
        <f>IF(ISNA(MATCH(BE$1,索引!$B$3:$J$3,0)),0,INDEX(索引!$B38:$J38,1,MATCH(BE$1,索引!$B$3:$J$3,0))*INDEX(索引!$B$1:$J$1,1,MATCH(BE$1,索引!$B$3:$J$3,0)))</f>
        <v>0</v>
      </c>
      <c r="BF37" s="2">
        <f>IF(ISNA(MATCH(BF$1,索引!$B$3:$J$3,0)),0,INDEX(索引!$B38:$J38,1,MATCH(BF$1,索引!$B$3:$J$3,0))*INDEX(索引!$B$1:$J$1,1,MATCH(BF$1,索引!$B$3:$J$3,0)))</f>
        <v>0</v>
      </c>
      <c r="BG37" s="2">
        <f>IF(ISNA(MATCH(BG$1,索引!$B$3:$J$3,0)),0,INDEX(索引!$B38:$J38,1,MATCH(BG$1,索引!$B$3:$J$3,0))*INDEX(索引!$B$1:$J$1,1,MATCH(BG$1,索引!$B$3:$J$3,0)))</f>
        <v>0</v>
      </c>
      <c r="BH37" s="2">
        <f>IF(ISNA(MATCH(BH$1,索引!$B$3:$J$3,0)),0,INDEX(索引!$B38:$J38,1,MATCH(BH$1,索引!$B$3:$J$3,0))*INDEX(索引!$B$1:$J$1,1,MATCH(BH$1,索引!$B$3:$J$3,0)))</f>
        <v>1750</v>
      </c>
      <c r="BI37" s="2">
        <f>IF(ISNA(MATCH(BI$1,索引!$B$3:$J$3,0)),0,INDEX(索引!$B38:$J38,1,MATCH(BI$1,索引!$B$3:$J$3,0))*INDEX(索引!$B$1:$J$1,1,MATCH(BI$1,索引!$B$3:$J$3,0)))</f>
        <v>0</v>
      </c>
      <c r="BJ37" s="2">
        <f>IF(ISNA(MATCH(BJ$1,索引!$B$3:$J$3,0)),0,INDEX(索引!$B38:$J38,1,MATCH(BJ$1,索引!$B$3:$J$3,0))*INDEX(索引!$B$1:$J$1,1,MATCH(BJ$1,索引!$B$3:$J$3,0)))</f>
        <v>48</v>
      </c>
      <c r="BK37" s="2">
        <f>IF(ISNA(MATCH(BK$1,索引!$B$3:$J$3,0)),0,INDEX(索引!$B38:$J38,1,MATCH(BK$1,索引!$B$3:$J$3,0))*INDEX(索引!$B$1:$J$1,1,MATCH(BK$1,索引!$B$3:$J$3,0)))</f>
        <v>0</v>
      </c>
      <c r="BL37" s="2">
        <f>IF(ISNA(MATCH(BL$1,索引!$B$3:$J$3,0)),0,INDEX(索引!$B38:$J38,1,MATCH(BL$1,索引!$B$3:$J$3,0))*INDEX(索引!$B$1:$J$1,1,MATCH(BL$1,索引!$B$3:$J$3,0)))</f>
        <v>0</v>
      </c>
      <c r="BM37" s="2">
        <f>IF(ISNA(MATCH(BM$1,索引!$B$3:$J$3,0)),0,INDEX(索引!$B38:$J38,1,MATCH(BM$1,索引!$B$3:$J$3,0))*INDEX(索引!$B$1:$J$1,1,MATCH(BM$1,索引!$B$3:$J$3,0)))</f>
        <v>0</v>
      </c>
      <c r="BN37" s="2">
        <f>IF(ISNA(MATCH(BN$1,索引!$B$3:$J$3,0)),0,INDEX(索引!$B38:$J38,1,MATCH(BN$1,索引!$B$3:$J$3,0))*INDEX(索引!$B$1:$J$1,1,MATCH(BN$1,索引!$B$3:$J$3,0)))</f>
        <v>0</v>
      </c>
      <c r="BO37" s="2">
        <f>IF(ISNA(MATCH(BO$1,索引!$B$3:$J$3,0)),0,INDEX(索引!$B38:$J38,1,MATCH(BO$1,索引!$B$3:$J$3,0))*INDEX(索引!$B$1:$J$1,1,MATCH(BO$1,索引!$B$3:$J$3,0)))</f>
        <v>0</v>
      </c>
      <c r="BP37" s="2">
        <f>IF(ISNA(MATCH(BP$1,索引!$B$3:$J$3,0)),0,INDEX(索引!$B38:$J38,1,MATCH(BP$1,索引!$B$3:$J$3,0))*INDEX(索引!$B$1:$J$1,1,MATCH(BP$1,索引!$B$3:$J$3,0)))</f>
        <v>0</v>
      </c>
      <c r="BQ37" s="2">
        <f>IF(ISNA(MATCH(BQ$1,索引!$B$3:$J$3,0)),0,INDEX(索引!$B38:$J38,1,MATCH(BQ$1,索引!$B$3:$J$3,0))*INDEX(索引!$B$1:$J$1,1,MATCH(BQ$1,索引!$B$3:$J$3,0)))</f>
        <v>0</v>
      </c>
      <c r="BR37" s="2">
        <f>IF(ISNA(MATCH(BR$1,索引!$B$3:$J$3,0)),0,INDEX(索引!$B38:$J38,1,MATCH(BR$1,索引!$B$3:$J$3,0))*INDEX(索引!$B$1:$J$1,1,MATCH(BR$1,索引!$B$3:$J$3,0)))</f>
        <v>0</v>
      </c>
      <c r="BS37" s="2">
        <f>IF(ISNA(MATCH(BS$1,索引!$B$3:$J$3,0)),0,INDEX(索引!$B38:$J38,1,MATCH(BS$1,索引!$B$3:$J$3,0))*INDEX(索引!$B$1:$J$1,1,MATCH(BS$1,索引!$B$3:$J$3,0)))</f>
        <v>0</v>
      </c>
      <c r="BT37" t="str">
        <f t="shared" si="26"/>
        <v>12|</v>
      </c>
      <c r="BU37" t="str">
        <f t="shared" si="27"/>
        <v/>
      </c>
      <c r="BV37" t="str">
        <f t="shared" si="28"/>
        <v/>
      </c>
      <c r="BW37" t="str">
        <f t="shared" si="29"/>
        <v/>
      </c>
      <c r="BX37" t="str">
        <f t="shared" si="30"/>
        <v/>
      </c>
      <c r="BY37" t="str">
        <f t="shared" si="31"/>
        <v/>
      </c>
      <c r="BZ37" t="str">
        <f t="shared" si="32"/>
        <v/>
      </c>
      <c r="CA37" t="str">
        <f t="shared" si="33"/>
        <v/>
      </c>
      <c r="CB37" t="str">
        <f t="shared" si="34"/>
        <v>1750|</v>
      </c>
      <c r="CC37" t="str">
        <f t="shared" si="35"/>
        <v/>
      </c>
      <c r="CD37" t="str">
        <f t="shared" si="36"/>
        <v>48|</v>
      </c>
      <c r="CE37" t="str">
        <f t="shared" si="37"/>
        <v/>
      </c>
      <c r="CF37" t="str">
        <f t="shared" si="38"/>
        <v/>
      </c>
      <c r="CG37" t="str">
        <f t="shared" si="39"/>
        <v/>
      </c>
      <c r="CH37" t="str">
        <f t="shared" si="40"/>
        <v/>
      </c>
      <c r="CI37" t="str">
        <f t="shared" si="41"/>
        <v/>
      </c>
      <c r="CJ37" t="str">
        <f t="shared" si="42"/>
        <v/>
      </c>
      <c r="CK37" t="str">
        <f t="shared" si="43"/>
        <v/>
      </c>
      <c r="CL37" t="str">
        <f t="shared" si="44"/>
        <v/>
      </c>
      <c r="CM37" t="str">
        <f t="shared" si="45"/>
        <v/>
      </c>
      <c r="CN37" t="str">
        <f t="shared" si="46"/>
        <v>12|1750|48|</v>
      </c>
      <c r="CO37" t="str">
        <f t="shared" si="47"/>
        <v>12|1750|48</v>
      </c>
    </row>
    <row r="38" spans="1:93" ht="15.75" customHeight="1">
      <c r="A38" s="2" t="str">
        <f>VLOOKUP(B38,索引!$O:$P,2,0)</f>
        <v>Elf Armor</v>
      </c>
      <c r="B38" s="7">
        <v>1004202</v>
      </c>
      <c r="C38" s="2">
        <v>4</v>
      </c>
      <c r="D38" s="2">
        <v>2</v>
      </c>
      <c r="E38" s="2">
        <v>2</v>
      </c>
      <c r="F38" s="3">
        <v>1</v>
      </c>
      <c r="G38" s="2" t="str">
        <f t="shared" si="2"/>
        <v>3</v>
      </c>
      <c r="H38" s="2" t="str">
        <f t="shared" si="3"/>
        <v>80</v>
      </c>
      <c r="J38" s="2">
        <f>IF(ISNA(MATCH(J$1,索引!$B$3:$J$3,0)),0,IF( INDEX(索引!$B39:$J39,1,MATCH(J$1,索引!$B$3:$J$3,0))=0,0,J$1))</f>
        <v>0</v>
      </c>
      <c r="K38" s="2">
        <f>IF(ISNA(MATCH(K$1,索引!$B$3:$J$3,0)),0,IF( INDEX(索引!$B39:$J39,1,MATCH(K$1,索引!$B$3:$J$3,0))=0,0,K$1))</f>
        <v>0</v>
      </c>
      <c r="L38" s="2">
        <f>IF(ISNA(MATCH(L$1,索引!$B$3:$J$3,0)),0,IF( INDEX(索引!$B39:$J39,1,MATCH(L$1,索引!$B$3:$J$3,0))=0,0,L$1))</f>
        <v>3</v>
      </c>
      <c r="M38" s="2">
        <f>IF(ISNA(MATCH(M$1,索引!$B$3:$J$3,0)),0,IF( INDEX(索引!$B39:$J39,1,MATCH(M$1,索引!$B$3:$J$3,0))=0,0,M$1))</f>
        <v>0</v>
      </c>
      <c r="N38" s="2">
        <f>IF(ISNA(MATCH(N$1,索引!$B$3:$J$3,0)),0,IF( INDEX(索引!$B39:$J39,1,MATCH(N$1,索引!$B$3:$J$3,0))=0,0,N$1))</f>
        <v>0</v>
      </c>
      <c r="O38" s="2">
        <f>IF(ISNA(MATCH(O$1,索引!$B$3:$J$3,0)),0,IF( INDEX(索引!$B39:$J39,1,MATCH(O$1,索引!$B$3:$J$3,0))=0,0,O$1))</f>
        <v>0</v>
      </c>
      <c r="P38" s="2">
        <f>IF(ISNA(MATCH(P$1,索引!$B$3:$J$3,0)),0,IF( INDEX(索引!$B39:$J39,1,MATCH(P$1,索引!$B$3:$J$3,0))=0,0,P$1))</f>
        <v>0</v>
      </c>
      <c r="Q38" s="2">
        <f>IF(ISNA(MATCH(Q$1,索引!$B$3:$J$3,0)),0,IF( INDEX(索引!$B39:$J39,1,MATCH(Q$1,索引!$B$3:$J$3,0))=0,0,Q$1))</f>
        <v>0</v>
      </c>
      <c r="R38" s="2">
        <f>IF(ISNA(MATCH(R$1,索引!$B$3:$J$3,0)),0,IF( INDEX(索引!$B39:$J39,1,MATCH(R$1,索引!$B$3:$J$3,0))=0,0,R$1))</f>
        <v>0</v>
      </c>
      <c r="S38" s="2">
        <f>IF(ISNA(MATCH(S$1,索引!$B$3:$J$3,0)),0,IF( INDEX(索引!$B39:$J39,1,MATCH(S$1,索引!$B$3:$J$3,0))=0,0,S$1))</f>
        <v>0</v>
      </c>
      <c r="T38" s="2">
        <f>IF(ISNA(MATCH(T$1,索引!$B$3:$J$3,0)),0,IF( INDEX(索引!$B39:$J39,1,MATCH(T$1,索引!$B$3:$J$3,0))=0,0,T$1))</f>
        <v>0</v>
      </c>
      <c r="U38" s="2">
        <f>IF(ISNA(MATCH(U$1,索引!$B$3:$J$3,0)),0,IF( INDEX(索引!$B39:$J39,1,MATCH(U$1,索引!$B$3:$J$3,0))=0,0,U$1))</f>
        <v>0</v>
      </c>
      <c r="V38" s="2">
        <f>IF(ISNA(MATCH(V$1,索引!$B$3:$J$3,0)),0,IF( INDEX(索引!$B39:$J39,1,MATCH(V$1,索引!$B$3:$J$3,0))=0,0,V$1))</f>
        <v>0</v>
      </c>
      <c r="W38" s="2">
        <f>IF(ISNA(MATCH(W$1,索引!$B$3:$J$3,0)),0,IF( INDEX(索引!$B39:$J39,1,MATCH(W$1,索引!$B$3:$J$3,0))=0,0,W$1))</f>
        <v>0</v>
      </c>
      <c r="X38" s="2">
        <f>IF(ISNA(MATCH(X$1,索引!$B$3:$J$3,0)),0,IF( INDEX(索引!$B39:$J39,1,MATCH(X$1,索引!$B$3:$J$3,0))=0,0,X$1))</f>
        <v>0</v>
      </c>
      <c r="Y38" s="2">
        <f>IF(ISNA(MATCH(Y$1,索引!$B$3:$J$3,0)),0,IF( INDEX(索引!$B39:$J39,1,MATCH(Y$1,索引!$B$3:$J$3,0))=0,0,Y$1))</f>
        <v>0</v>
      </c>
      <c r="Z38" s="2">
        <f>IF(ISNA(MATCH(Z$1,索引!$B$3:$J$3,0)),0,IF( INDEX(索引!$B39:$J39,1,MATCH(Z$1,索引!$B$3:$J$3,0))=0,0,Z$1))</f>
        <v>0</v>
      </c>
      <c r="AA38" s="2">
        <f>IF(ISNA(MATCH(AA$1,索引!$B$3:$J$3,0)),0,IF( INDEX(索引!$B39:$J39,1,MATCH(AA$1,索引!$B$3:$J$3,0))=0,0,AA$1))</f>
        <v>0</v>
      </c>
      <c r="AB38" s="2">
        <f>IF(ISNA(MATCH(AB$1,索引!$B$3:$J$3,0)),0,IF( INDEX(索引!$B39:$J39,1,MATCH(AB$1,索引!$B$3:$J$3,0))=0,0,AB$1))</f>
        <v>0</v>
      </c>
      <c r="AC38" s="2">
        <f>IF(ISNA(MATCH(AC$1,索引!$B$3:$J$3,0)),0,IF( INDEX(索引!$B39:$J39,1,MATCH(AC$1,索引!$B$3:$J$3,0))=0,0,AC$1))</f>
        <v>0</v>
      </c>
      <c r="AD38" t="str">
        <f t="shared" si="4"/>
        <v/>
      </c>
      <c r="AE38" t="str">
        <f t="shared" si="5"/>
        <v/>
      </c>
      <c r="AF38" t="str">
        <f t="shared" si="6"/>
        <v>3|</v>
      </c>
      <c r="AG38" t="str">
        <f t="shared" si="7"/>
        <v/>
      </c>
      <c r="AH38" t="str">
        <f t="shared" si="8"/>
        <v/>
      </c>
      <c r="AI38" t="str">
        <f t="shared" si="9"/>
        <v/>
      </c>
      <c r="AJ38" t="str">
        <f t="shared" si="10"/>
        <v/>
      </c>
      <c r="AK38" t="str">
        <f t="shared" si="11"/>
        <v/>
      </c>
      <c r="AL38" t="str">
        <f t="shared" si="12"/>
        <v/>
      </c>
      <c r="AM38" t="str">
        <f t="shared" si="13"/>
        <v/>
      </c>
      <c r="AN38" t="str">
        <f t="shared" si="14"/>
        <v/>
      </c>
      <c r="AO38" t="str">
        <f t="shared" si="15"/>
        <v/>
      </c>
      <c r="AP38" t="str">
        <f t="shared" si="16"/>
        <v/>
      </c>
      <c r="AQ38" t="str">
        <f t="shared" si="17"/>
        <v/>
      </c>
      <c r="AR38" t="str">
        <f t="shared" si="18"/>
        <v/>
      </c>
      <c r="AS38" t="str">
        <f t="shared" si="19"/>
        <v/>
      </c>
      <c r="AT38" t="str">
        <f t="shared" si="20"/>
        <v/>
      </c>
      <c r="AU38" t="str">
        <f t="shared" si="21"/>
        <v/>
      </c>
      <c r="AV38" t="str">
        <f t="shared" si="22"/>
        <v/>
      </c>
      <c r="AW38" t="str">
        <f t="shared" si="23"/>
        <v/>
      </c>
      <c r="AX38" t="str">
        <f t="shared" si="24"/>
        <v>3|</v>
      </c>
      <c r="AY38" t="str">
        <f t="shared" si="25"/>
        <v>3</v>
      </c>
      <c r="AZ38" s="2">
        <f>IF(ISNA(MATCH(AZ$1,索引!$B$3:$J$3,0)),0,INDEX(索引!$B39:$J39,1,MATCH(AZ$1,索引!$B$3:$J$3,0))*INDEX(索引!$B$1:$J$1,1,MATCH(AZ$1,索引!$B$3:$J$3,0)))</f>
        <v>0</v>
      </c>
      <c r="BA38" s="2">
        <f>IF(ISNA(MATCH(BA$1,索引!$B$3:$J$3,0)),0,INDEX(索引!$B39:$J39,1,MATCH(BA$1,索引!$B$3:$J$3,0))*INDEX(索引!$B$1:$J$1,1,MATCH(BA$1,索引!$B$3:$J$3,0)))</f>
        <v>0</v>
      </c>
      <c r="BB38" s="2">
        <f>IF(ISNA(MATCH(BB$1,索引!$B$3:$J$3,0)),0,INDEX(索引!$B39:$J39,1,MATCH(BB$1,索引!$B$3:$J$3,0))*INDEX(索引!$B$1:$J$1,1,MATCH(BB$1,索引!$B$3:$J$3,0)))</f>
        <v>80</v>
      </c>
      <c r="BC38" s="2">
        <f>IF(ISNA(MATCH(BC$1,索引!$B$3:$J$3,0)),0,INDEX(索引!$B39:$J39,1,MATCH(BC$1,索引!$B$3:$J$3,0))*INDEX(索引!$B$1:$J$1,1,MATCH(BC$1,索引!$B$3:$J$3,0)))</f>
        <v>0</v>
      </c>
      <c r="BD38" s="2">
        <f>IF(ISNA(MATCH(BD$1,索引!$B$3:$J$3,0)),0,INDEX(索引!$B39:$J39,1,MATCH(BD$1,索引!$B$3:$J$3,0))*INDEX(索引!$B$1:$J$1,1,MATCH(BD$1,索引!$B$3:$J$3,0)))</f>
        <v>0</v>
      </c>
      <c r="BE38" s="2">
        <f>IF(ISNA(MATCH(BE$1,索引!$B$3:$J$3,0)),0,INDEX(索引!$B39:$J39,1,MATCH(BE$1,索引!$B$3:$J$3,0))*INDEX(索引!$B$1:$J$1,1,MATCH(BE$1,索引!$B$3:$J$3,0)))</f>
        <v>0</v>
      </c>
      <c r="BF38" s="2">
        <f>IF(ISNA(MATCH(BF$1,索引!$B$3:$J$3,0)),0,INDEX(索引!$B39:$J39,1,MATCH(BF$1,索引!$B$3:$J$3,0))*INDEX(索引!$B$1:$J$1,1,MATCH(BF$1,索引!$B$3:$J$3,0)))</f>
        <v>0</v>
      </c>
      <c r="BG38" s="2">
        <f>IF(ISNA(MATCH(BG$1,索引!$B$3:$J$3,0)),0,INDEX(索引!$B39:$J39,1,MATCH(BG$1,索引!$B$3:$J$3,0))*INDEX(索引!$B$1:$J$1,1,MATCH(BG$1,索引!$B$3:$J$3,0)))</f>
        <v>0</v>
      </c>
      <c r="BH38" s="2">
        <f>IF(ISNA(MATCH(BH$1,索引!$B$3:$J$3,0)),0,INDEX(索引!$B39:$J39,1,MATCH(BH$1,索引!$B$3:$J$3,0))*INDEX(索引!$B$1:$J$1,1,MATCH(BH$1,索引!$B$3:$J$3,0)))</f>
        <v>0</v>
      </c>
      <c r="BI38" s="2">
        <f>IF(ISNA(MATCH(BI$1,索引!$B$3:$J$3,0)),0,INDEX(索引!$B39:$J39,1,MATCH(BI$1,索引!$B$3:$J$3,0))*INDEX(索引!$B$1:$J$1,1,MATCH(BI$1,索引!$B$3:$J$3,0)))</f>
        <v>0</v>
      </c>
      <c r="BJ38" s="2">
        <f>IF(ISNA(MATCH(BJ$1,索引!$B$3:$J$3,0)),0,INDEX(索引!$B39:$J39,1,MATCH(BJ$1,索引!$B$3:$J$3,0))*INDEX(索引!$B$1:$J$1,1,MATCH(BJ$1,索引!$B$3:$J$3,0)))</f>
        <v>0</v>
      </c>
      <c r="BK38" s="2">
        <f>IF(ISNA(MATCH(BK$1,索引!$B$3:$J$3,0)),0,INDEX(索引!$B39:$J39,1,MATCH(BK$1,索引!$B$3:$J$3,0))*INDEX(索引!$B$1:$J$1,1,MATCH(BK$1,索引!$B$3:$J$3,0)))</f>
        <v>0</v>
      </c>
      <c r="BL38" s="2">
        <f>IF(ISNA(MATCH(BL$1,索引!$B$3:$J$3,0)),0,INDEX(索引!$B39:$J39,1,MATCH(BL$1,索引!$B$3:$J$3,0))*INDEX(索引!$B$1:$J$1,1,MATCH(BL$1,索引!$B$3:$J$3,0)))</f>
        <v>0</v>
      </c>
      <c r="BM38" s="2">
        <f>IF(ISNA(MATCH(BM$1,索引!$B$3:$J$3,0)),0,INDEX(索引!$B39:$J39,1,MATCH(BM$1,索引!$B$3:$J$3,0))*INDEX(索引!$B$1:$J$1,1,MATCH(BM$1,索引!$B$3:$J$3,0)))</f>
        <v>0</v>
      </c>
      <c r="BN38" s="2">
        <f>IF(ISNA(MATCH(BN$1,索引!$B$3:$J$3,0)),0,INDEX(索引!$B39:$J39,1,MATCH(BN$1,索引!$B$3:$J$3,0))*INDEX(索引!$B$1:$J$1,1,MATCH(BN$1,索引!$B$3:$J$3,0)))</f>
        <v>0</v>
      </c>
      <c r="BO38" s="2">
        <f>IF(ISNA(MATCH(BO$1,索引!$B$3:$J$3,0)),0,INDEX(索引!$B39:$J39,1,MATCH(BO$1,索引!$B$3:$J$3,0))*INDEX(索引!$B$1:$J$1,1,MATCH(BO$1,索引!$B$3:$J$3,0)))</f>
        <v>0</v>
      </c>
      <c r="BP38" s="2">
        <f>IF(ISNA(MATCH(BP$1,索引!$B$3:$J$3,0)),0,INDEX(索引!$B39:$J39,1,MATCH(BP$1,索引!$B$3:$J$3,0))*INDEX(索引!$B$1:$J$1,1,MATCH(BP$1,索引!$B$3:$J$3,0)))</f>
        <v>0</v>
      </c>
      <c r="BQ38" s="2">
        <f>IF(ISNA(MATCH(BQ$1,索引!$B$3:$J$3,0)),0,INDEX(索引!$B39:$J39,1,MATCH(BQ$1,索引!$B$3:$J$3,0))*INDEX(索引!$B$1:$J$1,1,MATCH(BQ$1,索引!$B$3:$J$3,0)))</f>
        <v>0</v>
      </c>
      <c r="BR38" s="2">
        <f>IF(ISNA(MATCH(BR$1,索引!$B$3:$J$3,0)),0,INDEX(索引!$B39:$J39,1,MATCH(BR$1,索引!$B$3:$J$3,0))*INDEX(索引!$B$1:$J$1,1,MATCH(BR$1,索引!$B$3:$J$3,0)))</f>
        <v>0</v>
      </c>
      <c r="BS38" s="2">
        <f>IF(ISNA(MATCH(BS$1,索引!$B$3:$J$3,0)),0,INDEX(索引!$B39:$J39,1,MATCH(BS$1,索引!$B$3:$J$3,0))*INDEX(索引!$B$1:$J$1,1,MATCH(BS$1,索引!$B$3:$J$3,0)))</f>
        <v>0</v>
      </c>
      <c r="BT38" t="str">
        <f t="shared" si="26"/>
        <v/>
      </c>
      <c r="BU38" t="str">
        <f t="shared" si="27"/>
        <v/>
      </c>
      <c r="BV38" t="str">
        <f t="shared" si="28"/>
        <v>80|</v>
      </c>
      <c r="BW38" t="str">
        <f t="shared" si="29"/>
        <v/>
      </c>
      <c r="BX38" t="str">
        <f t="shared" si="30"/>
        <v/>
      </c>
      <c r="BY38" t="str">
        <f t="shared" si="31"/>
        <v/>
      </c>
      <c r="BZ38" t="str">
        <f t="shared" si="32"/>
        <v/>
      </c>
      <c r="CA38" t="str">
        <f t="shared" si="33"/>
        <v/>
      </c>
      <c r="CB38" t="str">
        <f t="shared" si="34"/>
        <v/>
      </c>
      <c r="CC38" t="str">
        <f t="shared" si="35"/>
        <v/>
      </c>
      <c r="CD38" t="str">
        <f t="shared" si="36"/>
        <v/>
      </c>
      <c r="CE38" t="str">
        <f t="shared" si="37"/>
        <v/>
      </c>
      <c r="CF38" t="str">
        <f t="shared" si="38"/>
        <v/>
      </c>
      <c r="CG38" t="str">
        <f t="shared" si="39"/>
        <v/>
      </c>
      <c r="CH38" t="str">
        <f t="shared" si="40"/>
        <v/>
      </c>
      <c r="CI38" t="str">
        <f t="shared" si="41"/>
        <v/>
      </c>
      <c r="CJ38" t="str">
        <f t="shared" si="42"/>
        <v/>
      </c>
      <c r="CK38" t="str">
        <f t="shared" si="43"/>
        <v/>
      </c>
      <c r="CL38" t="str">
        <f t="shared" si="44"/>
        <v/>
      </c>
      <c r="CM38" t="str">
        <f t="shared" si="45"/>
        <v/>
      </c>
      <c r="CN38" t="str">
        <f t="shared" si="46"/>
        <v>80|</v>
      </c>
      <c r="CO38" t="str">
        <f t="shared" si="47"/>
        <v>80</v>
      </c>
    </row>
    <row r="39" spans="1:93" ht="15.75" customHeight="1">
      <c r="A39" s="2" t="str">
        <f>VLOOKUP(B39,索引!$O:$P,2,0)</f>
        <v>Elf Helmet</v>
      </c>
      <c r="B39" s="7">
        <v>1004203</v>
      </c>
      <c r="C39" s="2">
        <v>4</v>
      </c>
      <c r="D39" s="2">
        <v>2</v>
      </c>
      <c r="E39" s="2">
        <v>3</v>
      </c>
      <c r="F39" s="3">
        <v>1</v>
      </c>
      <c r="G39" s="2" t="str">
        <f t="shared" si="2"/>
        <v>4</v>
      </c>
      <c r="H39" s="2" t="str">
        <f t="shared" si="3"/>
        <v>30</v>
      </c>
      <c r="J39" s="2">
        <f>IF(ISNA(MATCH(J$1,索引!$B$3:$J$3,0)),0,IF( INDEX(索引!$B40:$J40,1,MATCH(J$1,索引!$B$3:$J$3,0))=0,0,J$1))</f>
        <v>0</v>
      </c>
      <c r="K39" s="2">
        <f>IF(ISNA(MATCH(K$1,索引!$B$3:$J$3,0)),0,IF( INDEX(索引!$B40:$J40,1,MATCH(K$1,索引!$B$3:$J$3,0))=0,0,K$1))</f>
        <v>0</v>
      </c>
      <c r="L39" s="2">
        <f>IF(ISNA(MATCH(L$1,索引!$B$3:$J$3,0)),0,IF( INDEX(索引!$B40:$J40,1,MATCH(L$1,索引!$B$3:$J$3,0))=0,0,L$1))</f>
        <v>0</v>
      </c>
      <c r="M39" s="2">
        <f>IF(ISNA(MATCH(M$1,索引!$B$3:$J$3,0)),0,IF( INDEX(索引!$B40:$J40,1,MATCH(M$1,索引!$B$3:$J$3,0))=0,0,M$1))</f>
        <v>4</v>
      </c>
      <c r="N39" s="2">
        <f>IF(ISNA(MATCH(N$1,索引!$B$3:$J$3,0)),0,IF( INDEX(索引!$B40:$J40,1,MATCH(N$1,索引!$B$3:$J$3,0))=0,0,N$1))</f>
        <v>0</v>
      </c>
      <c r="O39" s="2">
        <f>IF(ISNA(MATCH(O$1,索引!$B$3:$J$3,0)),0,IF( INDEX(索引!$B40:$J40,1,MATCH(O$1,索引!$B$3:$J$3,0))=0,0,O$1))</f>
        <v>0</v>
      </c>
      <c r="P39" s="2">
        <f>IF(ISNA(MATCH(P$1,索引!$B$3:$J$3,0)),0,IF( INDEX(索引!$B40:$J40,1,MATCH(P$1,索引!$B$3:$J$3,0))=0,0,P$1))</f>
        <v>0</v>
      </c>
      <c r="Q39" s="2">
        <f>IF(ISNA(MATCH(Q$1,索引!$B$3:$J$3,0)),0,IF( INDEX(索引!$B40:$J40,1,MATCH(Q$1,索引!$B$3:$J$3,0))=0,0,Q$1))</f>
        <v>0</v>
      </c>
      <c r="R39" s="2">
        <f>IF(ISNA(MATCH(R$1,索引!$B$3:$J$3,0)),0,IF( INDEX(索引!$B40:$J40,1,MATCH(R$1,索引!$B$3:$J$3,0))=0,0,R$1))</f>
        <v>0</v>
      </c>
      <c r="S39" s="2">
        <f>IF(ISNA(MATCH(S$1,索引!$B$3:$J$3,0)),0,IF( INDEX(索引!$B40:$J40,1,MATCH(S$1,索引!$B$3:$J$3,0))=0,0,S$1))</f>
        <v>0</v>
      </c>
      <c r="T39" s="2">
        <f>IF(ISNA(MATCH(T$1,索引!$B$3:$J$3,0)),0,IF( INDEX(索引!$B40:$J40,1,MATCH(T$1,索引!$B$3:$J$3,0))=0,0,T$1))</f>
        <v>0</v>
      </c>
      <c r="U39" s="2">
        <f>IF(ISNA(MATCH(U$1,索引!$B$3:$J$3,0)),0,IF( INDEX(索引!$B40:$J40,1,MATCH(U$1,索引!$B$3:$J$3,0))=0,0,U$1))</f>
        <v>0</v>
      </c>
      <c r="V39" s="2">
        <f>IF(ISNA(MATCH(V$1,索引!$B$3:$J$3,0)),0,IF( INDEX(索引!$B40:$J40,1,MATCH(V$1,索引!$B$3:$J$3,0))=0,0,V$1))</f>
        <v>0</v>
      </c>
      <c r="W39" s="2">
        <f>IF(ISNA(MATCH(W$1,索引!$B$3:$J$3,0)),0,IF( INDEX(索引!$B40:$J40,1,MATCH(W$1,索引!$B$3:$J$3,0))=0,0,W$1))</f>
        <v>0</v>
      </c>
      <c r="X39" s="2">
        <f>IF(ISNA(MATCH(X$1,索引!$B$3:$J$3,0)),0,IF( INDEX(索引!$B40:$J40,1,MATCH(X$1,索引!$B$3:$J$3,0))=0,0,X$1))</f>
        <v>0</v>
      </c>
      <c r="Y39" s="2">
        <f>IF(ISNA(MATCH(Y$1,索引!$B$3:$J$3,0)),0,IF( INDEX(索引!$B40:$J40,1,MATCH(Y$1,索引!$B$3:$J$3,0))=0,0,Y$1))</f>
        <v>0</v>
      </c>
      <c r="Z39" s="2">
        <f>IF(ISNA(MATCH(Z$1,索引!$B$3:$J$3,0)),0,IF( INDEX(索引!$B40:$J40,1,MATCH(Z$1,索引!$B$3:$J$3,0))=0,0,Z$1))</f>
        <v>0</v>
      </c>
      <c r="AA39" s="2">
        <f>IF(ISNA(MATCH(AA$1,索引!$B$3:$J$3,0)),0,IF( INDEX(索引!$B40:$J40,1,MATCH(AA$1,索引!$B$3:$J$3,0))=0,0,AA$1))</f>
        <v>0</v>
      </c>
      <c r="AB39" s="2">
        <f>IF(ISNA(MATCH(AB$1,索引!$B$3:$J$3,0)),0,IF( INDEX(索引!$B40:$J40,1,MATCH(AB$1,索引!$B$3:$J$3,0))=0,0,AB$1))</f>
        <v>0</v>
      </c>
      <c r="AC39" s="2">
        <f>IF(ISNA(MATCH(AC$1,索引!$B$3:$J$3,0)),0,IF( INDEX(索引!$B40:$J40,1,MATCH(AC$1,索引!$B$3:$J$3,0))=0,0,AC$1))</f>
        <v>0</v>
      </c>
      <c r="AD39" t="str">
        <f t="shared" si="4"/>
        <v/>
      </c>
      <c r="AE39" t="str">
        <f t="shared" si="5"/>
        <v/>
      </c>
      <c r="AF39" t="str">
        <f t="shared" si="6"/>
        <v/>
      </c>
      <c r="AG39" t="str">
        <f t="shared" si="7"/>
        <v>4|</v>
      </c>
      <c r="AH39" t="str">
        <f t="shared" si="8"/>
        <v/>
      </c>
      <c r="AI39" t="str">
        <f t="shared" si="9"/>
        <v/>
      </c>
      <c r="AJ39" t="str">
        <f t="shared" si="10"/>
        <v/>
      </c>
      <c r="AK39" t="str">
        <f t="shared" si="11"/>
        <v/>
      </c>
      <c r="AL39" t="str">
        <f t="shared" si="12"/>
        <v/>
      </c>
      <c r="AM39" t="str">
        <f t="shared" si="13"/>
        <v/>
      </c>
      <c r="AN39" t="str">
        <f t="shared" si="14"/>
        <v/>
      </c>
      <c r="AO39" t="str">
        <f t="shared" si="15"/>
        <v/>
      </c>
      <c r="AP39" t="str">
        <f t="shared" si="16"/>
        <v/>
      </c>
      <c r="AQ39" t="str">
        <f t="shared" si="17"/>
        <v/>
      </c>
      <c r="AR39" t="str">
        <f t="shared" si="18"/>
        <v/>
      </c>
      <c r="AS39" t="str">
        <f t="shared" si="19"/>
        <v/>
      </c>
      <c r="AT39" t="str">
        <f t="shared" si="20"/>
        <v/>
      </c>
      <c r="AU39" t="str">
        <f t="shared" si="21"/>
        <v/>
      </c>
      <c r="AV39" t="str">
        <f t="shared" si="22"/>
        <v/>
      </c>
      <c r="AW39" t="str">
        <f t="shared" si="23"/>
        <v/>
      </c>
      <c r="AX39" t="str">
        <f t="shared" si="24"/>
        <v>4|</v>
      </c>
      <c r="AY39" t="str">
        <f t="shared" si="25"/>
        <v>4</v>
      </c>
      <c r="AZ39" s="2">
        <f>IF(ISNA(MATCH(AZ$1,索引!$B$3:$J$3,0)),0,INDEX(索引!$B40:$J40,1,MATCH(AZ$1,索引!$B$3:$J$3,0))*INDEX(索引!$B$1:$J$1,1,MATCH(AZ$1,索引!$B$3:$J$3,0)))</f>
        <v>0</v>
      </c>
      <c r="BA39" s="2">
        <f>IF(ISNA(MATCH(BA$1,索引!$B$3:$J$3,0)),0,INDEX(索引!$B40:$J40,1,MATCH(BA$1,索引!$B$3:$J$3,0))*INDEX(索引!$B$1:$J$1,1,MATCH(BA$1,索引!$B$3:$J$3,0)))</f>
        <v>0</v>
      </c>
      <c r="BB39" s="2">
        <f>IF(ISNA(MATCH(BB$1,索引!$B$3:$J$3,0)),0,INDEX(索引!$B40:$J40,1,MATCH(BB$1,索引!$B$3:$J$3,0))*INDEX(索引!$B$1:$J$1,1,MATCH(BB$1,索引!$B$3:$J$3,0)))</f>
        <v>0</v>
      </c>
      <c r="BC39" s="2">
        <f>IF(ISNA(MATCH(BC$1,索引!$B$3:$J$3,0)),0,INDEX(索引!$B40:$J40,1,MATCH(BC$1,索引!$B$3:$J$3,0))*INDEX(索引!$B$1:$J$1,1,MATCH(BC$1,索引!$B$3:$J$3,0)))</f>
        <v>30</v>
      </c>
      <c r="BD39" s="2">
        <f>IF(ISNA(MATCH(BD$1,索引!$B$3:$J$3,0)),0,INDEX(索引!$B40:$J40,1,MATCH(BD$1,索引!$B$3:$J$3,0))*INDEX(索引!$B$1:$J$1,1,MATCH(BD$1,索引!$B$3:$J$3,0)))</f>
        <v>0</v>
      </c>
      <c r="BE39" s="2">
        <f>IF(ISNA(MATCH(BE$1,索引!$B$3:$J$3,0)),0,INDEX(索引!$B40:$J40,1,MATCH(BE$1,索引!$B$3:$J$3,0))*INDEX(索引!$B$1:$J$1,1,MATCH(BE$1,索引!$B$3:$J$3,0)))</f>
        <v>0</v>
      </c>
      <c r="BF39" s="2">
        <f>IF(ISNA(MATCH(BF$1,索引!$B$3:$J$3,0)),0,INDEX(索引!$B40:$J40,1,MATCH(BF$1,索引!$B$3:$J$3,0))*INDEX(索引!$B$1:$J$1,1,MATCH(BF$1,索引!$B$3:$J$3,0)))</f>
        <v>0</v>
      </c>
      <c r="BG39" s="2">
        <f>IF(ISNA(MATCH(BG$1,索引!$B$3:$J$3,0)),0,INDEX(索引!$B40:$J40,1,MATCH(BG$1,索引!$B$3:$J$3,0))*INDEX(索引!$B$1:$J$1,1,MATCH(BG$1,索引!$B$3:$J$3,0)))</f>
        <v>0</v>
      </c>
      <c r="BH39" s="2">
        <f>IF(ISNA(MATCH(BH$1,索引!$B$3:$J$3,0)),0,INDEX(索引!$B40:$J40,1,MATCH(BH$1,索引!$B$3:$J$3,0))*INDEX(索引!$B$1:$J$1,1,MATCH(BH$1,索引!$B$3:$J$3,0)))</f>
        <v>0</v>
      </c>
      <c r="BI39" s="2">
        <f>IF(ISNA(MATCH(BI$1,索引!$B$3:$J$3,0)),0,INDEX(索引!$B40:$J40,1,MATCH(BI$1,索引!$B$3:$J$3,0))*INDEX(索引!$B$1:$J$1,1,MATCH(BI$1,索引!$B$3:$J$3,0)))</f>
        <v>0</v>
      </c>
      <c r="BJ39" s="2">
        <f>IF(ISNA(MATCH(BJ$1,索引!$B$3:$J$3,0)),0,INDEX(索引!$B40:$J40,1,MATCH(BJ$1,索引!$B$3:$J$3,0))*INDEX(索引!$B$1:$J$1,1,MATCH(BJ$1,索引!$B$3:$J$3,0)))</f>
        <v>0</v>
      </c>
      <c r="BK39" s="2">
        <f>IF(ISNA(MATCH(BK$1,索引!$B$3:$J$3,0)),0,INDEX(索引!$B40:$J40,1,MATCH(BK$1,索引!$B$3:$J$3,0))*INDEX(索引!$B$1:$J$1,1,MATCH(BK$1,索引!$B$3:$J$3,0)))</f>
        <v>0</v>
      </c>
      <c r="BL39" s="2">
        <f>IF(ISNA(MATCH(BL$1,索引!$B$3:$J$3,0)),0,INDEX(索引!$B40:$J40,1,MATCH(BL$1,索引!$B$3:$J$3,0))*INDEX(索引!$B$1:$J$1,1,MATCH(BL$1,索引!$B$3:$J$3,0)))</f>
        <v>0</v>
      </c>
      <c r="BM39" s="2">
        <f>IF(ISNA(MATCH(BM$1,索引!$B$3:$J$3,0)),0,INDEX(索引!$B40:$J40,1,MATCH(BM$1,索引!$B$3:$J$3,0))*INDEX(索引!$B$1:$J$1,1,MATCH(BM$1,索引!$B$3:$J$3,0)))</f>
        <v>0</v>
      </c>
      <c r="BN39" s="2">
        <f>IF(ISNA(MATCH(BN$1,索引!$B$3:$J$3,0)),0,INDEX(索引!$B40:$J40,1,MATCH(BN$1,索引!$B$3:$J$3,0))*INDEX(索引!$B$1:$J$1,1,MATCH(BN$1,索引!$B$3:$J$3,0)))</f>
        <v>0</v>
      </c>
      <c r="BO39" s="2">
        <f>IF(ISNA(MATCH(BO$1,索引!$B$3:$J$3,0)),0,INDEX(索引!$B40:$J40,1,MATCH(BO$1,索引!$B$3:$J$3,0))*INDEX(索引!$B$1:$J$1,1,MATCH(BO$1,索引!$B$3:$J$3,0)))</f>
        <v>0</v>
      </c>
      <c r="BP39" s="2">
        <f>IF(ISNA(MATCH(BP$1,索引!$B$3:$J$3,0)),0,INDEX(索引!$B40:$J40,1,MATCH(BP$1,索引!$B$3:$J$3,0))*INDEX(索引!$B$1:$J$1,1,MATCH(BP$1,索引!$B$3:$J$3,0)))</f>
        <v>0</v>
      </c>
      <c r="BQ39" s="2">
        <f>IF(ISNA(MATCH(BQ$1,索引!$B$3:$J$3,0)),0,INDEX(索引!$B40:$J40,1,MATCH(BQ$1,索引!$B$3:$J$3,0))*INDEX(索引!$B$1:$J$1,1,MATCH(BQ$1,索引!$B$3:$J$3,0)))</f>
        <v>0</v>
      </c>
      <c r="BR39" s="2">
        <f>IF(ISNA(MATCH(BR$1,索引!$B$3:$J$3,0)),0,INDEX(索引!$B40:$J40,1,MATCH(BR$1,索引!$B$3:$J$3,0))*INDEX(索引!$B$1:$J$1,1,MATCH(BR$1,索引!$B$3:$J$3,0)))</f>
        <v>0</v>
      </c>
      <c r="BS39" s="2">
        <f>IF(ISNA(MATCH(BS$1,索引!$B$3:$J$3,0)),0,INDEX(索引!$B40:$J40,1,MATCH(BS$1,索引!$B$3:$J$3,0))*INDEX(索引!$B$1:$J$1,1,MATCH(BS$1,索引!$B$3:$J$3,0)))</f>
        <v>0</v>
      </c>
      <c r="BT39" t="str">
        <f t="shared" si="26"/>
        <v/>
      </c>
      <c r="BU39" t="str">
        <f t="shared" si="27"/>
        <v/>
      </c>
      <c r="BV39" t="str">
        <f t="shared" si="28"/>
        <v/>
      </c>
      <c r="BW39" t="str">
        <f t="shared" si="29"/>
        <v>30|</v>
      </c>
      <c r="BX39" t="str">
        <f t="shared" si="30"/>
        <v/>
      </c>
      <c r="BY39" t="str">
        <f t="shared" si="31"/>
        <v/>
      </c>
      <c r="BZ39" t="str">
        <f t="shared" si="32"/>
        <v/>
      </c>
      <c r="CA39" t="str">
        <f t="shared" si="33"/>
        <v/>
      </c>
      <c r="CB39" t="str">
        <f t="shared" si="34"/>
        <v/>
      </c>
      <c r="CC39" t="str">
        <f t="shared" si="35"/>
        <v/>
      </c>
      <c r="CD39" t="str">
        <f t="shared" si="36"/>
        <v/>
      </c>
      <c r="CE39" t="str">
        <f t="shared" si="37"/>
        <v/>
      </c>
      <c r="CF39" t="str">
        <f t="shared" si="38"/>
        <v/>
      </c>
      <c r="CG39" t="str">
        <f t="shared" si="39"/>
        <v/>
      </c>
      <c r="CH39" t="str">
        <f t="shared" si="40"/>
        <v/>
      </c>
      <c r="CI39" t="str">
        <f t="shared" si="41"/>
        <v/>
      </c>
      <c r="CJ39" t="str">
        <f t="shared" si="42"/>
        <v/>
      </c>
      <c r="CK39" t="str">
        <f t="shared" si="43"/>
        <v/>
      </c>
      <c r="CL39" t="str">
        <f t="shared" si="44"/>
        <v/>
      </c>
      <c r="CM39" t="str">
        <f t="shared" si="45"/>
        <v/>
      </c>
      <c r="CN39" t="str">
        <f t="shared" si="46"/>
        <v>30|</v>
      </c>
      <c r="CO39" t="str">
        <f t="shared" si="47"/>
        <v>30</v>
      </c>
    </row>
    <row r="40" spans="1:93" ht="15.75" customHeight="1">
      <c r="A40" s="2" t="str">
        <f>VLOOKUP(B40,索引!$O:$P,2,0)</f>
        <v>Elf Shield</v>
      </c>
      <c r="B40" s="7">
        <v>1004204</v>
      </c>
      <c r="C40" s="2">
        <v>4</v>
      </c>
      <c r="D40" s="2">
        <v>2</v>
      </c>
      <c r="E40" s="2">
        <v>4</v>
      </c>
      <c r="F40" s="3">
        <v>1</v>
      </c>
      <c r="G40" s="2" t="str">
        <f t="shared" si="2"/>
        <v>2</v>
      </c>
      <c r="H40" s="2" t="str">
        <f t="shared" si="3"/>
        <v>4</v>
      </c>
      <c r="J40" s="2">
        <f>IF(ISNA(MATCH(J$1,索引!$B$3:$J$3,0)),0,IF( INDEX(索引!$B41:$J41,1,MATCH(J$1,索引!$B$3:$J$3,0))=0,0,J$1))</f>
        <v>0</v>
      </c>
      <c r="K40" s="2">
        <f>IF(ISNA(MATCH(K$1,索引!$B$3:$J$3,0)),0,IF( INDEX(索引!$B41:$J41,1,MATCH(K$1,索引!$B$3:$J$3,0))=0,0,K$1))</f>
        <v>2</v>
      </c>
      <c r="L40" s="2">
        <f>IF(ISNA(MATCH(L$1,索引!$B$3:$J$3,0)),0,IF( INDEX(索引!$B41:$J41,1,MATCH(L$1,索引!$B$3:$J$3,0))=0,0,L$1))</f>
        <v>0</v>
      </c>
      <c r="M40" s="2">
        <f>IF(ISNA(MATCH(M$1,索引!$B$3:$J$3,0)),0,IF( INDEX(索引!$B41:$J41,1,MATCH(M$1,索引!$B$3:$J$3,0))=0,0,M$1))</f>
        <v>0</v>
      </c>
      <c r="N40" s="2">
        <f>IF(ISNA(MATCH(N$1,索引!$B$3:$J$3,0)),0,IF( INDEX(索引!$B41:$J41,1,MATCH(N$1,索引!$B$3:$J$3,0))=0,0,N$1))</f>
        <v>0</v>
      </c>
      <c r="O40" s="2">
        <f>IF(ISNA(MATCH(O$1,索引!$B$3:$J$3,0)),0,IF( INDEX(索引!$B41:$J41,1,MATCH(O$1,索引!$B$3:$J$3,0))=0,0,O$1))</f>
        <v>0</v>
      </c>
      <c r="P40" s="2">
        <f>IF(ISNA(MATCH(P$1,索引!$B$3:$J$3,0)),0,IF( INDEX(索引!$B41:$J41,1,MATCH(P$1,索引!$B$3:$J$3,0))=0,0,P$1))</f>
        <v>0</v>
      </c>
      <c r="Q40" s="2">
        <f>IF(ISNA(MATCH(Q$1,索引!$B$3:$J$3,0)),0,IF( INDEX(索引!$B41:$J41,1,MATCH(Q$1,索引!$B$3:$J$3,0))=0,0,Q$1))</f>
        <v>0</v>
      </c>
      <c r="R40" s="2">
        <f>IF(ISNA(MATCH(R$1,索引!$B$3:$J$3,0)),0,IF( INDEX(索引!$B41:$J41,1,MATCH(R$1,索引!$B$3:$J$3,0))=0,0,R$1))</f>
        <v>0</v>
      </c>
      <c r="S40" s="2">
        <f>IF(ISNA(MATCH(S$1,索引!$B$3:$J$3,0)),0,IF( INDEX(索引!$B41:$J41,1,MATCH(S$1,索引!$B$3:$J$3,0))=0,0,S$1))</f>
        <v>0</v>
      </c>
      <c r="T40" s="2">
        <f>IF(ISNA(MATCH(T$1,索引!$B$3:$J$3,0)),0,IF( INDEX(索引!$B41:$J41,1,MATCH(T$1,索引!$B$3:$J$3,0))=0,0,T$1))</f>
        <v>0</v>
      </c>
      <c r="U40" s="2">
        <f>IF(ISNA(MATCH(U$1,索引!$B$3:$J$3,0)),0,IF( INDEX(索引!$B41:$J41,1,MATCH(U$1,索引!$B$3:$J$3,0))=0,0,U$1))</f>
        <v>0</v>
      </c>
      <c r="V40" s="2">
        <f>IF(ISNA(MATCH(V$1,索引!$B$3:$J$3,0)),0,IF( INDEX(索引!$B41:$J41,1,MATCH(V$1,索引!$B$3:$J$3,0))=0,0,V$1))</f>
        <v>0</v>
      </c>
      <c r="W40" s="2">
        <f>IF(ISNA(MATCH(W$1,索引!$B$3:$J$3,0)),0,IF( INDEX(索引!$B41:$J41,1,MATCH(W$1,索引!$B$3:$J$3,0))=0,0,W$1))</f>
        <v>0</v>
      </c>
      <c r="X40" s="2">
        <f>IF(ISNA(MATCH(X$1,索引!$B$3:$J$3,0)),0,IF( INDEX(索引!$B41:$J41,1,MATCH(X$1,索引!$B$3:$J$3,0))=0,0,X$1))</f>
        <v>0</v>
      </c>
      <c r="Y40" s="2">
        <f>IF(ISNA(MATCH(Y$1,索引!$B$3:$J$3,0)),0,IF( INDEX(索引!$B41:$J41,1,MATCH(Y$1,索引!$B$3:$J$3,0))=0,0,Y$1))</f>
        <v>0</v>
      </c>
      <c r="Z40" s="2">
        <f>IF(ISNA(MATCH(Z$1,索引!$B$3:$J$3,0)),0,IF( INDEX(索引!$B41:$J41,1,MATCH(Z$1,索引!$B$3:$J$3,0))=0,0,Z$1))</f>
        <v>0</v>
      </c>
      <c r="AA40" s="2">
        <f>IF(ISNA(MATCH(AA$1,索引!$B$3:$J$3,0)),0,IF( INDEX(索引!$B41:$J41,1,MATCH(AA$1,索引!$B$3:$J$3,0))=0,0,AA$1))</f>
        <v>0</v>
      </c>
      <c r="AB40" s="2">
        <f>IF(ISNA(MATCH(AB$1,索引!$B$3:$J$3,0)),0,IF( INDEX(索引!$B41:$J41,1,MATCH(AB$1,索引!$B$3:$J$3,0))=0,0,AB$1))</f>
        <v>0</v>
      </c>
      <c r="AC40" s="2">
        <f>IF(ISNA(MATCH(AC$1,索引!$B$3:$J$3,0)),0,IF( INDEX(索引!$B41:$J41,1,MATCH(AC$1,索引!$B$3:$J$3,0))=0,0,AC$1))</f>
        <v>0</v>
      </c>
      <c r="AD40" t="str">
        <f t="shared" si="4"/>
        <v/>
      </c>
      <c r="AE40" t="str">
        <f t="shared" si="5"/>
        <v>2|</v>
      </c>
      <c r="AF40" t="str">
        <f t="shared" si="6"/>
        <v/>
      </c>
      <c r="AG40" t="str">
        <f t="shared" si="7"/>
        <v/>
      </c>
      <c r="AH40" t="str">
        <f t="shared" si="8"/>
        <v/>
      </c>
      <c r="AI40" t="str">
        <f t="shared" si="9"/>
        <v/>
      </c>
      <c r="AJ40" t="str">
        <f t="shared" si="10"/>
        <v/>
      </c>
      <c r="AK40" t="str">
        <f t="shared" si="11"/>
        <v/>
      </c>
      <c r="AL40" t="str">
        <f t="shared" si="12"/>
        <v/>
      </c>
      <c r="AM40" t="str">
        <f t="shared" si="13"/>
        <v/>
      </c>
      <c r="AN40" t="str">
        <f t="shared" si="14"/>
        <v/>
      </c>
      <c r="AO40" t="str">
        <f t="shared" si="15"/>
        <v/>
      </c>
      <c r="AP40" t="str">
        <f t="shared" si="16"/>
        <v/>
      </c>
      <c r="AQ40" t="str">
        <f t="shared" si="17"/>
        <v/>
      </c>
      <c r="AR40" t="str">
        <f t="shared" si="18"/>
        <v/>
      </c>
      <c r="AS40" t="str">
        <f t="shared" si="19"/>
        <v/>
      </c>
      <c r="AT40" t="str">
        <f t="shared" si="20"/>
        <v/>
      </c>
      <c r="AU40" t="str">
        <f t="shared" si="21"/>
        <v/>
      </c>
      <c r="AV40" t="str">
        <f t="shared" si="22"/>
        <v/>
      </c>
      <c r="AW40" t="str">
        <f t="shared" si="23"/>
        <v/>
      </c>
      <c r="AX40" t="str">
        <f t="shared" si="24"/>
        <v>2|</v>
      </c>
      <c r="AY40" t="str">
        <f t="shared" si="25"/>
        <v>2</v>
      </c>
      <c r="AZ40" s="2">
        <f>IF(ISNA(MATCH(AZ$1,索引!$B$3:$J$3,0)),0,INDEX(索引!$B41:$J41,1,MATCH(AZ$1,索引!$B$3:$J$3,0))*INDEX(索引!$B$1:$J$1,1,MATCH(AZ$1,索引!$B$3:$J$3,0)))</f>
        <v>0</v>
      </c>
      <c r="BA40" s="2">
        <f>IF(ISNA(MATCH(BA$1,索引!$B$3:$J$3,0)),0,INDEX(索引!$B41:$J41,1,MATCH(BA$1,索引!$B$3:$J$3,0))*INDEX(索引!$B$1:$J$1,1,MATCH(BA$1,索引!$B$3:$J$3,0)))</f>
        <v>4</v>
      </c>
      <c r="BB40" s="2">
        <f>IF(ISNA(MATCH(BB$1,索引!$B$3:$J$3,0)),0,INDEX(索引!$B41:$J41,1,MATCH(BB$1,索引!$B$3:$J$3,0))*INDEX(索引!$B$1:$J$1,1,MATCH(BB$1,索引!$B$3:$J$3,0)))</f>
        <v>0</v>
      </c>
      <c r="BC40" s="2">
        <f>IF(ISNA(MATCH(BC$1,索引!$B$3:$J$3,0)),0,INDEX(索引!$B41:$J41,1,MATCH(BC$1,索引!$B$3:$J$3,0))*INDEX(索引!$B$1:$J$1,1,MATCH(BC$1,索引!$B$3:$J$3,0)))</f>
        <v>0</v>
      </c>
      <c r="BD40" s="2">
        <f>IF(ISNA(MATCH(BD$1,索引!$B$3:$J$3,0)),0,INDEX(索引!$B41:$J41,1,MATCH(BD$1,索引!$B$3:$J$3,0))*INDEX(索引!$B$1:$J$1,1,MATCH(BD$1,索引!$B$3:$J$3,0)))</f>
        <v>0</v>
      </c>
      <c r="BE40" s="2">
        <f>IF(ISNA(MATCH(BE$1,索引!$B$3:$J$3,0)),0,INDEX(索引!$B41:$J41,1,MATCH(BE$1,索引!$B$3:$J$3,0))*INDEX(索引!$B$1:$J$1,1,MATCH(BE$1,索引!$B$3:$J$3,0)))</f>
        <v>0</v>
      </c>
      <c r="BF40" s="2">
        <f>IF(ISNA(MATCH(BF$1,索引!$B$3:$J$3,0)),0,INDEX(索引!$B41:$J41,1,MATCH(BF$1,索引!$B$3:$J$3,0))*INDEX(索引!$B$1:$J$1,1,MATCH(BF$1,索引!$B$3:$J$3,0)))</f>
        <v>0</v>
      </c>
      <c r="BG40" s="2">
        <f>IF(ISNA(MATCH(BG$1,索引!$B$3:$J$3,0)),0,INDEX(索引!$B41:$J41,1,MATCH(BG$1,索引!$B$3:$J$3,0))*INDEX(索引!$B$1:$J$1,1,MATCH(BG$1,索引!$B$3:$J$3,0)))</f>
        <v>0</v>
      </c>
      <c r="BH40" s="2">
        <f>IF(ISNA(MATCH(BH$1,索引!$B$3:$J$3,0)),0,INDEX(索引!$B41:$J41,1,MATCH(BH$1,索引!$B$3:$J$3,0))*INDEX(索引!$B$1:$J$1,1,MATCH(BH$1,索引!$B$3:$J$3,0)))</f>
        <v>0</v>
      </c>
      <c r="BI40" s="2">
        <f>IF(ISNA(MATCH(BI$1,索引!$B$3:$J$3,0)),0,INDEX(索引!$B41:$J41,1,MATCH(BI$1,索引!$B$3:$J$3,0))*INDEX(索引!$B$1:$J$1,1,MATCH(BI$1,索引!$B$3:$J$3,0)))</f>
        <v>0</v>
      </c>
      <c r="BJ40" s="2">
        <f>IF(ISNA(MATCH(BJ$1,索引!$B$3:$J$3,0)),0,INDEX(索引!$B41:$J41,1,MATCH(BJ$1,索引!$B$3:$J$3,0))*INDEX(索引!$B$1:$J$1,1,MATCH(BJ$1,索引!$B$3:$J$3,0)))</f>
        <v>0</v>
      </c>
      <c r="BK40" s="2">
        <f>IF(ISNA(MATCH(BK$1,索引!$B$3:$J$3,0)),0,INDEX(索引!$B41:$J41,1,MATCH(BK$1,索引!$B$3:$J$3,0))*INDEX(索引!$B$1:$J$1,1,MATCH(BK$1,索引!$B$3:$J$3,0)))</f>
        <v>0</v>
      </c>
      <c r="BL40" s="2">
        <f>IF(ISNA(MATCH(BL$1,索引!$B$3:$J$3,0)),0,INDEX(索引!$B41:$J41,1,MATCH(BL$1,索引!$B$3:$J$3,0))*INDEX(索引!$B$1:$J$1,1,MATCH(BL$1,索引!$B$3:$J$3,0)))</f>
        <v>0</v>
      </c>
      <c r="BM40" s="2">
        <f>IF(ISNA(MATCH(BM$1,索引!$B$3:$J$3,0)),0,INDEX(索引!$B41:$J41,1,MATCH(BM$1,索引!$B$3:$J$3,0))*INDEX(索引!$B$1:$J$1,1,MATCH(BM$1,索引!$B$3:$J$3,0)))</f>
        <v>0</v>
      </c>
      <c r="BN40" s="2">
        <f>IF(ISNA(MATCH(BN$1,索引!$B$3:$J$3,0)),0,INDEX(索引!$B41:$J41,1,MATCH(BN$1,索引!$B$3:$J$3,0))*INDEX(索引!$B$1:$J$1,1,MATCH(BN$1,索引!$B$3:$J$3,0)))</f>
        <v>0</v>
      </c>
      <c r="BO40" s="2">
        <f>IF(ISNA(MATCH(BO$1,索引!$B$3:$J$3,0)),0,INDEX(索引!$B41:$J41,1,MATCH(BO$1,索引!$B$3:$J$3,0))*INDEX(索引!$B$1:$J$1,1,MATCH(BO$1,索引!$B$3:$J$3,0)))</f>
        <v>0</v>
      </c>
      <c r="BP40" s="2">
        <f>IF(ISNA(MATCH(BP$1,索引!$B$3:$J$3,0)),0,INDEX(索引!$B41:$J41,1,MATCH(BP$1,索引!$B$3:$J$3,0))*INDEX(索引!$B$1:$J$1,1,MATCH(BP$1,索引!$B$3:$J$3,0)))</f>
        <v>0</v>
      </c>
      <c r="BQ40" s="2">
        <f>IF(ISNA(MATCH(BQ$1,索引!$B$3:$J$3,0)),0,INDEX(索引!$B41:$J41,1,MATCH(BQ$1,索引!$B$3:$J$3,0))*INDEX(索引!$B$1:$J$1,1,MATCH(BQ$1,索引!$B$3:$J$3,0)))</f>
        <v>0</v>
      </c>
      <c r="BR40" s="2">
        <f>IF(ISNA(MATCH(BR$1,索引!$B$3:$J$3,0)),0,INDEX(索引!$B41:$J41,1,MATCH(BR$1,索引!$B$3:$J$3,0))*INDEX(索引!$B$1:$J$1,1,MATCH(BR$1,索引!$B$3:$J$3,0)))</f>
        <v>0</v>
      </c>
      <c r="BS40" s="2">
        <f>IF(ISNA(MATCH(BS$1,索引!$B$3:$J$3,0)),0,INDEX(索引!$B41:$J41,1,MATCH(BS$1,索引!$B$3:$J$3,0))*INDEX(索引!$B$1:$J$1,1,MATCH(BS$1,索引!$B$3:$J$3,0)))</f>
        <v>0</v>
      </c>
      <c r="BT40" t="str">
        <f t="shared" si="26"/>
        <v/>
      </c>
      <c r="BU40" t="str">
        <f t="shared" si="27"/>
        <v>4|</v>
      </c>
      <c r="BV40" t="str">
        <f t="shared" si="28"/>
        <v/>
      </c>
      <c r="BW40" t="str">
        <f t="shared" si="29"/>
        <v/>
      </c>
      <c r="BX40" t="str">
        <f t="shared" si="30"/>
        <v/>
      </c>
      <c r="BY40" t="str">
        <f t="shared" si="31"/>
        <v/>
      </c>
      <c r="BZ40" t="str">
        <f t="shared" si="32"/>
        <v/>
      </c>
      <c r="CA40" t="str">
        <f t="shared" si="33"/>
        <v/>
      </c>
      <c r="CB40" t="str">
        <f t="shared" si="34"/>
        <v/>
      </c>
      <c r="CC40" t="str">
        <f t="shared" si="35"/>
        <v/>
      </c>
      <c r="CD40" t="str">
        <f t="shared" si="36"/>
        <v/>
      </c>
      <c r="CE40" t="str">
        <f t="shared" si="37"/>
        <v/>
      </c>
      <c r="CF40" t="str">
        <f t="shared" si="38"/>
        <v/>
      </c>
      <c r="CG40" t="str">
        <f t="shared" si="39"/>
        <v/>
      </c>
      <c r="CH40" t="str">
        <f t="shared" si="40"/>
        <v/>
      </c>
      <c r="CI40" t="str">
        <f t="shared" si="41"/>
        <v/>
      </c>
      <c r="CJ40" t="str">
        <f t="shared" si="42"/>
        <v/>
      </c>
      <c r="CK40" t="str">
        <f t="shared" si="43"/>
        <v/>
      </c>
      <c r="CL40" t="str">
        <f t="shared" si="44"/>
        <v/>
      </c>
      <c r="CM40" t="str">
        <f t="shared" si="45"/>
        <v/>
      </c>
      <c r="CN40" t="str">
        <f t="shared" si="46"/>
        <v>4|</v>
      </c>
      <c r="CO40" t="str">
        <f t="shared" si="47"/>
        <v>4</v>
      </c>
    </row>
    <row r="41" spans="1:93" ht="15.75" customHeight="1">
      <c r="A41" s="2" t="str">
        <f>VLOOKUP(B41,索引!$O:$P,2,0)</f>
        <v>Elf Sword</v>
      </c>
      <c r="B41" s="7">
        <v>1004311</v>
      </c>
      <c r="C41" s="2">
        <v>4</v>
      </c>
      <c r="D41" s="2">
        <v>3</v>
      </c>
      <c r="E41" s="2">
        <v>1</v>
      </c>
      <c r="F41" s="3">
        <v>11</v>
      </c>
      <c r="G41" s="2" t="str">
        <f t="shared" si="2"/>
        <v>1|9|12</v>
      </c>
      <c r="H41" s="2" t="str">
        <f t="shared" si="3"/>
        <v>17|2000|200</v>
      </c>
      <c r="J41" s="2">
        <f>IF(ISNA(MATCH(J$1,索引!$B$3:$J$3,0)),0,IF( INDEX(索引!$B42:$J42,1,MATCH(J$1,索引!$B$3:$J$3,0))=0,0,J$1))</f>
        <v>1</v>
      </c>
      <c r="K41" s="2">
        <f>IF(ISNA(MATCH(K$1,索引!$B$3:$J$3,0)),0,IF( INDEX(索引!$B42:$J42,1,MATCH(K$1,索引!$B$3:$J$3,0))=0,0,K$1))</f>
        <v>0</v>
      </c>
      <c r="L41" s="2">
        <f>IF(ISNA(MATCH(L$1,索引!$B$3:$J$3,0)),0,IF( INDEX(索引!$B42:$J42,1,MATCH(L$1,索引!$B$3:$J$3,0))=0,0,L$1))</f>
        <v>0</v>
      </c>
      <c r="M41" s="2">
        <f>IF(ISNA(MATCH(M$1,索引!$B$3:$J$3,0)),0,IF( INDEX(索引!$B42:$J42,1,MATCH(M$1,索引!$B$3:$J$3,0))=0,0,M$1))</f>
        <v>0</v>
      </c>
      <c r="N41" s="2">
        <f>IF(ISNA(MATCH(N$1,索引!$B$3:$J$3,0)),0,IF( INDEX(索引!$B42:$J42,1,MATCH(N$1,索引!$B$3:$J$3,0))=0,0,N$1))</f>
        <v>0</v>
      </c>
      <c r="O41" s="2">
        <f>IF(ISNA(MATCH(O$1,索引!$B$3:$J$3,0)),0,IF( INDEX(索引!$B42:$J42,1,MATCH(O$1,索引!$B$3:$J$3,0))=0,0,O$1))</f>
        <v>0</v>
      </c>
      <c r="P41" s="2">
        <f>IF(ISNA(MATCH(P$1,索引!$B$3:$J$3,0)),0,IF( INDEX(索引!$B42:$J42,1,MATCH(P$1,索引!$B$3:$J$3,0))=0,0,P$1))</f>
        <v>0</v>
      </c>
      <c r="Q41" s="2">
        <f>IF(ISNA(MATCH(Q$1,索引!$B$3:$J$3,0)),0,IF( INDEX(索引!$B42:$J42,1,MATCH(Q$1,索引!$B$3:$J$3,0))=0,0,Q$1))</f>
        <v>0</v>
      </c>
      <c r="R41" s="2">
        <f>IF(ISNA(MATCH(R$1,索引!$B$3:$J$3,0)),0,IF( INDEX(索引!$B42:$J42,1,MATCH(R$1,索引!$B$3:$J$3,0))=0,0,R$1))</f>
        <v>9</v>
      </c>
      <c r="S41" s="2">
        <f>IF(ISNA(MATCH(S$1,索引!$B$3:$J$3,0)),0,IF( INDEX(索引!$B42:$J42,1,MATCH(S$1,索引!$B$3:$J$3,0))=0,0,S$1))</f>
        <v>0</v>
      </c>
      <c r="T41" s="2">
        <f>IF(ISNA(MATCH(T$1,索引!$B$3:$J$3,0)),0,IF( INDEX(索引!$B42:$J42,1,MATCH(T$1,索引!$B$3:$J$3,0))=0,0,T$1))</f>
        <v>0</v>
      </c>
      <c r="U41" s="2">
        <f>IF(ISNA(MATCH(U$1,索引!$B$3:$J$3,0)),0,IF( INDEX(索引!$B42:$J42,1,MATCH(U$1,索引!$B$3:$J$3,0))=0,0,U$1))</f>
        <v>12</v>
      </c>
      <c r="V41" s="2">
        <f>IF(ISNA(MATCH(V$1,索引!$B$3:$J$3,0)),0,IF( INDEX(索引!$B42:$J42,1,MATCH(V$1,索引!$B$3:$J$3,0))=0,0,V$1))</f>
        <v>0</v>
      </c>
      <c r="W41" s="2">
        <f>IF(ISNA(MATCH(W$1,索引!$B$3:$J$3,0)),0,IF( INDEX(索引!$B42:$J42,1,MATCH(W$1,索引!$B$3:$J$3,0))=0,0,W$1))</f>
        <v>0</v>
      </c>
      <c r="X41" s="2">
        <f>IF(ISNA(MATCH(X$1,索引!$B$3:$J$3,0)),0,IF( INDEX(索引!$B42:$J42,1,MATCH(X$1,索引!$B$3:$J$3,0))=0,0,X$1))</f>
        <v>0</v>
      </c>
      <c r="Y41" s="2">
        <f>IF(ISNA(MATCH(Y$1,索引!$B$3:$J$3,0)),0,IF( INDEX(索引!$B42:$J42,1,MATCH(Y$1,索引!$B$3:$J$3,0))=0,0,Y$1))</f>
        <v>0</v>
      </c>
      <c r="Z41" s="2">
        <f>IF(ISNA(MATCH(Z$1,索引!$B$3:$J$3,0)),0,IF( INDEX(索引!$B42:$J42,1,MATCH(Z$1,索引!$B$3:$J$3,0))=0,0,Z$1))</f>
        <v>0</v>
      </c>
      <c r="AA41" s="2">
        <f>IF(ISNA(MATCH(AA$1,索引!$B$3:$J$3,0)),0,IF( INDEX(索引!$B42:$J42,1,MATCH(AA$1,索引!$B$3:$J$3,0))=0,0,AA$1))</f>
        <v>0</v>
      </c>
      <c r="AB41" s="2">
        <f>IF(ISNA(MATCH(AB$1,索引!$B$3:$J$3,0)),0,IF( INDEX(索引!$B42:$J42,1,MATCH(AB$1,索引!$B$3:$J$3,0))=0,0,AB$1))</f>
        <v>0</v>
      </c>
      <c r="AC41" s="2">
        <f>IF(ISNA(MATCH(AC$1,索引!$B$3:$J$3,0)),0,IF( INDEX(索引!$B42:$J42,1,MATCH(AC$1,索引!$B$3:$J$3,0))=0,0,AC$1))</f>
        <v>0</v>
      </c>
      <c r="AD41" t="str">
        <f t="shared" si="4"/>
        <v>1|</v>
      </c>
      <c r="AE41" t="str">
        <f t="shared" si="5"/>
        <v/>
      </c>
      <c r="AF41" t="str">
        <f t="shared" si="6"/>
        <v/>
      </c>
      <c r="AG41" t="str">
        <f t="shared" si="7"/>
        <v/>
      </c>
      <c r="AH41" t="str">
        <f t="shared" si="8"/>
        <v/>
      </c>
      <c r="AI41" t="str">
        <f t="shared" si="9"/>
        <v/>
      </c>
      <c r="AJ41" t="str">
        <f t="shared" si="10"/>
        <v/>
      </c>
      <c r="AK41" t="str">
        <f t="shared" si="11"/>
        <v/>
      </c>
      <c r="AL41" t="str">
        <f t="shared" si="12"/>
        <v>9|</v>
      </c>
      <c r="AM41" t="str">
        <f t="shared" si="13"/>
        <v/>
      </c>
      <c r="AN41" t="str">
        <f t="shared" si="14"/>
        <v/>
      </c>
      <c r="AO41" t="str">
        <f t="shared" si="15"/>
        <v>12|</v>
      </c>
      <c r="AP41" t="str">
        <f t="shared" si="16"/>
        <v/>
      </c>
      <c r="AQ41" t="str">
        <f t="shared" si="17"/>
        <v/>
      </c>
      <c r="AR41" t="str">
        <f t="shared" si="18"/>
        <v/>
      </c>
      <c r="AS41" t="str">
        <f t="shared" si="19"/>
        <v/>
      </c>
      <c r="AT41" t="str">
        <f t="shared" si="20"/>
        <v/>
      </c>
      <c r="AU41" t="str">
        <f t="shared" si="21"/>
        <v/>
      </c>
      <c r="AV41" t="str">
        <f t="shared" si="22"/>
        <v/>
      </c>
      <c r="AW41" t="str">
        <f t="shared" si="23"/>
        <v/>
      </c>
      <c r="AX41" t="str">
        <f t="shared" si="24"/>
        <v>1|9|12|</v>
      </c>
      <c r="AY41" t="str">
        <f t="shared" si="25"/>
        <v>1|9|12</v>
      </c>
      <c r="AZ41" s="2">
        <f>IF(ISNA(MATCH(AZ$1,索引!$B$3:$J$3,0)),0,INDEX(索引!$B42:$J42,1,MATCH(AZ$1,索引!$B$3:$J$3,0))*INDEX(索引!$B$1:$J$1,1,MATCH(AZ$1,索引!$B$3:$J$3,0)))</f>
        <v>17</v>
      </c>
      <c r="BA41" s="2">
        <f>IF(ISNA(MATCH(BA$1,索引!$B$3:$J$3,0)),0,INDEX(索引!$B42:$J42,1,MATCH(BA$1,索引!$B$3:$J$3,0))*INDEX(索引!$B$1:$J$1,1,MATCH(BA$1,索引!$B$3:$J$3,0)))</f>
        <v>0</v>
      </c>
      <c r="BB41" s="2">
        <f>IF(ISNA(MATCH(BB$1,索引!$B$3:$J$3,0)),0,INDEX(索引!$B42:$J42,1,MATCH(BB$1,索引!$B$3:$J$3,0))*INDEX(索引!$B$1:$J$1,1,MATCH(BB$1,索引!$B$3:$J$3,0)))</f>
        <v>0</v>
      </c>
      <c r="BC41" s="2">
        <f>IF(ISNA(MATCH(BC$1,索引!$B$3:$J$3,0)),0,INDEX(索引!$B42:$J42,1,MATCH(BC$1,索引!$B$3:$J$3,0))*INDEX(索引!$B$1:$J$1,1,MATCH(BC$1,索引!$B$3:$J$3,0)))</f>
        <v>0</v>
      </c>
      <c r="BD41" s="2">
        <f>IF(ISNA(MATCH(BD$1,索引!$B$3:$J$3,0)),0,INDEX(索引!$B42:$J42,1,MATCH(BD$1,索引!$B$3:$J$3,0))*INDEX(索引!$B$1:$J$1,1,MATCH(BD$1,索引!$B$3:$J$3,0)))</f>
        <v>0</v>
      </c>
      <c r="BE41" s="2">
        <f>IF(ISNA(MATCH(BE$1,索引!$B$3:$J$3,0)),0,INDEX(索引!$B42:$J42,1,MATCH(BE$1,索引!$B$3:$J$3,0))*INDEX(索引!$B$1:$J$1,1,MATCH(BE$1,索引!$B$3:$J$3,0)))</f>
        <v>0</v>
      </c>
      <c r="BF41" s="2">
        <f>IF(ISNA(MATCH(BF$1,索引!$B$3:$J$3,0)),0,INDEX(索引!$B42:$J42,1,MATCH(BF$1,索引!$B$3:$J$3,0))*INDEX(索引!$B$1:$J$1,1,MATCH(BF$1,索引!$B$3:$J$3,0)))</f>
        <v>0</v>
      </c>
      <c r="BG41" s="2">
        <f>IF(ISNA(MATCH(BG$1,索引!$B$3:$J$3,0)),0,INDEX(索引!$B42:$J42,1,MATCH(BG$1,索引!$B$3:$J$3,0))*INDEX(索引!$B$1:$J$1,1,MATCH(BG$1,索引!$B$3:$J$3,0)))</f>
        <v>0</v>
      </c>
      <c r="BH41" s="2">
        <f>IF(ISNA(MATCH(BH$1,索引!$B$3:$J$3,0)),0,INDEX(索引!$B42:$J42,1,MATCH(BH$1,索引!$B$3:$J$3,0))*INDEX(索引!$B$1:$J$1,1,MATCH(BH$1,索引!$B$3:$J$3,0)))</f>
        <v>2000</v>
      </c>
      <c r="BI41" s="2">
        <f>IF(ISNA(MATCH(BI$1,索引!$B$3:$J$3,0)),0,INDEX(索引!$B42:$J42,1,MATCH(BI$1,索引!$B$3:$J$3,0))*INDEX(索引!$B$1:$J$1,1,MATCH(BI$1,索引!$B$3:$J$3,0)))</f>
        <v>0</v>
      </c>
      <c r="BJ41" s="2">
        <f>IF(ISNA(MATCH(BJ$1,索引!$B$3:$J$3,0)),0,INDEX(索引!$B42:$J42,1,MATCH(BJ$1,索引!$B$3:$J$3,0))*INDEX(索引!$B$1:$J$1,1,MATCH(BJ$1,索引!$B$3:$J$3,0)))</f>
        <v>0</v>
      </c>
      <c r="BK41" s="2">
        <f>IF(ISNA(MATCH(BK$1,索引!$B$3:$J$3,0)),0,INDEX(索引!$B42:$J42,1,MATCH(BK$1,索引!$B$3:$J$3,0))*INDEX(索引!$B$1:$J$1,1,MATCH(BK$1,索引!$B$3:$J$3,0)))</f>
        <v>200</v>
      </c>
      <c r="BL41" s="2">
        <f>IF(ISNA(MATCH(BL$1,索引!$B$3:$J$3,0)),0,INDEX(索引!$B42:$J42,1,MATCH(BL$1,索引!$B$3:$J$3,0))*INDEX(索引!$B$1:$J$1,1,MATCH(BL$1,索引!$B$3:$J$3,0)))</f>
        <v>0</v>
      </c>
      <c r="BM41" s="2">
        <f>IF(ISNA(MATCH(BM$1,索引!$B$3:$J$3,0)),0,INDEX(索引!$B42:$J42,1,MATCH(BM$1,索引!$B$3:$J$3,0))*INDEX(索引!$B$1:$J$1,1,MATCH(BM$1,索引!$B$3:$J$3,0)))</f>
        <v>0</v>
      </c>
      <c r="BN41" s="2">
        <f>IF(ISNA(MATCH(BN$1,索引!$B$3:$J$3,0)),0,INDEX(索引!$B42:$J42,1,MATCH(BN$1,索引!$B$3:$J$3,0))*INDEX(索引!$B$1:$J$1,1,MATCH(BN$1,索引!$B$3:$J$3,0)))</f>
        <v>0</v>
      </c>
      <c r="BO41" s="2">
        <f>IF(ISNA(MATCH(BO$1,索引!$B$3:$J$3,0)),0,INDEX(索引!$B42:$J42,1,MATCH(BO$1,索引!$B$3:$J$3,0))*INDEX(索引!$B$1:$J$1,1,MATCH(BO$1,索引!$B$3:$J$3,0)))</f>
        <v>0</v>
      </c>
      <c r="BP41" s="2">
        <f>IF(ISNA(MATCH(BP$1,索引!$B$3:$J$3,0)),0,INDEX(索引!$B42:$J42,1,MATCH(BP$1,索引!$B$3:$J$3,0))*INDEX(索引!$B$1:$J$1,1,MATCH(BP$1,索引!$B$3:$J$3,0)))</f>
        <v>0</v>
      </c>
      <c r="BQ41" s="2">
        <f>IF(ISNA(MATCH(BQ$1,索引!$B$3:$J$3,0)),0,INDEX(索引!$B42:$J42,1,MATCH(BQ$1,索引!$B$3:$J$3,0))*INDEX(索引!$B$1:$J$1,1,MATCH(BQ$1,索引!$B$3:$J$3,0)))</f>
        <v>0</v>
      </c>
      <c r="BR41" s="2">
        <f>IF(ISNA(MATCH(BR$1,索引!$B$3:$J$3,0)),0,INDEX(索引!$B42:$J42,1,MATCH(BR$1,索引!$B$3:$J$3,0))*INDEX(索引!$B$1:$J$1,1,MATCH(BR$1,索引!$B$3:$J$3,0)))</f>
        <v>0</v>
      </c>
      <c r="BS41" s="2">
        <f>IF(ISNA(MATCH(BS$1,索引!$B$3:$J$3,0)),0,INDEX(索引!$B42:$J42,1,MATCH(BS$1,索引!$B$3:$J$3,0))*INDEX(索引!$B$1:$J$1,1,MATCH(BS$1,索引!$B$3:$J$3,0)))</f>
        <v>0</v>
      </c>
      <c r="BT41" t="str">
        <f t="shared" si="26"/>
        <v>17|</v>
      </c>
      <c r="BU41" t="str">
        <f t="shared" si="27"/>
        <v/>
      </c>
      <c r="BV41" t="str">
        <f t="shared" si="28"/>
        <v/>
      </c>
      <c r="BW41" t="str">
        <f t="shared" si="29"/>
        <v/>
      </c>
      <c r="BX41" t="str">
        <f t="shared" si="30"/>
        <v/>
      </c>
      <c r="BY41" t="str">
        <f t="shared" si="31"/>
        <v/>
      </c>
      <c r="BZ41" t="str">
        <f t="shared" si="32"/>
        <v/>
      </c>
      <c r="CA41" t="str">
        <f t="shared" si="33"/>
        <v/>
      </c>
      <c r="CB41" t="str">
        <f t="shared" si="34"/>
        <v>2000|</v>
      </c>
      <c r="CC41" t="str">
        <f t="shared" si="35"/>
        <v/>
      </c>
      <c r="CD41" t="str">
        <f t="shared" si="36"/>
        <v/>
      </c>
      <c r="CE41" t="str">
        <f t="shared" si="37"/>
        <v>200|</v>
      </c>
      <c r="CF41" t="str">
        <f t="shared" si="38"/>
        <v/>
      </c>
      <c r="CG41" t="str">
        <f t="shared" si="39"/>
        <v/>
      </c>
      <c r="CH41" t="str">
        <f t="shared" si="40"/>
        <v/>
      </c>
      <c r="CI41" t="str">
        <f t="shared" si="41"/>
        <v/>
      </c>
      <c r="CJ41" t="str">
        <f t="shared" si="42"/>
        <v/>
      </c>
      <c r="CK41" t="str">
        <f t="shared" si="43"/>
        <v/>
      </c>
      <c r="CL41" t="str">
        <f t="shared" si="44"/>
        <v/>
      </c>
      <c r="CM41" t="str">
        <f t="shared" si="45"/>
        <v/>
      </c>
      <c r="CN41" t="str">
        <f t="shared" si="46"/>
        <v>17|2000|200|</v>
      </c>
      <c r="CO41" t="str">
        <f t="shared" si="47"/>
        <v>17|2000|200</v>
      </c>
    </row>
    <row r="42" spans="1:93" ht="15.75" customHeight="1">
      <c r="A42" s="2" t="str">
        <f>VLOOKUP(B42,索引!$O:$P,2,0)</f>
        <v>Elf Staff</v>
      </c>
      <c r="B42" s="7">
        <v>1004312</v>
      </c>
      <c r="C42" s="2">
        <v>4</v>
      </c>
      <c r="D42" s="2">
        <v>3</v>
      </c>
      <c r="E42" s="2">
        <v>1</v>
      </c>
      <c r="F42" s="3">
        <v>12</v>
      </c>
      <c r="G42" s="2" t="str">
        <f t="shared" si="2"/>
        <v>1|9|13</v>
      </c>
      <c r="H42" s="2" t="str">
        <f t="shared" si="3"/>
        <v>20|1000|4200</v>
      </c>
      <c r="J42" s="2">
        <f>IF(ISNA(MATCH(J$1,索引!$B$3:$J$3,0)),0,IF( INDEX(索引!$B43:$J43,1,MATCH(J$1,索引!$B$3:$J$3,0))=0,0,J$1))</f>
        <v>1</v>
      </c>
      <c r="K42" s="2">
        <f>IF(ISNA(MATCH(K$1,索引!$B$3:$J$3,0)),0,IF( INDEX(索引!$B43:$J43,1,MATCH(K$1,索引!$B$3:$J$3,0))=0,0,K$1))</f>
        <v>0</v>
      </c>
      <c r="L42" s="2">
        <f>IF(ISNA(MATCH(L$1,索引!$B$3:$J$3,0)),0,IF( INDEX(索引!$B43:$J43,1,MATCH(L$1,索引!$B$3:$J$3,0))=0,0,L$1))</f>
        <v>0</v>
      </c>
      <c r="M42" s="2">
        <f>IF(ISNA(MATCH(M$1,索引!$B$3:$J$3,0)),0,IF( INDEX(索引!$B43:$J43,1,MATCH(M$1,索引!$B$3:$J$3,0))=0,0,M$1))</f>
        <v>0</v>
      </c>
      <c r="N42" s="2">
        <f>IF(ISNA(MATCH(N$1,索引!$B$3:$J$3,0)),0,IF( INDEX(索引!$B43:$J43,1,MATCH(N$1,索引!$B$3:$J$3,0))=0,0,N$1))</f>
        <v>0</v>
      </c>
      <c r="O42" s="2">
        <f>IF(ISNA(MATCH(O$1,索引!$B$3:$J$3,0)),0,IF( INDEX(索引!$B43:$J43,1,MATCH(O$1,索引!$B$3:$J$3,0))=0,0,O$1))</f>
        <v>0</v>
      </c>
      <c r="P42" s="2">
        <f>IF(ISNA(MATCH(P$1,索引!$B$3:$J$3,0)),0,IF( INDEX(索引!$B43:$J43,1,MATCH(P$1,索引!$B$3:$J$3,0))=0,0,P$1))</f>
        <v>0</v>
      </c>
      <c r="Q42" s="2">
        <f>IF(ISNA(MATCH(Q$1,索引!$B$3:$J$3,0)),0,IF( INDEX(索引!$B43:$J43,1,MATCH(Q$1,索引!$B$3:$J$3,0))=0,0,Q$1))</f>
        <v>0</v>
      </c>
      <c r="R42" s="2">
        <f>IF(ISNA(MATCH(R$1,索引!$B$3:$J$3,0)),0,IF( INDEX(索引!$B43:$J43,1,MATCH(R$1,索引!$B$3:$J$3,0))=0,0,R$1))</f>
        <v>9</v>
      </c>
      <c r="S42" s="2">
        <f>IF(ISNA(MATCH(S$1,索引!$B$3:$J$3,0)),0,IF( INDEX(索引!$B43:$J43,1,MATCH(S$1,索引!$B$3:$J$3,0))=0,0,S$1))</f>
        <v>0</v>
      </c>
      <c r="T42" s="2">
        <f>IF(ISNA(MATCH(T$1,索引!$B$3:$J$3,0)),0,IF( INDEX(索引!$B43:$J43,1,MATCH(T$1,索引!$B$3:$J$3,0))=0,0,T$1))</f>
        <v>0</v>
      </c>
      <c r="U42" s="2">
        <f>IF(ISNA(MATCH(U$1,索引!$B$3:$J$3,0)),0,IF( INDEX(索引!$B43:$J43,1,MATCH(U$1,索引!$B$3:$J$3,0))=0,0,U$1))</f>
        <v>0</v>
      </c>
      <c r="V42" s="2">
        <f>IF(ISNA(MATCH(V$1,索引!$B$3:$J$3,0)),0,IF( INDEX(索引!$B43:$J43,1,MATCH(V$1,索引!$B$3:$J$3,0))=0,0,V$1))</f>
        <v>13</v>
      </c>
      <c r="W42" s="2">
        <f>IF(ISNA(MATCH(W$1,索引!$B$3:$J$3,0)),0,IF( INDEX(索引!$B43:$J43,1,MATCH(W$1,索引!$B$3:$J$3,0))=0,0,W$1))</f>
        <v>0</v>
      </c>
      <c r="X42" s="2">
        <f>IF(ISNA(MATCH(X$1,索引!$B$3:$J$3,0)),0,IF( INDEX(索引!$B43:$J43,1,MATCH(X$1,索引!$B$3:$J$3,0))=0,0,X$1))</f>
        <v>0</v>
      </c>
      <c r="Y42" s="2">
        <f>IF(ISNA(MATCH(Y$1,索引!$B$3:$J$3,0)),0,IF( INDEX(索引!$B43:$J43,1,MATCH(Y$1,索引!$B$3:$J$3,0))=0,0,Y$1))</f>
        <v>0</v>
      </c>
      <c r="Z42" s="2">
        <f>IF(ISNA(MATCH(Z$1,索引!$B$3:$J$3,0)),0,IF( INDEX(索引!$B43:$J43,1,MATCH(Z$1,索引!$B$3:$J$3,0))=0,0,Z$1))</f>
        <v>0</v>
      </c>
      <c r="AA42" s="2">
        <f>IF(ISNA(MATCH(AA$1,索引!$B$3:$J$3,0)),0,IF( INDEX(索引!$B43:$J43,1,MATCH(AA$1,索引!$B$3:$J$3,0))=0,0,AA$1))</f>
        <v>0</v>
      </c>
      <c r="AB42" s="2">
        <f>IF(ISNA(MATCH(AB$1,索引!$B$3:$J$3,0)),0,IF( INDEX(索引!$B43:$J43,1,MATCH(AB$1,索引!$B$3:$J$3,0))=0,0,AB$1))</f>
        <v>0</v>
      </c>
      <c r="AC42" s="2">
        <f>IF(ISNA(MATCH(AC$1,索引!$B$3:$J$3,0)),0,IF( INDEX(索引!$B43:$J43,1,MATCH(AC$1,索引!$B$3:$J$3,0))=0,0,AC$1))</f>
        <v>0</v>
      </c>
      <c r="AD42" t="str">
        <f t="shared" si="4"/>
        <v>1|</v>
      </c>
      <c r="AE42" t="str">
        <f t="shared" si="5"/>
        <v/>
      </c>
      <c r="AF42" t="str">
        <f t="shared" si="6"/>
        <v/>
      </c>
      <c r="AG42" t="str">
        <f t="shared" si="7"/>
        <v/>
      </c>
      <c r="AH42" t="str">
        <f t="shared" si="8"/>
        <v/>
      </c>
      <c r="AI42" t="str">
        <f t="shared" si="9"/>
        <v/>
      </c>
      <c r="AJ42" t="str">
        <f t="shared" si="10"/>
        <v/>
      </c>
      <c r="AK42" t="str">
        <f t="shared" si="11"/>
        <v/>
      </c>
      <c r="AL42" t="str">
        <f t="shared" si="12"/>
        <v>9|</v>
      </c>
      <c r="AM42" t="str">
        <f t="shared" si="13"/>
        <v/>
      </c>
      <c r="AN42" t="str">
        <f t="shared" si="14"/>
        <v/>
      </c>
      <c r="AO42" t="str">
        <f t="shared" si="15"/>
        <v/>
      </c>
      <c r="AP42" t="str">
        <f t="shared" si="16"/>
        <v>13|</v>
      </c>
      <c r="AQ42" t="str">
        <f t="shared" si="17"/>
        <v/>
      </c>
      <c r="AR42" t="str">
        <f t="shared" si="18"/>
        <v/>
      </c>
      <c r="AS42" t="str">
        <f t="shared" si="19"/>
        <v/>
      </c>
      <c r="AT42" t="str">
        <f t="shared" si="20"/>
        <v/>
      </c>
      <c r="AU42" t="str">
        <f t="shared" si="21"/>
        <v/>
      </c>
      <c r="AV42" t="str">
        <f t="shared" si="22"/>
        <v/>
      </c>
      <c r="AW42" t="str">
        <f t="shared" si="23"/>
        <v/>
      </c>
      <c r="AX42" t="str">
        <f t="shared" si="24"/>
        <v>1|9|13|</v>
      </c>
      <c r="AY42" t="str">
        <f t="shared" si="25"/>
        <v>1|9|13</v>
      </c>
      <c r="AZ42" s="2">
        <f>IF(ISNA(MATCH(AZ$1,索引!$B$3:$J$3,0)),0,INDEX(索引!$B43:$J43,1,MATCH(AZ$1,索引!$B$3:$J$3,0))*INDEX(索引!$B$1:$J$1,1,MATCH(AZ$1,索引!$B$3:$J$3,0)))</f>
        <v>20</v>
      </c>
      <c r="BA42" s="2">
        <f>IF(ISNA(MATCH(BA$1,索引!$B$3:$J$3,0)),0,INDEX(索引!$B43:$J43,1,MATCH(BA$1,索引!$B$3:$J$3,0))*INDEX(索引!$B$1:$J$1,1,MATCH(BA$1,索引!$B$3:$J$3,0)))</f>
        <v>0</v>
      </c>
      <c r="BB42" s="2">
        <f>IF(ISNA(MATCH(BB$1,索引!$B$3:$J$3,0)),0,INDEX(索引!$B43:$J43,1,MATCH(BB$1,索引!$B$3:$J$3,0))*INDEX(索引!$B$1:$J$1,1,MATCH(BB$1,索引!$B$3:$J$3,0)))</f>
        <v>0</v>
      </c>
      <c r="BC42" s="2">
        <f>IF(ISNA(MATCH(BC$1,索引!$B$3:$J$3,0)),0,INDEX(索引!$B43:$J43,1,MATCH(BC$1,索引!$B$3:$J$3,0))*INDEX(索引!$B$1:$J$1,1,MATCH(BC$1,索引!$B$3:$J$3,0)))</f>
        <v>0</v>
      </c>
      <c r="BD42" s="2">
        <f>IF(ISNA(MATCH(BD$1,索引!$B$3:$J$3,0)),0,INDEX(索引!$B43:$J43,1,MATCH(BD$1,索引!$B$3:$J$3,0))*INDEX(索引!$B$1:$J$1,1,MATCH(BD$1,索引!$B$3:$J$3,0)))</f>
        <v>0</v>
      </c>
      <c r="BE42" s="2">
        <f>IF(ISNA(MATCH(BE$1,索引!$B$3:$J$3,0)),0,INDEX(索引!$B43:$J43,1,MATCH(BE$1,索引!$B$3:$J$3,0))*INDEX(索引!$B$1:$J$1,1,MATCH(BE$1,索引!$B$3:$J$3,0)))</f>
        <v>0</v>
      </c>
      <c r="BF42" s="2">
        <f>IF(ISNA(MATCH(BF$1,索引!$B$3:$J$3,0)),0,INDEX(索引!$B43:$J43,1,MATCH(BF$1,索引!$B$3:$J$3,0))*INDEX(索引!$B$1:$J$1,1,MATCH(BF$1,索引!$B$3:$J$3,0)))</f>
        <v>0</v>
      </c>
      <c r="BG42" s="2">
        <f>IF(ISNA(MATCH(BG$1,索引!$B$3:$J$3,0)),0,INDEX(索引!$B43:$J43,1,MATCH(BG$1,索引!$B$3:$J$3,0))*INDEX(索引!$B$1:$J$1,1,MATCH(BG$1,索引!$B$3:$J$3,0)))</f>
        <v>0</v>
      </c>
      <c r="BH42" s="2">
        <f>IF(ISNA(MATCH(BH$1,索引!$B$3:$J$3,0)),0,INDEX(索引!$B43:$J43,1,MATCH(BH$1,索引!$B$3:$J$3,0))*INDEX(索引!$B$1:$J$1,1,MATCH(BH$1,索引!$B$3:$J$3,0)))</f>
        <v>1000</v>
      </c>
      <c r="BI42" s="2">
        <f>IF(ISNA(MATCH(BI$1,索引!$B$3:$J$3,0)),0,INDEX(索引!$B43:$J43,1,MATCH(BI$1,索引!$B$3:$J$3,0))*INDEX(索引!$B$1:$J$1,1,MATCH(BI$1,索引!$B$3:$J$3,0)))</f>
        <v>0</v>
      </c>
      <c r="BJ42" s="2">
        <f>IF(ISNA(MATCH(BJ$1,索引!$B$3:$J$3,0)),0,INDEX(索引!$B43:$J43,1,MATCH(BJ$1,索引!$B$3:$J$3,0))*INDEX(索引!$B$1:$J$1,1,MATCH(BJ$1,索引!$B$3:$J$3,0)))</f>
        <v>0</v>
      </c>
      <c r="BK42" s="2">
        <f>IF(ISNA(MATCH(BK$1,索引!$B$3:$J$3,0)),0,INDEX(索引!$B43:$J43,1,MATCH(BK$1,索引!$B$3:$J$3,0))*INDEX(索引!$B$1:$J$1,1,MATCH(BK$1,索引!$B$3:$J$3,0)))</f>
        <v>0</v>
      </c>
      <c r="BL42" s="2">
        <f>IF(ISNA(MATCH(BL$1,索引!$B$3:$J$3,0)),0,INDEX(索引!$B43:$J43,1,MATCH(BL$1,索引!$B$3:$J$3,0))*INDEX(索引!$B$1:$J$1,1,MATCH(BL$1,索引!$B$3:$J$3,0)))</f>
        <v>4200</v>
      </c>
      <c r="BM42" s="2">
        <f>IF(ISNA(MATCH(BM$1,索引!$B$3:$J$3,0)),0,INDEX(索引!$B43:$J43,1,MATCH(BM$1,索引!$B$3:$J$3,0))*INDEX(索引!$B$1:$J$1,1,MATCH(BM$1,索引!$B$3:$J$3,0)))</f>
        <v>0</v>
      </c>
      <c r="BN42" s="2">
        <f>IF(ISNA(MATCH(BN$1,索引!$B$3:$J$3,0)),0,INDEX(索引!$B43:$J43,1,MATCH(BN$1,索引!$B$3:$J$3,0))*INDEX(索引!$B$1:$J$1,1,MATCH(BN$1,索引!$B$3:$J$3,0)))</f>
        <v>0</v>
      </c>
      <c r="BO42" s="2">
        <f>IF(ISNA(MATCH(BO$1,索引!$B$3:$J$3,0)),0,INDEX(索引!$B43:$J43,1,MATCH(BO$1,索引!$B$3:$J$3,0))*INDEX(索引!$B$1:$J$1,1,MATCH(BO$1,索引!$B$3:$J$3,0)))</f>
        <v>0</v>
      </c>
      <c r="BP42" s="2">
        <f>IF(ISNA(MATCH(BP$1,索引!$B$3:$J$3,0)),0,INDEX(索引!$B43:$J43,1,MATCH(BP$1,索引!$B$3:$J$3,0))*INDEX(索引!$B$1:$J$1,1,MATCH(BP$1,索引!$B$3:$J$3,0)))</f>
        <v>0</v>
      </c>
      <c r="BQ42" s="2">
        <f>IF(ISNA(MATCH(BQ$1,索引!$B$3:$J$3,0)),0,INDEX(索引!$B43:$J43,1,MATCH(BQ$1,索引!$B$3:$J$3,0))*INDEX(索引!$B$1:$J$1,1,MATCH(BQ$1,索引!$B$3:$J$3,0)))</f>
        <v>0</v>
      </c>
      <c r="BR42" s="2">
        <f>IF(ISNA(MATCH(BR$1,索引!$B$3:$J$3,0)),0,INDEX(索引!$B43:$J43,1,MATCH(BR$1,索引!$B$3:$J$3,0))*INDEX(索引!$B$1:$J$1,1,MATCH(BR$1,索引!$B$3:$J$3,0)))</f>
        <v>0</v>
      </c>
      <c r="BS42" s="2">
        <f>IF(ISNA(MATCH(BS$1,索引!$B$3:$J$3,0)),0,INDEX(索引!$B43:$J43,1,MATCH(BS$1,索引!$B$3:$J$3,0))*INDEX(索引!$B$1:$J$1,1,MATCH(BS$1,索引!$B$3:$J$3,0)))</f>
        <v>0</v>
      </c>
      <c r="BT42" t="str">
        <f t="shared" si="26"/>
        <v>20|</v>
      </c>
      <c r="BU42" t="str">
        <f t="shared" si="27"/>
        <v/>
      </c>
      <c r="BV42" t="str">
        <f t="shared" si="28"/>
        <v/>
      </c>
      <c r="BW42" t="str">
        <f t="shared" si="29"/>
        <v/>
      </c>
      <c r="BX42" t="str">
        <f t="shared" si="30"/>
        <v/>
      </c>
      <c r="BY42" t="str">
        <f t="shared" si="31"/>
        <v/>
      </c>
      <c r="BZ42" t="str">
        <f t="shared" si="32"/>
        <v/>
      </c>
      <c r="CA42" t="str">
        <f t="shared" si="33"/>
        <v/>
      </c>
      <c r="CB42" t="str">
        <f t="shared" si="34"/>
        <v>1000|</v>
      </c>
      <c r="CC42" t="str">
        <f t="shared" si="35"/>
        <v/>
      </c>
      <c r="CD42" t="str">
        <f t="shared" si="36"/>
        <v/>
      </c>
      <c r="CE42" t="str">
        <f t="shared" si="37"/>
        <v/>
      </c>
      <c r="CF42" t="str">
        <f t="shared" si="38"/>
        <v>4200|</v>
      </c>
      <c r="CG42" t="str">
        <f t="shared" si="39"/>
        <v/>
      </c>
      <c r="CH42" t="str">
        <f t="shared" si="40"/>
        <v/>
      </c>
      <c r="CI42" t="str">
        <f t="shared" si="41"/>
        <v/>
      </c>
      <c r="CJ42" t="str">
        <f t="shared" si="42"/>
        <v/>
      </c>
      <c r="CK42" t="str">
        <f t="shared" si="43"/>
        <v/>
      </c>
      <c r="CL42" t="str">
        <f t="shared" si="44"/>
        <v/>
      </c>
      <c r="CM42" t="str">
        <f t="shared" si="45"/>
        <v/>
      </c>
      <c r="CN42" t="str">
        <f t="shared" si="46"/>
        <v>20|1000|4200|</v>
      </c>
      <c r="CO42" t="str">
        <f t="shared" si="47"/>
        <v>20|1000|4200</v>
      </c>
    </row>
    <row r="43" spans="1:93" ht="15.75" customHeight="1">
      <c r="A43" s="2" t="str">
        <f>VLOOKUP(B43,索引!$O:$P,2,0)</f>
        <v>Elf Bow</v>
      </c>
      <c r="B43" s="7">
        <v>1004313</v>
      </c>
      <c r="C43" s="2">
        <v>4</v>
      </c>
      <c r="D43" s="2">
        <v>3</v>
      </c>
      <c r="E43" s="2">
        <v>1</v>
      </c>
      <c r="F43" s="3">
        <v>13</v>
      </c>
      <c r="G43" s="2" t="str">
        <f t="shared" si="2"/>
        <v>1|9|11</v>
      </c>
      <c r="H43" s="2" t="str">
        <f t="shared" si="3"/>
        <v>18|1750|56</v>
      </c>
      <c r="J43" s="2">
        <f>IF(ISNA(MATCH(J$1,索引!$B$3:$J$3,0)),0,IF( INDEX(索引!$B44:$J44,1,MATCH(J$1,索引!$B$3:$J$3,0))=0,0,J$1))</f>
        <v>1</v>
      </c>
      <c r="K43" s="2">
        <f>IF(ISNA(MATCH(K$1,索引!$B$3:$J$3,0)),0,IF( INDEX(索引!$B44:$J44,1,MATCH(K$1,索引!$B$3:$J$3,0))=0,0,K$1))</f>
        <v>0</v>
      </c>
      <c r="L43" s="2">
        <f>IF(ISNA(MATCH(L$1,索引!$B$3:$J$3,0)),0,IF( INDEX(索引!$B44:$J44,1,MATCH(L$1,索引!$B$3:$J$3,0))=0,0,L$1))</f>
        <v>0</v>
      </c>
      <c r="M43" s="2">
        <f>IF(ISNA(MATCH(M$1,索引!$B$3:$J$3,0)),0,IF( INDEX(索引!$B44:$J44,1,MATCH(M$1,索引!$B$3:$J$3,0))=0,0,M$1))</f>
        <v>0</v>
      </c>
      <c r="N43" s="2">
        <f>IF(ISNA(MATCH(N$1,索引!$B$3:$J$3,0)),0,IF( INDEX(索引!$B44:$J44,1,MATCH(N$1,索引!$B$3:$J$3,0))=0,0,N$1))</f>
        <v>0</v>
      </c>
      <c r="O43" s="2">
        <f>IF(ISNA(MATCH(O$1,索引!$B$3:$J$3,0)),0,IF( INDEX(索引!$B44:$J44,1,MATCH(O$1,索引!$B$3:$J$3,0))=0,0,O$1))</f>
        <v>0</v>
      </c>
      <c r="P43" s="2">
        <f>IF(ISNA(MATCH(P$1,索引!$B$3:$J$3,0)),0,IF( INDEX(索引!$B44:$J44,1,MATCH(P$1,索引!$B$3:$J$3,0))=0,0,P$1))</f>
        <v>0</v>
      </c>
      <c r="Q43" s="2">
        <f>IF(ISNA(MATCH(Q$1,索引!$B$3:$J$3,0)),0,IF( INDEX(索引!$B44:$J44,1,MATCH(Q$1,索引!$B$3:$J$3,0))=0,0,Q$1))</f>
        <v>0</v>
      </c>
      <c r="R43" s="2">
        <f>IF(ISNA(MATCH(R$1,索引!$B$3:$J$3,0)),0,IF( INDEX(索引!$B44:$J44,1,MATCH(R$1,索引!$B$3:$J$3,0))=0,0,R$1))</f>
        <v>9</v>
      </c>
      <c r="S43" s="2">
        <f>IF(ISNA(MATCH(S$1,索引!$B$3:$J$3,0)),0,IF( INDEX(索引!$B44:$J44,1,MATCH(S$1,索引!$B$3:$J$3,0))=0,0,S$1))</f>
        <v>0</v>
      </c>
      <c r="T43" s="2">
        <f>IF(ISNA(MATCH(T$1,索引!$B$3:$J$3,0)),0,IF( INDEX(索引!$B44:$J44,1,MATCH(T$1,索引!$B$3:$J$3,0))=0,0,T$1))</f>
        <v>11</v>
      </c>
      <c r="U43" s="2">
        <f>IF(ISNA(MATCH(U$1,索引!$B$3:$J$3,0)),0,IF( INDEX(索引!$B44:$J44,1,MATCH(U$1,索引!$B$3:$J$3,0))=0,0,U$1))</f>
        <v>0</v>
      </c>
      <c r="V43" s="2">
        <f>IF(ISNA(MATCH(V$1,索引!$B$3:$J$3,0)),0,IF( INDEX(索引!$B44:$J44,1,MATCH(V$1,索引!$B$3:$J$3,0))=0,0,V$1))</f>
        <v>0</v>
      </c>
      <c r="W43" s="2">
        <f>IF(ISNA(MATCH(W$1,索引!$B$3:$J$3,0)),0,IF( INDEX(索引!$B44:$J44,1,MATCH(W$1,索引!$B$3:$J$3,0))=0,0,W$1))</f>
        <v>0</v>
      </c>
      <c r="X43" s="2">
        <f>IF(ISNA(MATCH(X$1,索引!$B$3:$J$3,0)),0,IF( INDEX(索引!$B44:$J44,1,MATCH(X$1,索引!$B$3:$J$3,0))=0,0,X$1))</f>
        <v>0</v>
      </c>
      <c r="Y43" s="2">
        <f>IF(ISNA(MATCH(Y$1,索引!$B$3:$J$3,0)),0,IF( INDEX(索引!$B44:$J44,1,MATCH(Y$1,索引!$B$3:$J$3,0))=0,0,Y$1))</f>
        <v>0</v>
      </c>
      <c r="Z43" s="2">
        <f>IF(ISNA(MATCH(Z$1,索引!$B$3:$J$3,0)),0,IF( INDEX(索引!$B44:$J44,1,MATCH(Z$1,索引!$B$3:$J$3,0))=0,0,Z$1))</f>
        <v>0</v>
      </c>
      <c r="AA43" s="2">
        <f>IF(ISNA(MATCH(AA$1,索引!$B$3:$J$3,0)),0,IF( INDEX(索引!$B44:$J44,1,MATCH(AA$1,索引!$B$3:$J$3,0))=0,0,AA$1))</f>
        <v>0</v>
      </c>
      <c r="AB43" s="2">
        <f>IF(ISNA(MATCH(AB$1,索引!$B$3:$J$3,0)),0,IF( INDEX(索引!$B44:$J44,1,MATCH(AB$1,索引!$B$3:$J$3,0))=0,0,AB$1))</f>
        <v>0</v>
      </c>
      <c r="AC43" s="2">
        <f>IF(ISNA(MATCH(AC$1,索引!$B$3:$J$3,0)),0,IF( INDEX(索引!$B44:$J44,1,MATCH(AC$1,索引!$B$3:$J$3,0))=0,0,AC$1))</f>
        <v>0</v>
      </c>
      <c r="AD43" t="str">
        <f t="shared" si="4"/>
        <v>1|</v>
      </c>
      <c r="AE43" t="str">
        <f t="shared" si="5"/>
        <v/>
      </c>
      <c r="AF43" t="str">
        <f t="shared" si="6"/>
        <v/>
      </c>
      <c r="AG43" t="str">
        <f t="shared" si="7"/>
        <v/>
      </c>
      <c r="AH43" t="str">
        <f t="shared" si="8"/>
        <v/>
      </c>
      <c r="AI43" t="str">
        <f t="shared" si="9"/>
        <v/>
      </c>
      <c r="AJ43" t="str">
        <f t="shared" si="10"/>
        <v/>
      </c>
      <c r="AK43" t="str">
        <f t="shared" si="11"/>
        <v/>
      </c>
      <c r="AL43" t="str">
        <f t="shared" si="12"/>
        <v>9|</v>
      </c>
      <c r="AM43" t="str">
        <f t="shared" si="13"/>
        <v/>
      </c>
      <c r="AN43" t="str">
        <f t="shared" si="14"/>
        <v>11|</v>
      </c>
      <c r="AO43" t="str">
        <f t="shared" si="15"/>
        <v/>
      </c>
      <c r="AP43" t="str">
        <f t="shared" si="16"/>
        <v/>
      </c>
      <c r="AQ43" t="str">
        <f t="shared" si="17"/>
        <v/>
      </c>
      <c r="AR43" t="str">
        <f t="shared" si="18"/>
        <v/>
      </c>
      <c r="AS43" t="str">
        <f t="shared" si="19"/>
        <v/>
      </c>
      <c r="AT43" t="str">
        <f t="shared" si="20"/>
        <v/>
      </c>
      <c r="AU43" t="str">
        <f t="shared" si="21"/>
        <v/>
      </c>
      <c r="AV43" t="str">
        <f t="shared" si="22"/>
        <v/>
      </c>
      <c r="AW43" t="str">
        <f t="shared" si="23"/>
        <v/>
      </c>
      <c r="AX43" t="str">
        <f t="shared" si="24"/>
        <v>1|9|11|</v>
      </c>
      <c r="AY43" t="str">
        <f t="shared" si="25"/>
        <v>1|9|11</v>
      </c>
      <c r="AZ43" s="2">
        <f>IF(ISNA(MATCH(AZ$1,索引!$B$3:$J$3,0)),0,INDEX(索引!$B44:$J44,1,MATCH(AZ$1,索引!$B$3:$J$3,0))*INDEX(索引!$B$1:$J$1,1,MATCH(AZ$1,索引!$B$3:$J$3,0)))</f>
        <v>18</v>
      </c>
      <c r="BA43" s="2">
        <f>IF(ISNA(MATCH(BA$1,索引!$B$3:$J$3,0)),0,INDEX(索引!$B44:$J44,1,MATCH(BA$1,索引!$B$3:$J$3,0))*INDEX(索引!$B$1:$J$1,1,MATCH(BA$1,索引!$B$3:$J$3,0)))</f>
        <v>0</v>
      </c>
      <c r="BB43" s="2">
        <f>IF(ISNA(MATCH(BB$1,索引!$B$3:$J$3,0)),0,INDEX(索引!$B44:$J44,1,MATCH(BB$1,索引!$B$3:$J$3,0))*INDEX(索引!$B$1:$J$1,1,MATCH(BB$1,索引!$B$3:$J$3,0)))</f>
        <v>0</v>
      </c>
      <c r="BC43" s="2">
        <f>IF(ISNA(MATCH(BC$1,索引!$B$3:$J$3,0)),0,INDEX(索引!$B44:$J44,1,MATCH(BC$1,索引!$B$3:$J$3,0))*INDEX(索引!$B$1:$J$1,1,MATCH(BC$1,索引!$B$3:$J$3,0)))</f>
        <v>0</v>
      </c>
      <c r="BD43" s="2">
        <f>IF(ISNA(MATCH(BD$1,索引!$B$3:$J$3,0)),0,INDEX(索引!$B44:$J44,1,MATCH(BD$1,索引!$B$3:$J$3,0))*INDEX(索引!$B$1:$J$1,1,MATCH(BD$1,索引!$B$3:$J$3,0)))</f>
        <v>0</v>
      </c>
      <c r="BE43" s="2">
        <f>IF(ISNA(MATCH(BE$1,索引!$B$3:$J$3,0)),0,INDEX(索引!$B44:$J44,1,MATCH(BE$1,索引!$B$3:$J$3,0))*INDEX(索引!$B$1:$J$1,1,MATCH(BE$1,索引!$B$3:$J$3,0)))</f>
        <v>0</v>
      </c>
      <c r="BF43" s="2">
        <f>IF(ISNA(MATCH(BF$1,索引!$B$3:$J$3,0)),0,INDEX(索引!$B44:$J44,1,MATCH(BF$1,索引!$B$3:$J$3,0))*INDEX(索引!$B$1:$J$1,1,MATCH(BF$1,索引!$B$3:$J$3,0)))</f>
        <v>0</v>
      </c>
      <c r="BG43" s="2">
        <f>IF(ISNA(MATCH(BG$1,索引!$B$3:$J$3,0)),0,INDEX(索引!$B44:$J44,1,MATCH(BG$1,索引!$B$3:$J$3,0))*INDEX(索引!$B$1:$J$1,1,MATCH(BG$1,索引!$B$3:$J$3,0)))</f>
        <v>0</v>
      </c>
      <c r="BH43" s="2">
        <f>IF(ISNA(MATCH(BH$1,索引!$B$3:$J$3,0)),0,INDEX(索引!$B44:$J44,1,MATCH(BH$1,索引!$B$3:$J$3,0))*INDEX(索引!$B$1:$J$1,1,MATCH(BH$1,索引!$B$3:$J$3,0)))</f>
        <v>1750</v>
      </c>
      <c r="BI43" s="2">
        <f>IF(ISNA(MATCH(BI$1,索引!$B$3:$J$3,0)),0,INDEX(索引!$B44:$J44,1,MATCH(BI$1,索引!$B$3:$J$3,0))*INDEX(索引!$B$1:$J$1,1,MATCH(BI$1,索引!$B$3:$J$3,0)))</f>
        <v>0</v>
      </c>
      <c r="BJ43" s="2">
        <f>IF(ISNA(MATCH(BJ$1,索引!$B$3:$J$3,0)),0,INDEX(索引!$B44:$J44,1,MATCH(BJ$1,索引!$B$3:$J$3,0))*INDEX(索引!$B$1:$J$1,1,MATCH(BJ$1,索引!$B$3:$J$3,0)))</f>
        <v>56</v>
      </c>
      <c r="BK43" s="2">
        <f>IF(ISNA(MATCH(BK$1,索引!$B$3:$J$3,0)),0,INDEX(索引!$B44:$J44,1,MATCH(BK$1,索引!$B$3:$J$3,0))*INDEX(索引!$B$1:$J$1,1,MATCH(BK$1,索引!$B$3:$J$3,0)))</f>
        <v>0</v>
      </c>
      <c r="BL43" s="2">
        <f>IF(ISNA(MATCH(BL$1,索引!$B$3:$J$3,0)),0,INDEX(索引!$B44:$J44,1,MATCH(BL$1,索引!$B$3:$J$3,0))*INDEX(索引!$B$1:$J$1,1,MATCH(BL$1,索引!$B$3:$J$3,0)))</f>
        <v>0</v>
      </c>
      <c r="BM43" s="2">
        <f>IF(ISNA(MATCH(BM$1,索引!$B$3:$J$3,0)),0,INDEX(索引!$B44:$J44,1,MATCH(BM$1,索引!$B$3:$J$3,0))*INDEX(索引!$B$1:$J$1,1,MATCH(BM$1,索引!$B$3:$J$3,0)))</f>
        <v>0</v>
      </c>
      <c r="BN43" s="2">
        <f>IF(ISNA(MATCH(BN$1,索引!$B$3:$J$3,0)),0,INDEX(索引!$B44:$J44,1,MATCH(BN$1,索引!$B$3:$J$3,0))*INDEX(索引!$B$1:$J$1,1,MATCH(BN$1,索引!$B$3:$J$3,0)))</f>
        <v>0</v>
      </c>
      <c r="BO43" s="2">
        <f>IF(ISNA(MATCH(BO$1,索引!$B$3:$J$3,0)),0,INDEX(索引!$B44:$J44,1,MATCH(BO$1,索引!$B$3:$J$3,0))*INDEX(索引!$B$1:$J$1,1,MATCH(BO$1,索引!$B$3:$J$3,0)))</f>
        <v>0</v>
      </c>
      <c r="BP43" s="2">
        <f>IF(ISNA(MATCH(BP$1,索引!$B$3:$J$3,0)),0,INDEX(索引!$B44:$J44,1,MATCH(BP$1,索引!$B$3:$J$3,0))*INDEX(索引!$B$1:$J$1,1,MATCH(BP$1,索引!$B$3:$J$3,0)))</f>
        <v>0</v>
      </c>
      <c r="BQ43" s="2">
        <f>IF(ISNA(MATCH(BQ$1,索引!$B$3:$J$3,0)),0,INDEX(索引!$B44:$J44,1,MATCH(BQ$1,索引!$B$3:$J$3,0))*INDEX(索引!$B$1:$J$1,1,MATCH(BQ$1,索引!$B$3:$J$3,0)))</f>
        <v>0</v>
      </c>
      <c r="BR43" s="2">
        <f>IF(ISNA(MATCH(BR$1,索引!$B$3:$J$3,0)),0,INDEX(索引!$B44:$J44,1,MATCH(BR$1,索引!$B$3:$J$3,0))*INDEX(索引!$B$1:$J$1,1,MATCH(BR$1,索引!$B$3:$J$3,0)))</f>
        <v>0</v>
      </c>
      <c r="BS43" s="2">
        <f>IF(ISNA(MATCH(BS$1,索引!$B$3:$J$3,0)),0,INDEX(索引!$B44:$J44,1,MATCH(BS$1,索引!$B$3:$J$3,0))*INDEX(索引!$B$1:$J$1,1,MATCH(BS$1,索引!$B$3:$J$3,0)))</f>
        <v>0</v>
      </c>
      <c r="BT43" t="str">
        <f t="shared" si="26"/>
        <v>18|</v>
      </c>
      <c r="BU43" t="str">
        <f t="shared" si="27"/>
        <v/>
      </c>
      <c r="BV43" t="str">
        <f t="shared" si="28"/>
        <v/>
      </c>
      <c r="BW43" t="str">
        <f t="shared" si="29"/>
        <v/>
      </c>
      <c r="BX43" t="str">
        <f t="shared" si="30"/>
        <v/>
      </c>
      <c r="BY43" t="str">
        <f t="shared" si="31"/>
        <v/>
      </c>
      <c r="BZ43" t="str">
        <f t="shared" si="32"/>
        <v/>
      </c>
      <c r="CA43" t="str">
        <f t="shared" si="33"/>
        <v/>
      </c>
      <c r="CB43" t="str">
        <f t="shared" si="34"/>
        <v>1750|</v>
      </c>
      <c r="CC43" t="str">
        <f t="shared" si="35"/>
        <v/>
      </c>
      <c r="CD43" t="str">
        <f t="shared" si="36"/>
        <v>56|</v>
      </c>
      <c r="CE43" t="str">
        <f t="shared" si="37"/>
        <v/>
      </c>
      <c r="CF43" t="str">
        <f t="shared" si="38"/>
        <v/>
      </c>
      <c r="CG43" t="str">
        <f t="shared" si="39"/>
        <v/>
      </c>
      <c r="CH43" t="str">
        <f t="shared" si="40"/>
        <v/>
      </c>
      <c r="CI43" t="str">
        <f t="shared" si="41"/>
        <v/>
      </c>
      <c r="CJ43" t="str">
        <f t="shared" si="42"/>
        <v/>
      </c>
      <c r="CK43" t="str">
        <f t="shared" si="43"/>
        <v/>
      </c>
      <c r="CL43" t="str">
        <f t="shared" si="44"/>
        <v/>
      </c>
      <c r="CM43" t="str">
        <f t="shared" si="45"/>
        <v/>
      </c>
      <c r="CN43" t="str">
        <f t="shared" si="46"/>
        <v>18|1750|56|</v>
      </c>
      <c r="CO43" t="str">
        <f t="shared" si="47"/>
        <v>18|1750|56</v>
      </c>
    </row>
    <row r="44" spans="1:93" ht="15.75" customHeight="1">
      <c r="A44" s="2" t="str">
        <f>VLOOKUP(B44,索引!$O:$P,2,0)</f>
        <v>Elf Armor</v>
      </c>
      <c r="B44" s="7">
        <v>1004302</v>
      </c>
      <c r="C44" s="2">
        <v>4</v>
      </c>
      <c r="D44" s="2">
        <v>3</v>
      </c>
      <c r="E44" s="2">
        <v>2</v>
      </c>
      <c r="F44" s="3">
        <v>1</v>
      </c>
      <c r="G44" s="2" t="str">
        <f t="shared" si="2"/>
        <v>3</v>
      </c>
      <c r="H44" s="2" t="str">
        <f t="shared" si="3"/>
        <v>120</v>
      </c>
      <c r="J44" s="2">
        <f>IF(ISNA(MATCH(J$1,索引!$B$3:$J$3,0)),0,IF( INDEX(索引!$B45:$J45,1,MATCH(J$1,索引!$B$3:$J$3,0))=0,0,J$1))</f>
        <v>0</v>
      </c>
      <c r="K44" s="2">
        <f>IF(ISNA(MATCH(K$1,索引!$B$3:$J$3,0)),0,IF( INDEX(索引!$B45:$J45,1,MATCH(K$1,索引!$B$3:$J$3,0))=0,0,K$1))</f>
        <v>0</v>
      </c>
      <c r="L44" s="2">
        <f>IF(ISNA(MATCH(L$1,索引!$B$3:$J$3,0)),0,IF( INDEX(索引!$B45:$J45,1,MATCH(L$1,索引!$B$3:$J$3,0))=0,0,L$1))</f>
        <v>3</v>
      </c>
      <c r="M44" s="2">
        <f>IF(ISNA(MATCH(M$1,索引!$B$3:$J$3,0)),0,IF( INDEX(索引!$B45:$J45,1,MATCH(M$1,索引!$B$3:$J$3,0))=0,0,M$1))</f>
        <v>0</v>
      </c>
      <c r="N44" s="2">
        <f>IF(ISNA(MATCH(N$1,索引!$B$3:$J$3,0)),0,IF( INDEX(索引!$B45:$J45,1,MATCH(N$1,索引!$B$3:$J$3,0))=0,0,N$1))</f>
        <v>0</v>
      </c>
      <c r="O44" s="2">
        <f>IF(ISNA(MATCH(O$1,索引!$B$3:$J$3,0)),0,IF( INDEX(索引!$B45:$J45,1,MATCH(O$1,索引!$B$3:$J$3,0))=0,0,O$1))</f>
        <v>0</v>
      </c>
      <c r="P44" s="2">
        <f>IF(ISNA(MATCH(P$1,索引!$B$3:$J$3,0)),0,IF( INDEX(索引!$B45:$J45,1,MATCH(P$1,索引!$B$3:$J$3,0))=0,0,P$1))</f>
        <v>0</v>
      </c>
      <c r="Q44" s="2">
        <f>IF(ISNA(MATCH(Q$1,索引!$B$3:$J$3,0)),0,IF( INDEX(索引!$B45:$J45,1,MATCH(Q$1,索引!$B$3:$J$3,0))=0,0,Q$1))</f>
        <v>0</v>
      </c>
      <c r="R44" s="2">
        <f>IF(ISNA(MATCH(R$1,索引!$B$3:$J$3,0)),0,IF( INDEX(索引!$B45:$J45,1,MATCH(R$1,索引!$B$3:$J$3,0))=0,0,R$1))</f>
        <v>0</v>
      </c>
      <c r="S44" s="2">
        <f>IF(ISNA(MATCH(S$1,索引!$B$3:$J$3,0)),0,IF( INDEX(索引!$B45:$J45,1,MATCH(S$1,索引!$B$3:$J$3,0))=0,0,S$1))</f>
        <v>0</v>
      </c>
      <c r="T44" s="2">
        <f>IF(ISNA(MATCH(T$1,索引!$B$3:$J$3,0)),0,IF( INDEX(索引!$B45:$J45,1,MATCH(T$1,索引!$B$3:$J$3,0))=0,0,T$1))</f>
        <v>0</v>
      </c>
      <c r="U44" s="2">
        <f>IF(ISNA(MATCH(U$1,索引!$B$3:$J$3,0)),0,IF( INDEX(索引!$B45:$J45,1,MATCH(U$1,索引!$B$3:$J$3,0))=0,0,U$1))</f>
        <v>0</v>
      </c>
      <c r="V44" s="2">
        <f>IF(ISNA(MATCH(V$1,索引!$B$3:$J$3,0)),0,IF( INDEX(索引!$B45:$J45,1,MATCH(V$1,索引!$B$3:$J$3,0))=0,0,V$1))</f>
        <v>0</v>
      </c>
      <c r="W44" s="2">
        <f>IF(ISNA(MATCH(W$1,索引!$B$3:$J$3,0)),0,IF( INDEX(索引!$B45:$J45,1,MATCH(W$1,索引!$B$3:$J$3,0))=0,0,W$1))</f>
        <v>0</v>
      </c>
      <c r="X44" s="2">
        <f>IF(ISNA(MATCH(X$1,索引!$B$3:$J$3,0)),0,IF( INDEX(索引!$B45:$J45,1,MATCH(X$1,索引!$B$3:$J$3,0))=0,0,X$1))</f>
        <v>0</v>
      </c>
      <c r="Y44" s="2">
        <f>IF(ISNA(MATCH(Y$1,索引!$B$3:$J$3,0)),0,IF( INDEX(索引!$B45:$J45,1,MATCH(Y$1,索引!$B$3:$J$3,0))=0,0,Y$1))</f>
        <v>0</v>
      </c>
      <c r="Z44" s="2">
        <f>IF(ISNA(MATCH(Z$1,索引!$B$3:$J$3,0)),0,IF( INDEX(索引!$B45:$J45,1,MATCH(Z$1,索引!$B$3:$J$3,0))=0,0,Z$1))</f>
        <v>0</v>
      </c>
      <c r="AA44" s="2">
        <f>IF(ISNA(MATCH(AA$1,索引!$B$3:$J$3,0)),0,IF( INDEX(索引!$B45:$J45,1,MATCH(AA$1,索引!$B$3:$J$3,0))=0,0,AA$1))</f>
        <v>0</v>
      </c>
      <c r="AB44" s="2">
        <f>IF(ISNA(MATCH(AB$1,索引!$B$3:$J$3,0)),0,IF( INDEX(索引!$B45:$J45,1,MATCH(AB$1,索引!$B$3:$J$3,0))=0,0,AB$1))</f>
        <v>0</v>
      </c>
      <c r="AC44" s="2">
        <f>IF(ISNA(MATCH(AC$1,索引!$B$3:$J$3,0)),0,IF( INDEX(索引!$B45:$J45,1,MATCH(AC$1,索引!$B$3:$J$3,0))=0,0,AC$1))</f>
        <v>0</v>
      </c>
      <c r="AD44" t="str">
        <f t="shared" si="4"/>
        <v/>
      </c>
      <c r="AE44" t="str">
        <f t="shared" si="5"/>
        <v/>
      </c>
      <c r="AF44" t="str">
        <f t="shared" si="6"/>
        <v>3|</v>
      </c>
      <c r="AG44" t="str">
        <f t="shared" si="7"/>
        <v/>
      </c>
      <c r="AH44" t="str">
        <f t="shared" si="8"/>
        <v/>
      </c>
      <c r="AI44" t="str">
        <f t="shared" si="9"/>
        <v/>
      </c>
      <c r="AJ44" t="str">
        <f t="shared" si="10"/>
        <v/>
      </c>
      <c r="AK44" t="str">
        <f t="shared" si="11"/>
        <v/>
      </c>
      <c r="AL44" t="str">
        <f t="shared" si="12"/>
        <v/>
      </c>
      <c r="AM44" t="str">
        <f t="shared" si="13"/>
        <v/>
      </c>
      <c r="AN44" t="str">
        <f t="shared" si="14"/>
        <v/>
      </c>
      <c r="AO44" t="str">
        <f t="shared" si="15"/>
        <v/>
      </c>
      <c r="AP44" t="str">
        <f t="shared" si="16"/>
        <v/>
      </c>
      <c r="AQ44" t="str">
        <f t="shared" si="17"/>
        <v/>
      </c>
      <c r="AR44" t="str">
        <f t="shared" si="18"/>
        <v/>
      </c>
      <c r="AS44" t="str">
        <f t="shared" si="19"/>
        <v/>
      </c>
      <c r="AT44" t="str">
        <f t="shared" si="20"/>
        <v/>
      </c>
      <c r="AU44" t="str">
        <f t="shared" si="21"/>
        <v/>
      </c>
      <c r="AV44" t="str">
        <f t="shared" si="22"/>
        <v/>
      </c>
      <c r="AW44" t="str">
        <f t="shared" si="23"/>
        <v/>
      </c>
      <c r="AX44" t="str">
        <f t="shared" si="24"/>
        <v>3|</v>
      </c>
      <c r="AY44" t="str">
        <f t="shared" si="25"/>
        <v>3</v>
      </c>
      <c r="AZ44" s="2">
        <f>IF(ISNA(MATCH(AZ$1,索引!$B$3:$J$3,0)),0,INDEX(索引!$B45:$J45,1,MATCH(AZ$1,索引!$B$3:$J$3,0))*INDEX(索引!$B$1:$J$1,1,MATCH(AZ$1,索引!$B$3:$J$3,0)))</f>
        <v>0</v>
      </c>
      <c r="BA44" s="2">
        <f>IF(ISNA(MATCH(BA$1,索引!$B$3:$J$3,0)),0,INDEX(索引!$B45:$J45,1,MATCH(BA$1,索引!$B$3:$J$3,0))*INDEX(索引!$B$1:$J$1,1,MATCH(BA$1,索引!$B$3:$J$3,0)))</f>
        <v>0</v>
      </c>
      <c r="BB44" s="2">
        <f>IF(ISNA(MATCH(BB$1,索引!$B$3:$J$3,0)),0,INDEX(索引!$B45:$J45,1,MATCH(BB$1,索引!$B$3:$J$3,0))*INDEX(索引!$B$1:$J$1,1,MATCH(BB$1,索引!$B$3:$J$3,0)))</f>
        <v>120</v>
      </c>
      <c r="BC44" s="2">
        <f>IF(ISNA(MATCH(BC$1,索引!$B$3:$J$3,0)),0,INDEX(索引!$B45:$J45,1,MATCH(BC$1,索引!$B$3:$J$3,0))*INDEX(索引!$B$1:$J$1,1,MATCH(BC$1,索引!$B$3:$J$3,0)))</f>
        <v>0</v>
      </c>
      <c r="BD44" s="2">
        <f>IF(ISNA(MATCH(BD$1,索引!$B$3:$J$3,0)),0,INDEX(索引!$B45:$J45,1,MATCH(BD$1,索引!$B$3:$J$3,0))*INDEX(索引!$B$1:$J$1,1,MATCH(BD$1,索引!$B$3:$J$3,0)))</f>
        <v>0</v>
      </c>
      <c r="BE44" s="2">
        <f>IF(ISNA(MATCH(BE$1,索引!$B$3:$J$3,0)),0,INDEX(索引!$B45:$J45,1,MATCH(BE$1,索引!$B$3:$J$3,0))*INDEX(索引!$B$1:$J$1,1,MATCH(BE$1,索引!$B$3:$J$3,0)))</f>
        <v>0</v>
      </c>
      <c r="BF44" s="2">
        <f>IF(ISNA(MATCH(BF$1,索引!$B$3:$J$3,0)),0,INDEX(索引!$B45:$J45,1,MATCH(BF$1,索引!$B$3:$J$3,0))*INDEX(索引!$B$1:$J$1,1,MATCH(BF$1,索引!$B$3:$J$3,0)))</f>
        <v>0</v>
      </c>
      <c r="BG44" s="2">
        <f>IF(ISNA(MATCH(BG$1,索引!$B$3:$J$3,0)),0,INDEX(索引!$B45:$J45,1,MATCH(BG$1,索引!$B$3:$J$3,0))*INDEX(索引!$B$1:$J$1,1,MATCH(BG$1,索引!$B$3:$J$3,0)))</f>
        <v>0</v>
      </c>
      <c r="BH44" s="2">
        <f>IF(ISNA(MATCH(BH$1,索引!$B$3:$J$3,0)),0,INDEX(索引!$B45:$J45,1,MATCH(BH$1,索引!$B$3:$J$3,0))*INDEX(索引!$B$1:$J$1,1,MATCH(BH$1,索引!$B$3:$J$3,0)))</f>
        <v>0</v>
      </c>
      <c r="BI44" s="2">
        <f>IF(ISNA(MATCH(BI$1,索引!$B$3:$J$3,0)),0,INDEX(索引!$B45:$J45,1,MATCH(BI$1,索引!$B$3:$J$3,0))*INDEX(索引!$B$1:$J$1,1,MATCH(BI$1,索引!$B$3:$J$3,0)))</f>
        <v>0</v>
      </c>
      <c r="BJ44" s="2">
        <f>IF(ISNA(MATCH(BJ$1,索引!$B$3:$J$3,0)),0,INDEX(索引!$B45:$J45,1,MATCH(BJ$1,索引!$B$3:$J$3,0))*INDEX(索引!$B$1:$J$1,1,MATCH(BJ$1,索引!$B$3:$J$3,0)))</f>
        <v>0</v>
      </c>
      <c r="BK44" s="2">
        <f>IF(ISNA(MATCH(BK$1,索引!$B$3:$J$3,0)),0,INDEX(索引!$B45:$J45,1,MATCH(BK$1,索引!$B$3:$J$3,0))*INDEX(索引!$B$1:$J$1,1,MATCH(BK$1,索引!$B$3:$J$3,0)))</f>
        <v>0</v>
      </c>
      <c r="BL44" s="2">
        <f>IF(ISNA(MATCH(BL$1,索引!$B$3:$J$3,0)),0,INDEX(索引!$B45:$J45,1,MATCH(BL$1,索引!$B$3:$J$3,0))*INDEX(索引!$B$1:$J$1,1,MATCH(BL$1,索引!$B$3:$J$3,0)))</f>
        <v>0</v>
      </c>
      <c r="BM44" s="2">
        <f>IF(ISNA(MATCH(BM$1,索引!$B$3:$J$3,0)),0,INDEX(索引!$B45:$J45,1,MATCH(BM$1,索引!$B$3:$J$3,0))*INDEX(索引!$B$1:$J$1,1,MATCH(BM$1,索引!$B$3:$J$3,0)))</f>
        <v>0</v>
      </c>
      <c r="BN44" s="2">
        <f>IF(ISNA(MATCH(BN$1,索引!$B$3:$J$3,0)),0,INDEX(索引!$B45:$J45,1,MATCH(BN$1,索引!$B$3:$J$3,0))*INDEX(索引!$B$1:$J$1,1,MATCH(BN$1,索引!$B$3:$J$3,0)))</f>
        <v>0</v>
      </c>
      <c r="BO44" s="2">
        <f>IF(ISNA(MATCH(BO$1,索引!$B$3:$J$3,0)),0,INDEX(索引!$B45:$J45,1,MATCH(BO$1,索引!$B$3:$J$3,0))*INDEX(索引!$B$1:$J$1,1,MATCH(BO$1,索引!$B$3:$J$3,0)))</f>
        <v>0</v>
      </c>
      <c r="BP44" s="2">
        <f>IF(ISNA(MATCH(BP$1,索引!$B$3:$J$3,0)),0,INDEX(索引!$B45:$J45,1,MATCH(BP$1,索引!$B$3:$J$3,0))*INDEX(索引!$B$1:$J$1,1,MATCH(BP$1,索引!$B$3:$J$3,0)))</f>
        <v>0</v>
      </c>
      <c r="BQ44" s="2">
        <f>IF(ISNA(MATCH(BQ$1,索引!$B$3:$J$3,0)),0,INDEX(索引!$B45:$J45,1,MATCH(BQ$1,索引!$B$3:$J$3,0))*INDEX(索引!$B$1:$J$1,1,MATCH(BQ$1,索引!$B$3:$J$3,0)))</f>
        <v>0</v>
      </c>
      <c r="BR44" s="2">
        <f>IF(ISNA(MATCH(BR$1,索引!$B$3:$J$3,0)),0,INDEX(索引!$B45:$J45,1,MATCH(BR$1,索引!$B$3:$J$3,0))*INDEX(索引!$B$1:$J$1,1,MATCH(BR$1,索引!$B$3:$J$3,0)))</f>
        <v>0</v>
      </c>
      <c r="BS44" s="2">
        <f>IF(ISNA(MATCH(BS$1,索引!$B$3:$J$3,0)),0,INDEX(索引!$B45:$J45,1,MATCH(BS$1,索引!$B$3:$J$3,0))*INDEX(索引!$B$1:$J$1,1,MATCH(BS$1,索引!$B$3:$J$3,0)))</f>
        <v>0</v>
      </c>
      <c r="BT44" t="str">
        <f t="shared" si="26"/>
        <v/>
      </c>
      <c r="BU44" t="str">
        <f t="shared" si="27"/>
        <v/>
      </c>
      <c r="BV44" t="str">
        <f t="shared" si="28"/>
        <v>120|</v>
      </c>
      <c r="BW44" t="str">
        <f t="shared" si="29"/>
        <v/>
      </c>
      <c r="BX44" t="str">
        <f t="shared" si="30"/>
        <v/>
      </c>
      <c r="BY44" t="str">
        <f t="shared" si="31"/>
        <v/>
      </c>
      <c r="BZ44" t="str">
        <f t="shared" si="32"/>
        <v/>
      </c>
      <c r="CA44" t="str">
        <f t="shared" si="33"/>
        <v/>
      </c>
      <c r="CB44" t="str">
        <f t="shared" si="34"/>
        <v/>
      </c>
      <c r="CC44" t="str">
        <f t="shared" si="35"/>
        <v/>
      </c>
      <c r="CD44" t="str">
        <f t="shared" si="36"/>
        <v/>
      </c>
      <c r="CE44" t="str">
        <f t="shared" si="37"/>
        <v/>
      </c>
      <c r="CF44" t="str">
        <f t="shared" si="38"/>
        <v/>
      </c>
      <c r="CG44" t="str">
        <f t="shared" si="39"/>
        <v/>
      </c>
      <c r="CH44" t="str">
        <f t="shared" si="40"/>
        <v/>
      </c>
      <c r="CI44" t="str">
        <f t="shared" si="41"/>
        <v/>
      </c>
      <c r="CJ44" t="str">
        <f t="shared" si="42"/>
        <v/>
      </c>
      <c r="CK44" t="str">
        <f t="shared" si="43"/>
        <v/>
      </c>
      <c r="CL44" t="str">
        <f t="shared" si="44"/>
        <v/>
      </c>
      <c r="CM44" t="str">
        <f t="shared" si="45"/>
        <v/>
      </c>
      <c r="CN44" t="str">
        <f t="shared" si="46"/>
        <v>120|</v>
      </c>
      <c r="CO44" t="str">
        <f t="shared" si="47"/>
        <v>120</v>
      </c>
    </row>
    <row r="45" spans="1:93" ht="15.75" customHeight="1">
      <c r="A45" s="2" t="str">
        <f>VLOOKUP(B45,索引!$O:$P,2,0)</f>
        <v>Elf Helmet</v>
      </c>
      <c r="B45" s="7">
        <v>1004303</v>
      </c>
      <c r="C45" s="2">
        <v>4</v>
      </c>
      <c r="D45" s="2">
        <v>3</v>
      </c>
      <c r="E45" s="2">
        <v>3</v>
      </c>
      <c r="F45" s="3">
        <v>1</v>
      </c>
      <c r="G45" s="2" t="str">
        <f t="shared" si="2"/>
        <v>4</v>
      </c>
      <c r="H45" s="2" t="str">
        <f t="shared" si="3"/>
        <v>45</v>
      </c>
      <c r="J45" s="2">
        <f>IF(ISNA(MATCH(J$1,索引!$B$3:$J$3,0)),0,IF( INDEX(索引!$B46:$J46,1,MATCH(J$1,索引!$B$3:$J$3,0))=0,0,J$1))</f>
        <v>0</v>
      </c>
      <c r="K45" s="2">
        <f>IF(ISNA(MATCH(K$1,索引!$B$3:$J$3,0)),0,IF( INDEX(索引!$B46:$J46,1,MATCH(K$1,索引!$B$3:$J$3,0))=0,0,K$1))</f>
        <v>0</v>
      </c>
      <c r="L45" s="2">
        <f>IF(ISNA(MATCH(L$1,索引!$B$3:$J$3,0)),0,IF( INDEX(索引!$B46:$J46,1,MATCH(L$1,索引!$B$3:$J$3,0))=0,0,L$1))</f>
        <v>0</v>
      </c>
      <c r="M45" s="2">
        <f>IF(ISNA(MATCH(M$1,索引!$B$3:$J$3,0)),0,IF( INDEX(索引!$B46:$J46,1,MATCH(M$1,索引!$B$3:$J$3,0))=0,0,M$1))</f>
        <v>4</v>
      </c>
      <c r="N45" s="2">
        <f>IF(ISNA(MATCH(N$1,索引!$B$3:$J$3,0)),0,IF( INDEX(索引!$B46:$J46,1,MATCH(N$1,索引!$B$3:$J$3,0))=0,0,N$1))</f>
        <v>0</v>
      </c>
      <c r="O45" s="2">
        <f>IF(ISNA(MATCH(O$1,索引!$B$3:$J$3,0)),0,IF( INDEX(索引!$B46:$J46,1,MATCH(O$1,索引!$B$3:$J$3,0))=0,0,O$1))</f>
        <v>0</v>
      </c>
      <c r="P45" s="2">
        <f>IF(ISNA(MATCH(P$1,索引!$B$3:$J$3,0)),0,IF( INDEX(索引!$B46:$J46,1,MATCH(P$1,索引!$B$3:$J$3,0))=0,0,P$1))</f>
        <v>0</v>
      </c>
      <c r="Q45" s="2">
        <f>IF(ISNA(MATCH(Q$1,索引!$B$3:$J$3,0)),0,IF( INDEX(索引!$B46:$J46,1,MATCH(Q$1,索引!$B$3:$J$3,0))=0,0,Q$1))</f>
        <v>0</v>
      </c>
      <c r="R45" s="2">
        <f>IF(ISNA(MATCH(R$1,索引!$B$3:$J$3,0)),0,IF( INDEX(索引!$B46:$J46,1,MATCH(R$1,索引!$B$3:$J$3,0))=0,0,R$1))</f>
        <v>0</v>
      </c>
      <c r="S45" s="2">
        <f>IF(ISNA(MATCH(S$1,索引!$B$3:$J$3,0)),0,IF( INDEX(索引!$B46:$J46,1,MATCH(S$1,索引!$B$3:$J$3,0))=0,0,S$1))</f>
        <v>0</v>
      </c>
      <c r="T45" s="2">
        <f>IF(ISNA(MATCH(T$1,索引!$B$3:$J$3,0)),0,IF( INDEX(索引!$B46:$J46,1,MATCH(T$1,索引!$B$3:$J$3,0))=0,0,T$1))</f>
        <v>0</v>
      </c>
      <c r="U45" s="2">
        <f>IF(ISNA(MATCH(U$1,索引!$B$3:$J$3,0)),0,IF( INDEX(索引!$B46:$J46,1,MATCH(U$1,索引!$B$3:$J$3,0))=0,0,U$1))</f>
        <v>0</v>
      </c>
      <c r="V45" s="2">
        <f>IF(ISNA(MATCH(V$1,索引!$B$3:$J$3,0)),0,IF( INDEX(索引!$B46:$J46,1,MATCH(V$1,索引!$B$3:$J$3,0))=0,0,V$1))</f>
        <v>0</v>
      </c>
      <c r="W45" s="2">
        <f>IF(ISNA(MATCH(W$1,索引!$B$3:$J$3,0)),0,IF( INDEX(索引!$B46:$J46,1,MATCH(W$1,索引!$B$3:$J$3,0))=0,0,W$1))</f>
        <v>0</v>
      </c>
      <c r="X45" s="2">
        <f>IF(ISNA(MATCH(X$1,索引!$B$3:$J$3,0)),0,IF( INDEX(索引!$B46:$J46,1,MATCH(X$1,索引!$B$3:$J$3,0))=0,0,X$1))</f>
        <v>0</v>
      </c>
      <c r="Y45" s="2">
        <f>IF(ISNA(MATCH(Y$1,索引!$B$3:$J$3,0)),0,IF( INDEX(索引!$B46:$J46,1,MATCH(Y$1,索引!$B$3:$J$3,0))=0,0,Y$1))</f>
        <v>0</v>
      </c>
      <c r="Z45" s="2">
        <f>IF(ISNA(MATCH(Z$1,索引!$B$3:$J$3,0)),0,IF( INDEX(索引!$B46:$J46,1,MATCH(Z$1,索引!$B$3:$J$3,0))=0,0,Z$1))</f>
        <v>0</v>
      </c>
      <c r="AA45" s="2">
        <f>IF(ISNA(MATCH(AA$1,索引!$B$3:$J$3,0)),0,IF( INDEX(索引!$B46:$J46,1,MATCH(AA$1,索引!$B$3:$J$3,0))=0,0,AA$1))</f>
        <v>0</v>
      </c>
      <c r="AB45" s="2">
        <f>IF(ISNA(MATCH(AB$1,索引!$B$3:$J$3,0)),0,IF( INDEX(索引!$B46:$J46,1,MATCH(AB$1,索引!$B$3:$J$3,0))=0,0,AB$1))</f>
        <v>0</v>
      </c>
      <c r="AC45" s="2">
        <f>IF(ISNA(MATCH(AC$1,索引!$B$3:$J$3,0)),0,IF( INDEX(索引!$B46:$J46,1,MATCH(AC$1,索引!$B$3:$J$3,0))=0,0,AC$1))</f>
        <v>0</v>
      </c>
      <c r="AD45" t="str">
        <f t="shared" si="4"/>
        <v/>
      </c>
      <c r="AE45" t="str">
        <f t="shared" si="5"/>
        <v/>
      </c>
      <c r="AF45" t="str">
        <f t="shared" si="6"/>
        <v/>
      </c>
      <c r="AG45" t="str">
        <f t="shared" si="7"/>
        <v>4|</v>
      </c>
      <c r="AH45" t="str">
        <f t="shared" si="8"/>
        <v/>
      </c>
      <c r="AI45" t="str">
        <f t="shared" si="9"/>
        <v/>
      </c>
      <c r="AJ45" t="str">
        <f t="shared" si="10"/>
        <v/>
      </c>
      <c r="AK45" t="str">
        <f t="shared" si="11"/>
        <v/>
      </c>
      <c r="AL45" t="str">
        <f t="shared" si="12"/>
        <v/>
      </c>
      <c r="AM45" t="str">
        <f t="shared" si="13"/>
        <v/>
      </c>
      <c r="AN45" t="str">
        <f t="shared" si="14"/>
        <v/>
      </c>
      <c r="AO45" t="str">
        <f t="shared" si="15"/>
        <v/>
      </c>
      <c r="AP45" t="str">
        <f t="shared" si="16"/>
        <v/>
      </c>
      <c r="AQ45" t="str">
        <f t="shared" si="17"/>
        <v/>
      </c>
      <c r="AR45" t="str">
        <f t="shared" si="18"/>
        <v/>
      </c>
      <c r="AS45" t="str">
        <f t="shared" si="19"/>
        <v/>
      </c>
      <c r="AT45" t="str">
        <f t="shared" si="20"/>
        <v/>
      </c>
      <c r="AU45" t="str">
        <f t="shared" si="21"/>
        <v/>
      </c>
      <c r="AV45" t="str">
        <f t="shared" si="22"/>
        <v/>
      </c>
      <c r="AW45" t="str">
        <f t="shared" si="23"/>
        <v/>
      </c>
      <c r="AX45" t="str">
        <f t="shared" si="24"/>
        <v>4|</v>
      </c>
      <c r="AY45" t="str">
        <f t="shared" si="25"/>
        <v>4</v>
      </c>
      <c r="AZ45" s="2">
        <f>IF(ISNA(MATCH(AZ$1,索引!$B$3:$J$3,0)),0,INDEX(索引!$B46:$J46,1,MATCH(AZ$1,索引!$B$3:$J$3,0))*INDEX(索引!$B$1:$J$1,1,MATCH(AZ$1,索引!$B$3:$J$3,0)))</f>
        <v>0</v>
      </c>
      <c r="BA45" s="2">
        <f>IF(ISNA(MATCH(BA$1,索引!$B$3:$J$3,0)),0,INDEX(索引!$B46:$J46,1,MATCH(BA$1,索引!$B$3:$J$3,0))*INDEX(索引!$B$1:$J$1,1,MATCH(BA$1,索引!$B$3:$J$3,0)))</f>
        <v>0</v>
      </c>
      <c r="BB45" s="2">
        <f>IF(ISNA(MATCH(BB$1,索引!$B$3:$J$3,0)),0,INDEX(索引!$B46:$J46,1,MATCH(BB$1,索引!$B$3:$J$3,0))*INDEX(索引!$B$1:$J$1,1,MATCH(BB$1,索引!$B$3:$J$3,0)))</f>
        <v>0</v>
      </c>
      <c r="BC45" s="2">
        <f>IF(ISNA(MATCH(BC$1,索引!$B$3:$J$3,0)),0,INDEX(索引!$B46:$J46,1,MATCH(BC$1,索引!$B$3:$J$3,0))*INDEX(索引!$B$1:$J$1,1,MATCH(BC$1,索引!$B$3:$J$3,0)))</f>
        <v>45</v>
      </c>
      <c r="BD45" s="2">
        <f>IF(ISNA(MATCH(BD$1,索引!$B$3:$J$3,0)),0,INDEX(索引!$B46:$J46,1,MATCH(BD$1,索引!$B$3:$J$3,0))*INDEX(索引!$B$1:$J$1,1,MATCH(BD$1,索引!$B$3:$J$3,0)))</f>
        <v>0</v>
      </c>
      <c r="BE45" s="2">
        <f>IF(ISNA(MATCH(BE$1,索引!$B$3:$J$3,0)),0,INDEX(索引!$B46:$J46,1,MATCH(BE$1,索引!$B$3:$J$3,0))*INDEX(索引!$B$1:$J$1,1,MATCH(BE$1,索引!$B$3:$J$3,0)))</f>
        <v>0</v>
      </c>
      <c r="BF45" s="2">
        <f>IF(ISNA(MATCH(BF$1,索引!$B$3:$J$3,0)),0,INDEX(索引!$B46:$J46,1,MATCH(BF$1,索引!$B$3:$J$3,0))*INDEX(索引!$B$1:$J$1,1,MATCH(BF$1,索引!$B$3:$J$3,0)))</f>
        <v>0</v>
      </c>
      <c r="BG45" s="2">
        <f>IF(ISNA(MATCH(BG$1,索引!$B$3:$J$3,0)),0,INDEX(索引!$B46:$J46,1,MATCH(BG$1,索引!$B$3:$J$3,0))*INDEX(索引!$B$1:$J$1,1,MATCH(BG$1,索引!$B$3:$J$3,0)))</f>
        <v>0</v>
      </c>
      <c r="BH45" s="2">
        <f>IF(ISNA(MATCH(BH$1,索引!$B$3:$J$3,0)),0,INDEX(索引!$B46:$J46,1,MATCH(BH$1,索引!$B$3:$J$3,0))*INDEX(索引!$B$1:$J$1,1,MATCH(BH$1,索引!$B$3:$J$3,0)))</f>
        <v>0</v>
      </c>
      <c r="BI45" s="2">
        <f>IF(ISNA(MATCH(BI$1,索引!$B$3:$J$3,0)),0,INDEX(索引!$B46:$J46,1,MATCH(BI$1,索引!$B$3:$J$3,0))*INDEX(索引!$B$1:$J$1,1,MATCH(BI$1,索引!$B$3:$J$3,0)))</f>
        <v>0</v>
      </c>
      <c r="BJ45" s="2">
        <f>IF(ISNA(MATCH(BJ$1,索引!$B$3:$J$3,0)),0,INDEX(索引!$B46:$J46,1,MATCH(BJ$1,索引!$B$3:$J$3,0))*INDEX(索引!$B$1:$J$1,1,MATCH(BJ$1,索引!$B$3:$J$3,0)))</f>
        <v>0</v>
      </c>
      <c r="BK45" s="2">
        <f>IF(ISNA(MATCH(BK$1,索引!$B$3:$J$3,0)),0,INDEX(索引!$B46:$J46,1,MATCH(BK$1,索引!$B$3:$J$3,0))*INDEX(索引!$B$1:$J$1,1,MATCH(BK$1,索引!$B$3:$J$3,0)))</f>
        <v>0</v>
      </c>
      <c r="BL45" s="2">
        <f>IF(ISNA(MATCH(BL$1,索引!$B$3:$J$3,0)),0,INDEX(索引!$B46:$J46,1,MATCH(BL$1,索引!$B$3:$J$3,0))*INDEX(索引!$B$1:$J$1,1,MATCH(BL$1,索引!$B$3:$J$3,0)))</f>
        <v>0</v>
      </c>
      <c r="BM45" s="2">
        <f>IF(ISNA(MATCH(BM$1,索引!$B$3:$J$3,0)),0,INDEX(索引!$B46:$J46,1,MATCH(BM$1,索引!$B$3:$J$3,0))*INDEX(索引!$B$1:$J$1,1,MATCH(BM$1,索引!$B$3:$J$3,0)))</f>
        <v>0</v>
      </c>
      <c r="BN45" s="2">
        <f>IF(ISNA(MATCH(BN$1,索引!$B$3:$J$3,0)),0,INDEX(索引!$B46:$J46,1,MATCH(BN$1,索引!$B$3:$J$3,0))*INDEX(索引!$B$1:$J$1,1,MATCH(BN$1,索引!$B$3:$J$3,0)))</f>
        <v>0</v>
      </c>
      <c r="BO45" s="2">
        <f>IF(ISNA(MATCH(BO$1,索引!$B$3:$J$3,0)),0,INDEX(索引!$B46:$J46,1,MATCH(BO$1,索引!$B$3:$J$3,0))*INDEX(索引!$B$1:$J$1,1,MATCH(BO$1,索引!$B$3:$J$3,0)))</f>
        <v>0</v>
      </c>
      <c r="BP45" s="2">
        <f>IF(ISNA(MATCH(BP$1,索引!$B$3:$J$3,0)),0,INDEX(索引!$B46:$J46,1,MATCH(BP$1,索引!$B$3:$J$3,0))*INDEX(索引!$B$1:$J$1,1,MATCH(BP$1,索引!$B$3:$J$3,0)))</f>
        <v>0</v>
      </c>
      <c r="BQ45" s="2">
        <f>IF(ISNA(MATCH(BQ$1,索引!$B$3:$J$3,0)),0,INDEX(索引!$B46:$J46,1,MATCH(BQ$1,索引!$B$3:$J$3,0))*INDEX(索引!$B$1:$J$1,1,MATCH(BQ$1,索引!$B$3:$J$3,0)))</f>
        <v>0</v>
      </c>
      <c r="BR45" s="2">
        <f>IF(ISNA(MATCH(BR$1,索引!$B$3:$J$3,0)),0,INDEX(索引!$B46:$J46,1,MATCH(BR$1,索引!$B$3:$J$3,0))*INDEX(索引!$B$1:$J$1,1,MATCH(BR$1,索引!$B$3:$J$3,0)))</f>
        <v>0</v>
      </c>
      <c r="BS45" s="2">
        <f>IF(ISNA(MATCH(BS$1,索引!$B$3:$J$3,0)),0,INDEX(索引!$B46:$J46,1,MATCH(BS$1,索引!$B$3:$J$3,0))*INDEX(索引!$B$1:$J$1,1,MATCH(BS$1,索引!$B$3:$J$3,0)))</f>
        <v>0</v>
      </c>
      <c r="BT45" t="str">
        <f t="shared" si="26"/>
        <v/>
      </c>
      <c r="BU45" t="str">
        <f t="shared" si="27"/>
        <v/>
      </c>
      <c r="BV45" t="str">
        <f t="shared" si="28"/>
        <v/>
      </c>
      <c r="BW45" t="str">
        <f t="shared" si="29"/>
        <v>45|</v>
      </c>
      <c r="BX45" t="str">
        <f t="shared" si="30"/>
        <v/>
      </c>
      <c r="BY45" t="str">
        <f t="shared" si="31"/>
        <v/>
      </c>
      <c r="BZ45" t="str">
        <f t="shared" si="32"/>
        <v/>
      </c>
      <c r="CA45" t="str">
        <f t="shared" si="33"/>
        <v/>
      </c>
      <c r="CB45" t="str">
        <f t="shared" si="34"/>
        <v/>
      </c>
      <c r="CC45" t="str">
        <f t="shared" si="35"/>
        <v/>
      </c>
      <c r="CD45" t="str">
        <f t="shared" si="36"/>
        <v/>
      </c>
      <c r="CE45" t="str">
        <f t="shared" si="37"/>
        <v/>
      </c>
      <c r="CF45" t="str">
        <f t="shared" si="38"/>
        <v/>
      </c>
      <c r="CG45" t="str">
        <f t="shared" si="39"/>
        <v/>
      </c>
      <c r="CH45" t="str">
        <f t="shared" si="40"/>
        <v/>
      </c>
      <c r="CI45" t="str">
        <f t="shared" si="41"/>
        <v/>
      </c>
      <c r="CJ45" t="str">
        <f t="shared" si="42"/>
        <v/>
      </c>
      <c r="CK45" t="str">
        <f t="shared" si="43"/>
        <v/>
      </c>
      <c r="CL45" t="str">
        <f t="shared" si="44"/>
        <v/>
      </c>
      <c r="CM45" t="str">
        <f t="shared" si="45"/>
        <v/>
      </c>
      <c r="CN45" t="str">
        <f t="shared" si="46"/>
        <v>45|</v>
      </c>
      <c r="CO45" t="str">
        <f t="shared" si="47"/>
        <v>45</v>
      </c>
    </row>
    <row r="46" spans="1:93" ht="15.75" customHeight="1">
      <c r="A46" s="2" t="str">
        <f>VLOOKUP(B46,索引!$O:$P,2,0)</f>
        <v>Elf Shield</v>
      </c>
      <c r="B46" s="7">
        <v>1004304</v>
      </c>
      <c r="C46" s="2">
        <v>4</v>
      </c>
      <c r="D46" s="2">
        <v>3</v>
      </c>
      <c r="E46" s="2">
        <v>4</v>
      </c>
      <c r="F46" s="3">
        <v>1</v>
      </c>
      <c r="G46" s="2" t="str">
        <f t="shared" si="2"/>
        <v>2</v>
      </c>
      <c r="H46" s="2" t="str">
        <f t="shared" si="3"/>
        <v>6</v>
      </c>
      <c r="J46" s="2">
        <f>IF(ISNA(MATCH(J$1,索引!$B$3:$J$3,0)),0,IF( INDEX(索引!$B47:$J47,1,MATCH(J$1,索引!$B$3:$J$3,0))=0,0,J$1))</f>
        <v>0</v>
      </c>
      <c r="K46" s="2">
        <f>IF(ISNA(MATCH(K$1,索引!$B$3:$J$3,0)),0,IF( INDEX(索引!$B47:$J47,1,MATCH(K$1,索引!$B$3:$J$3,0))=0,0,K$1))</f>
        <v>2</v>
      </c>
      <c r="L46" s="2">
        <f>IF(ISNA(MATCH(L$1,索引!$B$3:$J$3,0)),0,IF( INDEX(索引!$B47:$J47,1,MATCH(L$1,索引!$B$3:$J$3,0))=0,0,L$1))</f>
        <v>0</v>
      </c>
      <c r="M46" s="2">
        <f>IF(ISNA(MATCH(M$1,索引!$B$3:$J$3,0)),0,IF( INDEX(索引!$B47:$J47,1,MATCH(M$1,索引!$B$3:$J$3,0))=0,0,M$1))</f>
        <v>0</v>
      </c>
      <c r="N46" s="2">
        <f>IF(ISNA(MATCH(N$1,索引!$B$3:$J$3,0)),0,IF( INDEX(索引!$B47:$J47,1,MATCH(N$1,索引!$B$3:$J$3,0))=0,0,N$1))</f>
        <v>0</v>
      </c>
      <c r="O46" s="2">
        <f>IF(ISNA(MATCH(O$1,索引!$B$3:$J$3,0)),0,IF( INDEX(索引!$B47:$J47,1,MATCH(O$1,索引!$B$3:$J$3,0))=0,0,O$1))</f>
        <v>0</v>
      </c>
      <c r="P46" s="2">
        <f>IF(ISNA(MATCH(P$1,索引!$B$3:$J$3,0)),0,IF( INDEX(索引!$B47:$J47,1,MATCH(P$1,索引!$B$3:$J$3,0))=0,0,P$1))</f>
        <v>0</v>
      </c>
      <c r="Q46" s="2">
        <f>IF(ISNA(MATCH(Q$1,索引!$B$3:$J$3,0)),0,IF( INDEX(索引!$B47:$J47,1,MATCH(Q$1,索引!$B$3:$J$3,0))=0,0,Q$1))</f>
        <v>0</v>
      </c>
      <c r="R46" s="2">
        <f>IF(ISNA(MATCH(R$1,索引!$B$3:$J$3,0)),0,IF( INDEX(索引!$B47:$J47,1,MATCH(R$1,索引!$B$3:$J$3,0))=0,0,R$1))</f>
        <v>0</v>
      </c>
      <c r="S46" s="2">
        <f>IF(ISNA(MATCH(S$1,索引!$B$3:$J$3,0)),0,IF( INDEX(索引!$B47:$J47,1,MATCH(S$1,索引!$B$3:$J$3,0))=0,0,S$1))</f>
        <v>0</v>
      </c>
      <c r="T46" s="2">
        <f>IF(ISNA(MATCH(T$1,索引!$B$3:$J$3,0)),0,IF( INDEX(索引!$B47:$J47,1,MATCH(T$1,索引!$B$3:$J$3,0))=0,0,T$1))</f>
        <v>0</v>
      </c>
      <c r="U46" s="2">
        <f>IF(ISNA(MATCH(U$1,索引!$B$3:$J$3,0)),0,IF( INDEX(索引!$B47:$J47,1,MATCH(U$1,索引!$B$3:$J$3,0))=0,0,U$1))</f>
        <v>0</v>
      </c>
      <c r="V46" s="2">
        <f>IF(ISNA(MATCH(V$1,索引!$B$3:$J$3,0)),0,IF( INDEX(索引!$B47:$J47,1,MATCH(V$1,索引!$B$3:$J$3,0))=0,0,V$1))</f>
        <v>0</v>
      </c>
      <c r="W46" s="2">
        <f>IF(ISNA(MATCH(W$1,索引!$B$3:$J$3,0)),0,IF( INDEX(索引!$B47:$J47,1,MATCH(W$1,索引!$B$3:$J$3,0))=0,0,W$1))</f>
        <v>0</v>
      </c>
      <c r="X46" s="2">
        <f>IF(ISNA(MATCH(X$1,索引!$B$3:$J$3,0)),0,IF( INDEX(索引!$B47:$J47,1,MATCH(X$1,索引!$B$3:$J$3,0))=0,0,X$1))</f>
        <v>0</v>
      </c>
      <c r="Y46" s="2">
        <f>IF(ISNA(MATCH(Y$1,索引!$B$3:$J$3,0)),0,IF( INDEX(索引!$B47:$J47,1,MATCH(Y$1,索引!$B$3:$J$3,0))=0,0,Y$1))</f>
        <v>0</v>
      </c>
      <c r="Z46" s="2">
        <f>IF(ISNA(MATCH(Z$1,索引!$B$3:$J$3,0)),0,IF( INDEX(索引!$B47:$J47,1,MATCH(Z$1,索引!$B$3:$J$3,0))=0,0,Z$1))</f>
        <v>0</v>
      </c>
      <c r="AA46" s="2">
        <f>IF(ISNA(MATCH(AA$1,索引!$B$3:$J$3,0)),0,IF( INDEX(索引!$B47:$J47,1,MATCH(AA$1,索引!$B$3:$J$3,0))=0,0,AA$1))</f>
        <v>0</v>
      </c>
      <c r="AB46" s="2">
        <f>IF(ISNA(MATCH(AB$1,索引!$B$3:$J$3,0)),0,IF( INDEX(索引!$B47:$J47,1,MATCH(AB$1,索引!$B$3:$J$3,0))=0,0,AB$1))</f>
        <v>0</v>
      </c>
      <c r="AC46" s="2">
        <f>IF(ISNA(MATCH(AC$1,索引!$B$3:$J$3,0)),0,IF( INDEX(索引!$B47:$J47,1,MATCH(AC$1,索引!$B$3:$J$3,0))=0,0,AC$1))</f>
        <v>0</v>
      </c>
      <c r="AD46" t="str">
        <f t="shared" si="4"/>
        <v/>
      </c>
      <c r="AE46" t="str">
        <f t="shared" si="5"/>
        <v>2|</v>
      </c>
      <c r="AF46" t="str">
        <f t="shared" si="6"/>
        <v/>
      </c>
      <c r="AG46" t="str">
        <f t="shared" si="7"/>
        <v/>
      </c>
      <c r="AH46" t="str">
        <f t="shared" si="8"/>
        <v/>
      </c>
      <c r="AI46" t="str">
        <f t="shared" si="9"/>
        <v/>
      </c>
      <c r="AJ46" t="str">
        <f t="shared" si="10"/>
        <v/>
      </c>
      <c r="AK46" t="str">
        <f t="shared" si="11"/>
        <v/>
      </c>
      <c r="AL46" t="str">
        <f t="shared" si="12"/>
        <v/>
      </c>
      <c r="AM46" t="str">
        <f t="shared" si="13"/>
        <v/>
      </c>
      <c r="AN46" t="str">
        <f t="shared" si="14"/>
        <v/>
      </c>
      <c r="AO46" t="str">
        <f t="shared" si="15"/>
        <v/>
      </c>
      <c r="AP46" t="str">
        <f t="shared" si="16"/>
        <v/>
      </c>
      <c r="AQ46" t="str">
        <f t="shared" si="17"/>
        <v/>
      </c>
      <c r="AR46" t="str">
        <f t="shared" si="18"/>
        <v/>
      </c>
      <c r="AS46" t="str">
        <f t="shared" si="19"/>
        <v/>
      </c>
      <c r="AT46" t="str">
        <f t="shared" si="20"/>
        <v/>
      </c>
      <c r="AU46" t="str">
        <f t="shared" si="21"/>
        <v/>
      </c>
      <c r="AV46" t="str">
        <f t="shared" si="22"/>
        <v/>
      </c>
      <c r="AW46" t="str">
        <f t="shared" si="23"/>
        <v/>
      </c>
      <c r="AX46" t="str">
        <f t="shared" si="24"/>
        <v>2|</v>
      </c>
      <c r="AY46" t="str">
        <f t="shared" si="25"/>
        <v>2</v>
      </c>
      <c r="AZ46" s="2">
        <f>IF(ISNA(MATCH(AZ$1,索引!$B$3:$J$3,0)),0,INDEX(索引!$B47:$J47,1,MATCH(AZ$1,索引!$B$3:$J$3,0))*INDEX(索引!$B$1:$J$1,1,MATCH(AZ$1,索引!$B$3:$J$3,0)))</f>
        <v>0</v>
      </c>
      <c r="BA46" s="2">
        <f>IF(ISNA(MATCH(BA$1,索引!$B$3:$J$3,0)),0,INDEX(索引!$B47:$J47,1,MATCH(BA$1,索引!$B$3:$J$3,0))*INDEX(索引!$B$1:$J$1,1,MATCH(BA$1,索引!$B$3:$J$3,0)))</f>
        <v>6</v>
      </c>
      <c r="BB46" s="2">
        <f>IF(ISNA(MATCH(BB$1,索引!$B$3:$J$3,0)),0,INDEX(索引!$B47:$J47,1,MATCH(BB$1,索引!$B$3:$J$3,0))*INDEX(索引!$B$1:$J$1,1,MATCH(BB$1,索引!$B$3:$J$3,0)))</f>
        <v>0</v>
      </c>
      <c r="BC46" s="2">
        <f>IF(ISNA(MATCH(BC$1,索引!$B$3:$J$3,0)),0,INDEX(索引!$B47:$J47,1,MATCH(BC$1,索引!$B$3:$J$3,0))*INDEX(索引!$B$1:$J$1,1,MATCH(BC$1,索引!$B$3:$J$3,0)))</f>
        <v>0</v>
      </c>
      <c r="BD46" s="2">
        <f>IF(ISNA(MATCH(BD$1,索引!$B$3:$J$3,0)),0,INDEX(索引!$B47:$J47,1,MATCH(BD$1,索引!$B$3:$J$3,0))*INDEX(索引!$B$1:$J$1,1,MATCH(BD$1,索引!$B$3:$J$3,0)))</f>
        <v>0</v>
      </c>
      <c r="BE46" s="2">
        <f>IF(ISNA(MATCH(BE$1,索引!$B$3:$J$3,0)),0,INDEX(索引!$B47:$J47,1,MATCH(BE$1,索引!$B$3:$J$3,0))*INDEX(索引!$B$1:$J$1,1,MATCH(BE$1,索引!$B$3:$J$3,0)))</f>
        <v>0</v>
      </c>
      <c r="BF46" s="2">
        <f>IF(ISNA(MATCH(BF$1,索引!$B$3:$J$3,0)),0,INDEX(索引!$B47:$J47,1,MATCH(BF$1,索引!$B$3:$J$3,0))*INDEX(索引!$B$1:$J$1,1,MATCH(BF$1,索引!$B$3:$J$3,0)))</f>
        <v>0</v>
      </c>
      <c r="BG46" s="2">
        <f>IF(ISNA(MATCH(BG$1,索引!$B$3:$J$3,0)),0,INDEX(索引!$B47:$J47,1,MATCH(BG$1,索引!$B$3:$J$3,0))*INDEX(索引!$B$1:$J$1,1,MATCH(BG$1,索引!$B$3:$J$3,0)))</f>
        <v>0</v>
      </c>
      <c r="BH46" s="2">
        <f>IF(ISNA(MATCH(BH$1,索引!$B$3:$J$3,0)),0,INDEX(索引!$B47:$J47,1,MATCH(BH$1,索引!$B$3:$J$3,0))*INDEX(索引!$B$1:$J$1,1,MATCH(BH$1,索引!$B$3:$J$3,0)))</f>
        <v>0</v>
      </c>
      <c r="BI46" s="2">
        <f>IF(ISNA(MATCH(BI$1,索引!$B$3:$J$3,0)),0,INDEX(索引!$B47:$J47,1,MATCH(BI$1,索引!$B$3:$J$3,0))*INDEX(索引!$B$1:$J$1,1,MATCH(BI$1,索引!$B$3:$J$3,0)))</f>
        <v>0</v>
      </c>
      <c r="BJ46" s="2">
        <f>IF(ISNA(MATCH(BJ$1,索引!$B$3:$J$3,0)),0,INDEX(索引!$B47:$J47,1,MATCH(BJ$1,索引!$B$3:$J$3,0))*INDEX(索引!$B$1:$J$1,1,MATCH(BJ$1,索引!$B$3:$J$3,0)))</f>
        <v>0</v>
      </c>
      <c r="BK46" s="2">
        <f>IF(ISNA(MATCH(BK$1,索引!$B$3:$J$3,0)),0,INDEX(索引!$B47:$J47,1,MATCH(BK$1,索引!$B$3:$J$3,0))*INDEX(索引!$B$1:$J$1,1,MATCH(BK$1,索引!$B$3:$J$3,0)))</f>
        <v>0</v>
      </c>
      <c r="BL46" s="2">
        <f>IF(ISNA(MATCH(BL$1,索引!$B$3:$J$3,0)),0,INDEX(索引!$B47:$J47,1,MATCH(BL$1,索引!$B$3:$J$3,0))*INDEX(索引!$B$1:$J$1,1,MATCH(BL$1,索引!$B$3:$J$3,0)))</f>
        <v>0</v>
      </c>
      <c r="BM46" s="2">
        <f>IF(ISNA(MATCH(BM$1,索引!$B$3:$J$3,0)),0,INDEX(索引!$B47:$J47,1,MATCH(BM$1,索引!$B$3:$J$3,0))*INDEX(索引!$B$1:$J$1,1,MATCH(BM$1,索引!$B$3:$J$3,0)))</f>
        <v>0</v>
      </c>
      <c r="BN46" s="2">
        <f>IF(ISNA(MATCH(BN$1,索引!$B$3:$J$3,0)),0,INDEX(索引!$B47:$J47,1,MATCH(BN$1,索引!$B$3:$J$3,0))*INDEX(索引!$B$1:$J$1,1,MATCH(BN$1,索引!$B$3:$J$3,0)))</f>
        <v>0</v>
      </c>
      <c r="BO46" s="2">
        <f>IF(ISNA(MATCH(BO$1,索引!$B$3:$J$3,0)),0,INDEX(索引!$B47:$J47,1,MATCH(BO$1,索引!$B$3:$J$3,0))*INDEX(索引!$B$1:$J$1,1,MATCH(BO$1,索引!$B$3:$J$3,0)))</f>
        <v>0</v>
      </c>
      <c r="BP46" s="2">
        <f>IF(ISNA(MATCH(BP$1,索引!$B$3:$J$3,0)),0,INDEX(索引!$B47:$J47,1,MATCH(BP$1,索引!$B$3:$J$3,0))*INDEX(索引!$B$1:$J$1,1,MATCH(BP$1,索引!$B$3:$J$3,0)))</f>
        <v>0</v>
      </c>
      <c r="BQ46" s="2">
        <f>IF(ISNA(MATCH(BQ$1,索引!$B$3:$J$3,0)),0,INDEX(索引!$B47:$J47,1,MATCH(BQ$1,索引!$B$3:$J$3,0))*INDEX(索引!$B$1:$J$1,1,MATCH(BQ$1,索引!$B$3:$J$3,0)))</f>
        <v>0</v>
      </c>
      <c r="BR46" s="2">
        <f>IF(ISNA(MATCH(BR$1,索引!$B$3:$J$3,0)),0,INDEX(索引!$B47:$J47,1,MATCH(BR$1,索引!$B$3:$J$3,0))*INDEX(索引!$B$1:$J$1,1,MATCH(BR$1,索引!$B$3:$J$3,0)))</f>
        <v>0</v>
      </c>
      <c r="BS46" s="2">
        <f>IF(ISNA(MATCH(BS$1,索引!$B$3:$J$3,0)),0,INDEX(索引!$B47:$J47,1,MATCH(BS$1,索引!$B$3:$J$3,0))*INDEX(索引!$B$1:$J$1,1,MATCH(BS$1,索引!$B$3:$J$3,0)))</f>
        <v>0</v>
      </c>
      <c r="BT46" t="str">
        <f t="shared" si="26"/>
        <v/>
      </c>
      <c r="BU46" t="str">
        <f t="shared" si="27"/>
        <v>6|</v>
      </c>
      <c r="BV46" t="str">
        <f t="shared" si="28"/>
        <v/>
      </c>
      <c r="BW46" t="str">
        <f t="shared" si="29"/>
        <v/>
      </c>
      <c r="BX46" t="str">
        <f t="shared" si="30"/>
        <v/>
      </c>
      <c r="BY46" t="str">
        <f t="shared" si="31"/>
        <v/>
      </c>
      <c r="BZ46" t="str">
        <f t="shared" si="32"/>
        <v/>
      </c>
      <c r="CA46" t="str">
        <f t="shared" si="33"/>
        <v/>
      </c>
      <c r="CB46" t="str">
        <f t="shared" si="34"/>
        <v/>
      </c>
      <c r="CC46" t="str">
        <f t="shared" si="35"/>
        <v/>
      </c>
      <c r="CD46" t="str">
        <f t="shared" si="36"/>
        <v/>
      </c>
      <c r="CE46" t="str">
        <f t="shared" si="37"/>
        <v/>
      </c>
      <c r="CF46" t="str">
        <f t="shared" si="38"/>
        <v/>
      </c>
      <c r="CG46" t="str">
        <f t="shared" si="39"/>
        <v/>
      </c>
      <c r="CH46" t="str">
        <f t="shared" si="40"/>
        <v/>
      </c>
      <c r="CI46" t="str">
        <f t="shared" si="41"/>
        <v/>
      </c>
      <c r="CJ46" t="str">
        <f t="shared" si="42"/>
        <v/>
      </c>
      <c r="CK46" t="str">
        <f t="shared" si="43"/>
        <v/>
      </c>
      <c r="CL46" t="str">
        <f t="shared" si="44"/>
        <v/>
      </c>
      <c r="CM46" t="str">
        <f t="shared" si="45"/>
        <v/>
      </c>
      <c r="CN46" t="str">
        <f t="shared" si="46"/>
        <v>6|</v>
      </c>
      <c r="CO46" t="str">
        <f t="shared" si="47"/>
        <v>6</v>
      </c>
    </row>
    <row r="47" spans="1:93" ht="15.75" customHeight="1">
      <c r="A47" s="2" t="str">
        <f>VLOOKUP(B47,索引!$O:$P,2,0)</f>
        <v>Grand Elf Sword</v>
      </c>
      <c r="B47" s="7">
        <v>1004411</v>
      </c>
      <c r="C47" s="2">
        <v>4</v>
      </c>
      <c r="D47" s="2">
        <v>4</v>
      </c>
      <c r="E47" s="2">
        <v>1</v>
      </c>
      <c r="F47" s="3">
        <v>11</v>
      </c>
      <c r="G47" s="2" t="str">
        <f t="shared" si="2"/>
        <v>1|9|12</v>
      </c>
      <c r="H47" s="2" t="str">
        <f t="shared" si="3"/>
        <v>22|2000|350</v>
      </c>
      <c r="J47" s="2">
        <f>IF(ISNA(MATCH(J$1,索引!$B$3:$J$3,0)),0,IF( INDEX(索引!$B48:$J48,1,MATCH(J$1,索引!$B$3:$J$3,0))=0,0,J$1))</f>
        <v>1</v>
      </c>
      <c r="K47" s="2">
        <f>IF(ISNA(MATCH(K$1,索引!$B$3:$J$3,0)),0,IF( INDEX(索引!$B48:$J48,1,MATCH(K$1,索引!$B$3:$J$3,0))=0,0,K$1))</f>
        <v>0</v>
      </c>
      <c r="L47" s="2">
        <f>IF(ISNA(MATCH(L$1,索引!$B$3:$J$3,0)),0,IF( INDEX(索引!$B48:$J48,1,MATCH(L$1,索引!$B$3:$J$3,0))=0,0,L$1))</f>
        <v>0</v>
      </c>
      <c r="M47" s="2">
        <f>IF(ISNA(MATCH(M$1,索引!$B$3:$J$3,0)),0,IF( INDEX(索引!$B48:$J48,1,MATCH(M$1,索引!$B$3:$J$3,0))=0,0,M$1))</f>
        <v>0</v>
      </c>
      <c r="N47" s="2">
        <f>IF(ISNA(MATCH(N$1,索引!$B$3:$J$3,0)),0,IF( INDEX(索引!$B48:$J48,1,MATCH(N$1,索引!$B$3:$J$3,0))=0,0,N$1))</f>
        <v>0</v>
      </c>
      <c r="O47" s="2">
        <f>IF(ISNA(MATCH(O$1,索引!$B$3:$J$3,0)),0,IF( INDEX(索引!$B48:$J48,1,MATCH(O$1,索引!$B$3:$J$3,0))=0,0,O$1))</f>
        <v>0</v>
      </c>
      <c r="P47" s="2">
        <f>IF(ISNA(MATCH(P$1,索引!$B$3:$J$3,0)),0,IF( INDEX(索引!$B48:$J48,1,MATCH(P$1,索引!$B$3:$J$3,0))=0,0,P$1))</f>
        <v>0</v>
      </c>
      <c r="Q47" s="2">
        <f>IF(ISNA(MATCH(Q$1,索引!$B$3:$J$3,0)),0,IF( INDEX(索引!$B48:$J48,1,MATCH(Q$1,索引!$B$3:$J$3,0))=0,0,Q$1))</f>
        <v>0</v>
      </c>
      <c r="R47" s="2">
        <f>IF(ISNA(MATCH(R$1,索引!$B$3:$J$3,0)),0,IF( INDEX(索引!$B48:$J48,1,MATCH(R$1,索引!$B$3:$J$3,0))=0,0,R$1))</f>
        <v>9</v>
      </c>
      <c r="S47" s="2">
        <f>IF(ISNA(MATCH(S$1,索引!$B$3:$J$3,0)),0,IF( INDEX(索引!$B48:$J48,1,MATCH(S$1,索引!$B$3:$J$3,0))=0,0,S$1))</f>
        <v>0</v>
      </c>
      <c r="T47" s="2">
        <f>IF(ISNA(MATCH(T$1,索引!$B$3:$J$3,0)),0,IF( INDEX(索引!$B48:$J48,1,MATCH(T$1,索引!$B$3:$J$3,0))=0,0,T$1))</f>
        <v>0</v>
      </c>
      <c r="U47" s="2">
        <f>IF(ISNA(MATCH(U$1,索引!$B$3:$J$3,0)),0,IF( INDEX(索引!$B48:$J48,1,MATCH(U$1,索引!$B$3:$J$3,0))=0,0,U$1))</f>
        <v>12</v>
      </c>
      <c r="V47" s="2">
        <f>IF(ISNA(MATCH(V$1,索引!$B$3:$J$3,0)),0,IF( INDEX(索引!$B48:$J48,1,MATCH(V$1,索引!$B$3:$J$3,0))=0,0,V$1))</f>
        <v>0</v>
      </c>
      <c r="W47" s="2">
        <f>IF(ISNA(MATCH(W$1,索引!$B$3:$J$3,0)),0,IF( INDEX(索引!$B48:$J48,1,MATCH(W$1,索引!$B$3:$J$3,0))=0,0,W$1))</f>
        <v>0</v>
      </c>
      <c r="X47" s="2">
        <f>IF(ISNA(MATCH(X$1,索引!$B$3:$J$3,0)),0,IF( INDEX(索引!$B48:$J48,1,MATCH(X$1,索引!$B$3:$J$3,0))=0,0,X$1))</f>
        <v>0</v>
      </c>
      <c r="Y47" s="2">
        <f>IF(ISNA(MATCH(Y$1,索引!$B$3:$J$3,0)),0,IF( INDEX(索引!$B48:$J48,1,MATCH(Y$1,索引!$B$3:$J$3,0))=0,0,Y$1))</f>
        <v>0</v>
      </c>
      <c r="Z47" s="2">
        <f>IF(ISNA(MATCH(Z$1,索引!$B$3:$J$3,0)),0,IF( INDEX(索引!$B48:$J48,1,MATCH(Z$1,索引!$B$3:$J$3,0))=0,0,Z$1))</f>
        <v>0</v>
      </c>
      <c r="AA47" s="2">
        <f>IF(ISNA(MATCH(AA$1,索引!$B$3:$J$3,0)),0,IF( INDEX(索引!$B48:$J48,1,MATCH(AA$1,索引!$B$3:$J$3,0))=0,0,AA$1))</f>
        <v>0</v>
      </c>
      <c r="AB47" s="2">
        <f>IF(ISNA(MATCH(AB$1,索引!$B$3:$J$3,0)),0,IF( INDEX(索引!$B48:$J48,1,MATCH(AB$1,索引!$B$3:$J$3,0))=0,0,AB$1))</f>
        <v>0</v>
      </c>
      <c r="AC47" s="2">
        <f>IF(ISNA(MATCH(AC$1,索引!$B$3:$J$3,0)),0,IF( INDEX(索引!$B48:$J48,1,MATCH(AC$1,索引!$B$3:$J$3,0))=0,0,AC$1))</f>
        <v>0</v>
      </c>
      <c r="AD47" t="str">
        <f t="shared" si="4"/>
        <v>1|</v>
      </c>
      <c r="AE47" t="str">
        <f t="shared" si="5"/>
        <v/>
      </c>
      <c r="AF47" t="str">
        <f t="shared" si="6"/>
        <v/>
      </c>
      <c r="AG47" t="str">
        <f t="shared" si="7"/>
        <v/>
      </c>
      <c r="AH47" t="str">
        <f t="shared" si="8"/>
        <v/>
      </c>
      <c r="AI47" t="str">
        <f t="shared" si="9"/>
        <v/>
      </c>
      <c r="AJ47" t="str">
        <f t="shared" si="10"/>
        <v/>
      </c>
      <c r="AK47" t="str">
        <f t="shared" si="11"/>
        <v/>
      </c>
      <c r="AL47" t="str">
        <f t="shared" si="12"/>
        <v>9|</v>
      </c>
      <c r="AM47" t="str">
        <f t="shared" si="13"/>
        <v/>
      </c>
      <c r="AN47" t="str">
        <f t="shared" si="14"/>
        <v/>
      </c>
      <c r="AO47" t="str">
        <f t="shared" si="15"/>
        <v>12|</v>
      </c>
      <c r="AP47" t="str">
        <f t="shared" si="16"/>
        <v/>
      </c>
      <c r="AQ47" t="str">
        <f t="shared" si="17"/>
        <v/>
      </c>
      <c r="AR47" t="str">
        <f t="shared" si="18"/>
        <v/>
      </c>
      <c r="AS47" t="str">
        <f t="shared" si="19"/>
        <v/>
      </c>
      <c r="AT47" t="str">
        <f t="shared" si="20"/>
        <v/>
      </c>
      <c r="AU47" t="str">
        <f t="shared" si="21"/>
        <v/>
      </c>
      <c r="AV47" t="str">
        <f t="shared" si="22"/>
        <v/>
      </c>
      <c r="AW47" t="str">
        <f t="shared" si="23"/>
        <v/>
      </c>
      <c r="AX47" t="str">
        <f t="shared" si="24"/>
        <v>1|9|12|</v>
      </c>
      <c r="AY47" t="str">
        <f t="shared" si="25"/>
        <v>1|9|12</v>
      </c>
      <c r="AZ47" s="2">
        <f>IF(ISNA(MATCH(AZ$1,索引!$B$3:$J$3,0)),0,INDEX(索引!$B48:$J48,1,MATCH(AZ$1,索引!$B$3:$J$3,0))*INDEX(索引!$B$1:$J$1,1,MATCH(AZ$1,索引!$B$3:$J$3,0)))</f>
        <v>22</v>
      </c>
      <c r="BA47" s="2">
        <f>IF(ISNA(MATCH(BA$1,索引!$B$3:$J$3,0)),0,INDEX(索引!$B48:$J48,1,MATCH(BA$1,索引!$B$3:$J$3,0))*INDEX(索引!$B$1:$J$1,1,MATCH(BA$1,索引!$B$3:$J$3,0)))</f>
        <v>0</v>
      </c>
      <c r="BB47" s="2">
        <f>IF(ISNA(MATCH(BB$1,索引!$B$3:$J$3,0)),0,INDEX(索引!$B48:$J48,1,MATCH(BB$1,索引!$B$3:$J$3,0))*INDEX(索引!$B$1:$J$1,1,MATCH(BB$1,索引!$B$3:$J$3,0)))</f>
        <v>0</v>
      </c>
      <c r="BC47" s="2">
        <f>IF(ISNA(MATCH(BC$1,索引!$B$3:$J$3,0)),0,INDEX(索引!$B48:$J48,1,MATCH(BC$1,索引!$B$3:$J$3,0))*INDEX(索引!$B$1:$J$1,1,MATCH(BC$1,索引!$B$3:$J$3,0)))</f>
        <v>0</v>
      </c>
      <c r="BD47" s="2">
        <f>IF(ISNA(MATCH(BD$1,索引!$B$3:$J$3,0)),0,INDEX(索引!$B48:$J48,1,MATCH(BD$1,索引!$B$3:$J$3,0))*INDEX(索引!$B$1:$J$1,1,MATCH(BD$1,索引!$B$3:$J$3,0)))</f>
        <v>0</v>
      </c>
      <c r="BE47" s="2">
        <f>IF(ISNA(MATCH(BE$1,索引!$B$3:$J$3,0)),0,INDEX(索引!$B48:$J48,1,MATCH(BE$1,索引!$B$3:$J$3,0))*INDEX(索引!$B$1:$J$1,1,MATCH(BE$1,索引!$B$3:$J$3,0)))</f>
        <v>0</v>
      </c>
      <c r="BF47" s="2">
        <f>IF(ISNA(MATCH(BF$1,索引!$B$3:$J$3,0)),0,INDEX(索引!$B48:$J48,1,MATCH(BF$1,索引!$B$3:$J$3,0))*INDEX(索引!$B$1:$J$1,1,MATCH(BF$1,索引!$B$3:$J$3,0)))</f>
        <v>0</v>
      </c>
      <c r="BG47" s="2">
        <f>IF(ISNA(MATCH(BG$1,索引!$B$3:$J$3,0)),0,INDEX(索引!$B48:$J48,1,MATCH(BG$1,索引!$B$3:$J$3,0))*INDEX(索引!$B$1:$J$1,1,MATCH(BG$1,索引!$B$3:$J$3,0)))</f>
        <v>0</v>
      </c>
      <c r="BH47" s="2">
        <f>IF(ISNA(MATCH(BH$1,索引!$B$3:$J$3,0)),0,INDEX(索引!$B48:$J48,1,MATCH(BH$1,索引!$B$3:$J$3,0))*INDEX(索引!$B$1:$J$1,1,MATCH(BH$1,索引!$B$3:$J$3,0)))</f>
        <v>2000</v>
      </c>
      <c r="BI47" s="2">
        <f>IF(ISNA(MATCH(BI$1,索引!$B$3:$J$3,0)),0,INDEX(索引!$B48:$J48,1,MATCH(BI$1,索引!$B$3:$J$3,0))*INDEX(索引!$B$1:$J$1,1,MATCH(BI$1,索引!$B$3:$J$3,0)))</f>
        <v>0</v>
      </c>
      <c r="BJ47" s="2">
        <f>IF(ISNA(MATCH(BJ$1,索引!$B$3:$J$3,0)),0,INDEX(索引!$B48:$J48,1,MATCH(BJ$1,索引!$B$3:$J$3,0))*INDEX(索引!$B$1:$J$1,1,MATCH(BJ$1,索引!$B$3:$J$3,0)))</f>
        <v>0</v>
      </c>
      <c r="BK47" s="2">
        <f>IF(ISNA(MATCH(BK$1,索引!$B$3:$J$3,0)),0,INDEX(索引!$B48:$J48,1,MATCH(BK$1,索引!$B$3:$J$3,0))*INDEX(索引!$B$1:$J$1,1,MATCH(BK$1,索引!$B$3:$J$3,0)))</f>
        <v>350.00000000000006</v>
      </c>
      <c r="BL47" s="2">
        <f>IF(ISNA(MATCH(BL$1,索引!$B$3:$J$3,0)),0,INDEX(索引!$B48:$J48,1,MATCH(BL$1,索引!$B$3:$J$3,0))*INDEX(索引!$B$1:$J$1,1,MATCH(BL$1,索引!$B$3:$J$3,0)))</f>
        <v>0</v>
      </c>
      <c r="BM47" s="2">
        <f>IF(ISNA(MATCH(BM$1,索引!$B$3:$J$3,0)),0,INDEX(索引!$B48:$J48,1,MATCH(BM$1,索引!$B$3:$J$3,0))*INDEX(索引!$B$1:$J$1,1,MATCH(BM$1,索引!$B$3:$J$3,0)))</f>
        <v>0</v>
      </c>
      <c r="BN47" s="2">
        <f>IF(ISNA(MATCH(BN$1,索引!$B$3:$J$3,0)),0,INDEX(索引!$B48:$J48,1,MATCH(BN$1,索引!$B$3:$J$3,0))*INDEX(索引!$B$1:$J$1,1,MATCH(BN$1,索引!$B$3:$J$3,0)))</f>
        <v>0</v>
      </c>
      <c r="BO47" s="2">
        <f>IF(ISNA(MATCH(BO$1,索引!$B$3:$J$3,0)),0,INDEX(索引!$B48:$J48,1,MATCH(BO$1,索引!$B$3:$J$3,0))*INDEX(索引!$B$1:$J$1,1,MATCH(BO$1,索引!$B$3:$J$3,0)))</f>
        <v>0</v>
      </c>
      <c r="BP47" s="2">
        <f>IF(ISNA(MATCH(BP$1,索引!$B$3:$J$3,0)),0,INDEX(索引!$B48:$J48,1,MATCH(BP$1,索引!$B$3:$J$3,0))*INDEX(索引!$B$1:$J$1,1,MATCH(BP$1,索引!$B$3:$J$3,0)))</f>
        <v>0</v>
      </c>
      <c r="BQ47" s="2">
        <f>IF(ISNA(MATCH(BQ$1,索引!$B$3:$J$3,0)),0,INDEX(索引!$B48:$J48,1,MATCH(BQ$1,索引!$B$3:$J$3,0))*INDEX(索引!$B$1:$J$1,1,MATCH(BQ$1,索引!$B$3:$J$3,0)))</f>
        <v>0</v>
      </c>
      <c r="BR47" s="2">
        <f>IF(ISNA(MATCH(BR$1,索引!$B$3:$J$3,0)),0,INDEX(索引!$B48:$J48,1,MATCH(BR$1,索引!$B$3:$J$3,0))*INDEX(索引!$B$1:$J$1,1,MATCH(BR$1,索引!$B$3:$J$3,0)))</f>
        <v>0</v>
      </c>
      <c r="BS47" s="2">
        <f>IF(ISNA(MATCH(BS$1,索引!$B$3:$J$3,0)),0,INDEX(索引!$B48:$J48,1,MATCH(BS$1,索引!$B$3:$J$3,0))*INDEX(索引!$B$1:$J$1,1,MATCH(BS$1,索引!$B$3:$J$3,0)))</f>
        <v>0</v>
      </c>
      <c r="BT47" t="str">
        <f t="shared" si="26"/>
        <v>22|</v>
      </c>
      <c r="BU47" t="str">
        <f t="shared" si="27"/>
        <v/>
      </c>
      <c r="BV47" t="str">
        <f t="shared" si="28"/>
        <v/>
      </c>
      <c r="BW47" t="str">
        <f t="shared" si="29"/>
        <v/>
      </c>
      <c r="BX47" t="str">
        <f t="shared" si="30"/>
        <v/>
      </c>
      <c r="BY47" t="str">
        <f t="shared" si="31"/>
        <v/>
      </c>
      <c r="BZ47" t="str">
        <f t="shared" si="32"/>
        <v/>
      </c>
      <c r="CA47" t="str">
        <f t="shared" si="33"/>
        <v/>
      </c>
      <c r="CB47" t="str">
        <f t="shared" si="34"/>
        <v>2000|</v>
      </c>
      <c r="CC47" t="str">
        <f t="shared" si="35"/>
        <v/>
      </c>
      <c r="CD47" t="str">
        <f t="shared" si="36"/>
        <v/>
      </c>
      <c r="CE47" t="str">
        <f t="shared" si="37"/>
        <v>350|</v>
      </c>
      <c r="CF47" t="str">
        <f t="shared" si="38"/>
        <v/>
      </c>
      <c r="CG47" t="str">
        <f t="shared" si="39"/>
        <v/>
      </c>
      <c r="CH47" t="str">
        <f t="shared" si="40"/>
        <v/>
      </c>
      <c r="CI47" t="str">
        <f t="shared" si="41"/>
        <v/>
      </c>
      <c r="CJ47" t="str">
        <f t="shared" si="42"/>
        <v/>
      </c>
      <c r="CK47" t="str">
        <f t="shared" si="43"/>
        <v/>
      </c>
      <c r="CL47" t="str">
        <f t="shared" si="44"/>
        <v/>
      </c>
      <c r="CM47" t="str">
        <f t="shared" si="45"/>
        <v/>
      </c>
      <c r="CN47" t="str">
        <f t="shared" si="46"/>
        <v>22|2000|350|</v>
      </c>
      <c r="CO47" t="str">
        <f t="shared" si="47"/>
        <v>22|2000|350</v>
      </c>
    </row>
    <row r="48" spans="1:93" ht="15.75" customHeight="1">
      <c r="A48" s="2" t="str">
        <f>VLOOKUP(B48,索引!$O:$P,2,0)</f>
        <v>Grand Elf Staff</v>
      </c>
      <c r="B48" s="7">
        <v>1004412</v>
      </c>
      <c r="C48" s="2">
        <v>4</v>
      </c>
      <c r="D48" s="2">
        <v>4</v>
      </c>
      <c r="E48" s="2">
        <v>1</v>
      </c>
      <c r="F48" s="3">
        <v>12</v>
      </c>
      <c r="G48" s="2" t="str">
        <f t="shared" si="2"/>
        <v>1|9|13</v>
      </c>
      <c r="H48" s="2" t="str">
        <f t="shared" si="3"/>
        <v>26|1000|5400</v>
      </c>
      <c r="J48" s="2">
        <f>IF(ISNA(MATCH(J$1,索引!$B$3:$J$3,0)),0,IF( INDEX(索引!$B49:$J49,1,MATCH(J$1,索引!$B$3:$J$3,0))=0,0,J$1))</f>
        <v>1</v>
      </c>
      <c r="K48" s="2">
        <f>IF(ISNA(MATCH(K$1,索引!$B$3:$J$3,0)),0,IF( INDEX(索引!$B49:$J49,1,MATCH(K$1,索引!$B$3:$J$3,0))=0,0,K$1))</f>
        <v>0</v>
      </c>
      <c r="L48" s="2">
        <f>IF(ISNA(MATCH(L$1,索引!$B$3:$J$3,0)),0,IF( INDEX(索引!$B49:$J49,1,MATCH(L$1,索引!$B$3:$J$3,0))=0,0,L$1))</f>
        <v>0</v>
      </c>
      <c r="M48" s="2">
        <f>IF(ISNA(MATCH(M$1,索引!$B$3:$J$3,0)),0,IF( INDEX(索引!$B49:$J49,1,MATCH(M$1,索引!$B$3:$J$3,0))=0,0,M$1))</f>
        <v>0</v>
      </c>
      <c r="N48" s="2">
        <f>IF(ISNA(MATCH(N$1,索引!$B$3:$J$3,0)),0,IF( INDEX(索引!$B49:$J49,1,MATCH(N$1,索引!$B$3:$J$3,0))=0,0,N$1))</f>
        <v>0</v>
      </c>
      <c r="O48" s="2">
        <f>IF(ISNA(MATCH(O$1,索引!$B$3:$J$3,0)),0,IF( INDEX(索引!$B49:$J49,1,MATCH(O$1,索引!$B$3:$J$3,0))=0,0,O$1))</f>
        <v>0</v>
      </c>
      <c r="P48" s="2">
        <f>IF(ISNA(MATCH(P$1,索引!$B$3:$J$3,0)),0,IF( INDEX(索引!$B49:$J49,1,MATCH(P$1,索引!$B$3:$J$3,0))=0,0,P$1))</f>
        <v>0</v>
      </c>
      <c r="Q48" s="2">
        <f>IF(ISNA(MATCH(Q$1,索引!$B$3:$J$3,0)),0,IF( INDEX(索引!$B49:$J49,1,MATCH(Q$1,索引!$B$3:$J$3,0))=0,0,Q$1))</f>
        <v>0</v>
      </c>
      <c r="R48" s="2">
        <f>IF(ISNA(MATCH(R$1,索引!$B$3:$J$3,0)),0,IF( INDEX(索引!$B49:$J49,1,MATCH(R$1,索引!$B$3:$J$3,0))=0,0,R$1))</f>
        <v>9</v>
      </c>
      <c r="S48" s="2">
        <f>IF(ISNA(MATCH(S$1,索引!$B$3:$J$3,0)),0,IF( INDEX(索引!$B49:$J49,1,MATCH(S$1,索引!$B$3:$J$3,0))=0,0,S$1))</f>
        <v>0</v>
      </c>
      <c r="T48" s="2">
        <f>IF(ISNA(MATCH(T$1,索引!$B$3:$J$3,0)),0,IF( INDEX(索引!$B49:$J49,1,MATCH(T$1,索引!$B$3:$J$3,0))=0,0,T$1))</f>
        <v>0</v>
      </c>
      <c r="U48" s="2">
        <f>IF(ISNA(MATCH(U$1,索引!$B$3:$J$3,0)),0,IF( INDEX(索引!$B49:$J49,1,MATCH(U$1,索引!$B$3:$J$3,0))=0,0,U$1))</f>
        <v>0</v>
      </c>
      <c r="V48" s="2">
        <f>IF(ISNA(MATCH(V$1,索引!$B$3:$J$3,0)),0,IF( INDEX(索引!$B49:$J49,1,MATCH(V$1,索引!$B$3:$J$3,0))=0,0,V$1))</f>
        <v>13</v>
      </c>
      <c r="W48" s="2">
        <f>IF(ISNA(MATCH(W$1,索引!$B$3:$J$3,0)),0,IF( INDEX(索引!$B49:$J49,1,MATCH(W$1,索引!$B$3:$J$3,0))=0,0,W$1))</f>
        <v>0</v>
      </c>
      <c r="X48" s="2">
        <f>IF(ISNA(MATCH(X$1,索引!$B$3:$J$3,0)),0,IF( INDEX(索引!$B49:$J49,1,MATCH(X$1,索引!$B$3:$J$3,0))=0,0,X$1))</f>
        <v>0</v>
      </c>
      <c r="Y48" s="2">
        <f>IF(ISNA(MATCH(Y$1,索引!$B$3:$J$3,0)),0,IF( INDEX(索引!$B49:$J49,1,MATCH(Y$1,索引!$B$3:$J$3,0))=0,0,Y$1))</f>
        <v>0</v>
      </c>
      <c r="Z48" s="2">
        <f>IF(ISNA(MATCH(Z$1,索引!$B$3:$J$3,0)),0,IF( INDEX(索引!$B49:$J49,1,MATCH(Z$1,索引!$B$3:$J$3,0))=0,0,Z$1))</f>
        <v>0</v>
      </c>
      <c r="AA48" s="2">
        <f>IF(ISNA(MATCH(AA$1,索引!$B$3:$J$3,0)),0,IF( INDEX(索引!$B49:$J49,1,MATCH(AA$1,索引!$B$3:$J$3,0))=0,0,AA$1))</f>
        <v>0</v>
      </c>
      <c r="AB48" s="2">
        <f>IF(ISNA(MATCH(AB$1,索引!$B$3:$J$3,0)),0,IF( INDEX(索引!$B49:$J49,1,MATCH(AB$1,索引!$B$3:$J$3,0))=0,0,AB$1))</f>
        <v>0</v>
      </c>
      <c r="AC48" s="2">
        <f>IF(ISNA(MATCH(AC$1,索引!$B$3:$J$3,0)),0,IF( INDEX(索引!$B49:$J49,1,MATCH(AC$1,索引!$B$3:$J$3,0))=0,0,AC$1))</f>
        <v>0</v>
      </c>
      <c r="AD48" t="str">
        <f t="shared" si="4"/>
        <v>1|</v>
      </c>
      <c r="AE48" t="str">
        <f t="shared" si="5"/>
        <v/>
      </c>
      <c r="AF48" t="str">
        <f t="shared" si="6"/>
        <v/>
      </c>
      <c r="AG48" t="str">
        <f t="shared" si="7"/>
        <v/>
      </c>
      <c r="AH48" t="str">
        <f t="shared" si="8"/>
        <v/>
      </c>
      <c r="AI48" t="str">
        <f t="shared" si="9"/>
        <v/>
      </c>
      <c r="AJ48" t="str">
        <f t="shared" si="10"/>
        <v/>
      </c>
      <c r="AK48" t="str">
        <f t="shared" si="11"/>
        <v/>
      </c>
      <c r="AL48" t="str">
        <f t="shared" si="12"/>
        <v>9|</v>
      </c>
      <c r="AM48" t="str">
        <f t="shared" si="13"/>
        <v/>
      </c>
      <c r="AN48" t="str">
        <f t="shared" si="14"/>
        <v/>
      </c>
      <c r="AO48" t="str">
        <f t="shared" si="15"/>
        <v/>
      </c>
      <c r="AP48" t="str">
        <f t="shared" si="16"/>
        <v>13|</v>
      </c>
      <c r="AQ48" t="str">
        <f t="shared" si="17"/>
        <v/>
      </c>
      <c r="AR48" t="str">
        <f t="shared" si="18"/>
        <v/>
      </c>
      <c r="AS48" t="str">
        <f t="shared" si="19"/>
        <v/>
      </c>
      <c r="AT48" t="str">
        <f t="shared" si="20"/>
        <v/>
      </c>
      <c r="AU48" t="str">
        <f t="shared" si="21"/>
        <v/>
      </c>
      <c r="AV48" t="str">
        <f t="shared" si="22"/>
        <v/>
      </c>
      <c r="AW48" t="str">
        <f t="shared" si="23"/>
        <v/>
      </c>
      <c r="AX48" t="str">
        <f t="shared" si="24"/>
        <v>1|9|13|</v>
      </c>
      <c r="AY48" t="str">
        <f t="shared" si="25"/>
        <v>1|9|13</v>
      </c>
      <c r="AZ48" s="2">
        <f>IF(ISNA(MATCH(AZ$1,索引!$B$3:$J$3,0)),0,INDEX(索引!$B49:$J49,1,MATCH(AZ$1,索引!$B$3:$J$3,0))*INDEX(索引!$B$1:$J$1,1,MATCH(AZ$1,索引!$B$3:$J$3,0)))</f>
        <v>26</v>
      </c>
      <c r="BA48" s="2">
        <f>IF(ISNA(MATCH(BA$1,索引!$B$3:$J$3,0)),0,INDEX(索引!$B49:$J49,1,MATCH(BA$1,索引!$B$3:$J$3,0))*INDEX(索引!$B$1:$J$1,1,MATCH(BA$1,索引!$B$3:$J$3,0)))</f>
        <v>0</v>
      </c>
      <c r="BB48" s="2">
        <f>IF(ISNA(MATCH(BB$1,索引!$B$3:$J$3,0)),0,INDEX(索引!$B49:$J49,1,MATCH(BB$1,索引!$B$3:$J$3,0))*INDEX(索引!$B$1:$J$1,1,MATCH(BB$1,索引!$B$3:$J$3,0)))</f>
        <v>0</v>
      </c>
      <c r="BC48" s="2">
        <f>IF(ISNA(MATCH(BC$1,索引!$B$3:$J$3,0)),0,INDEX(索引!$B49:$J49,1,MATCH(BC$1,索引!$B$3:$J$3,0))*INDEX(索引!$B$1:$J$1,1,MATCH(BC$1,索引!$B$3:$J$3,0)))</f>
        <v>0</v>
      </c>
      <c r="BD48" s="2">
        <f>IF(ISNA(MATCH(BD$1,索引!$B$3:$J$3,0)),0,INDEX(索引!$B49:$J49,1,MATCH(BD$1,索引!$B$3:$J$3,0))*INDEX(索引!$B$1:$J$1,1,MATCH(BD$1,索引!$B$3:$J$3,0)))</f>
        <v>0</v>
      </c>
      <c r="BE48" s="2">
        <f>IF(ISNA(MATCH(BE$1,索引!$B$3:$J$3,0)),0,INDEX(索引!$B49:$J49,1,MATCH(BE$1,索引!$B$3:$J$3,0))*INDEX(索引!$B$1:$J$1,1,MATCH(BE$1,索引!$B$3:$J$3,0)))</f>
        <v>0</v>
      </c>
      <c r="BF48" s="2">
        <f>IF(ISNA(MATCH(BF$1,索引!$B$3:$J$3,0)),0,INDEX(索引!$B49:$J49,1,MATCH(BF$1,索引!$B$3:$J$3,0))*INDEX(索引!$B$1:$J$1,1,MATCH(BF$1,索引!$B$3:$J$3,0)))</f>
        <v>0</v>
      </c>
      <c r="BG48" s="2">
        <f>IF(ISNA(MATCH(BG$1,索引!$B$3:$J$3,0)),0,INDEX(索引!$B49:$J49,1,MATCH(BG$1,索引!$B$3:$J$3,0))*INDEX(索引!$B$1:$J$1,1,MATCH(BG$1,索引!$B$3:$J$3,0)))</f>
        <v>0</v>
      </c>
      <c r="BH48" s="2">
        <f>IF(ISNA(MATCH(BH$1,索引!$B$3:$J$3,0)),0,INDEX(索引!$B49:$J49,1,MATCH(BH$1,索引!$B$3:$J$3,0))*INDEX(索引!$B$1:$J$1,1,MATCH(BH$1,索引!$B$3:$J$3,0)))</f>
        <v>1000</v>
      </c>
      <c r="BI48" s="2">
        <f>IF(ISNA(MATCH(BI$1,索引!$B$3:$J$3,0)),0,INDEX(索引!$B49:$J49,1,MATCH(BI$1,索引!$B$3:$J$3,0))*INDEX(索引!$B$1:$J$1,1,MATCH(BI$1,索引!$B$3:$J$3,0)))</f>
        <v>0</v>
      </c>
      <c r="BJ48" s="2">
        <f>IF(ISNA(MATCH(BJ$1,索引!$B$3:$J$3,0)),0,INDEX(索引!$B49:$J49,1,MATCH(BJ$1,索引!$B$3:$J$3,0))*INDEX(索引!$B$1:$J$1,1,MATCH(BJ$1,索引!$B$3:$J$3,0)))</f>
        <v>0</v>
      </c>
      <c r="BK48" s="2">
        <f>IF(ISNA(MATCH(BK$1,索引!$B$3:$J$3,0)),0,INDEX(索引!$B49:$J49,1,MATCH(BK$1,索引!$B$3:$J$3,0))*INDEX(索引!$B$1:$J$1,1,MATCH(BK$1,索引!$B$3:$J$3,0)))</f>
        <v>0</v>
      </c>
      <c r="BL48" s="2">
        <f>IF(ISNA(MATCH(BL$1,索引!$B$3:$J$3,0)),0,INDEX(索引!$B49:$J49,1,MATCH(BL$1,索引!$B$3:$J$3,0))*INDEX(索引!$B$1:$J$1,1,MATCH(BL$1,索引!$B$3:$J$3,0)))</f>
        <v>5400</v>
      </c>
      <c r="BM48" s="2">
        <f>IF(ISNA(MATCH(BM$1,索引!$B$3:$J$3,0)),0,INDEX(索引!$B49:$J49,1,MATCH(BM$1,索引!$B$3:$J$3,0))*INDEX(索引!$B$1:$J$1,1,MATCH(BM$1,索引!$B$3:$J$3,0)))</f>
        <v>0</v>
      </c>
      <c r="BN48" s="2">
        <f>IF(ISNA(MATCH(BN$1,索引!$B$3:$J$3,0)),0,INDEX(索引!$B49:$J49,1,MATCH(BN$1,索引!$B$3:$J$3,0))*INDEX(索引!$B$1:$J$1,1,MATCH(BN$1,索引!$B$3:$J$3,0)))</f>
        <v>0</v>
      </c>
      <c r="BO48" s="2">
        <f>IF(ISNA(MATCH(BO$1,索引!$B$3:$J$3,0)),0,INDEX(索引!$B49:$J49,1,MATCH(BO$1,索引!$B$3:$J$3,0))*INDEX(索引!$B$1:$J$1,1,MATCH(BO$1,索引!$B$3:$J$3,0)))</f>
        <v>0</v>
      </c>
      <c r="BP48" s="2">
        <f>IF(ISNA(MATCH(BP$1,索引!$B$3:$J$3,0)),0,INDEX(索引!$B49:$J49,1,MATCH(BP$1,索引!$B$3:$J$3,0))*INDEX(索引!$B$1:$J$1,1,MATCH(BP$1,索引!$B$3:$J$3,0)))</f>
        <v>0</v>
      </c>
      <c r="BQ48" s="2">
        <f>IF(ISNA(MATCH(BQ$1,索引!$B$3:$J$3,0)),0,INDEX(索引!$B49:$J49,1,MATCH(BQ$1,索引!$B$3:$J$3,0))*INDEX(索引!$B$1:$J$1,1,MATCH(BQ$1,索引!$B$3:$J$3,0)))</f>
        <v>0</v>
      </c>
      <c r="BR48" s="2">
        <f>IF(ISNA(MATCH(BR$1,索引!$B$3:$J$3,0)),0,INDEX(索引!$B49:$J49,1,MATCH(BR$1,索引!$B$3:$J$3,0))*INDEX(索引!$B$1:$J$1,1,MATCH(BR$1,索引!$B$3:$J$3,0)))</f>
        <v>0</v>
      </c>
      <c r="BS48" s="2">
        <f>IF(ISNA(MATCH(BS$1,索引!$B$3:$J$3,0)),0,INDEX(索引!$B49:$J49,1,MATCH(BS$1,索引!$B$3:$J$3,0))*INDEX(索引!$B$1:$J$1,1,MATCH(BS$1,索引!$B$3:$J$3,0)))</f>
        <v>0</v>
      </c>
      <c r="BT48" t="str">
        <f t="shared" si="26"/>
        <v>26|</v>
      </c>
      <c r="BU48" t="str">
        <f t="shared" si="27"/>
        <v/>
      </c>
      <c r="BV48" t="str">
        <f t="shared" si="28"/>
        <v/>
      </c>
      <c r="BW48" t="str">
        <f t="shared" si="29"/>
        <v/>
      </c>
      <c r="BX48" t="str">
        <f t="shared" si="30"/>
        <v/>
      </c>
      <c r="BY48" t="str">
        <f t="shared" si="31"/>
        <v/>
      </c>
      <c r="BZ48" t="str">
        <f t="shared" si="32"/>
        <v/>
      </c>
      <c r="CA48" t="str">
        <f t="shared" si="33"/>
        <v/>
      </c>
      <c r="CB48" t="str">
        <f t="shared" si="34"/>
        <v>1000|</v>
      </c>
      <c r="CC48" t="str">
        <f t="shared" si="35"/>
        <v/>
      </c>
      <c r="CD48" t="str">
        <f t="shared" si="36"/>
        <v/>
      </c>
      <c r="CE48" t="str">
        <f t="shared" si="37"/>
        <v/>
      </c>
      <c r="CF48" t="str">
        <f t="shared" si="38"/>
        <v>5400|</v>
      </c>
      <c r="CG48" t="str">
        <f t="shared" si="39"/>
        <v/>
      </c>
      <c r="CH48" t="str">
        <f t="shared" si="40"/>
        <v/>
      </c>
      <c r="CI48" t="str">
        <f t="shared" si="41"/>
        <v/>
      </c>
      <c r="CJ48" t="str">
        <f t="shared" si="42"/>
        <v/>
      </c>
      <c r="CK48" t="str">
        <f t="shared" si="43"/>
        <v/>
      </c>
      <c r="CL48" t="str">
        <f t="shared" si="44"/>
        <v/>
      </c>
      <c r="CM48" t="str">
        <f t="shared" si="45"/>
        <v/>
      </c>
      <c r="CN48" t="str">
        <f t="shared" si="46"/>
        <v>26|1000|5400|</v>
      </c>
      <c r="CO48" t="str">
        <f t="shared" si="47"/>
        <v>26|1000|5400</v>
      </c>
    </row>
    <row r="49" spans="1:93" ht="15.75" customHeight="1">
      <c r="A49" s="2" t="str">
        <f>VLOOKUP(B49,索引!$O:$P,2,0)</f>
        <v>Grand Elf Bow</v>
      </c>
      <c r="B49" s="2">
        <v>1004413</v>
      </c>
      <c r="C49" s="2">
        <v>4</v>
      </c>
      <c r="D49" s="2">
        <v>4</v>
      </c>
      <c r="E49" s="2">
        <v>1</v>
      </c>
      <c r="F49" s="3">
        <v>13</v>
      </c>
      <c r="G49" s="2" t="str">
        <f t="shared" si="2"/>
        <v>1|9|11</v>
      </c>
      <c r="H49" s="2" t="str">
        <f t="shared" si="3"/>
        <v>24|1750|72</v>
      </c>
      <c r="J49" s="2">
        <f>IF(ISNA(MATCH(J$1,索引!$B$3:$J$3,0)),0,IF( INDEX(索引!$B50:$J50,1,MATCH(J$1,索引!$B$3:$J$3,0))=0,0,J$1))</f>
        <v>1</v>
      </c>
      <c r="K49" s="2">
        <f>IF(ISNA(MATCH(K$1,索引!$B$3:$J$3,0)),0,IF( INDEX(索引!$B50:$J50,1,MATCH(K$1,索引!$B$3:$J$3,0))=0,0,K$1))</f>
        <v>0</v>
      </c>
      <c r="L49" s="2">
        <f>IF(ISNA(MATCH(L$1,索引!$B$3:$J$3,0)),0,IF( INDEX(索引!$B50:$J50,1,MATCH(L$1,索引!$B$3:$J$3,0))=0,0,L$1))</f>
        <v>0</v>
      </c>
      <c r="M49" s="2">
        <f>IF(ISNA(MATCH(M$1,索引!$B$3:$J$3,0)),0,IF( INDEX(索引!$B50:$J50,1,MATCH(M$1,索引!$B$3:$J$3,0))=0,0,M$1))</f>
        <v>0</v>
      </c>
      <c r="N49" s="2">
        <f>IF(ISNA(MATCH(N$1,索引!$B$3:$J$3,0)),0,IF( INDEX(索引!$B50:$J50,1,MATCH(N$1,索引!$B$3:$J$3,0))=0,0,N$1))</f>
        <v>0</v>
      </c>
      <c r="O49" s="2">
        <f>IF(ISNA(MATCH(O$1,索引!$B$3:$J$3,0)),0,IF( INDEX(索引!$B50:$J50,1,MATCH(O$1,索引!$B$3:$J$3,0))=0,0,O$1))</f>
        <v>0</v>
      </c>
      <c r="P49" s="2">
        <f>IF(ISNA(MATCH(P$1,索引!$B$3:$J$3,0)),0,IF( INDEX(索引!$B50:$J50,1,MATCH(P$1,索引!$B$3:$J$3,0))=0,0,P$1))</f>
        <v>0</v>
      </c>
      <c r="Q49" s="2">
        <f>IF(ISNA(MATCH(Q$1,索引!$B$3:$J$3,0)),0,IF( INDEX(索引!$B50:$J50,1,MATCH(Q$1,索引!$B$3:$J$3,0))=0,0,Q$1))</f>
        <v>0</v>
      </c>
      <c r="R49" s="2">
        <f>IF(ISNA(MATCH(R$1,索引!$B$3:$J$3,0)),0,IF( INDEX(索引!$B50:$J50,1,MATCH(R$1,索引!$B$3:$J$3,0))=0,0,R$1))</f>
        <v>9</v>
      </c>
      <c r="S49" s="2">
        <f>IF(ISNA(MATCH(S$1,索引!$B$3:$J$3,0)),0,IF( INDEX(索引!$B50:$J50,1,MATCH(S$1,索引!$B$3:$J$3,0))=0,0,S$1))</f>
        <v>0</v>
      </c>
      <c r="T49" s="2">
        <f>IF(ISNA(MATCH(T$1,索引!$B$3:$J$3,0)),0,IF( INDEX(索引!$B50:$J50,1,MATCH(T$1,索引!$B$3:$J$3,0))=0,0,T$1))</f>
        <v>11</v>
      </c>
      <c r="U49" s="2">
        <f>IF(ISNA(MATCH(U$1,索引!$B$3:$J$3,0)),0,IF( INDEX(索引!$B50:$J50,1,MATCH(U$1,索引!$B$3:$J$3,0))=0,0,U$1))</f>
        <v>0</v>
      </c>
      <c r="V49" s="2">
        <f>IF(ISNA(MATCH(V$1,索引!$B$3:$J$3,0)),0,IF( INDEX(索引!$B50:$J50,1,MATCH(V$1,索引!$B$3:$J$3,0))=0,0,V$1))</f>
        <v>0</v>
      </c>
      <c r="W49" s="2">
        <f>IF(ISNA(MATCH(W$1,索引!$B$3:$J$3,0)),0,IF( INDEX(索引!$B50:$J50,1,MATCH(W$1,索引!$B$3:$J$3,0))=0,0,W$1))</f>
        <v>0</v>
      </c>
      <c r="X49" s="2">
        <f>IF(ISNA(MATCH(X$1,索引!$B$3:$J$3,0)),0,IF( INDEX(索引!$B50:$J50,1,MATCH(X$1,索引!$B$3:$J$3,0))=0,0,X$1))</f>
        <v>0</v>
      </c>
      <c r="Y49" s="2">
        <f>IF(ISNA(MATCH(Y$1,索引!$B$3:$J$3,0)),0,IF( INDEX(索引!$B50:$J50,1,MATCH(Y$1,索引!$B$3:$J$3,0))=0,0,Y$1))</f>
        <v>0</v>
      </c>
      <c r="Z49" s="2">
        <f>IF(ISNA(MATCH(Z$1,索引!$B$3:$J$3,0)),0,IF( INDEX(索引!$B50:$J50,1,MATCH(Z$1,索引!$B$3:$J$3,0))=0,0,Z$1))</f>
        <v>0</v>
      </c>
      <c r="AA49" s="2">
        <f>IF(ISNA(MATCH(AA$1,索引!$B$3:$J$3,0)),0,IF( INDEX(索引!$B50:$J50,1,MATCH(AA$1,索引!$B$3:$J$3,0))=0,0,AA$1))</f>
        <v>0</v>
      </c>
      <c r="AB49" s="2">
        <f>IF(ISNA(MATCH(AB$1,索引!$B$3:$J$3,0)),0,IF( INDEX(索引!$B50:$J50,1,MATCH(AB$1,索引!$B$3:$J$3,0))=0,0,AB$1))</f>
        <v>0</v>
      </c>
      <c r="AC49" s="2">
        <f>IF(ISNA(MATCH(AC$1,索引!$B$3:$J$3,0)),0,IF( INDEX(索引!$B50:$J50,1,MATCH(AC$1,索引!$B$3:$J$3,0))=0,0,AC$1))</f>
        <v>0</v>
      </c>
      <c r="AD49" t="str">
        <f t="shared" si="4"/>
        <v>1|</v>
      </c>
      <c r="AE49" t="str">
        <f t="shared" si="5"/>
        <v/>
      </c>
      <c r="AF49" t="str">
        <f t="shared" si="6"/>
        <v/>
      </c>
      <c r="AG49" t="str">
        <f t="shared" si="7"/>
        <v/>
      </c>
      <c r="AH49" t="str">
        <f t="shared" si="8"/>
        <v/>
      </c>
      <c r="AI49" t="str">
        <f t="shared" si="9"/>
        <v/>
      </c>
      <c r="AJ49" t="str">
        <f t="shared" si="10"/>
        <v/>
      </c>
      <c r="AK49" t="str">
        <f t="shared" si="11"/>
        <v/>
      </c>
      <c r="AL49" t="str">
        <f t="shared" si="12"/>
        <v>9|</v>
      </c>
      <c r="AM49" t="str">
        <f t="shared" si="13"/>
        <v/>
      </c>
      <c r="AN49" t="str">
        <f t="shared" si="14"/>
        <v>11|</v>
      </c>
      <c r="AO49" t="str">
        <f t="shared" si="15"/>
        <v/>
      </c>
      <c r="AP49" t="str">
        <f t="shared" si="16"/>
        <v/>
      </c>
      <c r="AQ49" t="str">
        <f t="shared" si="17"/>
        <v/>
      </c>
      <c r="AR49" t="str">
        <f t="shared" si="18"/>
        <v/>
      </c>
      <c r="AS49" t="str">
        <f t="shared" si="19"/>
        <v/>
      </c>
      <c r="AT49" t="str">
        <f t="shared" si="20"/>
        <v/>
      </c>
      <c r="AU49" t="str">
        <f t="shared" si="21"/>
        <v/>
      </c>
      <c r="AV49" t="str">
        <f t="shared" si="22"/>
        <v/>
      </c>
      <c r="AW49" t="str">
        <f t="shared" si="23"/>
        <v/>
      </c>
      <c r="AX49" t="str">
        <f t="shared" si="24"/>
        <v>1|9|11|</v>
      </c>
      <c r="AY49" t="str">
        <f t="shared" si="25"/>
        <v>1|9|11</v>
      </c>
      <c r="AZ49" s="2">
        <f>IF(ISNA(MATCH(AZ$1,索引!$B$3:$J$3,0)),0,INDEX(索引!$B50:$J50,1,MATCH(AZ$1,索引!$B$3:$J$3,0))*INDEX(索引!$B$1:$J$1,1,MATCH(AZ$1,索引!$B$3:$J$3,0)))</f>
        <v>24</v>
      </c>
      <c r="BA49" s="2">
        <f>IF(ISNA(MATCH(BA$1,索引!$B$3:$J$3,0)),0,INDEX(索引!$B50:$J50,1,MATCH(BA$1,索引!$B$3:$J$3,0))*INDEX(索引!$B$1:$J$1,1,MATCH(BA$1,索引!$B$3:$J$3,0)))</f>
        <v>0</v>
      </c>
      <c r="BB49" s="2">
        <f>IF(ISNA(MATCH(BB$1,索引!$B$3:$J$3,0)),0,INDEX(索引!$B50:$J50,1,MATCH(BB$1,索引!$B$3:$J$3,0))*INDEX(索引!$B$1:$J$1,1,MATCH(BB$1,索引!$B$3:$J$3,0)))</f>
        <v>0</v>
      </c>
      <c r="BC49" s="2">
        <f>IF(ISNA(MATCH(BC$1,索引!$B$3:$J$3,0)),0,INDEX(索引!$B50:$J50,1,MATCH(BC$1,索引!$B$3:$J$3,0))*INDEX(索引!$B$1:$J$1,1,MATCH(BC$1,索引!$B$3:$J$3,0)))</f>
        <v>0</v>
      </c>
      <c r="BD49" s="2">
        <f>IF(ISNA(MATCH(BD$1,索引!$B$3:$J$3,0)),0,INDEX(索引!$B50:$J50,1,MATCH(BD$1,索引!$B$3:$J$3,0))*INDEX(索引!$B$1:$J$1,1,MATCH(BD$1,索引!$B$3:$J$3,0)))</f>
        <v>0</v>
      </c>
      <c r="BE49" s="2">
        <f>IF(ISNA(MATCH(BE$1,索引!$B$3:$J$3,0)),0,INDEX(索引!$B50:$J50,1,MATCH(BE$1,索引!$B$3:$J$3,0))*INDEX(索引!$B$1:$J$1,1,MATCH(BE$1,索引!$B$3:$J$3,0)))</f>
        <v>0</v>
      </c>
      <c r="BF49" s="2">
        <f>IF(ISNA(MATCH(BF$1,索引!$B$3:$J$3,0)),0,INDEX(索引!$B50:$J50,1,MATCH(BF$1,索引!$B$3:$J$3,0))*INDEX(索引!$B$1:$J$1,1,MATCH(BF$1,索引!$B$3:$J$3,0)))</f>
        <v>0</v>
      </c>
      <c r="BG49" s="2">
        <f>IF(ISNA(MATCH(BG$1,索引!$B$3:$J$3,0)),0,INDEX(索引!$B50:$J50,1,MATCH(BG$1,索引!$B$3:$J$3,0))*INDEX(索引!$B$1:$J$1,1,MATCH(BG$1,索引!$B$3:$J$3,0)))</f>
        <v>0</v>
      </c>
      <c r="BH49" s="2">
        <f>IF(ISNA(MATCH(BH$1,索引!$B$3:$J$3,0)),0,INDEX(索引!$B50:$J50,1,MATCH(BH$1,索引!$B$3:$J$3,0))*INDEX(索引!$B$1:$J$1,1,MATCH(BH$1,索引!$B$3:$J$3,0)))</f>
        <v>1750</v>
      </c>
      <c r="BI49" s="2">
        <f>IF(ISNA(MATCH(BI$1,索引!$B$3:$J$3,0)),0,INDEX(索引!$B50:$J50,1,MATCH(BI$1,索引!$B$3:$J$3,0))*INDEX(索引!$B$1:$J$1,1,MATCH(BI$1,索引!$B$3:$J$3,0)))</f>
        <v>0</v>
      </c>
      <c r="BJ49" s="2">
        <f>IF(ISNA(MATCH(BJ$1,索引!$B$3:$J$3,0)),0,INDEX(索引!$B50:$J50,1,MATCH(BJ$1,索引!$B$3:$J$3,0))*INDEX(索引!$B$1:$J$1,1,MATCH(BJ$1,索引!$B$3:$J$3,0)))</f>
        <v>72</v>
      </c>
      <c r="BK49" s="2">
        <f>IF(ISNA(MATCH(BK$1,索引!$B$3:$J$3,0)),0,INDEX(索引!$B50:$J50,1,MATCH(BK$1,索引!$B$3:$J$3,0))*INDEX(索引!$B$1:$J$1,1,MATCH(BK$1,索引!$B$3:$J$3,0)))</f>
        <v>0</v>
      </c>
      <c r="BL49" s="2">
        <f>IF(ISNA(MATCH(BL$1,索引!$B$3:$J$3,0)),0,INDEX(索引!$B50:$J50,1,MATCH(BL$1,索引!$B$3:$J$3,0))*INDEX(索引!$B$1:$J$1,1,MATCH(BL$1,索引!$B$3:$J$3,0)))</f>
        <v>0</v>
      </c>
      <c r="BM49" s="2">
        <f>IF(ISNA(MATCH(BM$1,索引!$B$3:$J$3,0)),0,INDEX(索引!$B50:$J50,1,MATCH(BM$1,索引!$B$3:$J$3,0))*INDEX(索引!$B$1:$J$1,1,MATCH(BM$1,索引!$B$3:$J$3,0)))</f>
        <v>0</v>
      </c>
      <c r="BN49" s="2">
        <f>IF(ISNA(MATCH(BN$1,索引!$B$3:$J$3,0)),0,INDEX(索引!$B50:$J50,1,MATCH(BN$1,索引!$B$3:$J$3,0))*INDEX(索引!$B$1:$J$1,1,MATCH(BN$1,索引!$B$3:$J$3,0)))</f>
        <v>0</v>
      </c>
      <c r="BO49" s="2">
        <f>IF(ISNA(MATCH(BO$1,索引!$B$3:$J$3,0)),0,INDEX(索引!$B50:$J50,1,MATCH(BO$1,索引!$B$3:$J$3,0))*INDEX(索引!$B$1:$J$1,1,MATCH(BO$1,索引!$B$3:$J$3,0)))</f>
        <v>0</v>
      </c>
      <c r="BP49" s="2">
        <f>IF(ISNA(MATCH(BP$1,索引!$B$3:$J$3,0)),0,INDEX(索引!$B50:$J50,1,MATCH(BP$1,索引!$B$3:$J$3,0))*INDEX(索引!$B$1:$J$1,1,MATCH(BP$1,索引!$B$3:$J$3,0)))</f>
        <v>0</v>
      </c>
      <c r="BQ49" s="2">
        <f>IF(ISNA(MATCH(BQ$1,索引!$B$3:$J$3,0)),0,INDEX(索引!$B50:$J50,1,MATCH(BQ$1,索引!$B$3:$J$3,0))*INDEX(索引!$B$1:$J$1,1,MATCH(BQ$1,索引!$B$3:$J$3,0)))</f>
        <v>0</v>
      </c>
      <c r="BR49" s="2">
        <f>IF(ISNA(MATCH(BR$1,索引!$B$3:$J$3,0)),0,INDEX(索引!$B50:$J50,1,MATCH(BR$1,索引!$B$3:$J$3,0))*INDEX(索引!$B$1:$J$1,1,MATCH(BR$1,索引!$B$3:$J$3,0)))</f>
        <v>0</v>
      </c>
      <c r="BS49" s="2">
        <f>IF(ISNA(MATCH(BS$1,索引!$B$3:$J$3,0)),0,INDEX(索引!$B50:$J50,1,MATCH(BS$1,索引!$B$3:$J$3,0))*INDEX(索引!$B$1:$J$1,1,MATCH(BS$1,索引!$B$3:$J$3,0)))</f>
        <v>0</v>
      </c>
      <c r="BT49" t="str">
        <f t="shared" si="26"/>
        <v>24|</v>
      </c>
      <c r="BU49" t="str">
        <f t="shared" si="27"/>
        <v/>
      </c>
      <c r="BV49" t="str">
        <f t="shared" si="28"/>
        <v/>
      </c>
      <c r="BW49" t="str">
        <f t="shared" si="29"/>
        <v/>
      </c>
      <c r="BX49" t="str">
        <f t="shared" si="30"/>
        <v/>
      </c>
      <c r="BY49" t="str">
        <f t="shared" si="31"/>
        <v/>
      </c>
      <c r="BZ49" t="str">
        <f t="shared" si="32"/>
        <v/>
      </c>
      <c r="CA49" t="str">
        <f t="shared" si="33"/>
        <v/>
      </c>
      <c r="CB49" t="str">
        <f t="shared" si="34"/>
        <v>1750|</v>
      </c>
      <c r="CC49" t="str">
        <f t="shared" si="35"/>
        <v/>
      </c>
      <c r="CD49" t="str">
        <f t="shared" si="36"/>
        <v>72|</v>
      </c>
      <c r="CE49" t="str">
        <f t="shared" si="37"/>
        <v/>
      </c>
      <c r="CF49" t="str">
        <f t="shared" si="38"/>
        <v/>
      </c>
      <c r="CG49" t="str">
        <f t="shared" si="39"/>
        <v/>
      </c>
      <c r="CH49" t="str">
        <f t="shared" si="40"/>
        <v/>
      </c>
      <c r="CI49" t="str">
        <f t="shared" si="41"/>
        <v/>
      </c>
      <c r="CJ49" t="str">
        <f t="shared" si="42"/>
        <v/>
      </c>
      <c r="CK49" t="str">
        <f t="shared" si="43"/>
        <v/>
      </c>
      <c r="CL49" t="str">
        <f t="shared" si="44"/>
        <v/>
      </c>
      <c r="CM49" t="str">
        <f t="shared" si="45"/>
        <v/>
      </c>
      <c r="CN49" t="str">
        <f t="shared" si="46"/>
        <v>24|1750|72|</v>
      </c>
      <c r="CO49" t="str">
        <f t="shared" si="47"/>
        <v>24|1750|72</v>
      </c>
    </row>
    <row r="50" spans="1:93" ht="15.75" customHeight="1">
      <c r="A50" s="2" t="str">
        <f>VLOOKUP(B50,索引!$O:$P,2,0)</f>
        <v>Grand Elf Armor</v>
      </c>
      <c r="B50" s="2">
        <v>1004402</v>
      </c>
      <c r="C50" s="2">
        <v>4</v>
      </c>
      <c r="D50" s="2">
        <v>4</v>
      </c>
      <c r="E50" s="2">
        <v>2</v>
      </c>
      <c r="F50" s="3">
        <v>1</v>
      </c>
      <c r="G50" s="2" t="str">
        <f t="shared" ref="G50:G113" si="48">AY50</f>
        <v>3</v>
      </c>
      <c r="H50" s="2" t="str">
        <f t="shared" ref="H50:H113" si="49">CO50</f>
        <v>160</v>
      </c>
      <c r="J50" s="2">
        <f>IF(ISNA(MATCH(J$1,索引!$B$3:$J$3,0)),0,IF( INDEX(索引!$B51:$J51,1,MATCH(J$1,索引!$B$3:$J$3,0))=0,0,J$1))</f>
        <v>0</v>
      </c>
      <c r="K50" s="2">
        <f>IF(ISNA(MATCH(K$1,索引!$B$3:$J$3,0)),0,IF( INDEX(索引!$B51:$J51,1,MATCH(K$1,索引!$B$3:$J$3,0))=0,0,K$1))</f>
        <v>0</v>
      </c>
      <c r="L50" s="2">
        <f>IF(ISNA(MATCH(L$1,索引!$B$3:$J$3,0)),0,IF( INDEX(索引!$B51:$J51,1,MATCH(L$1,索引!$B$3:$J$3,0))=0,0,L$1))</f>
        <v>3</v>
      </c>
      <c r="M50" s="2">
        <f>IF(ISNA(MATCH(M$1,索引!$B$3:$J$3,0)),0,IF( INDEX(索引!$B51:$J51,1,MATCH(M$1,索引!$B$3:$J$3,0))=0,0,M$1))</f>
        <v>0</v>
      </c>
      <c r="N50" s="2">
        <f>IF(ISNA(MATCH(N$1,索引!$B$3:$J$3,0)),0,IF( INDEX(索引!$B51:$J51,1,MATCH(N$1,索引!$B$3:$J$3,0))=0,0,N$1))</f>
        <v>0</v>
      </c>
      <c r="O50" s="2">
        <f>IF(ISNA(MATCH(O$1,索引!$B$3:$J$3,0)),0,IF( INDEX(索引!$B51:$J51,1,MATCH(O$1,索引!$B$3:$J$3,0))=0,0,O$1))</f>
        <v>0</v>
      </c>
      <c r="P50" s="2">
        <f>IF(ISNA(MATCH(P$1,索引!$B$3:$J$3,0)),0,IF( INDEX(索引!$B51:$J51,1,MATCH(P$1,索引!$B$3:$J$3,0))=0,0,P$1))</f>
        <v>0</v>
      </c>
      <c r="Q50" s="2">
        <f>IF(ISNA(MATCH(Q$1,索引!$B$3:$J$3,0)),0,IF( INDEX(索引!$B51:$J51,1,MATCH(Q$1,索引!$B$3:$J$3,0))=0,0,Q$1))</f>
        <v>0</v>
      </c>
      <c r="R50" s="2">
        <f>IF(ISNA(MATCH(R$1,索引!$B$3:$J$3,0)),0,IF( INDEX(索引!$B51:$J51,1,MATCH(R$1,索引!$B$3:$J$3,0))=0,0,R$1))</f>
        <v>0</v>
      </c>
      <c r="S50" s="2">
        <f>IF(ISNA(MATCH(S$1,索引!$B$3:$J$3,0)),0,IF( INDEX(索引!$B51:$J51,1,MATCH(S$1,索引!$B$3:$J$3,0))=0,0,S$1))</f>
        <v>0</v>
      </c>
      <c r="T50" s="2">
        <f>IF(ISNA(MATCH(T$1,索引!$B$3:$J$3,0)),0,IF( INDEX(索引!$B51:$J51,1,MATCH(T$1,索引!$B$3:$J$3,0))=0,0,T$1))</f>
        <v>0</v>
      </c>
      <c r="U50" s="2">
        <f>IF(ISNA(MATCH(U$1,索引!$B$3:$J$3,0)),0,IF( INDEX(索引!$B51:$J51,1,MATCH(U$1,索引!$B$3:$J$3,0))=0,0,U$1))</f>
        <v>0</v>
      </c>
      <c r="V50" s="2">
        <f>IF(ISNA(MATCH(V$1,索引!$B$3:$J$3,0)),0,IF( INDEX(索引!$B51:$J51,1,MATCH(V$1,索引!$B$3:$J$3,0))=0,0,V$1))</f>
        <v>0</v>
      </c>
      <c r="W50" s="2">
        <f>IF(ISNA(MATCH(W$1,索引!$B$3:$J$3,0)),0,IF( INDEX(索引!$B51:$J51,1,MATCH(W$1,索引!$B$3:$J$3,0))=0,0,W$1))</f>
        <v>0</v>
      </c>
      <c r="X50" s="2">
        <f>IF(ISNA(MATCH(X$1,索引!$B$3:$J$3,0)),0,IF( INDEX(索引!$B51:$J51,1,MATCH(X$1,索引!$B$3:$J$3,0))=0,0,X$1))</f>
        <v>0</v>
      </c>
      <c r="Y50" s="2">
        <f>IF(ISNA(MATCH(Y$1,索引!$B$3:$J$3,0)),0,IF( INDEX(索引!$B51:$J51,1,MATCH(Y$1,索引!$B$3:$J$3,0))=0,0,Y$1))</f>
        <v>0</v>
      </c>
      <c r="Z50" s="2">
        <f>IF(ISNA(MATCH(Z$1,索引!$B$3:$J$3,0)),0,IF( INDEX(索引!$B51:$J51,1,MATCH(Z$1,索引!$B$3:$J$3,0))=0,0,Z$1))</f>
        <v>0</v>
      </c>
      <c r="AA50" s="2">
        <f>IF(ISNA(MATCH(AA$1,索引!$B$3:$J$3,0)),0,IF( INDEX(索引!$B51:$J51,1,MATCH(AA$1,索引!$B$3:$J$3,0))=0,0,AA$1))</f>
        <v>0</v>
      </c>
      <c r="AB50" s="2">
        <f>IF(ISNA(MATCH(AB$1,索引!$B$3:$J$3,0)),0,IF( INDEX(索引!$B51:$J51,1,MATCH(AB$1,索引!$B$3:$J$3,0))=0,0,AB$1))</f>
        <v>0</v>
      </c>
      <c r="AC50" s="2">
        <f>IF(ISNA(MATCH(AC$1,索引!$B$3:$J$3,0)),0,IF( INDEX(索引!$B51:$J51,1,MATCH(AC$1,索引!$B$3:$J$3,0))=0,0,AC$1))</f>
        <v>0</v>
      </c>
      <c r="AD50" t="str">
        <f t="shared" si="4"/>
        <v/>
      </c>
      <c r="AE50" t="str">
        <f t="shared" si="5"/>
        <v/>
      </c>
      <c r="AF50" t="str">
        <f t="shared" si="6"/>
        <v>3|</v>
      </c>
      <c r="AG50" t="str">
        <f t="shared" si="7"/>
        <v/>
      </c>
      <c r="AH50" t="str">
        <f t="shared" si="8"/>
        <v/>
      </c>
      <c r="AI50" t="str">
        <f t="shared" si="9"/>
        <v/>
      </c>
      <c r="AJ50" t="str">
        <f t="shared" si="10"/>
        <v/>
      </c>
      <c r="AK50" t="str">
        <f t="shared" si="11"/>
        <v/>
      </c>
      <c r="AL50" t="str">
        <f t="shared" si="12"/>
        <v/>
      </c>
      <c r="AM50" t="str">
        <f t="shared" si="13"/>
        <v/>
      </c>
      <c r="AN50" t="str">
        <f t="shared" si="14"/>
        <v/>
      </c>
      <c r="AO50" t="str">
        <f t="shared" si="15"/>
        <v/>
      </c>
      <c r="AP50" t="str">
        <f t="shared" si="16"/>
        <v/>
      </c>
      <c r="AQ50" t="str">
        <f t="shared" si="17"/>
        <v/>
      </c>
      <c r="AR50" t="str">
        <f t="shared" si="18"/>
        <v/>
      </c>
      <c r="AS50" t="str">
        <f t="shared" si="19"/>
        <v/>
      </c>
      <c r="AT50" t="str">
        <f t="shared" si="20"/>
        <v/>
      </c>
      <c r="AU50" t="str">
        <f t="shared" si="21"/>
        <v/>
      </c>
      <c r="AV50" t="str">
        <f t="shared" si="22"/>
        <v/>
      </c>
      <c r="AW50" t="str">
        <f t="shared" si="23"/>
        <v/>
      </c>
      <c r="AX50" t="str">
        <f t="shared" si="24"/>
        <v>3|</v>
      </c>
      <c r="AY50" t="str">
        <f t="shared" si="25"/>
        <v>3</v>
      </c>
      <c r="AZ50" s="2">
        <f>IF(ISNA(MATCH(AZ$1,索引!$B$3:$J$3,0)),0,INDEX(索引!$B51:$J51,1,MATCH(AZ$1,索引!$B$3:$J$3,0))*INDEX(索引!$B$1:$J$1,1,MATCH(AZ$1,索引!$B$3:$J$3,0)))</f>
        <v>0</v>
      </c>
      <c r="BA50" s="2">
        <f>IF(ISNA(MATCH(BA$1,索引!$B$3:$J$3,0)),0,INDEX(索引!$B51:$J51,1,MATCH(BA$1,索引!$B$3:$J$3,0))*INDEX(索引!$B$1:$J$1,1,MATCH(BA$1,索引!$B$3:$J$3,0)))</f>
        <v>0</v>
      </c>
      <c r="BB50" s="2">
        <f>IF(ISNA(MATCH(BB$1,索引!$B$3:$J$3,0)),0,INDEX(索引!$B51:$J51,1,MATCH(BB$1,索引!$B$3:$J$3,0))*INDEX(索引!$B$1:$J$1,1,MATCH(BB$1,索引!$B$3:$J$3,0)))</f>
        <v>160</v>
      </c>
      <c r="BC50" s="2">
        <f>IF(ISNA(MATCH(BC$1,索引!$B$3:$J$3,0)),0,INDEX(索引!$B51:$J51,1,MATCH(BC$1,索引!$B$3:$J$3,0))*INDEX(索引!$B$1:$J$1,1,MATCH(BC$1,索引!$B$3:$J$3,0)))</f>
        <v>0</v>
      </c>
      <c r="BD50" s="2">
        <f>IF(ISNA(MATCH(BD$1,索引!$B$3:$J$3,0)),0,INDEX(索引!$B51:$J51,1,MATCH(BD$1,索引!$B$3:$J$3,0))*INDEX(索引!$B$1:$J$1,1,MATCH(BD$1,索引!$B$3:$J$3,0)))</f>
        <v>0</v>
      </c>
      <c r="BE50" s="2">
        <f>IF(ISNA(MATCH(BE$1,索引!$B$3:$J$3,0)),0,INDEX(索引!$B51:$J51,1,MATCH(BE$1,索引!$B$3:$J$3,0))*INDEX(索引!$B$1:$J$1,1,MATCH(BE$1,索引!$B$3:$J$3,0)))</f>
        <v>0</v>
      </c>
      <c r="BF50" s="2">
        <f>IF(ISNA(MATCH(BF$1,索引!$B$3:$J$3,0)),0,INDEX(索引!$B51:$J51,1,MATCH(BF$1,索引!$B$3:$J$3,0))*INDEX(索引!$B$1:$J$1,1,MATCH(BF$1,索引!$B$3:$J$3,0)))</f>
        <v>0</v>
      </c>
      <c r="BG50" s="2">
        <f>IF(ISNA(MATCH(BG$1,索引!$B$3:$J$3,0)),0,INDEX(索引!$B51:$J51,1,MATCH(BG$1,索引!$B$3:$J$3,0))*INDEX(索引!$B$1:$J$1,1,MATCH(BG$1,索引!$B$3:$J$3,0)))</f>
        <v>0</v>
      </c>
      <c r="BH50" s="2">
        <f>IF(ISNA(MATCH(BH$1,索引!$B$3:$J$3,0)),0,INDEX(索引!$B51:$J51,1,MATCH(BH$1,索引!$B$3:$J$3,0))*INDEX(索引!$B$1:$J$1,1,MATCH(BH$1,索引!$B$3:$J$3,0)))</f>
        <v>0</v>
      </c>
      <c r="BI50" s="2">
        <f>IF(ISNA(MATCH(BI$1,索引!$B$3:$J$3,0)),0,INDEX(索引!$B51:$J51,1,MATCH(BI$1,索引!$B$3:$J$3,0))*INDEX(索引!$B$1:$J$1,1,MATCH(BI$1,索引!$B$3:$J$3,0)))</f>
        <v>0</v>
      </c>
      <c r="BJ50" s="2">
        <f>IF(ISNA(MATCH(BJ$1,索引!$B$3:$J$3,0)),0,INDEX(索引!$B51:$J51,1,MATCH(BJ$1,索引!$B$3:$J$3,0))*INDEX(索引!$B$1:$J$1,1,MATCH(BJ$1,索引!$B$3:$J$3,0)))</f>
        <v>0</v>
      </c>
      <c r="BK50" s="2">
        <f>IF(ISNA(MATCH(BK$1,索引!$B$3:$J$3,0)),0,INDEX(索引!$B51:$J51,1,MATCH(BK$1,索引!$B$3:$J$3,0))*INDEX(索引!$B$1:$J$1,1,MATCH(BK$1,索引!$B$3:$J$3,0)))</f>
        <v>0</v>
      </c>
      <c r="BL50" s="2">
        <f>IF(ISNA(MATCH(BL$1,索引!$B$3:$J$3,0)),0,INDEX(索引!$B51:$J51,1,MATCH(BL$1,索引!$B$3:$J$3,0))*INDEX(索引!$B$1:$J$1,1,MATCH(BL$1,索引!$B$3:$J$3,0)))</f>
        <v>0</v>
      </c>
      <c r="BM50" s="2">
        <f>IF(ISNA(MATCH(BM$1,索引!$B$3:$J$3,0)),0,INDEX(索引!$B51:$J51,1,MATCH(BM$1,索引!$B$3:$J$3,0))*INDEX(索引!$B$1:$J$1,1,MATCH(BM$1,索引!$B$3:$J$3,0)))</f>
        <v>0</v>
      </c>
      <c r="BN50" s="2">
        <f>IF(ISNA(MATCH(BN$1,索引!$B$3:$J$3,0)),0,INDEX(索引!$B51:$J51,1,MATCH(BN$1,索引!$B$3:$J$3,0))*INDEX(索引!$B$1:$J$1,1,MATCH(BN$1,索引!$B$3:$J$3,0)))</f>
        <v>0</v>
      </c>
      <c r="BO50" s="2">
        <f>IF(ISNA(MATCH(BO$1,索引!$B$3:$J$3,0)),0,INDEX(索引!$B51:$J51,1,MATCH(BO$1,索引!$B$3:$J$3,0))*INDEX(索引!$B$1:$J$1,1,MATCH(BO$1,索引!$B$3:$J$3,0)))</f>
        <v>0</v>
      </c>
      <c r="BP50" s="2">
        <f>IF(ISNA(MATCH(BP$1,索引!$B$3:$J$3,0)),0,INDEX(索引!$B51:$J51,1,MATCH(BP$1,索引!$B$3:$J$3,0))*INDEX(索引!$B$1:$J$1,1,MATCH(BP$1,索引!$B$3:$J$3,0)))</f>
        <v>0</v>
      </c>
      <c r="BQ50" s="2">
        <f>IF(ISNA(MATCH(BQ$1,索引!$B$3:$J$3,0)),0,INDEX(索引!$B51:$J51,1,MATCH(BQ$1,索引!$B$3:$J$3,0))*INDEX(索引!$B$1:$J$1,1,MATCH(BQ$1,索引!$B$3:$J$3,0)))</f>
        <v>0</v>
      </c>
      <c r="BR50" s="2">
        <f>IF(ISNA(MATCH(BR$1,索引!$B$3:$J$3,0)),0,INDEX(索引!$B51:$J51,1,MATCH(BR$1,索引!$B$3:$J$3,0))*INDEX(索引!$B$1:$J$1,1,MATCH(BR$1,索引!$B$3:$J$3,0)))</f>
        <v>0</v>
      </c>
      <c r="BS50" s="2">
        <f>IF(ISNA(MATCH(BS$1,索引!$B$3:$J$3,0)),0,INDEX(索引!$B51:$J51,1,MATCH(BS$1,索引!$B$3:$J$3,0))*INDEX(索引!$B$1:$J$1,1,MATCH(BS$1,索引!$B$3:$J$3,0)))</f>
        <v>0</v>
      </c>
      <c r="BT50" t="str">
        <f t="shared" si="26"/>
        <v/>
      </c>
      <c r="BU50" t="str">
        <f t="shared" si="27"/>
        <v/>
      </c>
      <c r="BV50" t="str">
        <f t="shared" si="28"/>
        <v>160|</v>
      </c>
      <c r="BW50" t="str">
        <f t="shared" si="29"/>
        <v/>
      </c>
      <c r="BX50" t="str">
        <f t="shared" si="30"/>
        <v/>
      </c>
      <c r="BY50" t="str">
        <f t="shared" si="31"/>
        <v/>
      </c>
      <c r="BZ50" t="str">
        <f t="shared" si="32"/>
        <v/>
      </c>
      <c r="CA50" t="str">
        <f t="shared" si="33"/>
        <v/>
      </c>
      <c r="CB50" t="str">
        <f t="shared" si="34"/>
        <v/>
      </c>
      <c r="CC50" t="str">
        <f t="shared" si="35"/>
        <v/>
      </c>
      <c r="CD50" t="str">
        <f t="shared" si="36"/>
        <v/>
      </c>
      <c r="CE50" t="str">
        <f t="shared" si="37"/>
        <v/>
      </c>
      <c r="CF50" t="str">
        <f t="shared" si="38"/>
        <v/>
      </c>
      <c r="CG50" t="str">
        <f t="shared" si="39"/>
        <v/>
      </c>
      <c r="CH50" t="str">
        <f t="shared" si="40"/>
        <v/>
      </c>
      <c r="CI50" t="str">
        <f t="shared" si="41"/>
        <v/>
      </c>
      <c r="CJ50" t="str">
        <f t="shared" si="42"/>
        <v/>
      </c>
      <c r="CK50" t="str">
        <f t="shared" si="43"/>
        <v/>
      </c>
      <c r="CL50" t="str">
        <f t="shared" si="44"/>
        <v/>
      </c>
      <c r="CM50" t="str">
        <f t="shared" si="45"/>
        <v/>
      </c>
      <c r="CN50" t="str">
        <f t="shared" si="46"/>
        <v>160|</v>
      </c>
      <c r="CO50" t="str">
        <f t="shared" si="47"/>
        <v>160</v>
      </c>
    </row>
    <row r="51" spans="1:93" ht="15.75" customHeight="1">
      <c r="A51" s="2" t="str">
        <f>VLOOKUP(B51,索引!$O:$P,2,0)</f>
        <v>Grand Elf Helmet</v>
      </c>
      <c r="B51" s="2">
        <v>1004403</v>
      </c>
      <c r="C51" s="2">
        <v>4</v>
      </c>
      <c r="D51" s="2">
        <v>4</v>
      </c>
      <c r="E51" s="2">
        <v>3</v>
      </c>
      <c r="F51" s="3">
        <v>1</v>
      </c>
      <c r="G51" s="2" t="str">
        <f t="shared" si="48"/>
        <v>4</v>
      </c>
      <c r="H51" s="2" t="str">
        <f t="shared" si="49"/>
        <v>60</v>
      </c>
      <c r="J51" s="2">
        <f>IF(ISNA(MATCH(J$1,索引!$B$3:$J$3,0)),0,IF( INDEX(索引!$B52:$J52,1,MATCH(J$1,索引!$B$3:$J$3,0))=0,0,J$1))</f>
        <v>0</v>
      </c>
      <c r="K51" s="2">
        <f>IF(ISNA(MATCH(K$1,索引!$B$3:$J$3,0)),0,IF( INDEX(索引!$B52:$J52,1,MATCH(K$1,索引!$B$3:$J$3,0))=0,0,K$1))</f>
        <v>0</v>
      </c>
      <c r="L51" s="2">
        <f>IF(ISNA(MATCH(L$1,索引!$B$3:$J$3,0)),0,IF( INDEX(索引!$B52:$J52,1,MATCH(L$1,索引!$B$3:$J$3,0))=0,0,L$1))</f>
        <v>0</v>
      </c>
      <c r="M51" s="2">
        <f>IF(ISNA(MATCH(M$1,索引!$B$3:$J$3,0)),0,IF( INDEX(索引!$B52:$J52,1,MATCH(M$1,索引!$B$3:$J$3,0))=0,0,M$1))</f>
        <v>4</v>
      </c>
      <c r="N51" s="2">
        <f>IF(ISNA(MATCH(N$1,索引!$B$3:$J$3,0)),0,IF( INDEX(索引!$B52:$J52,1,MATCH(N$1,索引!$B$3:$J$3,0))=0,0,N$1))</f>
        <v>0</v>
      </c>
      <c r="O51" s="2">
        <f>IF(ISNA(MATCH(O$1,索引!$B$3:$J$3,0)),0,IF( INDEX(索引!$B52:$J52,1,MATCH(O$1,索引!$B$3:$J$3,0))=0,0,O$1))</f>
        <v>0</v>
      </c>
      <c r="P51" s="2">
        <f>IF(ISNA(MATCH(P$1,索引!$B$3:$J$3,0)),0,IF( INDEX(索引!$B52:$J52,1,MATCH(P$1,索引!$B$3:$J$3,0))=0,0,P$1))</f>
        <v>0</v>
      </c>
      <c r="Q51" s="2">
        <f>IF(ISNA(MATCH(Q$1,索引!$B$3:$J$3,0)),0,IF( INDEX(索引!$B52:$J52,1,MATCH(Q$1,索引!$B$3:$J$3,0))=0,0,Q$1))</f>
        <v>0</v>
      </c>
      <c r="R51" s="2">
        <f>IF(ISNA(MATCH(R$1,索引!$B$3:$J$3,0)),0,IF( INDEX(索引!$B52:$J52,1,MATCH(R$1,索引!$B$3:$J$3,0))=0,0,R$1))</f>
        <v>0</v>
      </c>
      <c r="S51" s="2">
        <f>IF(ISNA(MATCH(S$1,索引!$B$3:$J$3,0)),0,IF( INDEX(索引!$B52:$J52,1,MATCH(S$1,索引!$B$3:$J$3,0))=0,0,S$1))</f>
        <v>0</v>
      </c>
      <c r="T51" s="2">
        <f>IF(ISNA(MATCH(T$1,索引!$B$3:$J$3,0)),0,IF( INDEX(索引!$B52:$J52,1,MATCH(T$1,索引!$B$3:$J$3,0))=0,0,T$1))</f>
        <v>0</v>
      </c>
      <c r="U51" s="2">
        <f>IF(ISNA(MATCH(U$1,索引!$B$3:$J$3,0)),0,IF( INDEX(索引!$B52:$J52,1,MATCH(U$1,索引!$B$3:$J$3,0))=0,0,U$1))</f>
        <v>0</v>
      </c>
      <c r="V51" s="2">
        <f>IF(ISNA(MATCH(V$1,索引!$B$3:$J$3,0)),0,IF( INDEX(索引!$B52:$J52,1,MATCH(V$1,索引!$B$3:$J$3,0))=0,0,V$1))</f>
        <v>0</v>
      </c>
      <c r="W51" s="2">
        <f>IF(ISNA(MATCH(W$1,索引!$B$3:$J$3,0)),0,IF( INDEX(索引!$B52:$J52,1,MATCH(W$1,索引!$B$3:$J$3,0))=0,0,W$1))</f>
        <v>0</v>
      </c>
      <c r="X51" s="2">
        <f>IF(ISNA(MATCH(X$1,索引!$B$3:$J$3,0)),0,IF( INDEX(索引!$B52:$J52,1,MATCH(X$1,索引!$B$3:$J$3,0))=0,0,X$1))</f>
        <v>0</v>
      </c>
      <c r="Y51" s="2">
        <f>IF(ISNA(MATCH(Y$1,索引!$B$3:$J$3,0)),0,IF( INDEX(索引!$B52:$J52,1,MATCH(Y$1,索引!$B$3:$J$3,0))=0,0,Y$1))</f>
        <v>0</v>
      </c>
      <c r="Z51" s="2">
        <f>IF(ISNA(MATCH(Z$1,索引!$B$3:$J$3,0)),0,IF( INDEX(索引!$B52:$J52,1,MATCH(Z$1,索引!$B$3:$J$3,0))=0,0,Z$1))</f>
        <v>0</v>
      </c>
      <c r="AA51" s="2">
        <f>IF(ISNA(MATCH(AA$1,索引!$B$3:$J$3,0)),0,IF( INDEX(索引!$B52:$J52,1,MATCH(AA$1,索引!$B$3:$J$3,0))=0,0,AA$1))</f>
        <v>0</v>
      </c>
      <c r="AB51" s="2">
        <f>IF(ISNA(MATCH(AB$1,索引!$B$3:$J$3,0)),0,IF( INDEX(索引!$B52:$J52,1,MATCH(AB$1,索引!$B$3:$J$3,0))=0,0,AB$1))</f>
        <v>0</v>
      </c>
      <c r="AC51" s="2">
        <f>IF(ISNA(MATCH(AC$1,索引!$B$3:$J$3,0)),0,IF( INDEX(索引!$B52:$J52,1,MATCH(AC$1,索引!$B$3:$J$3,0))=0,0,AC$1))</f>
        <v>0</v>
      </c>
      <c r="AD51" t="str">
        <f t="shared" si="4"/>
        <v/>
      </c>
      <c r="AE51" t="str">
        <f t="shared" si="5"/>
        <v/>
      </c>
      <c r="AF51" t="str">
        <f t="shared" si="6"/>
        <v/>
      </c>
      <c r="AG51" t="str">
        <f t="shared" si="7"/>
        <v>4|</v>
      </c>
      <c r="AH51" t="str">
        <f t="shared" si="8"/>
        <v/>
      </c>
      <c r="AI51" t="str">
        <f t="shared" si="9"/>
        <v/>
      </c>
      <c r="AJ51" t="str">
        <f t="shared" si="10"/>
        <v/>
      </c>
      <c r="AK51" t="str">
        <f t="shared" si="11"/>
        <v/>
      </c>
      <c r="AL51" t="str">
        <f t="shared" si="12"/>
        <v/>
      </c>
      <c r="AM51" t="str">
        <f t="shared" si="13"/>
        <v/>
      </c>
      <c r="AN51" t="str">
        <f t="shared" si="14"/>
        <v/>
      </c>
      <c r="AO51" t="str">
        <f t="shared" si="15"/>
        <v/>
      </c>
      <c r="AP51" t="str">
        <f t="shared" si="16"/>
        <v/>
      </c>
      <c r="AQ51" t="str">
        <f t="shared" si="17"/>
        <v/>
      </c>
      <c r="AR51" t="str">
        <f t="shared" si="18"/>
        <v/>
      </c>
      <c r="AS51" t="str">
        <f t="shared" si="19"/>
        <v/>
      </c>
      <c r="AT51" t="str">
        <f t="shared" si="20"/>
        <v/>
      </c>
      <c r="AU51" t="str">
        <f t="shared" si="21"/>
        <v/>
      </c>
      <c r="AV51" t="str">
        <f t="shared" si="22"/>
        <v/>
      </c>
      <c r="AW51" t="str">
        <f t="shared" si="23"/>
        <v/>
      </c>
      <c r="AX51" t="str">
        <f t="shared" si="24"/>
        <v>4|</v>
      </c>
      <c r="AY51" t="str">
        <f t="shared" si="25"/>
        <v>4</v>
      </c>
      <c r="AZ51" s="2">
        <f>IF(ISNA(MATCH(AZ$1,索引!$B$3:$J$3,0)),0,INDEX(索引!$B52:$J52,1,MATCH(AZ$1,索引!$B$3:$J$3,0))*INDEX(索引!$B$1:$J$1,1,MATCH(AZ$1,索引!$B$3:$J$3,0)))</f>
        <v>0</v>
      </c>
      <c r="BA51" s="2">
        <f>IF(ISNA(MATCH(BA$1,索引!$B$3:$J$3,0)),0,INDEX(索引!$B52:$J52,1,MATCH(BA$1,索引!$B$3:$J$3,0))*INDEX(索引!$B$1:$J$1,1,MATCH(BA$1,索引!$B$3:$J$3,0)))</f>
        <v>0</v>
      </c>
      <c r="BB51" s="2">
        <f>IF(ISNA(MATCH(BB$1,索引!$B$3:$J$3,0)),0,INDEX(索引!$B52:$J52,1,MATCH(BB$1,索引!$B$3:$J$3,0))*INDEX(索引!$B$1:$J$1,1,MATCH(BB$1,索引!$B$3:$J$3,0)))</f>
        <v>0</v>
      </c>
      <c r="BC51" s="2">
        <f>IF(ISNA(MATCH(BC$1,索引!$B$3:$J$3,0)),0,INDEX(索引!$B52:$J52,1,MATCH(BC$1,索引!$B$3:$J$3,0))*INDEX(索引!$B$1:$J$1,1,MATCH(BC$1,索引!$B$3:$J$3,0)))</f>
        <v>60</v>
      </c>
      <c r="BD51" s="2">
        <f>IF(ISNA(MATCH(BD$1,索引!$B$3:$J$3,0)),0,INDEX(索引!$B52:$J52,1,MATCH(BD$1,索引!$B$3:$J$3,0))*INDEX(索引!$B$1:$J$1,1,MATCH(BD$1,索引!$B$3:$J$3,0)))</f>
        <v>0</v>
      </c>
      <c r="BE51" s="2">
        <f>IF(ISNA(MATCH(BE$1,索引!$B$3:$J$3,0)),0,INDEX(索引!$B52:$J52,1,MATCH(BE$1,索引!$B$3:$J$3,0))*INDEX(索引!$B$1:$J$1,1,MATCH(BE$1,索引!$B$3:$J$3,0)))</f>
        <v>0</v>
      </c>
      <c r="BF51" s="2">
        <f>IF(ISNA(MATCH(BF$1,索引!$B$3:$J$3,0)),0,INDEX(索引!$B52:$J52,1,MATCH(BF$1,索引!$B$3:$J$3,0))*INDEX(索引!$B$1:$J$1,1,MATCH(BF$1,索引!$B$3:$J$3,0)))</f>
        <v>0</v>
      </c>
      <c r="BG51" s="2">
        <f>IF(ISNA(MATCH(BG$1,索引!$B$3:$J$3,0)),0,INDEX(索引!$B52:$J52,1,MATCH(BG$1,索引!$B$3:$J$3,0))*INDEX(索引!$B$1:$J$1,1,MATCH(BG$1,索引!$B$3:$J$3,0)))</f>
        <v>0</v>
      </c>
      <c r="BH51" s="2">
        <f>IF(ISNA(MATCH(BH$1,索引!$B$3:$J$3,0)),0,INDEX(索引!$B52:$J52,1,MATCH(BH$1,索引!$B$3:$J$3,0))*INDEX(索引!$B$1:$J$1,1,MATCH(BH$1,索引!$B$3:$J$3,0)))</f>
        <v>0</v>
      </c>
      <c r="BI51" s="2">
        <f>IF(ISNA(MATCH(BI$1,索引!$B$3:$J$3,0)),0,INDEX(索引!$B52:$J52,1,MATCH(BI$1,索引!$B$3:$J$3,0))*INDEX(索引!$B$1:$J$1,1,MATCH(BI$1,索引!$B$3:$J$3,0)))</f>
        <v>0</v>
      </c>
      <c r="BJ51" s="2">
        <f>IF(ISNA(MATCH(BJ$1,索引!$B$3:$J$3,0)),0,INDEX(索引!$B52:$J52,1,MATCH(BJ$1,索引!$B$3:$J$3,0))*INDEX(索引!$B$1:$J$1,1,MATCH(BJ$1,索引!$B$3:$J$3,0)))</f>
        <v>0</v>
      </c>
      <c r="BK51" s="2">
        <f>IF(ISNA(MATCH(BK$1,索引!$B$3:$J$3,0)),0,INDEX(索引!$B52:$J52,1,MATCH(BK$1,索引!$B$3:$J$3,0))*INDEX(索引!$B$1:$J$1,1,MATCH(BK$1,索引!$B$3:$J$3,0)))</f>
        <v>0</v>
      </c>
      <c r="BL51" s="2">
        <f>IF(ISNA(MATCH(BL$1,索引!$B$3:$J$3,0)),0,INDEX(索引!$B52:$J52,1,MATCH(BL$1,索引!$B$3:$J$3,0))*INDEX(索引!$B$1:$J$1,1,MATCH(BL$1,索引!$B$3:$J$3,0)))</f>
        <v>0</v>
      </c>
      <c r="BM51" s="2">
        <f>IF(ISNA(MATCH(BM$1,索引!$B$3:$J$3,0)),0,INDEX(索引!$B52:$J52,1,MATCH(BM$1,索引!$B$3:$J$3,0))*INDEX(索引!$B$1:$J$1,1,MATCH(BM$1,索引!$B$3:$J$3,0)))</f>
        <v>0</v>
      </c>
      <c r="BN51" s="2">
        <f>IF(ISNA(MATCH(BN$1,索引!$B$3:$J$3,0)),0,INDEX(索引!$B52:$J52,1,MATCH(BN$1,索引!$B$3:$J$3,0))*INDEX(索引!$B$1:$J$1,1,MATCH(BN$1,索引!$B$3:$J$3,0)))</f>
        <v>0</v>
      </c>
      <c r="BO51" s="2">
        <f>IF(ISNA(MATCH(BO$1,索引!$B$3:$J$3,0)),0,INDEX(索引!$B52:$J52,1,MATCH(BO$1,索引!$B$3:$J$3,0))*INDEX(索引!$B$1:$J$1,1,MATCH(BO$1,索引!$B$3:$J$3,0)))</f>
        <v>0</v>
      </c>
      <c r="BP51" s="2">
        <f>IF(ISNA(MATCH(BP$1,索引!$B$3:$J$3,0)),0,INDEX(索引!$B52:$J52,1,MATCH(BP$1,索引!$B$3:$J$3,0))*INDEX(索引!$B$1:$J$1,1,MATCH(BP$1,索引!$B$3:$J$3,0)))</f>
        <v>0</v>
      </c>
      <c r="BQ51" s="2">
        <f>IF(ISNA(MATCH(BQ$1,索引!$B$3:$J$3,0)),0,INDEX(索引!$B52:$J52,1,MATCH(BQ$1,索引!$B$3:$J$3,0))*INDEX(索引!$B$1:$J$1,1,MATCH(BQ$1,索引!$B$3:$J$3,0)))</f>
        <v>0</v>
      </c>
      <c r="BR51" s="2">
        <f>IF(ISNA(MATCH(BR$1,索引!$B$3:$J$3,0)),0,INDEX(索引!$B52:$J52,1,MATCH(BR$1,索引!$B$3:$J$3,0))*INDEX(索引!$B$1:$J$1,1,MATCH(BR$1,索引!$B$3:$J$3,0)))</f>
        <v>0</v>
      </c>
      <c r="BS51" s="2">
        <f>IF(ISNA(MATCH(BS$1,索引!$B$3:$J$3,0)),0,INDEX(索引!$B52:$J52,1,MATCH(BS$1,索引!$B$3:$J$3,0))*INDEX(索引!$B$1:$J$1,1,MATCH(BS$1,索引!$B$3:$J$3,0)))</f>
        <v>0</v>
      </c>
      <c r="BT51" t="str">
        <f t="shared" si="26"/>
        <v/>
      </c>
      <c r="BU51" t="str">
        <f t="shared" si="27"/>
        <v/>
      </c>
      <c r="BV51" t="str">
        <f t="shared" si="28"/>
        <v/>
      </c>
      <c r="BW51" t="str">
        <f t="shared" si="29"/>
        <v>60|</v>
      </c>
      <c r="BX51" t="str">
        <f t="shared" si="30"/>
        <v/>
      </c>
      <c r="BY51" t="str">
        <f t="shared" si="31"/>
        <v/>
      </c>
      <c r="BZ51" t="str">
        <f t="shared" si="32"/>
        <v/>
      </c>
      <c r="CA51" t="str">
        <f t="shared" si="33"/>
        <v/>
      </c>
      <c r="CB51" t="str">
        <f t="shared" si="34"/>
        <v/>
      </c>
      <c r="CC51" t="str">
        <f t="shared" si="35"/>
        <v/>
      </c>
      <c r="CD51" t="str">
        <f t="shared" si="36"/>
        <v/>
      </c>
      <c r="CE51" t="str">
        <f t="shared" si="37"/>
        <v/>
      </c>
      <c r="CF51" t="str">
        <f t="shared" si="38"/>
        <v/>
      </c>
      <c r="CG51" t="str">
        <f t="shared" si="39"/>
        <v/>
      </c>
      <c r="CH51" t="str">
        <f t="shared" si="40"/>
        <v/>
      </c>
      <c r="CI51" t="str">
        <f t="shared" si="41"/>
        <v/>
      </c>
      <c r="CJ51" t="str">
        <f t="shared" si="42"/>
        <v/>
      </c>
      <c r="CK51" t="str">
        <f t="shared" si="43"/>
        <v/>
      </c>
      <c r="CL51" t="str">
        <f t="shared" si="44"/>
        <v/>
      </c>
      <c r="CM51" t="str">
        <f t="shared" si="45"/>
        <v/>
      </c>
      <c r="CN51" t="str">
        <f t="shared" si="46"/>
        <v>60|</v>
      </c>
      <c r="CO51" t="str">
        <f t="shared" si="47"/>
        <v>60</v>
      </c>
    </row>
    <row r="52" spans="1:93" ht="15.75" customHeight="1">
      <c r="A52" s="2" t="str">
        <f>VLOOKUP(B52,索引!$O:$P,2,0)</f>
        <v>Grand Elf Shield</v>
      </c>
      <c r="B52" s="2">
        <v>1004404</v>
      </c>
      <c r="C52" s="2">
        <v>4</v>
      </c>
      <c r="D52" s="2">
        <v>4</v>
      </c>
      <c r="E52" s="2">
        <v>4</v>
      </c>
      <c r="F52" s="3">
        <v>1</v>
      </c>
      <c r="G52" s="2" t="str">
        <f t="shared" si="48"/>
        <v>2</v>
      </c>
      <c r="H52" s="2" t="str">
        <f t="shared" si="49"/>
        <v>8</v>
      </c>
      <c r="J52" s="2">
        <f>IF(ISNA(MATCH(J$1,索引!$B$3:$J$3,0)),0,IF( INDEX(索引!$B53:$J53,1,MATCH(J$1,索引!$B$3:$J$3,0))=0,0,J$1))</f>
        <v>0</v>
      </c>
      <c r="K52" s="2">
        <f>IF(ISNA(MATCH(K$1,索引!$B$3:$J$3,0)),0,IF( INDEX(索引!$B53:$J53,1,MATCH(K$1,索引!$B$3:$J$3,0))=0,0,K$1))</f>
        <v>2</v>
      </c>
      <c r="L52" s="2">
        <f>IF(ISNA(MATCH(L$1,索引!$B$3:$J$3,0)),0,IF( INDEX(索引!$B53:$J53,1,MATCH(L$1,索引!$B$3:$J$3,0))=0,0,L$1))</f>
        <v>0</v>
      </c>
      <c r="M52" s="2">
        <f>IF(ISNA(MATCH(M$1,索引!$B$3:$J$3,0)),0,IF( INDEX(索引!$B53:$J53,1,MATCH(M$1,索引!$B$3:$J$3,0))=0,0,M$1))</f>
        <v>0</v>
      </c>
      <c r="N52" s="2">
        <f>IF(ISNA(MATCH(N$1,索引!$B$3:$J$3,0)),0,IF( INDEX(索引!$B53:$J53,1,MATCH(N$1,索引!$B$3:$J$3,0))=0,0,N$1))</f>
        <v>0</v>
      </c>
      <c r="O52" s="2">
        <f>IF(ISNA(MATCH(O$1,索引!$B$3:$J$3,0)),0,IF( INDEX(索引!$B53:$J53,1,MATCH(O$1,索引!$B$3:$J$3,0))=0,0,O$1))</f>
        <v>0</v>
      </c>
      <c r="P52" s="2">
        <f>IF(ISNA(MATCH(P$1,索引!$B$3:$J$3,0)),0,IF( INDEX(索引!$B53:$J53,1,MATCH(P$1,索引!$B$3:$J$3,0))=0,0,P$1))</f>
        <v>0</v>
      </c>
      <c r="Q52" s="2">
        <f>IF(ISNA(MATCH(Q$1,索引!$B$3:$J$3,0)),0,IF( INDEX(索引!$B53:$J53,1,MATCH(Q$1,索引!$B$3:$J$3,0))=0,0,Q$1))</f>
        <v>0</v>
      </c>
      <c r="R52" s="2">
        <f>IF(ISNA(MATCH(R$1,索引!$B$3:$J$3,0)),0,IF( INDEX(索引!$B53:$J53,1,MATCH(R$1,索引!$B$3:$J$3,0))=0,0,R$1))</f>
        <v>0</v>
      </c>
      <c r="S52" s="2">
        <f>IF(ISNA(MATCH(S$1,索引!$B$3:$J$3,0)),0,IF( INDEX(索引!$B53:$J53,1,MATCH(S$1,索引!$B$3:$J$3,0))=0,0,S$1))</f>
        <v>0</v>
      </c>
      <c r="T52" s="2">
        <f>IF(ISNA(MATCH(T$1,索引!$B$3:$J$3,0)),0,IF( INDEX(索引!$B53:$J53,1,MATCH(T$1,索引!$B$3:$J$3,0))=0,0,T$1))</f>
        <v>0</v>
      </c>
      <c r="U52" s="2">
        <f>IF(ISNA(MATCH(U$1,索引!$B$3:$J$3,0)),0,IF( INDEX(索引!$B53:$J53,1,MATCH(U$1,索引!$B$3:$J$3,0))=0,0,U$1))</f>
        <v>0</v>
      </c>
      <c r="V52" s="2">
        <f>IF(ISNA(MATCH(V$1,索引!$B$3:$J$3,0)),0,IF( INDEX(索引!$B53:$J53,1,MATCH(V$1,索引!$B$3:$J$3,0))=0,0,V$1))</f>
        <v>0</v>
      </c>
      <c r="W52" s="2">
        <f>IF(ISNA(MATCH(W$1,索引!$B$3:$J$3,0)),0,IF( INDEX(索引!$B53:$J53,1,MATCH(W$1,索引!$B$3:$J$3,0))=0,0,W$1))</f>
        <v>0</v>
      </c>
      <c r="X52" s="2">
        <f>IF(ISNA(MATCH(X$1,索引!$B$3:$J$3,0)),0,IF( INDEX(索引!$B53:$J53,1,MATCH(X$1,索引!$B$3:$J$3,0))=0,0,X$1))</f>
        <v>0</v>
      </c>
      <c r="Y52" s="2">
        <f>IF(ISNA(MATCH(Y$1,索引!$B$3:$J$3,0)),0,IF( INDEX(索引!$B53:$J53,1,MATCH(Y$1,索引!$B$3:$J$3,0))=0,0,Y$1))</f>
        <v>0</v>
      </c>
      <c r="Z52" s="2">
        <f>IF(ISNA(MATCH(Z$1,索引!$B$3:$J$3,0)),0,IF( INDEX(索引!$B53:$J53,1,MATCH(Z$1,索引!$B$3:$J$3,0))=0,0,Z$1))</f>
        <v>0</v>
      </c>
      <c r="AA52" s="2">
        <f>IF(ISNA(MATCH(AA$1,索引!$B$3:$J$3,0)),0,IF( INDEX(索引!$B53:$J53,1,MATCH(AA$1,索引!$B$3:$J$3,0))=0,0,AA$1))</f>
        <v>0</v>
      </c>
      <c r="AB52" s="2">
        <f>IF(ISNA(MATCH(AB$1,索引!$B$3:$J$3,0)),0,IF( INDEX(索引!$B53:$J53,1,MATCH(AB$1,索引!$B$3:$J$3,0))=0,0,AB$1))</f>
        <v>0</v>
      </c>
      <c r="AC52" s="2">
        <f>IF(ISNA(MATCH(AC$1,索引!$B$3:$J$3,0)),0,IF( INDEX(索引!$B53:$J53,1,MATCH(AC$1,索引!$B$3:$J$3,0))=0,0,AC$1))</f>
        <v>0</v>
      </c>
      <c r="AD52" t="str">
        <f t="shared" si="4"/>
        <v/>
      </c>
      <c r="AE52" t="str">
        <f t="shared" si="5"/>
        <v>2|</v>
      </c>
      <c r="AF52" t="str">
        <f t="shared" si="6"/>
        <v/>
      </c>
      <c r="AG52" t="str">
        <f t="shared" si="7"/>
        <v/>
      </c>
      <c r="AH52" t="str">
        <f t="shared" si="8"/>
        <v/>
      </c>
      <c r="AI52" t="str">
        <f t="shared" si="9"/>
        <v/>
      </c>
      <c r="AJ52" t="str">
        <f t="shared" si="10"/>
        <v/>
      </c>
      <c r="AK52" t="str">
        <f t="shared" si="11"/>
        <v/>
      </c>
      <c r="AL52" t="str">
        <f t="shared" si="12"/>
        <v/>
      </c>
      <c r="AM52" t="str">
        <f t="shared" si="13"/>
        <v/>
      </c>
      <c r="AN52" t="str">
        <f t="shared" si="14"/>
        <v/>
      </c>
      <c r="AO52" t="str">
        <f t="shared" si="15"/>
        <v/>
      </c>
      <c r="AP52" t="str">
        <f t="shared" si="16"/>
        <v/>
      </c>
      <c r="AQ52" t="str">
        <f t="shared" si="17"/>
        <v/>
      </c>
      <c r="AR52" t="str">
        <f t="shared" si="18"/>
        <v/>
      </c>
      <c r="AS52" t="str">
        <f t="shared" si="19"/>
        <v/>
      </c>
      <c r="AT52" t="str">
        <f t="shared" si="20"/>
        <v/>
      </c>
      <c r="AU52" t="str">
        <f t="shared" si="21"/>
        <v/>
      </c>
      <c r="AV52" t="str">
        <f t="shared" si="22"/>
        <v/>
      </c>
      <c r="AW52" t="str">
        <f t="shared" si="23"/>
        <v/>
      </c>
      <c r="AX52" t="str">
        <f t="shared" si="24"/>
        <v>2|</v>
      </c>
      <c r="AY52" t="str">
        <f t="shared" si="25"/>
        <v>2</v>
      </c>
      <c r="AZ52" s="2">
        <f>IF(ISNA(MATCH(AZ$1,索引!$B$3:$J$3,0)),0,INDEX(索引!$B53:$J53,1,MATCH(AZ$1,索引!$B$3:$J$3,0))*INDEX(索引!$B$1:$J$1,1,MATCH(AZ$1,索引!$B$3:$J$3,0)))</f>
        <v>0</v>
      </c>
      <c r="BA52" s="2">
        <f>IF(ISNA(MATCH(BA$1,索引!$B$3:$J$3,0)),0,INDEX(索引!$B53:$J53,1,MATCH(BA$1,索引!$B$3:$J$3,0))*INDEX(索引!$B$1:$J$1,1,MATCH(BA$1,索引!$B$3:$J$3,0)))</f>
        <v>8</v>
      </c>
      <c r="BB52" s="2">
        <f>IF(ISNA(MATCH(BB$1,索引!$B$3:$J$3,0)),0,INDEX(索引!$B53:$J53,1,MATCH(BB$1,索引!$B$3:$J$3,0))*INDEX(索引!$B$1:$J$1,1,MATCH(BB$1,索引!$B$3:$J$3,0)))</f>
        <v>0</v>
      </c>
      <c r="BC52" s="2">
        <f>IF(ISNA(MATCH(BC$1,索引!$B$3:$J$3,0)),0,INDEX(索引!$B53:$J53,1,MATCH(BC$1,索引!$B$3:$J$3,0))*INDEX(索引!$B$1:$J$1,1,MATCH(BC$1,索引!$B$3:$J$3,0)))</f>
        <v>0</v>
      </c>
      <c r="BD52" s="2">
        <f>IF(ISNA(MATCH(BD$1,索引!$B$3:$J$3,0)),0,INDEX(索引!$B53:$J53,1,MATCH(BD$1,索引!$B$3:$J$3,0))*INDEX(索引!$B$1:$J$1,1,MATCH(BD$1,索引!$B$3:$J$3,0)))</f>
        <v>0</v>
      </c>
      <c r="BE52" s="2">
        <f>IF(ISNA(MATCH(BE$1,索引!$B$3:$J$3,0)),0,INDEX(索引!$B53:$J53,1,MATCH(BE$1,索引!$B$3:$J$3,0))*INDEX(索引!$B$1:$J$1,1,MATCH(BE$1,索引!$B$3:$J$3,0)))</f>
        <v>0</v>
      </c>
      <c r="BF52" s="2">
        <f>IF(ISNA(MATCH(BF$1,索引!$B$3:$J$3,0)),0,INDEX(索引!$B53:$J53,1,MATCH(BF$1,索引!$B$3:$J$3,0))*INDEX(索引!$B$1:$J$1,1,MATCH(BF$1,索引!$B$3:$J$3,0)))</f>
        <v>0</v>
      </c>
      <c r="BG52" s="2">
        <f>IF(ISNA(MATCH(BG$1,索引!$B$3:$J$3,0)),0,INDEX(索引!$B53:$J53,1,MATCH(BG$1,索引!$B$3:$J$3,0))*INDEX(索引!$B$1:$J$1,1,MATCH(BG$1,索引!$B$3:$J$3,0)))</f>
        <v>0</v>
      </c>
      <c r="BH52" s="2">
        <f>IF(ISNA(MATCH(BH$1,索引!$B$3:$J$3,0)),0,INDEX(索引!$B53:$J53,1,MATCH(BH$1,索引!$B$3:$J$3,0))*INDEX(索引!$B$1:$J$1,1,MATCH(BH$1,索引!$B$3:$J$3,0)))</f>
        <v>0</v>
      </c>
      <c r="BI52" s="2">
        <f>IF(ISNA(MATCH(BI$1,索引!$B$3:$J$3,0)),0,INDEX(索引!$B53:$J53,1,MATCH(BI$1,索引!$B$3:$J$3,0))*INDEX(索引!$B$1:$J$1,1,MATCH(BI$1,索引!$B$3:$J$3,0)))</f>
        <v>0</v>
      </c>
      <c r="BJ52" s="2">
        <f>IF(ISNA(MATCH(BJ$1,索引!$B$3:$J$3,0)),0,INDEX(索引!$B53:$J53,1,MATCH(BJ$1,索引!$B$3:$J$3,0))*INDEX(索引!$B$1:$J$1,1,MATCH(BJ$1,索引!$B$3:$J$3,0)))</f>
        <v>0</v>
      </c>
      <c r="BK52" s="2">
        <f>IF(ISNA(MATCH(BK$1,索引!$B$3:$J$3,0)),0,INDEX(索引!$B53:$J53,1,MATCH(BK$1,索引!$B$3:$J$3,0))*INDEX(索引!$B$1:$J$1,1,MATCH(BK$1,索引!$B$3:$J$3,0)))</f>
        <v>0</v>
      </c>
      <c r="BL52" s="2">
        <f>IF(ISNA(MATCH(BL$1,索引!$B$3:$J$3,0)),0,INDEX(索引!$B53:$J53,1,MATCH(BL$1,索引!$B$3:$J$3,0))*INDEX(索引!$B$1:$J$1,1,MATCH(BL$1,索引!$B$3:$J$3,0)))</f>
        <v>0</v>
      </c>
      <c r="BM52" s="2">
        <f>IF(ISNA(MATCH(BM$1,索引!$B$3:$J$3,0)),0,INDEX(索引!$B53:$J53,1,MATCH(BM$1,索引!$B$3:$J$3,0))*INDEX(索引!$B$1:$J$1,1,MATCH(BM$1,索引!$B$3:$J$3,0)))</f>
        <v>0</v>
      </c>
      <c r="BN52" s="2">
        <f>IF(ISNA(MATCH(BN$1,索引!$B$3:$J$3,0)),0,INDEX(索引!$B53:$J53,1,MATCH(BN$1,索引!$B$3:$J$3,0))*INDEX(索引!$B$1:$J$1,1,MATCH(BN$1,索引!$B$3:$J$3,0)))</f>
        <v>0</v>
      </c>
      <c r="BO52" s="2">
        <f>IF(ISNA(MATCH(BO$1,索引!$B$3:$J$3,0)),0,INDEX(索引!$B53:$J53,1,MATCH(BO$1,索引!$B$3:$J$3,0))*INDEX(索引!$B$1:$J$1,1,MATCH(BO$1,索引!$B$3:$J$3,0)))</f>
        <v>0</v>
      </c>
      <c r="BP52" s="2">
        <f>IF(ISNA(MATCH(BP$1,索引!$B$3:$J$3,0)),0,INDEX(索引!$B53:$J53,1,MATCH(BP$1,索引!$B$3:$J$3,0))*INDEX(索引!$B$1:$J$1,1,MATCH(BP$1,索引!$B$3:$J$3,0)))</f>
        <v>0</v>
      </c>
      <c r="BQ52" s="2">
        <f>IF(ISNA(MATCH(BQ$1,索引!$B$3:$J$3,0)),0,INDEX(索引!$B53:$J53,1,MATCH(BQ$1,索引!$B$3:$J$3,0))*INDEX(索引!$B$1:$J$1,1,MATCH(BQ$1,索引!$B$3:$J$3,0)))</f>
        <v>0</v>
      </c>
      <c r="BR52" s="2">
        <f>IF(ISNA(MATCH(BR$1,索引!$B$3:$J$3,0)),0,INDEX(索引!$B53:$J53,1,MATCH(BR$1,索引!$B$3:$J$3,0))*INDEX(索引!$B$1:$J$1,1,MATCH(BR$1,索引!$B$3:$J$3,0)))</f>
        <v>0</v>
      </c>
      <c r="BS52" s="2">
        <f>IF(ISNA(MATCH(BS$1,索引!$B$3:$J$3,0)),0,INDEX(索引!$B53:$J53,1,MATCH(BS$1,索引!$B$3:$J$3,0))*INDEX(索引!$B$1:$J$1,1,MATCH(BS$1,索引!$B$3:$J$3,0)))</f>
        <v>0</v>
      </c>
      <c r="BT52" t="str">
        <f t="shared" si="26"/>
        <v/>
      </c>
      <c r="BU52" t="str">
        <f t="shared" si="27"/>
        <v>8|</v>
      </c>
      <c r="BV52" t="str">
        <f t="shared" si="28"/>
        <v/>
      </c>
      <c r="BW52" t="str">
        <f t="shared" si="29"/>
        <v/>
      </c>
      <c r="BX52" t="str">
        <f t="shared" si="30"/>
        <v/>
      </c>
      <c r="BY52" t="str">
        <f t="shared" si="31"/>
        <v/>
      </c>
      <c r="BZ52" t="str">
        <f t="shared" si="32"/>
        <v/>
      </c>
      <c r="CA52" t="str">
        <f t="shared" si="33"/>
        <v/>
      </c>
      <c r="CB52" t="str">
        <f t="shared" si="34"/>
        <v/>
      </c>
      <c r="CC52" t="str">
        <f t="shared" si="35"/>
        <v/>
      </c>
      <c r="CD52" t="str">
        <f t="shared" si="36"/>
        <v/>
      </c>
      <c r="CE52" t="str">
        <f t="shared" si="37"/>
        <v/>
      </c>
      <c r="CF52" t="str">
        <f t="shared" si="38"/>
        <v/>
      </c>
      <c r="CG52" t="str">
        <f t="shared" si="39"/>
        <v/>
      </c>
      <c r="CH52" t="str">
        <f t="shared" si="40"/>
        <v/>
      </c>
      <c r="CI52" t="str">
        <f t="shared" si="41"/>
        <v/>
      </c>
      <c r="CJ52" t="str">
        <f t="shared" si="42"/>
        <v/>
      </c>
      <c r="CK52" t="str">
        <f t="shared" si="43"/>
        <v/>
      </c>
      <c r="CL52" t="str">
        <f t="shared" si="44"/>
        <v/>
      </c>
      <c r="CM52" t="str">
        <f t="shared" si="45"/>
        <v/>
      </c>
      <c r="CN52" t="str">
        <f t="shared" si="46"/>
        <v>8|</v>
      </c>
      <c r="CO52" t="str">
        <f t="shared" si="47"/>
        <v>8</v>
      </c>
    </row>
    <row r="53" spans="1:93" ht="15.75" customHeight="1">
      <c r="A53" s="2" t="str">
        <f>VLOOKUP(B53,索引!$O:$P,2,0)</f>
        <v>Guard Sword</v>
      </c>
      <c r="B53" s="2">
        <v>1006111</v>
      </c>
      <c r="C53" s="2">
        <v>6</v>
      </c>
      <c r="D53" s="2">
        <v>1</v>
      </c>
      <c r="E53" s="2">
        <v>1</v>
      </c>
      <c r="F53" s="3">
        <v>11</v>
      </c>
      <c r="G53" s="2" t="str">
        <f t="shared" si="48"/>
        <v>1|9|12</v>
      </c>
      <c r="H53" s="2" t="str">
        <f t="shared" si="49"/>
        <v>8|2000|100</v>
      </c>
      <c r="J53" s="2">
        <f>IF(ISNA(MATCH(J$1,索引!$B$3:$J$3,0)),0,IF( INDEX(索引!$B54:$J54,1,MATCH(J$1,索引!$B$3:$J$3,0))=0,0,J$1))</f>
        <v>1</v>
      </c>
      <c r="K53" s="2">
        <f>IF(ISNA(MATCH(K$1,索引!$B$3:$J$3,0)),0,IF( INDEX(索引!$B54:$J54,1,MATCH(K$1,索引!$B$3:$J$3,0))=0,0,K$1))</f>
        <v>0</v>
      </c>
      <c r="L53" s="2">
        <f>IF(ISNA(MATCH(L$1,索引!$B$3:$J$3,0)),0,IF( INDEX(索引!$B54:$J54,1,MATCH(L$1,索引!$B$3:$J$3,0))=0,0,L$1))</f>
        <v>0</v>
      </c>
      <c r="M53" s="2">
        <f>IF(ISNA(MATCH(M$1,索引!$B$3:$J$3,0)),0,IF( INDEX(索引!$B54:$J54,1,MATCH(M$1,索引!$B$3:$J$3,0))=0,0,M$1))</f>
        <v>0</v>
      </c>
      <c r="N53" s="2">
        <f>IF(ISNA(MATCH(N$1,索引!$B$3:$J$3,0)),0,IF( INDEX(索引!$B54:$J54,1,MATCH(N$1,索引!$B$3:$J$3,0))=0,0,N$1))</f>
        <v>0</v>
      </c>
      <c r="O53" s="2">
        <f>IF(ISNA(MATCH(O$1,索引!$B$3:$J$3,0)),0,IF( INDEX(索引!$B54:$J54,1,MATCH(O$1,索引!$B$3:$J$3,0))=0,0,O$1))</f>
        <v>0</v>
      </c>
      <c r="P53" s="2">
        <f>IF(ISNA(MATCH(P$1,索引!$B$3:$J$3,0)),0,IF( INDEX(索引!$B54:$J54,1,MATCH(P$1,索引!$B$3:$J$3,0))=0,0,P$1))</f>
        <v>0</v>
      </c>
      <c r="Q53" s="2">
        <f>IF(ISNA(MATCH(Q$1,索引!$B$3:$J$3,0)),0,IF( INDEX(索引!$B54:$J54,1,MATCH(Q$1,索引!$B$3:$J$3,0))=0,0,Q$1))</f>
        <v>0</v>
      </c>
      <c r="R53" s="2">
        <f>IF(ISNA(MATCH(R$1,索引!$B$3:$J$3,0)),0,IF( INDEX(索引!$B54:$J54,1,MATCH(R$1,索引!$B$3:$J$3,0))=0,0,R$1))</f>
        <v>9</v>
      </c>
      <c r="S53" s="2">
        <f>IF(ISNA(MATCH(S$1,索引!$B$3:$J$3,0)),0,IF( INDEX(索引!$B54:$J54,1,MATCH(S$1,索引!$B$3:$J$3,0))=0,0,S$1))</f>
        <v>0</v>
      </c>
      <c r="T53" s="2">
        <f>IF(ISNA(MATCH(T$1,索引!$B$3:$J$3,0)),0,IF( INDEX(索引!$B54:$J54,1,MATCH(T$1,索引!$B$3:$J$3,0))=0,0,T$1))</f>
        <v>0</v>
      </c>
      <c r="U53" s="2">
        <f>IF(ISNA(MATCH(U$1,索引!$B$3:$J$3,0)),0,IF( INDEX(索引!$B54:$J54,1,MATCH(U$1,索引!$B$3:$J$3,0))=0,0,U$1))</f>
        <v>12</v>
      </c>
      <c r="V53" s="2">
        <f>IF(ISNA(MATCH(V$1,索引!$B$3:$J$3,0)),0,IF( INDEX(索引!$B54:$J54,1,MATCH(V$1,索引!$B$3:$J$3,0))=0,0,V$1))</f>
        <v>0</v>
      </c>
      <c r="W53" s="2">
        <f>IF(ISNA(MATCH(W$1,索引!$B$3:$J$3,0)),0,IF( INDEX(索引!$B54:$J54,1,MATCH(W$1,索引!$B$3:$J$3,0))=0,0,W$1))</f>
        <v>0</v>
      </c>
      <c r="X53" s="2">
        <f>IF(ISNA(MATCH(X$1,索引!$B$3:$J$3,0)),0,IF( INDEX(索引!$B54:$J54,1,MATCH(X$1,索引!$B$3:$J$3,0))=0,0,X$1))</f>
        <v>0</v>
      </c>
      <c r="Y53" s="2">
        <f>IF(ISNA(MATCH(Y$1,索引!$B$3:$J$3,0)),0,IF( INDEX(索引!$B54:$J54,1,MATCH(Y$1,索引!$B$3:$J$3,0))=0,0,Y$1))</f>
        <v>0</v>
      </c>
      <c r="Z53" s="2">
        <f>IF(ISNA(MATCH(Z$1,索引!$B$3:$J$3,0)),0,IF( INDEX(索引!$B54:$J54,1,MATCH(Z$1,索引!$B$3:$J$3,0))=0,0,Z$1))</f>
        <v>0</v>
      </c>
      <c r="AA53" s="2">
        <f>IF(ISNA(MATCH(AA$1,索引!$B$3:$J$3,0)),0,IF( INDEX(索引!$B54:$J54,1,MATCH(AA$1,索引!$B$3:$J$3,0))=0,0,AA$1))</f>
        <v>0</v>
      </c>
      <c r="AB53" s="2">
        <f>IF(ISNA(MATCH(AB$1,索引!$B$3:$J$3,0)),0,IF( INDEX(索引!$B54:$J54,1,MATCH(AB$1,索引!$B$3:$J$3,0))=0,0,AB$1))</f>
        <v>0</v>
      </c>
      <c r="AC53" s="2">
        <f>IF(ISNA(MATCH(AC$1,索引!$B$3:$J$3,0)),0,IF( INDEX(索引!$B54:$J54,1,MATCH(AC$1,索引!$B$3:$J$3,0))=0,0,AC$1))</f>
        <v>0</v>
      </c>
      <c r="AD53" t="str">
        <f t="shared" si="4"/>
        <v>1|</v>
      </c>
      <c r="AE53" t="str">
        <f t="shared" si="5"/>
        <v/>
      </c>
      <c r="AF53" t="str">
        <f t="shared" si="6"/>
        <v/>
      </c>
      <c r="AG53" t="str">
        <f t="shared" si="7"/>
        <v/>
      </c>
      <c r="AH53" t="str">
        <f t="shared" si="8"/>
        <v/>
      </c>
      <c r="AI53" t="str">
        <f t="shared" si="9"/>
        <v/>
      </c>
      <c r="AJ53" t="str">
        <f t="shared" si="10"/>
        <v/>
      </c>
      <c r="AK53" t="str">
        <f t="shared" si="11"/>
        <v/>
      </c>
      <c r="AL53" t="str">
        <f t="shared" si="12"/>
        <v>9|</v>
      </c>
      <c r="AM53" t="str">
        <f t="shared" si="13"/>
        <v/>
      </c>
      <c r="AN53" t="str">
        <f t="shared" si="14"/>
        <v/>
      </c>
      <c r="AO53" t="str">
        <f t="shared" si="15"/>
        <v>12|</v>
      </c>
      <c r="AP53" t="str">
        <f t="shared" si="16"/>
        <v/>
      </c>
      <c r="AQ53" t="str">
        <f t="shared" si="17"/>
        <v/>
      </c>
      <c r="AR53" t="str">
        <f t="shared" si="18"/>
        <v/>
      </c>
      <c r="AS53" t="str">
        <f t="shared" si="19"/>
        <v/>
      </c>
      <c r="AT53" t="str">
        <f t="shared" si="20"/>
        <v/>
      </c>
      <c r="AU53" t="str">
        <f t="shared" si="21"/>
        <v/>
      </c>
      <c r="AV53" t="str">
        <f t="shared" si="22"/>
        <v/>
      </c>
      <c r="AW53" t="str">
        <f t="shared" si="23"/>
        <v/>
      </c>
      <c r="AX53" t="str">
        <f t="shared" si="24"/>
        <v>1|9|12|</v>
      </c>
      <c r="AY53" t="str">
        <f t="shared" si="25"/>
        <v>1|9|12</v>
      </c>
      <c r="AZ53" s="2">
        <f>IF(ISNA(MATCH(AZ$1,索引!$B$3:$J$3,0)),0,INDEX(索引!$B54:$J54,1,MATCH(AZ$1,索引!$B$3:$J$3,0))*INDEX(索引!$B$1:$J$1,1,MATCH(AZ$1,索引!$B$3:$J$3,0)))</f>
        <v>8</v>
      </c>
      <c r="BA53" s="2">
        <f>IF(ISNA(MATCH(BA$1,索引!$B$3:$J$3,0)),0,INDEX(索引!$B54:$J54,1,MATCH(BA$1,索引!$B$3:$J$3,0))*INDEX(索引!$B$1:$J$1,1,MATCH(BA$1,索引!$B$3:$J$3,0)))</f>
        <v>0</v>
      </c>
      <c r="BB53" s="2">
        <f>IF(ISNA(MATCH(BB$1,索引!$B$3:$J$3,0)),0,INDEX(索引!$B54:$J54,1,MATCH(BB$1,索引!$B$3:$J$3,0))*INDEX(索引!$B$1:$J$1,1,MATCH(BB$1,索引!$B$3:$J$3,0)))</f>
        <v>0</v>
      </c>
      <c r="BC53" s="2">
        <f>IF(ISNA(MATCH(BC$1,索引!$B$3:$J$3,0)),0,INDEX(索引!$B54:$J54,1,MATCH(BC$1,索引!$B$3:$J$3,0))*INDEX(索引!$B$1:$J$1,1,MATCH(BC$1,索引!$B$3:$J$3,0)))</f>
        <v>0</v>
      </c>
      <c r="BD53" s="2">
        <f>IF(ISNA(MATCH(BD$1,索引!$B$3:$J$3,0)),0,INDEX(索引!$B54:$J54,1,MATCH(BD$1,索引!$B$3:$J$3,0))*INDEX(索引!$B$1:$J$1,1,MATCH(BD$1,索引!$B$3:$J$3,0)))</f>
        <v>0</v>
      </c>
      <c r="BE53" s="2">
        <f>IF(ISNA(MATCH(BE$1,索引!$B$3:$J$3,0)),0,INDEX(索引!$B54:$J54,1,MATCH(BE$1,索引!$B$3:$J$3,0))*INDEX(索引!$B$1:$J$1,1,MATCH(BE$1,索引!$B$3:$J$3,0)))</f>
        <v>0</v>
      </c>
      <c r="BF53" s="2">
        <f>IF(ISNA(MATCH(BF$1,索引!$B$3:$J$3,0)),0,INDEX(索引!$B54:$J54,1,MATCH(BF$1,索引!$B$3:$J$3,0))*INDEX(索引!$B$1:$J$1,1,MATCH(BF$1,索引!$B$3:$J$3,0)))</f>
        <v>0</v>
      </c>
      <c r="BG53" s="2">
        <f>IF(ISNA(MATCH(BG$1,索引!$B$3:$J$3,0)),0,INDEX(索引!$B54:$J54,1,MATCH(BG$1,索引!$B$3:$J$3,0))*INDEX(索引!$B$1:$J$1,1,MATCH(BG$1,索引!$B$3:$J$3,0)))</f>
        <v>0</v>
      </c>
      <c r="BH53" s="2">
        <f>IF(ISNA(MATCH(BH$1,索引!$B$3:$J$3,0)),0,INDEX(索引!$B54:$J54,1,MATCH(BH$1,索引!$B$3:$J$3,0))*INDEX(索引!$B$1:$J$1,1,MATCH(BH$1,索引!$B$3:$J$3,0)))</f>
        <v>2000</v>
      </c>
      <c r="BI53" s="2">
        <f>IF(ISNA(MATCH(BI$1,索引!$B$3:$J$3,0)),0,INDEX(索引!$B54:$J54,1,MATCH(BI$1,索引!$B$3:$J$3,0))*INDEX(索引!$B$1:$J$1,1,MATCH(BI$1,索引!$B$3:$J$3,0)))</f>
        <v>0</v>
      </c>
      <c r="BJ53" s="2">
        <f>IF(ISNA(MATCH(BJ$1,索引!$B$3:$J$3,0)),0,INDEX(索引!$B54:$J54,1,MATCH(BJ$1,索引!$B$3:$J$3,0))*INDEX(索引!$B$1:$J$1,1,MATCH(BJ$1,索引!$B$3:$J$3,0)))</f>
        <v>0</v>
      </c>
      <c r="BK53" s="2">
        <f>IF(ISNA(MATCH(BK$1,索引!$B$3:$J$3,0)),0,INDEX(索引!$B54:$J54,1,MATCH(BK$1,索引!$B$3:$J$3,0))*INDEX(索引!$B$1:$J$1,1,MATCH(BK$1,索引!$B$3:$J$3,0)))</f>
        <v>100</v>
      </c>
      <c r="BL53" s="2">
        <f>IF(ISNA(MATCH(BL$1,索引!$B$3:$J$3,0)),0,INDEX(索引!$B54:$J54,1,MATCH(BL$1,索引!$B$3:$J$3,0))*INDEX(索引!$B$1:$J$1,1,MATCH(BL$1,索引!$B$3:$J$3,0)))</f>
        <v>0</v>
      </c>
      <c r="BM53" s="2">
        <f>IF(ISNA(MATCH(BM$1,索引!$B$3:$J$3,0)),0,INDEX(索引!$B54:$J54,1,MATCH(BM$1,索引!$B$3:$J$3,0))*INDEX(索引!$B$1:$J$1,1,MATCH(BM$1,索引!$B$3:$J$3,0)))</f>
        <v>0</v>
      </c>
      <c r="BN53" s="2">
        <f>IF(ISNA(MATCH(BN$1,索引!$B$3:$J$3,0)),0,INDEX(索引!$B54:$J54,1,MATCH(BN$1,索引!$B$3:$J$3,0))*INDEX(索引!$B$1:$J$1,1,MATCH(BN$1,索引!$B$3:$J$3,0)))</f>
        <v>0</v>
      </c>
      <c r="BO53" s="2">
        <f>IF(ISNA(MATCH(BO$1,索引!$B$3:$J$3,0)),0,INDEX(索引!$B54:$J54,1,MATCH(BO$1,索引!$B$3:$J$3,0))*INDEX(索引!$B$1:$J$1,1,MATCH(BO$1,索引!$B$3:$J$3,0)))</f>
        <v>0</v>
      </c>
      <c r="BP53" s="2">
        <f>IF(ISNA(MATCH(BP$1,索引!$B$3:$J$3,0)),0,INDEX(索引!$B54:$J54,1,MATCH(BP$1,索引!$B$3:$J$3,0))*INDEX(索引!$B$1:$J$1,1,MATCH(BP$1,索引!$B$3:$J$3,0)))</f>
        <v>0</v>
      </c>
      <c r="BQ53" s="2">
        <f>IF(ISNA(MATCH(BQ$1,索引!$B$3:$J$3,0)),0,INDEX(索引!$B54:$J54,1,MATCH(BQ$1,索引!$B$3:$J$3,0))*INDEX(索引!$B$1:$J$1,1,MATCH(BQ$1,索引!$B$3:$J$3,0)))</f>
        <v>0</v>
      </c>
      <c r="BR53" s="2">
        <f>IF(ISNA(MATCH(BR$1,索引!$B$3:$J$3,0)),0,INDEX(索引!$B54:$J54,1,MATCH(BR$1,索引!$B$3:$J$3,0))*INDEX(索引!$B$1:$J$1,1,MATCH(BR$1,索引!$B$3:$J$3,0)))</f>
        <v>0</v>
      </c>
      <c r="BS53" s="2">
        <f>IF(ISNA(MATCH(BS$1,索引!$B$3:$J$3,0)),0,INDEX(索引!$B54:$J54,1,MATCH(BS$1,索引!$B$3:$J$3,0))*INDEX(索引!$B$1:$J$1,1,MATCH(BS$1,索引!$B$3:$J$3,0)))</f>
        <v>0</v>
      </c>
      <c r="BT53" t="str">
        <f t="shared" si="26"/>
        <v>8|</v>
      </c>
      <c r="BU53" t="str">
        <f t="shared" si="27"/>
        <v/>
      </c>
      <c r="BV53" t="str">
        <f t="shared" si="28"/>
        <v/>
      </c>
      <c r="BW53" t="str">
        <f t="shared" si="29"/>
        <v/>
      </c>
      <c r="BX53" t="str">
        <f t="shared" si="30"/>
        <v/>
      </c>
      <c r="BY53" t="str">
        <f t="shared" si="31"/>
        <v/>
      </c>
      <c r="BZ53" t="str">
        <f t="shared" si="32"/>
        <v/>
      </c>
      <c r="CA53" t="str">
        <f t="shared" si="33"/>
        <v/>
      </c>
      <c r="CB53" t="str">
        <f t="shared" si="34"/>
        <v>2000|</v>
      </c>
      <c r="CC53" t="str">
        <f t="shared" si="35"/>
        <v/>
      </c>
      <c r="CD53" t="str">
        <f t="shared" si="36"/>
        <v/>
      </c>
      <c r="CE53" t="str">
        <f t="shared" si="37"/>
        <v>100|</v>
      </c>
      <c r="CF53" t="str">
        <f t="shared" si="38"/>
        <v/>
      </c>
      <c r="CG53" t="str">
        <f t="shared" si="39"/>
        <v/>
      </c>
      <c r="CH53" t="str">
        <f t="shared" si="40"/>
        <v/>
      </c>
      <c r="CI53" t="str">
        <f t="shared" si="41"/>
        <v/>
      </c>
      <c r="CJ53" t="str">
        <f t="shared" si="42"/>
        <v/>
      </c>
      <c r="CK53" t="str">
        <f t="shared" si="43"/>
        <v/>
      </c>
      <c r="CL53" t="str">
        <f t="shared" si="44"/>
        <v/>
      </c>
      <c r="CM53" t="str">
        <f t="shared" si="45"/>
        <v/>
      </c>
      <c r="CN53" t="str">
        <f t="shared" si="46"/>
        <v>8|2000|100|</v>
      </c>
      <c r="CO53" t="str">
        <f t="shared" si="47"/>
        <v>8|2000|100</v>
      </c>
    </row>
    <row r="54" spans="1:93" ht="15.75" customHeight="1">
      <c r="A54" s="2" t="str">
        <f>VLOOKUP(B54,索引!$O:$P,2,0)</f>
        <v>Guard Staff</v>
      </c>
      <c r="B54" s="2">
        <v>1006112</v>
      </c>
      <c r="C54" s="2">
        <v>6</v>
      </c>
      <c r="D54" s="2">
        <v>1</v>
      </c>
      <c r="E54" s="2">
        <v>1</v>
      </c>
      <c r="F54" s="3">
        <v>12</v>
      </c>
      <c r="G54" s="2" t="str">
        <f t="shared" si="48"/>
        <v>1|9|13</v>
      </c>
      <c r="H54" s="2" t="str">
        <f t="shared" si="49"/>
        <v>9|1000|3000</v>
      </c>
      <c r="J54" s="2">
        <f>IF(ISNA(MATCH(J$1,索引!$B$3:$J$3,0)),0,IF( INDEX(索引!$B55:$J55,1,MATCH(J$1,索引!$B$3:$J$3,0))=0,0,J$1))</f>
        <v>1</v>
      </c>
      <c r="K54" s="2">
        <f>IF(ISNA(MATCH(K$1,索引!$B$3:$J$3,0)),0,IF( INDEX(索引!$B55:$J55,1,MATCH(K$1,索引!$B$3:$J$3,0))=0,0,K$1))</f>
        <v>0</v>
      </c>
      <c r="L54" s="2">
        <f>IF(ISNA(MATCH(L$1,索引!$B$3:$J$3,0)),0,IF( INDEX(索引!$B55:$J55,1,MATCH(L$1,索引!$B$3:$J$3,0))=0,0,L$1))</f>
        <v>0</v>
      </c>
      <c r="M54" s="2">
        <f>IF(ISNA(MATCH(M$1,索引!$B$3:$J$3,0)),0,IF( INDEX(索引!$B55:$J55,1,MATCH(M$1,索引!$B$3:$J$3,0))=0,0,M$1))</f>
        <v>0</v>
      </c>
      <c r="N54" s="2">
        <f>IF(ISNA(MATCH(N$1,索引!$B$3:$J$3,0)),0,IF( INDEX(索引!$B55:$J55,1,MATCH(N$1,索引!$B$3:$J$3,0))=0,0,N$1))</f>
        <v>0</v>
      </c>
      <c r="O54" s="2">
        <f>IF(ISNA(MATCH(O$1,索引!$B$3:$J$3,0)),0,IF( INDEX(索引!$B55:$J55,1,MATCH(O$1,索引!$B$3:$J$3,0))=0,0,O$1))</f>
        <v>0</v>
      </c>
      <c r="P54" s="2">
        <f>IF(ISNA(MATCH(P$1,索引!$B$3:$J$3,0)),0,IF( INDEX(索引!$B55:$J55,1,MATCH(P$1,索引!$B$3:$J$3,0))=0,0,P$1))</f>
        <v>0</v>
      </c>
      <c r="Q54" s="2">
        <f>IF(ISNA(MATCH(Q$1,索引!$B$3:$J$3,0)),0,IF( INDEX(索引!$B55:$J55,1,MATCH(Q$1,索引!$B$3:$J$3,0))=0,0,Q$1))</f>
        <v>0</v>
      </c>
      <c r="R54" s="2">
        <f>IF(ISNA(MATCH(R$1,索引!$B$3:$J$3,0)),0,IF( INDEX(索引!$B55:$J55,1,MATCH(R$1,索引!$B$3:$J$3,0))=0,0,R$1))</f>
        <v>9</v>
      </c>
      <c r="S54" s="2">
        <f>IF(ISNA(MATCH(S$1,索引!$B$3:$J$3,0)),0,IF( INDEX(索引!$B55:$J55,1,MATCH(S$1,索引!$B$3:$J$3,0))=0,0,S$1))</f>
        <v>0</v>
      </c>
      <c r="T54" s="2">
        <f>IF(ISNA(MATCH(T$1,索引!$B$3:$J$3,0)),0,IF( INDEX(索引!$B55:$J55,1,MATCH(T$1,索引!$B$3:$J$3,0))=0,0,T$1))</f>
        <v>0</v>
      </c>
      <c r="U54" s="2">
        <f>IF(ISNA(MATCH(U$1,索引!$B$3:$J$3,0)),0,IF( INDEX(索引!$B55:$J55,1,MATCH(U$1,索引!$B$3:$J$3,0))=0,0,U$1))</f>
        <v>0</v>
      </c>
      <c r="V54" s="2">
        <f>IF(ISNA(MATCH(V$1,索引!$B$3:$J$3,0)),0,IF( INDEX(索引!$B55:$J55,1,MATCH(V$1,索引!$B$3:$J$3,0))=0,0,V$1))</f>
        <v>13</v>
      </c>
      <c r="W54" s="2">
        <f>IF(ISNA(MATCH(W$1,索引!$B$3:$J$3,0)),0,IF( INDEX(索引!$B55:$J55,1,MATCH(W$1,索引!$B$3:$J$3,0))=0,0,W$1))</f>
        <v>0</v>
      </c>
      <c r="X54" s="2">
        <f>IF(ISNA(MATCH(X$1,索引!$B$3:$J$3,0)),0,IF( INDEX(索引!$B55:$J55,1,MATCH(X$1,索引!$B$3:$J$3,0))=0,0,X$1))</f>
        <v>0</v>
      </c>
      <c r="Y54" s="2">
        <f>IF(ISNA(MATCH(Y$1,索引!$B$3:$J$3,0)),0,IF( INDEX(索引!$B55:$J55,1,MATCH(Y$1,索引!$B$3:$J$3,0))=0,0,Y$1))</f>
        <v>0</v>
      </c>
      <c r="Z54" s="2">
        <f>IF(ISNA(MATCH(Z$1,索引!$B$3:$J$3,0)),0,IF( INDEX(索引!$B55:$J55,1,MATCH(Z$1,索引!$B$3:$J$3,0))=0,0,Z$1))</f>
        <v>0</v>
      </c>
      <c r="AA54" s="2">
        <f>IF(ISNA(MATCH(AA$1,索引!$B$3:$J$3,0)),0,IF( INDEX(索引!$B55:$J55,1,MATCH(AA$1,索引!$B$3:$J$3,0))=0,0,AA$1))</f>
        <v>0</v>
      </c>
      <c r="AB54" s="2">
        <f>IF(ISNA(MATCH(AB$1,索引!$B$3:$J$3,0)),0,IF( INDEX(索引!$B55:$J55,1,MATCH(AB$1,索引!$B$3:$J$3,0))=0,0,AB$1))</f>
        <v>0</v>
      </c>
      <c r="AC54" s="2">
        <f>IF(ISNA(MATCH(AC$1,索引!$B$3:$J$3,0)),0,IF( INDEX(索引!$B55:$J55,1,MATCH(AC$1,索引!$B$3:$J$3,0))=0,0,AC$1))</f>
        <v>0</v>
      </c>
      <c r="AD54" t="str">
        <f t="shared" si="4"/>
        <v>1|</v>
      </c>
      <c r="AE54" t="str">
        <f t="shared" si="5"/>
        <v/>
      </c>
      <c r="AF54" t="str">
        <f t="shared" si="6"/>
        <v/>
      </c>
      <c r="AG54" t="str">
        <f t="shared" si="7"/>
        <v/>
      </c>
      <c r="AH54" t="str">
        <f t="shared" si="8"/>
        <v/>
      </c>
      <c r="AI54" t="str">
        <f t="shared" si="9"/>
        <v/>
      </c>
      <c r="AJ54" t="str">
        <f t="shared" si="10"/>
        <v/>
      </c>
      <c r="AK54" t="str">
        <f t="shared" si="11"/>
        <v/>
      </c>
      <c r="AL54" t="str">
        <f t="shared" si="12"/>
        <v>9|</v>
      </c>
      <c r="AM54" t="str">
        <f t="shared" si="13"/>
        <v/>
      </c>
      <c r="AN54" t="str">
        <f t="shared" si="14"/>
        <v/>
      </c>
      <c r="AO54" t="str">
        <f t="shared" si="15"/>
        <v/>
      </c>
      <c r="AP54" t="str">
        <f t="shared" si="16"/>
        <v>13|</v>
      </c>
      <c r="AQ54" t="str">
        <f t="shared" si="17"/>
        <v/>
      </c>
      <c r="AR54" t="str">
        <f t="shared" si="18"/>
        <v/>
      </c>
      <c r="AS54" t="str">
        <f t="shared" si="19"/>
        <v/>
      </c>
      <c r="AT54" t="str">
        <f t="shared" si="20"/>
        <v/>
      </c>
      <c r="AU54" t="str">
        <f t="shared" si="21"/>
        <v/>
      </c>
      <c r="AV54" t="str">
        <f t="shared" si="22"/>
        <v/>
      </c>
      <c r="AW54" t="str">
        <f t="shared" si="23"/>
        <v/>
      </c>
      <c r="AX54" t="str">
        <f t="shared" si="24"/>
        <v>1|9|13|</v>
      </c>
      <c r="AY54" t="str">
        <f t="shared" si="25"/>
        <v>1|9|13</v>
      </c>
      <c r="AZ54" s="2">
        <f>IF(ISNA(MATCH(AZ$1,索引!$B$3:$J$3,0)),0,INDEX(索引!$B55:$J55,1,MATCH(AZ$1,索引!$B$3:$J$3,0))*INDEX(索引!$B$1:$J$1,1,MATCH(AZ$1,索引!$B$3:$J$3,0)))</f>
        <v>9</v>
      </c>
      <c r="BA54" s="2">
        <f>IF(ISNA(MATCH(BA$1,索引!$B$3:$J$3,0)),0,INDEX(索引!$B55:$J55,1,MATCH(BA$1,索引!$B$3:$J$3,0))*INDEX(索引!$B$1:$J$1,1,MATCH(BA$1,索引!$B$3:$J$3,0)))</f>
        <v>0</v>
      </c>
      <c r="BB54" s="2">
        <f>IF(ISNA(MATCH(BB$1,索引!$B$3:$J$3,0)),0,INDEX(索引!$B55:$J55,1,MATCH(BB$1,索引!$B$3:$J$3,0))*INDEX(索引!$B$1:$J$1,1,MATCH(BB$1,索引!$B$3:$J$3,0)))</f>
        <v>0</v>
      </c>
      <c r="BC54" s="2">
        <f>IF(ISNA(MATCH(BC$1,索引!$B$3:$J$3,0)),0,INDEX(索引!$B55:$J55,1,MATCH(BC$1,索引!$B$3:$J$3,0))*INDEX(索引!$B$1:$J$1,1,MATCH(BC$1,索引!$B$3:$J$3,0)))</f>
        <v>0</v>
      </c>
      <c r="BD54" s="2">
        <f>IF(ISNA(MATCH(BD$1,索引!$B$3:$J$3,0)),0,INDEX(索引!$B55:$J55,1,MATCH(BD$1,索引!$B$3:$J$3,0))*INDEX(索引!$B$1:$J$1,1,MATCH(BD$1,索引!$B$3:$J$3,0)))</f>
        <v>0</v>
      </c>
      <c r="BE54" s="2">
        <f>IF(ISNA(MATCH(BE$1,索引!$B$3:$J$3,0)),0,INDEX(索引!$B55:$J55,1,MATCH(BE$1,索引!$B$3:$J$3,0))*INDEX(索引!$B$1:$J$1,1,MATCH(BE$1,索引!$B$3:$J$3,0)))</f>
        <v>0</v>
      </c>
      <c r="BF54" s="2">
        <f>IF(ISNA(MATCH(BF$1,索引!$B$3:$J$3,0)),0,INDEX(索引!$B55:$J55,1,MATCH(BF$1,索引!$B$3:$J$3,0))*INDEX(索引!$B$1:$J$1,1,MATCH(BF$1,索引!$B$3:$J$3,0)))</f>
        <v>0</v>
      </c>
      <c r="BG54" s="2">
        <f>IF(ISNA(MATCH(BG$1,索引!$B$3:$J$3,0)),0,INDEX(索引!$B55:$J55,1,MATCH(BG$1,索引!$B$3:$J$3,0))*INDEX(索引!$B$1:$J$1,1,MATCH(BG$1,索引!$B$3:$J$3,0)))</f>
        <v>0</v>
      </c>
      <c r="BH54" s="2">
        <f>IF(ISNA(MATCH(BH$1,索引!$B$3:$J$3,0)),0,INDEX(索引!$B55:$J55,1,MATCH(BH$1,索引!$B$3:$J$3,0))*INDEX(索引!$B$1:$J$1,1,MATCH(BH$1,索引!$B$3:$J$3,0)))</f>
        <v>1000</v>
      </c>
      <c r="BI54" s="2">
        <f>IF(ISNA(MATCH(BI$1,索引!$B$3:$J$3,0)),0,INDEX(索引!$B55:$J55,1,MATCH(BI$1,索引!$B$3:$J$3,0))*INDEX(索引!$B$1:$J$1,1,MATCH(BI$1,索引!$B$3:$J$3,0)))</f>
        <v>0</v>
      </c>
      <c r="BJ54" s="2">
        <f>IF(ISNA(MATCH(BJ$1,索引!$B$3:$J$3,0)),0,INDEX(索引!$B55:$J55,1,MATCH(BJ$1,索引!$B$3:$J$3,0))*INDEX(索引!$B$1:$J$1,1,MATCH(BJ$1,索引!$B$3:$J$3,0)))</f>
        <v>0</v>
      </c>
      <c r="BK54" s="2">
        <f>IF(ISNA(MATCH(BK$1,索引!$B$3:$J$3,0)),0,INDEX(索引!$B55:$J55,1,MATCH(BK$1,索引!$B$3:$J$3,0))*INDEX(索引!$B$1:$J$1,1,MATCH(BK$1,索引!$B$3:$J$3,0)))</f>
        <v>0</v>
      </c>
      <c r="BL54" s="2">
        <f>IF(ISNA(MATCH(BL$1,索引!$B$3:$J$3,0)),0,INDEX(索引!$B55:$J55,1,MATCH(BL$1,索引!$B$3:$J$3,0))*INDEX(索引!$B$1:$J$1,1,MATCH(BL$1,索引!$B$3:$J$3,0)))</f>
        <v>3000</v>
      </c>
      <c r="BM54" s="2">
        <f>IF(ISNA(MATCH(BM$1,索引!$B$3:$J$3,0)),0,INDEX(索引!$B55:$J55,1,MATCH(BM$1,索引!$B$3:$J$3,0))*INDEX(索引!$B$1:$J$1,1,MATCH(BM$1,索引!$B$3:$J$3,0)))</f>
        <v>0</v>
      </c>
      <c r="BN54" s="2">
        <f>IF(ISNA(MATCH(BN$1,索引!$B$3:$J$3,0)),0,INDEX(索引!$B55:$J55,1,MATCH(BN$1,索引!$B$3:$J$3,0))*INDEX(索引!$B$1:$J$1,1,MATCH(BN$1,索引!$B$3:$J$3,0)))</f>
        <v>0</v>
      </c>
      <c r="BO54" s="2">
        <f>IF(ISNA(MATCH(BO$1,索引!$B$3:$J$3,0)),0,INDEX(索引!$B55:$J55,1,MATCH(BO$1,索引!$B$3:$J$3,0))*INDEX(索引!$B$1:$J$1,1,MATCH(BO$1,索引!$B$3:$J$3,0)))</f>
        <v>0</v>
      </c>
      <c r="BP54" s="2">
        <f>IF(ISNA(MATCH(BP$1,索引!$B$3:$J$3,0)),0,INDEX(索引!$B55:$J55,1,MATCH(BP$1,索引!$B$3:$J$3,0))*INDEX(索引!$B$1:$J$1,1,MATCH(BP$1,索引!$B$3:$J$3,0)))</f>
        <v>0</v>
      </c>
      <c r="BQ54" s="2">
        <f>IF(ISNA(MATCH(BQ$1,索引!$B$3:$J$3,0)),0,INDEX(索引!$B55:$J55,1,MATCH(BQ$1,索引!$B$3:$J$3,0))*INDEX(索引!$B$1:$J$1,1,MATCH(BQ$1,索引!$B$3:$J$3,0)))</f>
        <v>0</v>
      </c>
      <c r="BR54" s="2">
        <f>IF(ISNA(MATCH(BR$1,索引!$B$3:$J$3,0)),0,INDEX(索引!$B55:$J55,1,MATCH(BR$1,索引!$B$3:$J$3,0))*INDEX(索引!$B$1:$J$1,1,MATCH(BR$1,索引!$B$3:$J$3,0)))</f>
        <v>0</v>
      </c>
      <c r="BS54" s="2">
        <f>IF(ISNA(MATCH(BS$1,索引!$B$3:$J$3,0)),0,INDEX(索引!$B55:$J55,1,MATCH(BS$1,索引!$B$3:$J$3,0))*INDEX(索引!$B$1:$J$1,1,MATCH(BS$1,索引!$B$3:$J$3,0)))</f>
        <v>0</v>
      </c>
      <c r="BT54" t="str">
        <f t="shared" si="26"/>
        <v>9|</v>
      </c>
      <c r="BU54" t="str">
        <f t="shared" si="27"/>
        <v/>
      </c>
      <c r="BV54" t="str">
        <f t="shared" si="28"/>
        <v/>
      </c>
      <c r="BW54" t="str">
        <f t="shared" si="29"/>
        <v/>
      </c>
      <c r="BX54" t="str">
        <f t="shared" si="30"/>
        <v/>
      </c>
      <c r="BY54" t="str">
        <f t="shared" si="31"/>
        <v/>
      </c>
      <c r="BZ54" t="str">
        <f t="shared" si="32"/>
        <v/>
      </c>
      <c r="CA54" t="str">
        <f t="shared" si="33"/>
        <v/>
      </c>
      <c r="CB54" t="str">
        <f t="shared" si="34"/>
        <v>1000|</v>
      </c>
      <c r="CC54" t="str">
        <f t="shared" si="35"/>
        <v/>
      </c>
      <c r="CD54" t="str">
        <f t="shared" si="36"/>
        <v/>
      </c>
      <c r="CE54" t="str">
        <f t="shared" si="37"/>
        <v/>
      </c>
      <c r="CF54" t="str">
        <f t="shared" si="38"/>
        <v>3000|</v>
      </c>
      <c r="CG54" t="str">
        <f t="shared" si="39"/>
        <v/>
      </c>
      <c r="CH54" t="str">
        <f t="shared" si="40"/>
        <v/>
      </c>
      <c r="CI54" t="str">
        <f t="shared" si="41"/>
        <v/>
      </c>
      <c r="CJ54" t="str">
        <f t="shared" si="42"/>
        <v/>
      </c>
      <c r="CK54" t="str">
        <f t="shared" si="43"/>
        <v/>
      </c>
      <c r="CL54" t="str">
        <f t="shared" si="44"/>
        <v/>
      </c>
      <c r="CM54" t="str">
        <f t="shared" si="45"/>
        <v/>
      </c>
      <c r="CN54" t="str">
        <f t="shared" si="46"/>
        <v>9|1000|3000|</v>
      </c>
      <c r="CO54" t="str">
        <f t="shared" si="47"/>
        <v>9|1000|3000</v>
      </c>
    </row>
    <row r="55" spans="1:93" ht="15.75" customHeight="1">
      <c r="A55" s="2" t="str">
        <f>VLOOKUP(B55,索引!$O:$P,2,0)</f>
        <v>Guard Bow</v>
      </c>
      <c r="B55" s="2">
        <v>1006113</v>
      </c>
      <c r="C55" s="2">
        <v>6</v>
      </c>
      <c r="D55" s="2">
        <v>1</v>
      </c>
      <c r="E55" s="2">
        <v>1</v>
      </c>
      <c r="F55" s="3">
        <v>13</v>
      </c>
      <c r="G55" s="2" t="str">
        <f t="shared" si="48"/>
        <v>1|9|11</v>
      </c>
      <c r="H55" s="2" t="str">
        <f t="shared" si="49"/>
        <v>8|1750|40</v>
      </c>
      <c r="J55" s="2">
        <f>IF(ISNA(MATCH(J$1,索引!$B$3:$J$3,0)),0,IF( INDEX(索引!$B56:$J56,1,MATCH(J$1,索引!$B$3:$J$3,0))=0,0,J$1))</f>
        <v>1</v>
      </c>
      <c r="K55" s="2">
        <f>IF(ISNA(MATCH(K$1,索引!$B$3:$J$3,0)),0,IF( INDEX(索引!$B56:$J56,1,MATCH(K$1,索引!$B$3:$J$3,0))=0,0,K$1))</f>
        <v>0</v>
      </c>
      <c r="L55" s="2">
        <f>IF(ISNA(MATCH(L$1,索引!$B$3:$J$3,0)),0,IF( INDEX(索引!$B56:$J56,1,MATCH(L$1,索引!$B$3:$J$3,0))=0,0,L$1))</f>
        <v>0</v>
      </c>
      <c r="M55" s="2">
        <f>IF(ISNA(MATCH(M$1,索引!$B$3:$J$3,0)),0,IF( INDEX(索引!$B56:$J56,1,MATCH(M$1,索引!$B$3:$J$3,0))=0,0,M$1))</f>
        <v>0</v>
      </c>
      <c r="N55" s="2">
        <f>IF(ISNA(MATCH(N$1,索引!$B$3:$J$3,0)),0,IF( INDEX(索引!$B56:$J56,1,MATCH(N$1,索引!$B$3:$J$3,0))=0,0,N$1))</f>
        <v>0</v>
      </c>
      <c r="O55" s="2">
        <f>IF(ISNA(MATCH(O$1,索引!$B$3:$J$3,0)),0,IF( INDEX(索引!$B56:$J56,1,MATCH(O$1,索引!$B$3:$J$3,0))=0,0,O$1))</f>
        <v>0</v>
      </c>
      <c r="P55" s="2">
        <f>IF(ISNA(MATCH(P$1,索引!$B$3:$J$3,0)),0,IF( INDEX(索引!$B56:$J56,1,MATCH(P$1,索引!$B$3:$J$3,0))=0,0,P$1))</f>
        <v>0</v>
      </c>
      <c r="Q55" s="2">
        <f>IF(ISNA(MATCH(Q$1,索引!$B$3:$J$3,0)),0,IF( INDEX(索引!$B56:$J56,1,MATCH(Q$1,索引!$B$3:$J$3,0))=0,0,Q$1))</f>
        <v>0</v>
      </c>
      <c r="R55" s="2">
        <f>IF(ISNA(MATCH(R$1,索引!$B$3:$J$3,0)),0,IF( INDEX(索引!$B56:$J56,1,MATCH(R$1,索引!$B$3:$J$3,0))=0,0,R$1))</f>
        <v>9</v>
      </c>
      <c r="S55" s="2">
        <f>IF(ISNA(MATCH(S$1,索引!$B$3:$J$3,0)),0,IF( INDEX(索引!$B56:$J56,1,MATCH(S$1,索引!$B$3:$J$3,0))=0,0,S$1))</f>
        <v>0</v>
      </c>
      <c r="T55" s="2">
        <f>IF(ISNA(MATCH(T$1,索引!$B$3:$J$3,0)),0,IF( INDEX(索引!$B56:$J56,1,MATCH(T$1,索引!$B$3:$J$3,0))=0,0,T$1))</f>
        <v>11</v>
      </c>
      <c r="U55" s="2">
        <f>IF(ISNA(MATCH(U$1,索引!$B$3:$J$3,0)),0,IF( INDEX(索引!$B56:$J56,1,MATCH(U$1,索引!$B$3:$J$3,0))=0,0,U$1))</f>
        <v>0</v>
      </c>
      <c r="V55" s="2">
        <f>IF(ISNA(MATCH(V$1,索引!$B$3:$J$3,0)),0,IF( INDEX(索引!$B56:$J56,1,MATCH(V$1,索引!$B$3:$J$3,0))=0,0,V$1))</f>
        <v>0</v>
      </c>
      <c r="W55" s="2">
        <f>IF(ISNA(MATCH(W$1,索引!$B$3:$J$3,0)),0,IF( INDEX(索引!$B56:$J56,1,MATCH(W$1,索引!$B$3:$J$3,0))=0,0,W$1))</f>
        <v>0</v>
      </c>
      <c r="X55" s="2">
        <f>IF(ISNA(MATCH(X$1,索引!$B$3:$J$3,0)),0,IF( INDEX(索引!$B56:$J56,1,MATCH(X$1,索引!$B$3:$J$3,0))=0,0,X$1))</f>
        <v>0</v>
      </c>
      <c r="Y55" s="2">
        <f>IF(ISNA(MATCH(Y$1,索引!$B$3:$J$3,0)),0,IF( INDEX(索引!$B56:$J56,1,MATCH(Y$1,索引!$B$3:$J$3,0))=0,0,Y$1))</f>
        <v>0</v>
      </c>
      <c r="Z55" s="2">
        <f>IF(ISNA(MATCH(Z$1,索引!$B$3:$J$3,0)),0,IF( INDEX(索引!$B56:$J56,1,MATCH(Z$1,索引!$B$3:$J$3,0))=0,0,Z$1))</f>
        <v>0</v>
      </c>
      <c r="AA55" s="2">
        <f>IF(ISNA(MATCH(AA$1,索引!$B$3:$J$3,0)),0,IF( INDEX(索引!$B56:$J56,1,MATCH(AA$1,索引!$B$3:$J$3,0))=0,0,AA$1))</f>
        <v>0</v>
      </c>
      <c r="AB55" s="2">
        <f>IF(ISNA(MATCH(AB$1,索引!$B$3:$J$3,0)),0,IF( INDEX(索引!$B56:$J56,1,MATCH(AB$1,索引!$B$3:$J$3,0))=0,0,AB$1))</f>
        <v>0</v>
      </c>
      <c r="AC55" s="2">
        <f>IF(ISNA(MATCH(AC$1,索引!$B$3:$J$3,0)),0,IF( INDEX(索引!$B56:$J56,1,MATCH(AC$1,索引!$B$3:$J$3,0))=0,0,AC$1))</f>
        <v>0</v>
      </c>
      <c r="AD55" t="str">
        <f t="shared" si="4"/>
        <v>1|</v>
      </c>
      <c r="AE55" t="str">
        <f t="shared" si="5"/>
        <v/>
      </c>
      <c r="AF55" t="str">
        <f t="shared" si="6"/>
        <v/>
      </c>
      <c r="AG55" t="str">
        <f t="shared" si="7"/>
        <v/>
      </c>
      <c r="AH55" t="str">
        <f t="shared" si="8"/>
        <v/>
      </c>
      <c r="AI55" t="str">
        <f t="shared" si="9"/>
        <v/>
      </c>
      <c r="AJ55" t="str">
        <f t="shared" si="10"/>
        <v/>
      </c>
      <c r="AK55" t="str">
        <f t="shared" si="11"/>
        <v/>
      </c>
      <c r="AL55" t="str">
        <f t="shared" si="12"/>
        <v>9|</v>
      </c>
      <c r="AM55" t="str">
        <f t="shared" si="13"/>
        <v/>
      </c>
      <c r="AN55" t="str">
        <f t="shared" si="14"/>
        <v>11|</v>
      </c>
      <c r="AO55" t="str">
        <f t="shared" si="15"/>
        <v/>
      </c>
      <c r="AP55" t="str">
        <f t="shared" si="16"/>
        <v/>
      </c>
      <c r="AQ55" t="str">
        <f t="shared" si="17"/>
        <v/>
      </c>
      <c r="AR55" t="str">
        <f t="shared" si="18"/>
        <v/>
      </c>
      <c r="AS55" t="str">
        <f t="shared" si="19"/>
        <v/>
      </c>
      <c r="AT55" t="str">
        <f t="shared" si="20"/>
        <v/>
      </c>
      <c r="AU55" t="str">
        <f t="shared" si="21"/>
        <v/>
      </c>
      <c r="AV55" t="str">
        <f t="shared" si="22"/>
        <v/>
      </c>
      <c r="AW55" t="str">
        <f t="shared" si="23"/>
        <v/>
      </c>
      <c r="AX55" t="str">
        <f t="shared" si="24"/>
        <v>1|9|11|</v>
      </c>
      <c r="AY55" t="str">
        <f t="shared" si="25"/>
        <v>1|9|11</v>
      </c>
      <c r="AZ55" s="2">
        <f>IF(ISNA(MATCH(AZ$1,索引!$B$3:$J$3,0)),0,INDEX(索引!$B56:$J56,1,MATCH(AZ$1,索引!$B$3:$J$3,0))*INDEX(索引!$B$1:$J$1,1,MATCH(AZ$1,索引!$B$3:$J$3,0)))</f>
        <v>8</v>
      </c>
      <c r="BA55" s="2">
        <f>IF(ISNA(MATCH(BA$1,索引!$B$3:$J$3,0)),0,INDEX(索引!$B56:$J56,1,MATCH(BA$1,索引!$B$3:$J$3,0))*INDEX(索引!$B$1:$J$1,1,MATCH(BA$1,索引!$B$3:$J$3,0)))</f>
        <v>0</v>
      </c>
      <c r="BB55" s="2">
        <f>IF(ISNA(MATCH(BB$1,索引!$B$3:$J$3,0)),0,INDEX(索引!$B56:$J56,1,MATCH(BB$1,索引!$B$3:$J$3,0))*INDEX(索引!$B$1:$J$1,1,MATCH(BB$1,索引!$B$3:$J$3,0)))</f>
        <v>0</v>
      </c>
      <c r="BC55" s="2">
        <f>IF(ISNA(MATCH(BC$1,索引!$B$3:$J$3,0)),0,INDEX(索引!$B56:$J56,1,MATCH(BC$1,索引!$B$3:$J$3,0))*INDEX(索引!$B$1:$J$1,1,MATCH(BC$1,索引!$B$3:$J$3,0)))</f>
        <v>0</v>
      </c>
      <c r="BD55" s="2">
        <f>IF(ISNA(MATCH(BD$1,索引!$B$3:$J$3,0)),0,INDEX(索引!$B56:$J56,1,MATCH(BD$1,索引!$B$3:$J$3,0))*INDEX(索引!$B$1:$J$1,1,MATCH(BD$1,索引!$B$3:$J$3,0)))</f>
        <v>0</v>
      </c>
      <c r="BE55" s="2">
        <f>IF(ISNA(MATCH(BE$1,索引!$B$3:$J$3,0)),0,INDEX(索引!$B56:$J56,1,MATCH(BE$1,索引!$B$3:$J$3,0))*INDEX(索引!$B$1:$J$1,1,MATCH(BE$1,索引!$B$3:$J$3,0)))</f>
        <v>0</v>
      </c>
      <c r="BF55" s="2">
        <f>IF(ISNA(MATCH(BF$1,索引!$B$3:$J$3,0)),0,INDEX(索引!$B56:$J56,1,MATCH(BF$1,索引!$B$3:$J$3,0))*INDEX(索引!$B$1:$J$1,1,MATCH(BF$1,索引!$B$3:$J$3,0)))</f>
        <v>0</v>
      </c>
      <c r="BG55" s="2">
        <f>IF(ISNA(MATCH(BG$1,索引!$B$3:$J$3,0)),0,INDEX(索引!$B56:$J56,1,MATCH(BG$1,索引!$B$3:$J$3,0))*INDEX(索引!$B$1:$J$1,1,MATCH(BG$1,索引!$B$3:$J$3,0)))</f>
        <v>0</v>
      </c>
      <c r="BH55" s="2">
        <f>IF(ISNA(MATCH(BH$1,索引!$B$3:$J$3,0)),0,INDEX(索引!$B56:$J56,1,MATCH(BH$1,索引!$B$3:$J$3,0))*INDEX(索引!$B$1:$J$1,1,MATCH(BH$1,索引!$B$3:$J$3,0)))</f>
        <v>1750</v>
      </c>
      <c r="BI55" s="2">
        <f>IF(ISNA(MATCH(BI$1,索引!$B$3:$J$3,0)),0,INDEX(索引!$B56:$J56,1,MATCH(BI$1,索引!$B$3:$J$3,0))*INDEX(索引!$B$1:$J$1,1,MATCH(BI$1,索引!$B$3:$J$3,0)))</f>
        <v>0</v>
      </c>
      <c r="BJ55" s="2">
        <f>IF(ISNA(MATCH(BJ$1,索引!$B$3:$J$3,0)),0,INDEX(索引!$B56:$J56,1,MATCH(BJ$1,索引!$B$3:$J$3,0))*INDEX(索引!$B$1:$J$1,1,MATCH(BJ$1,索引!$B$3:$J$3,0)))</f>
        <v>40</v>
      </c>
      <c r="BK55" s="2">
        <f>IF(ISNA(MATCH(BK$1,索引!$B$3:$J$3,0)),0,INDEX(索引!$B56:$J56,1,MATCH(BK$1,索引!$B$3:$J$3,0))*INDEX(索引!$B$1:$J$1,1,MATCH(BK$1,索引!$B$3:$J$3,0)))</f>
        <v>0</v>
      </c>
      <c r="BL55" s="2">
        <f>IF(ISNA(MATCH(BL$1,索引!$B$3:$J$3,0)),0,INDEX(索引!$B56:$J56,1,MATCH(BL$1,索引!$B$3:$J$3,0))*INDEX(索引!$B$1:$J$1,1,MATCH(BL$1,索引!$B$3:$J$3,0)))</f>
        <v>0</v>
      </c>
      <c r="BM55" s="2">
        <f>IF(ISNA(MATCH(BM$1,索引!$B$3:$J$3,0)),0,INDEX(索引!$B56:$J56,1,MATCH(BM$1,索引!$B$3:$J$3,0))*INDEX(索引!$B$1:$J$1,1,MATCH(BM$1,索引!$B$3:$J$3,0)))</f>
        <v>0</v>
      </c>
      <c r="BN55" s="2">
        <f>IF(ISNA(MATCH(BN$1,索引!$B$3:$J$3,0)),0,INDEX(索引!$B56:$J56,1,MATCH(BN$1,索引!$B$3:$J$3,0))*INDEX(索引!$B$1:$J$1,1,MATCH(BN$1,索引!$B$3:$J$3,0)))</f>
        <v>0</v>
      </c>
      <c r="BO55" s="2">
        <f>IF(ISNA(MATCH(BO$1,索引!$B$3:$J$3,0)),0,INDEX(索引!$B56:$J56,1,MATCH(BO$1,索引!$B$3:$J$3,0))*INDEX(索引!$B$1:$J$1,1,MATCH(BO$1,索引!$B$3:$J$3,0)))</f>
        <v>0</v>
      </c>
      <c r="BP55" s="2">
        <f>IF(ISNA(MATCH(BP$1,索引!$B$3:$J$3,0)),0,INDEX(索引!$B56:$J56,1,MATCH(BP$1,索引!$B$3:$J$3,0))*INDEX(索引!$B$1:$J$1,1,MATCH(BP$1,索引!$B$3:$J$3,0)))</f>
        <v>0</v>
      </c>
      <c r="BQ55" s="2">
        <f>IF(ISNA(MATCH(BQ$1,索引!$B$3:$J$3,0)),0,INDEX(索引!$B56:$J56,1,MATCH(BQ$1,索引!$B$3:$J$3,0))*INDEX(索引!$B$1:$J$1,1,MATCH(BQ$1,索引!$B$3:$J$3,0)))</f>
        <v>0</v>
      </c>
      <c r="BR55" s="2">
        <f>IF(ISNA(MATCH(BR$1,索引!$B$3:$J$3,0)),0,INDEX(索引!$B56:$J56,1,MATCH(BR$1,索引!$B$3:$J$3,0))*INDEX(索引!$B$1:$J$1,1,MATCH(BR$1,索引!$B$3:$J$3,0)))</f>
        <v>0</v>
      </c>
      <c r="BS55" s="2">
        <f>IF(ISNA(MATCH(BS$1,索引!$B$3:$J$3,0)),0,INDEX(索引!$B56:$J56,1,MATCH(BS$1,索引!$B$3:$J$3,0))*INDEX(索引!$B$1:$J$1,1,MATCH(BS$1,索引!$B$3:$J$3,0)))</f>
        <v>0</v>
      </c>
      <c r="BT55" t="str">
        <f t="shared" si="26"/>
        <v>8|</v>
      </c>
      <c r="BU55" t="str">
        <f t="shared" si="27"/>
        <v/>
      </c>
      <c r="BV55" t="str">
        <f t="shared" si="28"/>
        <v/>
      </c>
      <c r="BW55" t="str">
        <f t="shared" si="29"/>
        <v/>
      </c>
      <c r="BX55" t="str">
        <f t="shared" si="30"/>
        <v/>
      </c>
      <c r="BY55" t="str">
        <f t="shared" si="31"/>
        <v/>
      </c>
      <c r="BZ55" t="str">
        <f t="shared" si="32"/>
        <v/>
      </c>
      <c r="CA55" t="str">
        <f t="shared" si="33"/>
        <v/>
      </c>
      <c r="CB55" t="str">
        <f t="shared" si="34"/>
        <v>1750|</v>
      </c>
      <c r="CC55" t="str">
        <f t="shared" si="35"/>
        <v/>
      </c>
      <c r="CD55" t="str">
        <f t="shared" si="36"/>
        <v>40|</v>
      </c>
      <c r="CE55" t="str">
        <f t="shared" si="37"/>
        <v/>
      </c>
      <c r="CF55" t="str">
        <f t="shared" si="38"/>
        <v/>
      </c>
      <c r="CG55" t="str">
        <f t="shared" si="39"/>
        <v/>
      </c>
      <c r="CH55" t="str">
        <f t="shared" si="40"/>
        <v/>
      </c>
      <c r="CI55" t="str">
        <f t="shared" si="41"/>
        <v/>
      </c>
      <c r="CJ55" t="str">
        <f t="shared" si="42"/>
        <v/>
      </c>
      <c r="CK55" t="str">
        <f t="shared" si="43"/>
        <v/>
      </c>
      <c r="CL55" t="str">
        <f t="shared" si="44"/>
        <v/>
      </c>
      <c r="CM55" t="str">
        <f t="shared" si="45"/>
        <v/>
      </c>
      <c r="CN55" t="str">
        <f t="shared" si="46"/>
        <v>8|1750|40|</v>
      </c>
      <c r="CO55" t="str">
        <f t="shared" si="47"/>
        <v>8|1750|40</v>
      </c>
    </row>
    <row r="56" spans="1:93" ht="15.75" customHeight="1">
      <c r="A56" s="2" t="str">
        <f>VLOOKUP(B56,索引!$O:$P,2,0)</f>
        <v>Guard Armor</v>
      </c>
      <c r="B56" s="2">
        <v>1006102</v>
      </c>
      <c r="C56" s="2">
        <v>6</v>
      </c>
      <c r="D56" s="2">
        <v>1</v>
      </c>
      <c r="E56" s="2">
        <v>2</v>
      </c>
      <c r="F56" s="3">
        <v>1</v>
      </c>
      <c r="G56" s="2" t="str">
        <f t="shared" si="48"/>
        <v>3</v>
      </c>
      <c r="H56" s="2" t="str">
        <f t="shared" si="49"/>
        <v>50</v>
      </c>
      <c r="J56" s="2">
        <f>IF(ISNA(MATCH(J$1,索引!$B$3:$J$3,0)),0,IF( INDEX(索引!$B57:$J57,1,MATCH(J$1,索引!$B$3:$J$3,0))=0,0,J$1))</f>
        <v>0</v>
      </c>
      <c r="K56" s="2">
        <f>IF(ISNA(MATCH(K$1,索引!$B$3:$J$3,0)),0,IF( INDEX(索引!$B57:$J57,1,MATCH(K$1,索引!$B$3:$J$3,0))=0,0,K$1))</f>
        <v>0</v>
      </c>
      <c r="L56" s="2">
        <f>IF(ISNA(MATCH(L$1,索引!$B$3:$J$3,0)),0,IF( INDEX(索引!$B57:$J57,1,MATCH(L$1,索引!$B$3:$J$3,0))=0,0,L$1))</f>
        <v>3</v>
      </c>
      <c r="M56" s="2">
        <f>IF(ISNA(MATCH(M$1,索引!$B$3:$J$3,0)),0,IF( INDEX(索引!$B57:$J57,1,MATCH(M$1,索引!$B$3:$J$3,0))=0,0,M$1))</f>
        <v>0</v>
      </c>
      <c r="N56" s="2">
        <f>IF(ISNA(MATCH(N$1,索引!$B$3:$J$3,0)),0,IF( INDEX(索引!$B57:$J57,1,MATCH(N$1,索引!$B$3:$J$3,0))=0,0,N$1))</f>
        <v>0</v>
      </c>
      <c r="O56" s="2">
        <f>IF(ISNA(MATCH(O$1,索引!$B$3:$J$3,0)),0,IF( INDEX(索引!$B57:$J57,1,MATCH(O$1,索引!$B$3:$J$3,0))=0,0,O$1))</f>
        <v>0</v>
      </c>
      <c r="P56" s="2">
        <f>IF(ISNA(MATCH(P$1,索引!$B$3:$J$3,0)),0,IF( INDEX(索引!$B57:$J57,1,MATCH(P$1,索引!$B$3:$J$3,0))=0,0,P$1))</f>
        <v>0</v>
      </c>
      <c r="Q56" s="2">
        <f>IF(ISNA(MATCH(Q$1,索引!$B$3:$J$3,0)),0,IF( INDEX(索引!$B57:$J57,1,MATCH(Q$1,索引!$B$3:$J$3,0))=0,0,Q$1))</f>
        <v>0</v>
      </c>
      <c r="R56" s="2">
        <f>IF(ISNA(MATCH(R$1,索引!$B$3:$J$3,0)),0,IF( INDEX(索引!$B57:$J57,1,MATCH(R$1,索引!$B$3:$J$3,0))=0,0,R$1))</f>
        <v>0</v>
      </c>
      <c r="S56" s="2">
        <f>IF(ISNA(MATCH(S$1,索引!$B$3:$J$3,0)),0,IF( INDEX(索引!$B57:$J57,1,MATCH(S$1,索引!$B$3:$J$3,0))=0,0,S$1))</f>
        <v>0</v>
      </c>
      <c r="T56" s="2">
        <f>IF(ISNA(MATCH(T$1,索引!$B$3:$J$3,0)),0,IF( INDEX(索引!$B57:$J57,1,MATCH(T$1,索引!$B$3:$J$3,0))=0,0,T$1))</f>
        <v>0</v>
      </c>
      <c r="U56" s="2">
        <f>IF(ISNA(MATCH(U$1,索引!$B$3:$J$3,0)),0,IF( INDEX(索引!$B57:$J57,1,MATCH(U$1,索引!$B$3:$J$3,0))=0,0,U$1))</f>
        <v>0</v>
      </c>
      <c r="V56" s="2">
        <f>IF(ISNA(MATCH(V$1,索引!$B$3:$J$3,0)),0,IF( INDEX(索引!$B57:$J57,1,MATCH(V$1,索引!$B$3:$J$3,0))=0,0,V$1))</f>
        <v>0</v>
      </c>
      <c r="W56" s="2">
        <f>IF(ISNA(MATCH(W$1,索引!$B$3:$J$3,0)),0,IF( INDEX(索引!$B57:$J57,1,MATCH(W$1,索引!$B$3:$J$3,0))=0,0,W$1))</f>
        <v>0</v>
      </c>
      <c r="X56" s="2">
        <f>IF(ISNA(MATCH(X$1,索引!$B$3:$J$3,0)),0,IF( INDEX(索引!$B57:$J57,1,MATCH(X$1,索引!$B$3:$J$3,0))=0,0,X$1))</f>
        <v>0</v>
      </c>
      <c r="Y56" s="2">
        <f>IF(ISNA(MATCH(Y$1,索引!$B$3:$J$3,0)),0,IF( INDEX(索引!$B57:$J57,1,MATCH(Y$1,索引!$B$3:$J$3,0))=0,0,Y$1))</f>
        <v>0</v>
      </c>
      <c r="Z56" s="2">
        <f>IF(ISNA(MATCH(Z$1,索引!$B$3:$J$3,0)),0,IF( INDEX(索引!$B57:$J57,1,MATCH(Z$1,索引!$B$3:$J$3,0))=0,0,Z$1))</f>
        <v>0</v>
      </c>
      <c r="AA56" s="2">
        <f>IF(ISNA(MATCH(AA$1,索引!$B$3:$J$3,0)),0,IF( INDEX(索引!$B57:$J57,1,MATCH(AA$1,索引!$B$3:$J$3,0))=0,0,AA$1))</f>
        <v>0</v>
      </c>
      <c r="AB56" s="2">
        <f>IF(ISNA(MATCH(AB$1,索引!$B$3:$J$3,0)),0,IF( INDEX(索引!$B57:$J57,1,MATCH(AB$1,索引!$B$3:$J$3,0))=0,0,AB$1))</f>
        <v>0</v>
      </c>
      <c r="AC56" s="2">
        <f>IF(ISNA(MATCH(AC$1,索引!$B$3:$J$3,0)),0,IF( INDEX(索引!$B57:$J57,1,MATCH(AC$1,索引!$B$3:$J$3,0))=0,0,AC$1))</f>
        <v>0</v>
      </c>
      <c r="AD56" t="str">
        <f t="shared" si="4"/>
        <v/>
      </c>
      <c r="AE56" t="str">
        <f t="shared" si="5"/>
        <v/>
      </c>
      <c r="AF56" t="str">
        <f t="shared" si="6"/>
        <v>3|</v>
      </c>
      <c r="AG56" t="str">
        <f t="shared" si="7"/>
        <v/>
      </c>
      <c r="AH56" t="str">
        <f t="shared" si="8"/>
        <v/>
      </c>
      <c r="AI56" t="str">
        <f t="shared" si="9"/>
        <v/>
      </c>
      <c r="AJ56" t="str">
        <f t="shared" si="10"/>
        <v/>
      </c>
      <c r="AK56" t="str">
        <f t="shared" si="11"/>
        <v/>
      </c>
      <c r="AL56" t="str">
        <f t="shared" si="12"/>
        <v/>
      </c>
      <c r="AM56" t="str">
        <f t="shared" si="13"/>
        <v/>
      </c>
      <c r="AN56" t="str">
        <f t="shared" si="14"/>
        <v/>
      </c>
      <c r="AO56" t="str">
        <f t="shared" si="15"/>
        <v/>
      </c>
      <c r="AP56" t="str">
        <f t="shared" si="16"/>
        <v/>
      </c>
      <c r="AQ56" t="str">
        <f t="shared" si="17"/>
        <v/>
      </c>
      <c r="AR56" t="str">
        <f t="shared" si="18"/>
        <v/>
      </c>
      <c r="AS56" t="str">
        <f t="shared" si="19"/>
        <v/>
      </c>
      <c r="AT56" t="str">
        <f t="shared" si="20"/>
        <v/>
      </c>
      <c r="AU56" t="str">
        <f t="shared" si="21"/>
        <v/>
      </c>
      <c r="AV56" t="str">
        <f t="shared" si="22"/>
        <v/>
      </c>
      <c r="AW56" t="str">
        <f t="shared" si="23"/>
        <v/>
      </c>
      <c r="AX56" t="str">
        <f t="shared" si="24"/>
        <v>3|</v>
      </c>
      <c r="AY56" t="str">
        <f t="shared" si="25"/>
        <v>3</v>
      </c>
      <c r="AZ56" s="2">
        <f>IF(ISNA(MATCH(AZ$1,索引!$B$3:$J$3,0)),0,INDEX(索引!$B57:$J57,1,MATCH(AZ$1,索引!$B$3:$J$3,0))*INDEX(索引!$B$1:$J$1,1,MATCH(AZ$1,索引!$B$3:$J$3,0)))</f>
        <v>0</v>
      </c>
      <c r="BA56" s="2">
        <f>IF(ISNA(MATCH(BA$1,索引!$B$3:$J$3,0)),0,INDEX(索引!$B57:$J57,1,MATCH(BA$1,索引!$B$3:$J$3,0))*INDEX(索引!$B$1:$J$1,1,MATCH(BA$1,索引!$B$3:$J$3,0)))</f>
        <v>0</v>
      </c>
      <c r="BB56" s="2">
        <f>IF(ISNA(MATCH(BB$1,索引!$B$3:$J$3,0)),0,INDEX(索引!$B57:$J57,1,MATCH(BB$1,索引!$B$3:$J$3,0))*INDEX(索引!$B$1:$J$1,1,MATCH(BB$1,索引!$B$3:$J$3,0)))</f>
        <v>50</v>
      </c>
      <c r="BC56" s="2">
        <f>IF(ISNA(MATCH(BC$1,索引!$B$3:$J$3,0)),0,INDEX(索引!$B57:$J57,1,MATCH(BC$1,索引!$B$3:$J$3,0))*INDEX(索引!$B$1:$J$1,1,MATCH(BC$1,索引!$B$3:$J$3,0)))</f>
        <v>0</v>
      </c>
      <c r="BD56" s="2">
        <f>IF(ISNA(MATCH(BD$1,索引!$B$3:$J$3,0)),0,INDEX(索引!$B57:$J57,1,MATCH(BD$1,索引!$B$3:$J$3,0))*INDEX(索引!$B$1:$J$1,1,MATCH(BD$1,索引!$B$3:$J$3,0)))</f>
        <v>0</v>
      </c>
      <c r="BE56" s="2">
        <f>IF(ISNA(MATCH(BE$1,索引!$B$3:$J$3,0)),0,INDEX(索引!$B57:$J57,1,MATCH(BE$1,索引!$B$3:$J$3,0))*INDEX(索引!$B$1:$J$1,1,MATCH(BE$1,索引!$B$3:$J$3,0)))</f>
        <v>0</v>
      </c>
      <c r="BF56" s="2">
        <f>IF(ISNA(MATCH(BF$1,索引!$B$3:$J$3,0)),0,INDEX(索引!$B57:$J57,1,MATCH(BF$1,索引!$B$3:$J$3,0))*INDEX(索引!$B$1:$J$1,1,MATCH(BF$1,索引!$B$3:$J$3,0)))</f>
        <v>0</v>
      </c>
      <c r="BG56" s="2">
        <f>IF(ISNA(MATCH(BG$1,索引!$B$3:$J$3,0)),0,INDEX(索引!$B57:$J57,1,MATCH(BG$1,索引!$B$3:$J$3,0))*INDEX(索引!$B$1:$J$1,1,MATCH(BG$1,索引!$B$3:$J$3,0)))</f>
        <v>0</v>
      </c>
      <c r="BH56" s="2">
        <f>IF(ISNA(MATCH(BH$1,索引!$B$3:$J$3,0)),0,INDEX(索引!$B57:$J57,1,MATCH(BH$1,索引!$B$3:$J$3,0))*INDEX(索引!$B$1:$J$1,1,MATCH(BH$1,索引!$B$3:$J$3,0)))</f>
        <v>0</v>
      </c>
      <c r="BI56" s="2">
        <f>IF(ISNA(MATCH(BI$1,索引!$B$3:$J$3,0)),0,INDEX(索引!$B57:$J57,1,MATCH(BI$1,索引!$B$3:$J$3,0))*INDEX(索引!$B$1:$J$1,1,MATCH(BI$1,索引!$B$3:$J$3,0)))</f>
        <v>0</v>
      </c>
      <c r="BJ56" s="2">
        <f>IF(ISNA(MATCH(BJ$1,索引!$B$3:$J$3,0)),0,INDEX(索引!$B57:$J57,1,MATCH(BJ$1,索引!$B$3:$J$3,0))*INDEX(索引!$B$1:$J$1,1,MATCH(BJ$1,索引!$B$3:$J$3,0)))</f>
        <v>0</v>
      </c>
      <c r="BK56" s="2">
        <f>IF(ISNA(MATCH(BK$1,索引!$B$3:$J$3,0)),0,INDEX(索引!$B57:$J57,1,MATCH(BK$1,索引!$B$3:$J$3,0))*INDEX(索引!$B$1:$J$1,1,MATCH(BK$1,索引!$B$3:$J$3,0)))</f>
        <v>0</v>
      </c>
      <c r="BL56" s="2">
        <f>IF(ISNA(MATCH(BL$1,索引!$B$3:$J$3,0)),0,INDEX(索引!$B57:$J57,1,MATCH(BL$1,索引!$B$3:$J$3,0))*INDEX(索引!$B$1:$J$1,1,MATCH(BL$1,索引!$B$3:$J$3,0)))</f>
        <v>0</v>
      </c>
      <c r="BM56" s="2">
        <f>IF(ISNA(MATCH(BM$1,索引!$B$3:$J$3,0)),0,INDEX(索引!$B57:$J57,1,MATCH(BM$1,索引!$B$3:$J$3,0))*INDEX(索引!$B$1:$J$1,1,MATCH(BM$1,索引!$B$3:$J$3,0)))</f>
        <v>0</v>
      </c>
      <c r="BN56" s="2">
        <f>IF(ISNA(MATCH(BN$1,索引!$B$3:$J$3,0)),0,INDEX(索引!$B57:$J57,1,MATCH(BN$1,索引!$B$3:$J$3,0))*INDEX(索引!$B$1:$J$1,1,MATCH(BN$1,索引!$B$3:$J$3,0)))</f>
        <v>0</v>
      </c>
      <c r="BO56" s="2">
        <f>IF(ISNA(MATCH(BO$1,索引!$B$3:$J$3,0)),0,INDEX(索引!$B57:$J57,1,MATCH(BO$1,索引!$B$3:$J$3,0))*INDEX(索引!$B$1:$J$1,1,MATCH(BO$1,索引!$B$3:$J$3,0)))</f>
        <v>0</v>
      </c>
      <c r="BP56" s="2">
        <f>IF(ISNA(MATCH(BP$1,索引!$B$3:$J$3,0)),0,INDEX(索引!$B57:$J57,1,MATCH(BP$1,索引!$B$3:$J$3,0))*INDEX(索引!$B$1:$J$1,1,MATCH(BP$1,索引!$B$3:$J$3,0)))</f>
        <v>0</v>
      </c>
      <c r="BQ56" s="2">
        <f>IF(ISNA(MATCH(BQ$1,索引!$B$3:$J$3,0)),0,INDEX(索引!$B57:$J57,1,MATCH(BQ$1,索引!$B$3:$J$3,0))*INDEX(索引!$B$1:$J$1,1,MATCH(BQ$1,索引!$B$3:$J$3,0)))</f>
        <v>0</v>
      </c>
      <c r="BR56" s="2">
        <f>IF(ISNA(MATCH(BR$1,索引!$B$3:$J$3,0)),0,INDEX(索引!$B57:$J57,1,MATCH(BR$1,索引!$B$3:$J$3,0))*INDEX(索引!$B$1:$J$1,1,MATCH(BR$1,索引!$B$3:$J$3,0)))</f>
        <v>0</v>
      </c>
      <c r="BS56" s="2">
        <f>IF(ISNA(MATCH(BS$1,索引!$B$3:$J$3,0)),0,INDEX(索引!$B57:$J57,1,MATCH(BS$1,索引!$B$3:$J$3,0))*INDEX(索引!$B$1:$J$1,1,MATCH(BS$1,索引!$B$3:$J$3,0)))</f>
        <v>0</v>
      </c>
      <c r="BT56" t="str">
        <f t="shared" si="26"/>
        <v/>
      </c>
      <c r="BU56" t="str">
        <f t="shared" si="27"/>
        <v/>
      </c>
      <c r="BV56" t="str">
        <f t="shared" si="28"/>
        <v>50|</v>
      </c>
      <c r="BW56" t="str">
        <f t="shared" si="29"/>
        <v/>
      </c>
      <c r="BX56" t="str">
        <f t="shared" si="30"/>
        <v/>
      </c>
      <c r="BY56" t="str">
        <f t="shared" si="31"/>
        <v/>
      </c>
      <c r="BZ56" t="str">
        <f t="shared" si="32"/>
        <v/>
      </c>
      <c r="CA56" t="str">
        <f t="shared" si="33"/>
        <v/>
      </c>
      <c r="CB56" t="str">
        <f t="shared" si="34"/>
        <v/>
      </c>
      <c r="CC56" t="str">
        <f t="shared" si="35"/>
        <v/>
      </c>
      <c r="CD56" t="str">
        <f t="shared" si="36"/>
        <v/>
      </c>
      <c r="CE56" t="str">
        <f t="shared" si="37"/>
        <v/>
      </c>
      <c r="CF56" t="str">
        <f t="shared" si="38"/>
        <v/>
      </c>
      <c r="CG56" t="str">
        <f t="shared" si="39"/>
        <v/>
      </c>
      <c r="CH56" t="str">
        <f t="shared" si="40"/>
        <v/>
      </c>
      <c r="CI56" t="str">
        <f t="shared" si="41"/>
        <v/>
      </c>
      <c r="CJ56" t="str">
        <f t="shared" si="42"/>
        <v/>
      </c>
      <c r="CK56" t="str">
        <f t="shared" si="43"/>
        <v/>
      </c>
      <c r="CL56" t="str">
        <f t="shared" si="44"/>
        <v/>
      </c>
      <c r="CM56" t="str">
        <f t="shared" si="45"/>
        <v/>
      </c>
      <c r="CN56" t="str">
        <f t="shared" si="46"/>
        <v>50|</v>
      </c>
      <c r="CO56" t="str">
        <f t="shared" si="47"/>
        <v>50</v>
      </c>
    </row>
    <row r="57" spans="1:93" ht="15.75" customHeight="1">
      <c r="A57" s="2" t="str">
        <f>VLOOKUP(B57,索引!$O:$P,2,0)</f>
        <v>Guard Helmet</v>
      </c>
      <c r="B57" s="2">
        <v>1006103</v>
      </c>
      <c r="C57" s="2">
        <v>6</v>
      </c>
      <c r="D57" s="2">
        <v>1</v>
      </c>
      <c r="E57" s="2">
        <v>3</v>
      </c>
      <c r="F57" s="3">
        <v>1</v>
      </c>
      <c r="G57" s="2" t="str">
        <f t="shared" si="48"/>
        <v>4</v>
      </c>
      <c r="H57" s="2" t="str">
        <f t="shared" si="49"/>
        <v>21</v>
      </c>
      <c r="J57" s="2">
        <f>IF(ISNA(MATCH(J$1,索引!$B$3:$J$3,0)),0,IF( INDEX(索引!$B58:$J58,1,MATCH(J$1,索引!$B$3:$J$3,0))=0,0,J$1))</f>
        <v>0</v>
      </c>
      <c r="K57" s="2">
        <f>IF(ISNA(MATCH(K$1,索引!$B$3:$J$3,0)),0,IF( INDEX(索引!$B58:$J58,1,MATCH(K$1,索引!$B$3:$J$3,0))=0,0,K$1))</f>
        <v>0</v>
      </c>
      <c r="L57" s="2">
        <f>IF(ISNA(MATCH(L$1,索引!$B$3:$J$3,0)),0,IF( INDEX(索引!$B58:$J58,1,MATCH(L$1,索引!$B$3:$J$3,0))=0,0,L$1))</f>
        <v>0</v>
      </c>
      <c r="M57" s="2">
        <f>IF(ISNA(MATCH(M$1,索引!$B$3:$J$3,0)),0,IF( INDEX(索引!$B58:$J58,1,MATCH(M$1,索引!$B$3:$J$3,0))=0,0,M$1))</f>
        <v>4</v>
      </c>
      <c r="N57" s="2">
        <f>IF(ISNA(MATCH(N$1,索引!$B$3:$J$3,0)),0,IF( INDEX(索引!$B58:$J58,1,MATCH(N$1,索引!$B$3:$J$3,0))=0,0,N$1))</f>
        <v>0</v>
      </c>
      <c r="O57" s="2">
        <f>IF(ISNA(MATCH(O$1,索引!$B$3:$J$3,0)),0,IF( INDEX(索引!$B58:$J58,1,MATCH(O$1,索引!$B$3:$J$3,0))=0,0,O$1))</f>
        <v>0</v>
      </c>
      <c r="P57" s="2">
        <f>IF(ISNA(MATCH(P$1,索引!$B$3:$J$3,0)),0,IF( INDEX(索引!$B58:$J58,1,MATCH(P$1,索引!$B$3:$J$3,0))=0,0,P$1))</f>
        <v>0</v>
      </c>
      <c r="Q57" s="2">
        <f>IF(ISNA(MATCH(Q$1,索引!$B$3:$J$3,0)),0,IF( INDEX(索引!$B58:$J58,1,MATCH(Q$1,索引!$B$3:$J$3,0))=0,0,Q$1))</f>
        <v>0</v>
      </c>
      <c r="R57" s="2">
        <f>IF(ISNA(MATCH(R$1,索引!$B$3:$J$3,0)),0,IF( INDEX(索引!$B58:$J58,1,MATCH(R$1,索引!$B$3:$J$3,0))=0,0,R$1))</f>
        <v>0</v>
      </c>
      <c r="S57" s="2">
        <f>IF(ISNA(MATCH(S$1,索引!$B$3:$J$3,0)),0,IF( INDEX(索引!$B58:$J58,1,MATCH(S$1,索引!$B$3:$J$3,0))=0,0,S$1))</f>
        <v>0</v>
      </c>
      <c r="T57" s="2">
        <f>IF(ISNA(MATCH(T$1,索引!$B$3:$J$3,0)),0,IF( INDEX(索引!$B58:$J58,1,MATCH(T$1,索引!$B$3:$J$3,0))=0,0,T$1))</f>
        <v>0</v>
      </c>
      <c r="U57" s="2">
        <f>IF(ISNA(MATCH(U$1,索引!$B$3:$J$3,0)),0,IF( INDEX(索引!$B58:$J58,1,MATCH(U$1,索引!$B$3:$J$3,0))=0,0,U$1))</f>
        <v>0</v>
      </c>
      <c r="V57" s="2">
        <f>IF(ISNA(MATCH(V$1,索引!$B$3:$J$3,0)),0,IF( INDEX(索引!$B58:$J58,1,MATCH(V$1,索引!$B$3:$J$3,0))=0,0,V$1))</f>
        <v>0</v>
      </c>
      <c r="W57" s="2">
        <f>IF(ISNA(MATCH(W$1,索引!$B$3:$J$3,0)),0,IF( INDEX(索引!$B58:$J58,1,MATCH(W$1,索引!$B$3:$J$3,0))=0,0,W$1))</f>
        <v>0</v>
      </c>
      <c r="X57" s="2">
        <f>IF(ISNA(MATCH(X$1,索引!$B$3:$J$3,0)),0,IF( INDEX(索引!$B58:$J58,1,MATCH(X$1,索引!$B$3:$J$3,0))=0,0,X$1))</f>
        <v>0</v>
      </c>
      <c r="Y57" s="2">
        <f>IF(ISNA(MATCH(Y$1,索引!$B$3:$J$3,0)),0,IF( INDEX(索引!$B58:$J58,1,MATCH(Y$1,索引!$B$3:$J$3,0))=0,0,Y$1))</f>
        <v>0</v>
      </c>
      <c r="Z57" s="2">
        <f>IF(ISNA(MATCH(Z$1,索引!$B$3:$J$3,0)),0,IF( INDEX(索引!$B58:$J58,1,MATCH(Z$1,索引!$B$3:$J$3,0))=0,0,Z$1))</f>
        <v>0</v>
      </c>
      <c r="AA57" s="2">
        <f>IF(ISNA(MATCH(AA$1,索引!$B$3:$J$3,0)),0,IF( INDEX(索引!$B58:$J58,1,MATCH(AA$1,索引!$B$3:$J$3,0))=0,0,AA$1))</f>
        <v>0</v>
      </c>
      <c r="AB57" s="2">
        <f>IF(ISNA(MATCH(AB$1,索引!$B$3:$J$3,0)),0,IF( INDEX(索引!$B58:$J58,1,MATCH(AB$1,索引!$B$3:$J$3,0))=0,0,AB$1))</f>
        <v>0</v>
      </c>
      <c r="AC57" s="2">
        <f>IF(ISNA(MATCH(AC$1,索引!$B$3:$J$3,0)),0,IF( INDEX(索引!$B58:$J58,1,MATCH(AC$1,索引!$B$3:$J$3,0))=0,0,AC$1))</f>
        <v>0</v>
      </c>
      <c r="AD57" t="str">
        <f t="shared" si="4"/>
        <v/>
      </c>
      <c r="AE57" t="str">
        <f t="shared" si="5"/>
        <v/>
      </c>
      <c r="AF57" t="str">
        <f t="shared" si="6"/>
        <v/>
      </c>
      <c r="AG57" t="str">
        <f t="shared" si="7"/>
        <v>4|</v>
      </c>
      <c r="AH57" t="str">
        <f t="shared" si="8"/>
        <v/>
      </c>
      <c r="AI57" t="str">
        <f t="shared" si="9"/>
        <v/>
      </c>
      <c r="AJ57" t="str">
        <f t="shared" si="10"/>
        <v/>
      </c>
      <c r="AK57" t="str">
        <f t="shared" si="11"/>
        <v/>
      </c>
      <c r="AL57" t="str">
        <f t="shared" si="12"/>
        <v/>
      </c>
      <c r="AM57" t="str">
        <f t="shared" si="13"/>
        <v/>
      </c>
      <c r="AN57" t="str">
        <f t="shared" si="14"/>
        <v/>
      </c>
      <c r="AO57" t="str">
        <f t="shared" si="15"/>
        <v/>
      </c>
      <c r="AP57" t="str">
        <f t="shared" si="16"/>
        <v/>
      </c>
      <c r="AQ57" t="str">
        <f t="shared" si="17"/>
        <v/>
      </c>
      <c r="AR57" t="str">
        <f t="shared" si="18"/>
        <v/>
      </c>
      <c r="AS57" t="str">
        <f t="shared" si="19"/>
        <v/>
      </c>
      <c r="AT57" t="str">
        <f t="shared" si="20"/>
        <v/>
      </c>
      <c r="AU57" t="str">
        <f t="shared" si="21"/>
        <v/>
      </c>
      <c r="AV57" t="str">
        <f t="shared" si="22"/>
        <v/>
      </c>
      <c r="AW57" t="str">
        <f t="shared" si="23"/>
        <v/>
      </c>
      <c r="AX57" t="str">
        <f t="shared" si="24"/>
        <v>4|</v>
      </c>
      <c r="AY57" t="str">
        <f t="shared" si="25"/>
        <v>4</v>
      </c>
      <c r="AZ57" s="2">
        <f>IF(ISNA(MATCH(AZ$1,索引!$B$3:$J$3,0)),0,INDEX(索引!$B58:$J58,1,MATCH(AZ$1,索引!$B$3:$J$3,0))*INDEX(索引!$B$1:$J$1,1,MATCH(AZ$1,索引!$B$3:$J$3,0)))</f>
        <v>0</v>
      </c>
      <c r="BA57" s="2">
        <f>IF(ISNA(MATCH(BA$1,索引!$B$3:$J$3,0)),0,INDEX(索引!$B58:$J58,1,MATCH(BA$1,索引!$B$3:$J$3,0))*INDEX(索引!$B$1:$J$1,1,MATCH(BA$1,索引!$B$3:$J$3,0)))</f>
        <v>0</v>
      </c>
      <c r="BB57" s="2">
        <f>IF(ISNA(MATCH(BB$1,索引!$B$3:$J$3,0)),0,INDEX(索引!$B58:$J58,1,MATCH(BB$1,索引!$B$3:$J$3,0))*INDEX(索引!$B$1:$J$1,1,MATCH(BB$1,索引!$B$3:$J$3,0)))</f>
        <v>0</v>
      </c>
      <c r="BC57" s="2">
        <f>IF(ISNA(MATCH(BC$1,索引!$B$3:$J$3,0)),0,INDEX(索引!$B58:$J58,1,MATCH(BC$1,索引!$B$3:$J$3,0))*INDEX(索引!$B$1:$J$1,1,MATCH(BC$1,索引!$B$3:$J$3,0)))</f>
        <v>21</v>
      </c>
      <c r="BD57" s="2">
        <f>IF(ISNA(MATCH(BD$1,索引!$B$3:$J$3,0)),0,INDEX(索引!$B58:$J58,1,MATCH(BD$1,索引!$B$3:$J$3,0))*INDEX(索引!$B$1:$J$1,1,MATCH(BD$1,索引!$B$3:$J$3,0)))</f>
        <v>0</v>
      </c>
      <c r="BE57" s="2">
        <f>IF(ISNA(MATCH(BE$1,索引!$B$3:$J$3,0)),0,INDEX(索引!$B58:$J58,1,MATCH(BE$1,索引!$B$3:$J$3,0))*INDEX(索引!$B$1:$J$1,1,MATCH(BE$1,索引!$B$3:$J$3,0)))</f>
        <v>0</v>
      </c>
      <c r="BF57" s="2">
        <f>IF(ISNA(MATCH(BF$1,索引!$B$3:$J$3,0)),0,INDEX(索引!$B58:$J58,1,MATCH(BF$1,索引!$B$3:$J$3,0))*INDEX(索引!$B$1:$J$1,1,MATCH(BF$1,索引!$B$3:$J$3,0)))</f>
        <v>0</v>
      </c>
      <c r="BG57" s="2">
        <f>IF(ISNA(MATCH(BG$1,索引!$B$3:$J$3,0)),0,INDEX(索引!$B58:$J58,1,MATCH(BG$1,索引!$B$3:$J$3,0))*INDEX(索引!$B$1:$J$1,1,MATCH(BG$1,索引!$B$3:$J$3,0)))</f>
        <v>0</v>
      </c>
      <c r="BH57" s="2">
        <f>IF(ISNA(MATCH(BH$1,索引!$B$3:$J$3,0)),0,INDEX(索引!$B58:$J58,1,MATCH(BH$1,索引!$B$3:$J$3,0))*INDEX(索引!$B$1:$J$1,1,MATCH(BH$1,索引!$B$3:$J$3,0)))</f>
        <v>0</v>
      </c>
      <c r="BI57" s="2">
        <f>IF(ISNA(MATCH(BI$1,索引!$B$3:$J$3,0)),0,INDEX(索引!$B58:$J58,1,MATCH(BI$1,索引!$B$3:$J$3,0))*INDEX(索引!$B$1:$J$1,1,MATCH(BI$1,索引!$B$3:$J$3,0)))</f>
        <v>0</v>
      </c>
      <c r="BJ57" s="2">
        <f>IF(ISNA(MATCH(BJ$1,索引!$B$3:$J$3,0)),0,INDEX(索引!$B58:$J58,1,MATCH(BJ$1,索引!$B$3:$J$3,0))*INDEX(索引!$B$1:$J$1,1,MATCH(BJ$1,索引!$B$3:$J$3,0)))</f>
        <v>0</v>
      </c>
      <c r="BK57" s="2">
        <f>IF(ISNA(MATCH(BK$1,索引!$B$3:$J$3,0)),0,INDEX(索引!$B58:$J58,1,MATCH(BK$1,索引!$B$3:$J$3,0))*INDEX(索引!$B$1:$J$1,1,MATCH(BK$1,索引!$B$3:$J$3,0)))</f>
        <v>0</v>
      </c>
      <c r="BL57" s="2">
        <f>IF(ISNA(MATCH(BL$1,索引!$B$3:$J$3,0)),0,INDEX(索引!$B58:$J58,1,MATCH(BL$1,索引!$B$3:$J$3,0))*INDEX(索引!$B$1:$J$1,1,MATCH(BL$1,索引!$B$3:$J$3,0)))</f>
        <v>0</v>
      </c>
      <c r="BM57" s="2">
        <f>IF(ISNA(MATCH(BM$1,索引!$B$3:$J$3,0)),0,INDEX(索引!$B58:$J58,1,MATCH(BM$1,索引!$B$3:$J$3,0))*INDEX(索引!$B$1:$J$1,1,MATCH(BM$1,索引!$B$3:$J$3,0)))</f>
        <v>0</v>
      </c>
      <c r="BN57" s="2">
        <f>IF(ISNA(MATCH(BN$1,索引!$B$3:$J$3,0)),0,INDEX(索引!$B58:$J58,1,MATCH(BN$1,索引!$B$3:$J$3,0))*INDEX(索引!$B$1:$J$1,1,MATCH(BN$1,索引!$B$3:$J$3,0)))</f>
        <v>0</v>
      </c>
      <c r="BO57" s="2">
        <f>IF(ISNA(MATCH(BO$1,索引!$B$3:$J$3,0)),0,INDEX(索引!$B58:$J58,1,MATCH(BO$1,索引!$B$3:$J$3,0))*INDEX(索引!$B$1:$J$1,1,MATCH(BO$1,索引!$B$3:$J$3,0)))</f>
        <v>0</v>
      </c>
      <c r="BP57" s="2">
        <f>IF(ISNA(MATCH(BP$1,索引!$B$3:$J$3,0)),0,INDEX(索引!$B58:$J58,1,MATCH(BP$1,索引!$B$3:$J$3,0))*INDEX(索引!$B$1:$J$1,1,MATCH(BP$1,索引!$B$3:$J$3,0)))</f>
        <v>0</v>
      </c>
      <c r="BQ57" s="2">
        <f>IF(ISNA(MATCH(BQ$1,索引!$B$3:$J$3,0)),0,INDEX(索引!$B58:$J58,1,MATCH(BQ$1,索引!$B$3:$J$3,0))*INDEX(索引!$B$1:$J$1,1,MATCH(BQ$1,索引!$B$3:$J$3,0)))</f>
        <v>0</v>
      </c>
      <c r="BR57" s="2">
        <f>IF(ISNA(MATCH(BR$1,索引!$B$3:$J$3,0)),0,INDEX(索引!$B58:$J58,1,MATCH(BR$1,索引!$B$3:$J$3,0))*INDEX(索引!$B$1:$J$1,1,MATCH(BR$1,索引!$B$3:$J$3,0)))</f>
        <v>0</v>
      </c>
      <c r="BS57" s="2">
        <f>IF(ISNA(MATCH(BS$1,索引!$B$3:$J$3,0)),0,INDEX(索引!$B58:$J58,1,MATCH(BS$1,索引!$B$3:$J$3,0))*INDEX(索引!$B$1:$J$1,1,MATCH(BS$1,索引!$B$3:$J$3,0)))</f>
        <v>0</v>
      </c>
      <c r="BT57" t="str">
        <f t="shared" si="26"/>
        <v/>
      </c>
      <c r="BU57" t="str">
        <f t="shared" si="27"/>
        <v/>
      </c>
      <c r="BV57" t="str">
        <f t="shared" si="28"/>
        <v/>
      </c>
      <c r="BW57" t="str">
        <f t="shared" si="29"/>
        <v>21|</v>
      </c>
      <c r="BX57" t="str">
        <f t="shared" si="30"/>
        <v/>
      </c>
      <c r="BY57" t="str">
        <f t="shared" si="31"/>
        <v/>
      </c>
      <c r="BZ57" t="str">
        <f t="shared" si="32"/>
        <v/>
      </c>
      <c r="CA57" t="str">
        <f t="shared" si="33"/>
        <v/>
      </c>
      <c r="CB57" t="str">
        <f t="shared" si="34"/>
        <v/>
      </c>
      <c r="CC57" t="str">
        <f t="shared" si="35"/>
        <v/>
      </c>
      <c r="CD57" t="str">
        <f t="shared" si="36"/>
        <v/>
      </c>
      <c r="CE57" t="str">
        <f t="shared" si="37"/>
        <v/>
      </c>
      <c r="CF57" t="str">
        <f t="shared" si="38"/>
        <v/>
      </c>
      <c r="CG57" t="str">
        <f t="shared" si="39"/>
        <v/>
      </c>
      <c r="CH57" t="str">
        <f t="shared" si="40"/>
        <v/>
      </c>
      <c r="CI57" t="str">
        <f t="shared" si="41"/>
        <v/>
      </c>
      <c r="CJ57" t="str">
        <f t="shared" si="42"/>
        <v/>
      </c>
      <c r="CK57" t="str">
        <f t="shared" si="43"/>
        <v/>
      </c>
      <c r="CL57" t="str">
        <f t="shared" si="44"/>
        <v/>
      </c>
      <c r="CM57" t="str">
        <f t="shared" si="45"/>
        <v/>
      </c>
      <c r="CN57" t="str">
        <f t="shared" si="46"/>
        <v>21|</v>
      </c>
      <c r="CO57" t="str">
        <f t="shared" si="47"/>
        <v>21</v>
      </c>
    </row>
    <row r="58" spans="1:93" ht="15.75" customHeight="1">
      <c r="A58" s="2" t="str">
        <f>VLOOKUP(B58,索引!$O:$P,2,0)</f>
        <v>Guard Shield</v>
      </c>
      <c r="B58" s="2">
        <v>1006104</v>
      </c>
      <c r="C58" s="2">
        <v>6</v>
      </c>
      <c r="D58" s="2">
        <v>1</v>
      </c>
      <c r="E58" s="2">
        <v>4</v>
      </c>
      <c r="F58" s="3">
        <v>1</v>
      </c>
      <c r="G58" s="2" t="str">
        <f t="shared" si="48"/>
        <v>2</v>
      </c>
      <c r="H58" s="2" t="str">
        <f t="shared" si="49"/>
        <v>3</v>
      </c>
      <c r="J58" s="2">
        <f>IF(ISNA(MATCH(J$1,索引!$B$3:$J$3,0)),0,IF( INDEX(索引!$B59:$J59,1,MATCH(J$1,索引!$B$3:$J$3,0))=0,0,J$1))</f>
        <v>0</v>
      </c>
      <c r="K58" s="2">
        <f>IF(ISNA(MATCH(K$1,索引!$B$3:$J$3,0)),0,IF( INDEX(索引!$B59:$J59,1,MATCH(K$1,索引!$B$3:$J$3,0))=0,0,K$1))</f>
        <v>2</v>
      </c>
      <c r="L58" s="2">
        <f>IF(ISNA(MATCH(L$1,索引!$B$3:$J$3,0)),0,IF( INDEX(索引!$B59:$J59,1,MATCH(L$1,索引!$B$3:$J$3,0))=0,0,L$1))</f>
        <v>0</v>
      </c>
      <c r="M58" s="2">
        <f>IF(ISNA(MATCH(M$1,索引!$B$3:$J$3,0)),0,IF( INDEX(索引!$B59:$J59,1,MATCH(M$1,索引!$B$3:$J$3,0))=0,0,M$1))</f>
        <v>0</v>
      </c>
      <c r="N58" s="2">
        <f>IF(ISNA(MATCH(N$1,索引!$B$3:$J$3,0)),0,IF( INDEX(索引!$B59:$J59,1,MATCH(N$1,索引!$B$3:$J$3,0))=0,0,N$1))</f>
        <v>0</v>
      </c>
      <c r="O58" s="2">
        <f>IF(ISNA(MATCH(O$1,索引!$B$3:$J$3,0)),0,IF( INDEX(索引!$B59:$J59,1,MATCH(O$1,索引!$B$3:$J$3,0))=0,0,O$1))</f>
        <v>0</v>
      </c>
      <c r="P58" s="2">
        <f>IF(ISNA(MATCH(P$1,索引!$B$3:$J$3,0)),0,IF( INDEX(索引!$B59:$J59,1,MATCH(P$1,索引!$B$3:$J$3,0))=0,0,P$1))</f>
        <v>0</v>
      </c>
      <c r="Q58" s="2">
        <f>IF(ISNA(MATCH(Q$1,索引!$B$3:$J$3,0)),0,IF( INDEX(索引!$B59:$J59,1,MATCH(Q$1,索引!$B$3:$J$3,0))=0,0,Q$1))</f>
        <v>0</v>
      </c>
      <c r="R58" s="2">
        <f>IF(ISNA(MATCH(R$1,索引!$B$3:$J$3,0)),0,IF( INDEX(索引!$B59:$J59,1,MATCH(R$1,索引!$B$3:$J$3,0))=0,0,R$1))</f>
        <v>0</v>
      </c>
      <c r="S58" s="2">
        <f>IF(ISNA(MATCH(S$1,索引!$B$3:$J$3,0)),0,IF( INDEX(索引!$B59:$J59,1,MATCH(S$1,索引!$B$3:$J$3,0))=0,0,S$1))</f>
        <v>0</v>
      </c>
      <c r="T58" s="2">
        <f>IF(ISNA(MATCH(T$1,索引!$B$3:$J$3,0)),0,IF( INDEX(索引!$B59:$J59,1,MATCH(T$1,索引!$B$3:$J$3,0))=0,0,T$1))</f>
        <v>0</v>
      </c>
      <c r="U58" s="2">
        <f>IF(ISNA(MATCH(U$1,索引!$B$3:$J$3,0)),0,IF( INDEX(索引!$B59:$J59,1,MATCH(U$1,索引!$B$3:$J$3,0))=0,0,U$1))</f>
        <v>0</v>
      </c>
      <c r="V58" s="2">
        <f>IF(ISNA(MATCH(V$1,索引!$B$3:$J$3,0)),0,IF( INDEX(索引!$B59:$J59,1,MATCH(V$1,索引!$B$3:$J$3,0))=0,0,V$1))</f>
        <v>0</v>
      </c>
      <c r="W58" s="2">
        <f>IF(ISNA(MATCH(W$1,索引!$B$3:$J$3,0)),0,IF( INDEX(索引!$B59:$J59,1,MATCH(W$1,索引!$B$3:$J$3,0))=0,0,W$1))</f>
        <v>0</v>
      </c>
      <c r="X58" s="2">
        <f>IF(ISNA(MATCH(X$1,索引!$B$3:$J$3,0)),0,IF( INDEX(索引!$B59:$J59,1,MATCH(X$1,索引!$B$3:$J$3,0))=0,0,X$1))</f>
        <v>0</v>
      </c>
      <c r="Y58" s="2">
        <f>IF(ISNA(MATCH(Y$1,索引!$B$3:$J$3,0)),0,IF( INDEX(索引!$B59:$J59,1,MATCH(Y$1,索引!$B$3:$J$3,0))=0,0,Y$1))</f>
        <v>0</v>
      </c>
      <c r="Z58" s="2">
        <f>IF(ISNA(MATCH(Z$1,索引!$B$3:$J$3,0)),0,IF( INDEX(索引!$B59:$J59,1,MATCH(Z$1,索引!$B$3:$J$3,0))=0,0,Z$1))</f>
        <v>0</v>
      </c>
      <c r="AA58" s="2">
        <f>IF(ISNA(MATCH(AA$1,索引!$B$3:$J$3,0)),0,IF( INDEX(索引!$B59:$J59,1,MATCH(AA$1,索引!$B$3:$J$3,0))=0,0,AA$1))</f>
        <v>0</v>
      </c>
      <c r="AB58" s="2">
        <f>IF(ISNA(MATCH(AB$1,索引!$B$3:$J$3,0)),0,IF( INDEX(索引!$B59:$J59,1,MATCH(AB$1,索引!$B$3:$J$3,0))=0,0,AB$1))</f>
        <v>0</v>
      </c>
      <c r="AC58" s="2">
        <f>IF(ISNA(MATCH(AC$1,索引!$B$3:$J$3,0)),0,IF( INDEX(索引!$B59:$J59,1,MATCH(AC$1,索引!$B$3:$J$3,0))=0,0,AC$1))</f>
        <v>0</v>
      </c>
      <c r="AD58" t="str">
        <f t="shared" si="4"/>
        <v/>
      </c>
      <c r="AE58" t="str">
        <f t="shared" si="5"/>
        <v>2|</v>
      </c>
      <c r="AF58" t="str">
        <f t="shared" si="6"/>
        <v/>
      </c>
      <c r="AG58" t="str">
        <f t="shared" si="7"/>
        <v/>
      </c>
      <c r="AH58" t="str">
        <f t="shared" si="8"/>
        <v/>
      </c>
      <c r="AI58" t="str">
        <f t="shared" si="9"/>
        <v/>
      </c>
      <c r="AJ58" t="str">
        <f t="shared" si="10"/>
        <v/>
      </c>
      <c r="AK58" t="str">
        <f t="shared" si="11"/>
        <v/>
      </c>
      <c r="AL58" t="str">
        <f t="shared" si="12"/>
        <v/>
      </c>
      <c r="AM58" t="str">
        <f t="shared" si="13"/>
        <v/>
      </c>
      <c r="AN58" t="str">
        <f t="shared" si="14"/>
        <v/>
      </c>
      <c r="AO58" t="str">
        <f t="shared" si="15"/>
        <v/>
      </c>
      <c r="AP58" t="str">
        <f t="shared" si="16"/>
        <v/>
      </c>
      <c r="AQ58" t="str">
        <f t="shared" si="17"/>
        <v/>
      </c>
      <c r="AR58" t="str">
        <f t="shared" si="18"/>
        <v/>
      </c>
      <c r="AS58" t="str">
        <f t="shared" si="19"/>
        <v/>
      </c>
      <c r="AT58" t="str">
        <f t="shared" si="20"/>
        <v/>
      </c>
      <c r="AU58" t="str">
        <f t="shared" si="21"/>
        <v/>
      </c>
      <c r="AV58" t="str">
        <f t="shared" si="22"/>
        <v/>
      </c>
      <c r="AW58" t="str">
        <f t="shared" si="23"/>
        <v/>
      </c>
      <c r="AX58" t="str">
        <f t="shared" si="24"/>
        <v>2|</v>
      </c>
      <c r="AY58" t="str">
        <f t="shared" si="25"/>
        <v>2</v>
      </c>
      <c r="AZ58" s="2">
        <f>IF(ISNA(MATCH(AZ$1,索引!$B$3:$J$3,0)),0,INDEX(索引!$B59:$J59,1,MATCH(AZ$1,索引!$B$3:$J$3,0))*INDEX(索引!$B$1:$J$1,1,MATCH(AZ$1,索引!$B$3:$J$3,0)))</f>
        <v>0</v>
      </c>
      <c r="BA58" s="2">
        <f>IF(ISNA(MATCH(BA$1,索引!$B$3:$J$3,0)),0,INDEX(索引!$B59:$J59,1,MATCH(BA$1,索引!$B$3:$J$3,0))*INDEX(索引!$B$1:$J$1,1,MATCH(BA$1,索引!$B$3:$J$3,0)))</f>
        <v>3</v>
      </c>
      <c r="BB58" s="2">
        <f>IF(ISNA(MATCH(BB$1,索引!$B$3:$J$3,0)),0,INDEX(索引!$B59:$J59,1,MATCH(BB$1,索引!$B$3:$J$3,0))*INDEX(索引!$B$1:$J$1,1,MATCH(BB$1,索引!$B$3:$J$3,0)))</f>
        <v>0</v>
      </c>
      <c r="BC58" s="2">
        <f>IF(ISNA(MATCH(BC$1,索引!$B$3:$J$3,0)),0,INDEX(索引!$B59:$J59,1,MATCH(BC$1,索引!$B$3:$J$3,0))*INDEX(索引!$B$1:$J$1,1,MATCH(BC$1,索引!$B$3:$J$3,0)))</f>
        <v>0</v>
      </c>
      <c r="BD58" s="2">
        <f>IF(ISNA(MATCH(BD$1,索引!$B$3:$J$3,0)),0,INDEX(索引!$B59:$J59,1,MATCH(BD$1,索引!$B$3:$J$3,0))*INDEX(索引!$B$1:$J$1,1,MATCH(BD$1,索引!$B$3:$J$3,0)))</f>
        <v>0</v>
      </c>
      <c r="BE58" s="2">
        <f>IF(ISNA(MATCH(BE$1,索引!$B$3:$J$3,0)),0,INDEX(索引!$B59:$J59,1,MATCH(BE$1,索引!$B$3:$J$3,0))*INDEX(索引!$B$1:$J$1,1,MATCH(BE$1,索引!$B$3:$J$3,0)))</f>
        <v>0</v>
      </c>
      <c r="BF58" s="2">
        <f>IF(ISNA(MATCH(BF$1,索引!$B$3:$J$3,0)),0,INDEX(索引!$B59:$J59,1,MATCH(BF$1,索引!$B$3:$J$3,0))*INDEX(索引!$B$1:$J$1,1,MATCH(BF$1,索引!$B$3:$J$3,0)))</f>
        <v>0</v>
      </c>
      <c r="BG58" s="2">
        <f>IF(ISNA(MATCH(BG$1,索引!$B$3:$J$3,0)),0,INDEX(索引!$B59:$J59,1,MATCH(BG$1,索引!$B$3:$J$3,0))*INDEX(索引!$B$1:$J$1,1,MATCH(BG$1,索引!$B$3:$J$3,0)))</f>
        <v>0</v>
      </c>
      <c r="BH58" s="2">
        <f>IF(ISNA(MATCH(BH$1,索引!$B$3:$J$3,0)),0,INDEX(索引!$B59:$J59,1,MATCH(BH$1,索引!$B$3:$J$3,0))*INDEX(索引!$B$1:$J$1,1,MATCH(BH$1,索引!$B$3:$J$3,0)))</f>
        <v>0</v>
      </c>
      <c r="BI58" s="2">
        <f>IF(ISNA(MATCH(BI$1,索引!$B$3:$J$3,0)),0,INDEX(索引!$B59:$J59,1,MATCH(BI$1,索引!$B$3:$J$3,0))*INDEX(索引!$B$1:$J$1,1,MATCH(BI$1,索引!$B$3:$J$3,0)))</f>
        <v>0</v>
      </c>
      <c r="BJ58" s="2">
        <f>IF(ISNA(MATCH(BJ$1,索引!$B$3:$J$3,0)),0,INDEX(索引!$B59:$J59,1,MATCH(BJ$1,索引!$B$3:$J$3,0))*INDEX(索引!$B$1:$J$1,1,MATCH(BJ$1,索引!$B$3:$J$3,0)))</f>
        <v>0</v>
      </c>
      <c r="BK58" s="2">
        <f>IF(ISNA(MATCH(BK$1,索引!$B$3:$J$3,0)),0,INDEX(索引!$B59:$J59,1,MATCH(BK$1,索引!$B$3:$J$3,0))*INDEX(索引!$B$1:$J$1,1,MATCH(BK$1,索引!$B$3:$J$3,0)))</f>
        <v>0</v>
      </c>
      <c r="BL58" s="2">
        <f>IF(ISNA(MATCH(BL$1,索引!$B$3:$J$3,0)),0,INDEX(索引!$B59:$J59,1,MATCH(BL$1,索引!$B$3:$J$3,0))*INDEX(索引!$B$1:$J$1,1,MATCH(BL$1,索引!$B$3:$J$3,0)))</f>
        <v>0</v>
      </c>
      <c r="BM58" s="2">
        <f>IF(ISNA(MATCH(BM$1,索引!$B$3:$J$3,0)),0,INDEX(索引!$B59:$J59,1,MATCH(BM$1,索引!$B$3:$J$3,0))*INDEX(索引!$B$1:$J$1,1,MATCH(BM$1,索引!$B$3:$J$3,0)))</f>
        <v>0</v>
      </c>
      <c r="BN58" s="2">
        <f>IF(ISNA(MATCH(BN$1,索引!$B$3:$J$3,0)),0,INDEX(索引!$B59:$J59,1,MATCH(BN$1,索引!$B$3:$J$3,0))*INDEX(索引!$B$1:$J$1,1,MATCH(BN$1,索引!$B$3:$J$3,0)))</f>
        <v>0</v>
      </c>
      <c r="BO58" s="2">
        <f>IF(ISNA(MATCH(BO$1,索引!$B$3:$J$3,0)),0,INDEX(索引!$B59:$J59,1,MATCH(BO$1,索引!$B$3:$J$3,0))*INDEX(索引!$B$1:$J$1,1,MATCH(BO$1,索引!$B$3:$J$3,0)))</f>
        <v>0</v>
      </c>
      <c r="BP58" s="2">
        <f>IF(ISNA(MATCH(BP$1,索引!$B$3:$J$3,0)),0,INDEX(索引!$B59:$J59,1,MATCH(BP$1,索引!$B$3:$J$3,0))*INDEX(索引!$B$1:$J$1,1,MATCH(BP$1,索引!$B$3:$J$3,0)))</f>
        <v>0</v>
      </c>
      <c r="BQ58" s="2">
        <f>IF(ISNA(MATCH(BQ$1,索引!$B$3:$J$3,0)),0,INDEX(索引!$B59:$J59,1,MATCH(BQ$1,索引!$B$3:$J$3,0))*INDEX(索引!$B$1:$J$1,1,MATCH(BQ$1,索引!$B$3:$J$3,0)))</f>
        <v>0</v>
      </c>
      <c r="BR58" s="2">
        <f>IF(ISNA(MATCH(BR$1,索引!$B$3:$J$3,0)),0,INDEX(索引!$B59:$J59,1,MATCH(BR$1,索引!$B$3:$J$3,0))*INDEX(索引!$B$1:$J$1,1,MATCH(BR$1,索引!$B$3:$J$3,0)))</f>
        <v>0</v>
      </c>
      <c r="BS58" s="2">
        <f>IF(ISNA(MATCH(BS$1,索引!$B$3:$J$3,0)),0,INDEX(索引!$B59:$J59,1,MATCH(BS$1,索引!$B$3:$J$3,0))*INDEX(索引!$B$1:$J$1,1,MATCH(BS$1,索引!$B$3:$J$3,0)))</f>
        <v>0</v>
      </c>
      <c r="BT58" t="str">
        <f t="shared" si="26"/>
        <v/>
      </c>
      <c r="BU58" t="str">
        <f t="shared" si="27"/>
        <v>3|</v>
      </c>
      <c r="BV58" t="str">
        <f t="shared" si="28"/>
        <v/>
      </c>
      <c r="BW58" t="str">
        <f t="shared" si="29"/>
        <v/>
      </c>
      <c r="BX58" t="str">
        <f t="shared" si="30"/>
        <v/>
      </c>
      <c r="BY58" t="str">
        <f t="shared" si="31"/>
        <v/>
      </c>
      <c r="BZ58" t="str">
        <f t="shared" si="32"/>
        <v/>
      </c>
      <c r="CA58" t="str">
        <f t="shared" si="33"/>
        <v/>
      </c>
      <c r="CB58" t="str">
        <f t="shared" si="34"/>
        <v/>
      </c>
      <c r="CC58" t="str">
        <f t="shared" si="35"/>
        <v/>
      </c>
      <c r="CD58" t="str">
        <f t="shared" si="36"/>
        <v/>
      </c>
      <c r="CE58" t="str">
        <f t="shared" si="37"/>
        <v/>
      </c>
      <c r="CF58" t="str">
        <f t="shared" si="38"/>
        <v/>
      </c>
      <c r="CG58" t="str">
        <f t="shared" si="39"/>
        <v/>
      </c>
      <c r="CH58" t="str">
        <f t="shared" si="40"/>
        <v/>
      </c>
      <c r="CI58" t="str">
        <f t="shared" si="41"/>
        <v/>
      </c>
      <c r="CJ58" t="str">
        <f t="shared" si="42"/>
        <v/>
      </c>
      <c r="CK58" t="str">
        <f t="shared" si="43"/>
        <v/>
      </c>
      <c r="CL58" t="str">
        <f t="shared" si="44"/>
        <v/>
      </c>
      <c r="CM58" t="str">
        <f t="shared" si="45"/>
        <v/>
      </c>
      <c r="CN58" t="str">
        <f t="shared" si="46"/>
        <v>3|</v>
      </c>
      <c r="CO58" t="str">
        <f t="shared" si="47"/>
        <v>3</v>
      </c>
    </row>
    <row r="59" spans="1:93" ht="15.75" customHeight="1">
      <c r="A59" s="2" t="str">
        <f>VLOOKUP(B59,索引!$O:$P,2,0)</f>
        <v>Guard Sword</v>
      </c>
      <c r="B59" s="2">
        <v>1006211</v>
      </c>
      <c r="C59" s="2">
        <v>6</v>
      </c>
      <c r="D59" s="2">
        <v>2</v>
      </c>
      <c r="E59" s="2">
        <v>1</v>
      </c>
      <c r="F59" s="3">
        <v>11</v>
      </c>
      <c r="G59" s="2" t="str">
        <f t="shared" si="48"/>
        <v>1|9|12</v>
      </c>
      <c r="H59" s="2" t="str">
        <f t="shared" si="49"/>
        <v>15|2000|150</v>
      </c>
      <c r="J59" s="2">
        <f>IF(ISNA(MATCH(J$1,索引!$B$3:$J$3,0)),0,IF( INDEX(索引!$B60:$J60,1,MATCH(J$1,索引!$B$3:$J$3,0))=0,0,J$1))</f>
        <v>1</v>
      </c>
      <c r="K59" s="2">
        <f>IF(ISNA(MATCH(K$1,索引!$B$3:$J$3,0)),0,IF( INDEX(索引!$B60:$J60,1,MATCH(K$1,索引!$B$3:$J$3,0))=0,0,K$1))</f>
        <v>0</v>
      </c>
      <c r="L59" s="2">
        <f>IF(ISNA(MATCH(L$1,索引!$B$3:$J$3,0)),0,IF( INDEX(索引!$B60:$J60,1,MATCH(L$1,索引!$B$3:$J$3,0))=0,0,L$1))</f>
        <v>0</v>
      </c>
      <c r="M59" s="2">
        <f>IF(ISNA(MATCH(M$1,索引!$B$3:$J$3,0)),0,IF( INDEX(索引!$B60:$J60,1,MATCH(M$1,索引!$B$3:$J$3,0))=0,0,M$1))</f>
        <v>0</v>
      </c>
      <c r="N59" s="2">
        <f>IF(ISNA(MATCH(N$1,索引!$B$3:$J$3,0)),0,IF( INDEX(索引!$B60:$J60,1,MATCH(N$1,索引!$B$3:$J$3,0))=0,0,N$1))</f>
        <v>0</v>
      </c>
      <c r="O59" s="2">
        <f>IF(ISNA(MATCH(O$1,索引!$B$3:$J$3,0)),0,IF( INDEX(索引!$B60:$J60,1,MATCH(O$1,索引!$B$3:$J$3,0))=0,0,O$1))</f>
        <v>0</v>
      </c>
      <c r="P59" s="2">
        <f>IF(ISNA(MATCH(P$1,索引!$B$3:$J$3,0)),0,IF( INDEX(索引!$B60:$J60,1,MATCH(P$1,索引!$B$3:$J$3,0))=0,0,P$1))</f>
        <v>0</v>
      </c>
      <c r="Q59" s="2">
        <f>IF(ISNA(MATCH(Q$1,索引!$B$3:$J$3,0)),0,IF( INDEX(索引!$B60:$J60,1,MATCH(Q$1,索引!$B$3:$J$3,0))=0,0,Q$1))</f>
        <v>0</v>
      </c>
      <c r="R59" s="2">
        <f>IF(ISNA(MATCH(R$1,索引!$B$3:$J$3,0)),0,IF( INDEX(索引!$B60:$J60,1,MATCH(R$1,索引!$B$3:$J$3,0))=0,0,R$1))</f>
        <v>9</v>
      </c>
      <c r="S59" s="2">
        <f>IF(ISNA(MATCH(S$1,索引!$B$3:$J$3,0)),0,IF( INDEX(索引!$B60:$J60,1,MATCH(S$1,索引!$B$3:$J$3,0))=0,0,S$1))</f>
        <v>0</v>
      </c>
      <c r="T59" s="2">
        <f>IF(ISNA(MATCH(T$1,索引!$B$3:$J$3,0)),0,IF( INDEX(索引!$B60:$J60,1,MATCH(T$1,索引!$B$3:$J$3,0))=0,0,T$1))</f>
        <v>0</v>
      </c>
      <c r="U59" s="2">
        <f>IF(ISNA(MATCH(U$1,索引!$B$3:$J$3,0)),0,IF( INDEX(索引!$B60:$J60,1,MATCH(U$1,索引!$B$3:$J$3,0))=0,0,U$1))</f>
        <v>12</v>
      </c>
      <c r="V59" s="2">
        <f>IF(ISNA(MATCH(V$1,索引!$B$3:$J$3,0)),0,IF( INDEX(索引!$B60:$J60,1,MATCH(V$1,索引!$B$3:$J$3,0))=0,0,V$1))</f>
        <v>0</v>
      </c>
      <c r="W59" s="2">
        <f>IF(ISNA(MATCH(W$1,索引!$B$3:$J$3,0)),0,IF( INDEX(索引!$B60:$J60,1,MATCH(W$1,索引!$B$3:$J$3,0))=0,0,W$1))</f>
        <v>0</v>
      </c>
      <c r="X59" s="2">
        <f>IF(ISNA(MATCH(X$1,索引!$B$3:$J$3,0)),0,IF( INDEX(索引!$B60:$J60,1,MATCH(X$1,索引!$B$3:$J$3,0))=0,0,X$1))</f>
        <v>0</v>
      </c>
      <c r="Y59" s="2">
        <f>IF(ISNA(MATCH(Y$1,索引!$B$3:$J$3,0)),0,IF( INDEX(索引!$B60:$J60,1,MATCH(Y$1,索引!$B$3:$J$3,0))=0,0,Y$1))</f>
        <v>0</v>
      </c>
      <c r="Z59" s="2">
        <f>IF(ISNA(MATCH(Z$1,索引!$B$3:$J$3,0)),0,IF( INDEX(索引!$B60:$J60,1,MATCH(Z$1,索引!$B$3:$J$3,0))=0,0,Z$1))</f>
        <v>0</v>
      </c>
      <c r="AA59" s="2">
        <f>IF(ISNA(MATCH(AA$1,索引!$B$3:$J$3,0)),0,IF( INDEX(索引!$B60:$J60,1,MATCH(AA$1,索引!$B$3:$J$3,0))=0,0,AA$1))</f>
        <v>0</v>
      </c>
      <c r="AB59" s="2">
        <f>IF(ISNA(MATCH(AB$1,索引!$B$3:$J$3,0)),0,IF( INDEX(索引!$B60:$J60,1,MATCH(AB$1,索引!$B$3:$J$3,0))=0,0,AB$1))</f>
        <v>0</v>
      </c>
      <c r="AC59" s="2">
        <f>IF(ISNA(MATCH(AC$1,索引!$B$3:$J$3,0)),0,IF( INDEX(索引!$B60:$J60,1,MATCH(AC$1,索引!$B$3:$J$3,0))=0,0,AC$1))</f>
        <v>0</v>
      </c>
      <c r="AD59" t="str">
        <f t="shared" si="4"/>
        <v>1|</v>
      </c>
      <c r="AE59" t="str">
        <f t="shared" si="5"/>
        <v/>
      </c>
      <c r="AF59" t="str">
        <f t="shared" si="6"/>
        <v/>
      </c>
      <c r="AG59" t="str">
        <f t="shared" si="7"/>
        <v/>
      </c>
      <c r="AH59" t="str">
        <f t="shared" si="8"/>
        <v/>
      </c>
      <c r="AI59" t="str">
        <f t="shared" si="9"/>
        <v/>
      </c>
      <c r="AJ59" t="str">
        <f t="shared" si="10"/>
        <v/>
      </c>
      <c r="AK59" t="str">
        <f t="shared" si="11"/>
        <v/>
      </c>
      <c r="AL59" t="str">
        <f t="shared" si="12"/>
        <v>9|</v>
      </c>
      <c r="AM59" t="str">
        <f t="shared" si="13"/>
        <v/>
      </c>
      <c r="AN59" t="str">
        <f t="shared" si="14"/>
        <v/>
      </c>
      <c r="AO59" t="str">
        <f t="shared" si="15"/>
        <v>12|</v>
      </c>
      <c r="AP59" t="str">
        <f t="shared" si="16"/>
        <v/>
      </c>
      <c r="AQ59" t="str">
        <f t="shared" si="17"/>
        <v/>
      </c>
      <c r="AR59" t="str">
        <f t="shared" si="18"/>
        <v/>
      </c>
      <c r="AS59" t="str">
        <f t="shared" si="19"/>
        <v/>
      </c>
      <c r="AT59" t="str">
        <f t="shared" si="20"/>
        <v/>
      </c>
      <c r="AU59" t="str">
        <f t="shared" si="21"/>
        <v/>
      </c>
      <c r="AV59" t="str">
        <f t="shared" si="22"/>
        <v/>
      </c>
      <c r="AW59" t="str">
        <f t="shared" si="23"/>
        <v/>
      </c>
      <c r="AX59" t="str">
        <f t="shared" si="24"/>
        <v>1|9|12|</v>
      </c>
      <c r="AY59" t="str">
        <f t="shared" si="25"/>
        <v>1|9|12</v>
      </c>
      <c r="AZ59" s="2">
        <f>IF(ISNA(MATCH(AZ$1,索引!$B$3:$J$3,0)),0,INDEX(索引!$B60:$J60,1,MATCH(AZ$1,索引!$B$3:$J$3,0))*INDEX(索引!$B$1:$J$1,1,MATCH(AZ$1,索引!$B$3:$J$3,0)))</f>
        <v>15</v>
      </c>
      <c r="BA59" s="2">
        <f>IF(ISNA(MATCH(BA$1,索引!$B$3:$J$3,0)),0,INDEX(索引!$B60:$J60,1,MATCH(BA$1,索引!$B$3:$J$3,0))*INDEX(索引!$B$1:$J$1,1,MATCH(BA$1,索引!$B$3:$J$3,0)))</f>
        <v>0</v>
      </c>
      <c r="BB59" s="2">
        <f>IF(ISNA(MATCH(BB$1,索引!$B$3:$J$3,0)),0,INDEX(索引!$B60:$J60,1,MATCH(BB$1,索引!$B$3:$J$3,0))*INDEX(索引!$B$1:$J$1,1,MATCH(BB$1,索引!$B$3:$J$3,0)))</f>
        <v>0</v>
      </c>
      <c r="BC59" s="2">
        <f>IF(ISNA(MATCH(BC$1,索引!$B$3:$J$3,0)),0,INDEX(索引!$B60:$J60,1,MATCH(BC$1,索引!$B$3:$J$3,0))*INDEX(索引!$B$1:$J$1,1,MATCH(BC$1,索引!$B$3:$J$3,0)))</f>
        <v>0</v>
      </c>
      <c r="BD59" s="2">
        <f>IF(ISNA(MATCH(BD$1,索引!$B$3:$J$3,0)),0,INDEX(索引!$B60:$J60,1,MATCH(BD$1,索引!$B$3:$J$3,0))*INDEX(索引!$B$1:$J$1,1,MATCH(BD$1,索引!$B$3:$J$3,0)))</f>
        <v>0</v>
      </c>
      <c r="BE59" s="2">
        <f>IF(ISNA(MATCH(BE$1,索引!$B$3:$J$3,0)),0,INDEX(索引!$B60:$J60,1,MATCH(BE$1,索引!$B$3:$J$3,0))*INDEX(索引!$B$1:$J$1,1,MATCH(BE$1,索引!$B$3:$J$3,0)))</f>
        <v>0</v>
      </c>
      <c r="BF59" s="2">
        <f>IF(ISNA(MATCH(BF$1,索引!$B$3:$J$3,0)),0,INDEX(索引!$B60:$J60,1,MATCH(BF$1,索引!$B$3:$J$3,0))*INDEX(索引!$B$1:$J$1,1,MATCH(BF$1,索引!$B$3:$J$3,0)))</f>
        <v>0</v>
      </c>
      <c r="BG59" s="2">
        <f>IF(ISNA(MATCH(BG$1,索引!$B$3:$J$3,0)),0,INDEX(索引!$B60:$J60,1,MATCH(BG$1,索引!$B$3:$J$3,0))*INDEX(索引!$B$1:$J$1,1,MATCH(BG$1,索引!$B$3:$J$3,0)))</f>
        <v>0</v>
      </c>
      <c r="BH59" s="2">
        <f>IF(ISNA(MATCH(BH$1,索引!$B$3:$J$3,0)),0,INDEX(索引!$B60:$J60,1,MATCH(BH$1,索引!$B$3:$J$3,0))*INDEX(索引!$B$1:$J$1,1,MATCH(BH$1,索引!$B$3:$J$3,0)))</f>
        <v>2000</v>
      </c>
      <c r="BI59" s="2">
        <f>IF(ISNA(MATCH(BI$1,索引!$B$3:$J$3,0)),0,INDEX(索引!$B60:$J60,1,MATCH(BI$1,索引!$B$3:$J$3,0))*INDEX(索引!$B$1:$J$1,1,MATCH(BI$1,索引!$B$3:$J$3,0)))</f>
        <v>0</v>
      </c>
      <c r="BJ59" s="2">
        <f>IF(ISNA(MATCH(BJ$1,索引!$B$3:$J$3,0)),0,INDEX(索引!$B60:$J60,1,MATCH(BJ$1,索引!$B$3:$J$3,0))*INDEX(索引!$B$1:$J$1,1,MATCH(BJ$1,索引!$B$3:$J$3,0)))</f>
        <v>0</v>
      </c>
      <c r="BK59" s="2">
        <f>IF(ISNA(MATCH(BK$1,索引!$B$3:$J$3,0)),0,INDEX(索引!$B60:$J60,1,MATCH(BK$1,索引!$B$3:$J$3,0))*INDEX(索引!$B$1:$J$1,1,MATCH(BK$1,索引!$B$3:$J$3,0)))</f>
        <v>150.00000000000003</v>
      </c>
      <c r="BL59" s="2">
        <f>IF(ISNA(MATCH(BL$1,索引!$B$3:$J$3,0)),0,INDEX(索引!$B60:$J60,1,MATCH(BL$1,索引!$B$3:$J$3,0))*INDEX(索引!$B$1:$J$1,1,MATCH(BL$1,索引!$B$3:$J$3,0)))</f>
        <v>0</v>
      </c>
      <c r="BM59" s="2">
        <f>IF(ISNA(MATCH(BM$1,索引!$B$3:$J$3,0)),0,INDEX(索引!$B60:$J60,1,MATCH(BM$1,索引!$B$3:$J$3,0))*INDEX(索引!$B$1:$J$1,1,MATCH(BM$1,索引!$B$3:$J$3,0)))</f>
        <v>0</v>
      </c>
      <c r="BN59" s="2">
        <f>IF(ISNA(MATCH(BN$1,索引!$B$3:$J$3,0)),0,INDEX(索引!$B60:$J60,1,MATCH(BN$1,索引!$B$3:$J$3,0))*INDEX(索引!$B$1:$J$1,1,MATCH(BN$1,索引!$B$3:$J$3,0)))</f>
        <v>0</v>
      </c>
      <c r="BO59" s="2">
        <f>IF(ISNA(MATCH(BO$1,索引!$B$3:$J$3,0)),0,INDEX(索引!$B60:$J60,1,MATCH(BO$1,索引!$B$3:$J$3,0))*INDEX(索引!$B$1:$J$1,1,MATCH(BO$1,索引!$B$3:$J$3,0)))</f>
        <v>0</v>
      </c>
      <c r="BP59" s="2">
        <f>IF(ISNA(MATCH(BP$1,索引!$B$3:$J$3,0)),0,INDEX(索引!$B60:$J60,1,MATCH(BP$1,索引!$B$3:$J$3,0))*INDEX(索引!$B$1:$J$1,1,MATCH(BP$1,索引!$B$3:$J$3,0)))</f>
        <v>0</v>
      </c>
      <c r="BQ59" s="2">
        <f>IF(ISNA(MATCH(BQ$1,索引!$B$3:$J$3,0)),0,INDEX(索引!$B60:$J60,1,MATCH(BQ$1,索引!$B$3:$J$3,0))*INDEX(索引!$B$1:$J$1,1,MATCH(BQ$1,索引!$B$3:$J$3,0)))</f>
        <v>0</v>
      </c>
      <c r="BR59" s="2">
        <f>IF(ISNA(MATCH(BR$1,索引!$B$3:$J$3,0)),0,INDEX(索引!$B60:$J60,1,MATCH(BR$1,索引!$B$3:$J$3,0))*INDEX(索引!$B$1:$J$1,1,MATCH(BR$1,索引!$B$3:$J$3,0)))</f>
        <v>0</v>
      </c>
      <c r="BS59" s="2">
        <f>IF(ISNA(MATCH(BS$1,索引!$B$3:$J$3,0)),0,INDEX(索引!$B60:$J60,1,MATCH(BS$1,索引!$B$3:$J$3,0))*INDEX(索引!$B$1:$J$1,1,MATCH(BS$1,索引!$B$3:$J$3,0)))</f>
        <v>0</v>
      </c>
      <c r="BT59" t="str">
        <f t="shared" si="26"/>
        <v>15|</v>
      </c>
      <c r="BU59" t="str">
        <f t="shared" si="27"/>
        <v/>
      </c>
      <c r="BV59" t="str">
        <f t="shared" si="28"/>
        <v/>
      </c>
      <c r="BW59" t="str">
        <f t="shared" si="29"/>
        <v/>
      </c>
      <c r="BX59" t="str">
        <f t="shared" si="30"/>
        <v/>
      </c>
      <c r="BY59" t="str">
        <f t="shared" si="31"/>
        <v/>
      </c>
      <c r="BZ59" t="str">
        <f t="shared" si="32"/>
        <v/>
      </c>
      <c r="CA59" t="str">
        <f t="shared" si="33"/>
        <v/>
      </c>
      <c r="CB59" t="str">
        <f t="shared" si="34"/>
        <v>2000|</v>
      </c>
      <c r="CC59" t="str">
        <f t="shared" si="35"/>
        <v/>
      </c>
      <c r="CD59" t="str">
        <f t="shared" si="36"/>
        <v/>
      </c>
      <c r="CE59" t="str">
        <f t="shared" si="37"/>
        <v>150|</v>
      </c>
      <c r="CF59" t="str">
        <f t="shared" si="38"/>
        <v/>
      </c>
      <c r="CG59" t="str">
        <f t="shared" si="39"/>
        <v/>
      </c>
      <c r="CH59" t="str">
        <f t="shared" si="40"/>
        <v/>
      </c>
      <c r="CI59" t="str">
        <f t="shared" si="41"/>
        <v/>
      </c>
      <c r="CJ59" t="str">
        <f t="shared" si="42"/>
        <v/>
      </c>
      <c r="CK59" t="str">
        <f t="shared" si="43"/>
        <v/>
      </c>
      <c r="CL59" t="str">
        <f t="shared" si="44"/>
        <v/>
      </c>
      <c r="CM59" t="str">
        <f t="shared" si="45"/>
        <v/>
      </c>
      <c r="CN59" t="str">
        <f t="shared" si="46"/>
        <v>15|2000|150|</v>
      </c>
      <c r="CO59" t="str">
        <f t="shared" si="47"/>
        <v>15|2000|150</v>
      </c>
    </row>
    <row r="60" spans="1:93" ht="15.75" customHeight="1">
      <c r="A60" s="2" t="str">
        <f>VLOOKUP(B60,索引!$O:$P,2,0)</f>
        <v>Guard Staff</v>
      </c>
      <c r="B60" s="2">
        <v>1006212</v>
      </c>
      <c r="C60" s="2">
        <v>6</v>
      </c>
      <c r="D60" s="2">
        <v>2</v>
      </c>
      <c r="E60" s="2">
        <v>1</v>
      </c>
      <c r="F60" s="3">
        <v>12</v>
      </c>
      <c r="G60" s="2" t="str">
        <f t="shared" si="48"/>
        <v>1|9|13</v>
      </c>
      <c r="H60" s="2" t="str">
        <f t="shared" si="49"/>
        <v>18|1000|3600</v>
      </c>
      <c r="J60" s="2">
        <f>IF(ISNA(MATCH(J$1,索引!$B$3:$J$3,0)),0,IF( INDEX(索引!$B61:$J61,1,MATCH(J$1,索引!$B$3:$J$3,0))=0,0,J$1))</f>
        <v>1</v>
      </c>
      <c r="K60" s="2">
        <f>IF(ISNA(MATCH(K$1,索引!$B$3:$J$3,0)),0,IF( INDEX(索引!$B61:$J61,1,MATCH(K$1,索引!$B$3:$J$3,0))=0,0,K$1))</f>
        <v>0</v>
      </c>
      <c r="L60" s="2">
        <f>IF(ISNA(MATCH(L$1,索引!$B$3:$J$3,0)),0,IF( INDEX(索引!$B61:$J61,1,MATCH(L$1,索引!$B$3:$J$3,0))=0,0,L$1))</f>
        <v>0</v>
      </c>
      <c r="M60" s="2">
        <f>IF(ISNA(MATCH(M$1,索引!$B$3:$J$3,0)),0,IF( INDEX(索引!$B61:$J61,1,MATCH(M$1,索引!$B$3:$J$3,0))=0,0,M$1))</f>
        <v>0</v>
      </c>
      <c r="N60" s="2">
        <f>IF(ISNA(MATCH(N$1,索引!$B$3:$J$3,0)),0,IF( INDEX(索引!$B61:$J61,1,MATCH(N$1,索引!$B$3:$J$3,0))=0,0,N$1))</f>
        <v>0</v>
      </c>
      <c r="O60" s="2">
        <f>IF(ISNA(MATCH(O$1,索引!$B$3:$J$3,0)),0,IF( INDEX(索引!$B61:$J61,1,MATCH(O$1,索引!$B$3:$J$3,0))=0,0,O$1))</f>
        <v>0</v>
      </c>
      <c r="P60" s="2">
        <f>IF(ISNA(MATCH(P$1,索引!$B$3:$J$3,0)),0,IF( INDEX(索引!$B61:$J61,1,MATCH(P$1,索引!$B$3:$J$3,0))=0,0,P$1))</f>
        <v>0</v>
      </c>
      <c r="Q60" s="2">
        <f>IF(ISNA(MATCH(Q$1,索引!$B$3:$J$3,0)),0,IF( INDEX(索引!$B61:$J61,1,MATCH(Q$1,索引!$B$3:$J$3,0))=0,0,Q$1))</f>
        <v>0</v>
      </c>
      <c r="R60" s="2">
        <f>IF(ISNA(MATCH(R$1,索引!$B$3:$J$3,0)),0,IF( INDEX(索引!$B61:$J61,1,MATCH(R$1,索引!$B$3:$J$3,0))=0,0,R$1))</f>
        <v>9</v>
      </c>
      <c r="S60" s="2">
        <f>IF(ISNA(MATCH(S$1,索引!$B$3:$J$3,0)),0,IF( INDEX(索引!$B61:$J61,1,MATCH(S$1,索引!$B$3:$J$3,0))=0,0,S$1))</f>
        <v>0</v>
      </c>
      <c r="T60" s="2">
        <f>IF(ISNA(MATCH(T$1,索引!$B$3:$J$3,0)),0,IF( INDEX(索引!$B61:$J61,1,MATCH(T$1,索引!$B$3:$J$3,0))=0,0,T$1))</f>
        <v>0</v>
      </c>
      <c r="U60" s="2">
        <f>IF(ISNA(MATCH(U$1,索引!$B$3:$J$3,0)),0,IF( INDEX(索引!$B61:$J61,1,MATCH(U$1,索引!$B$3:$J$3,0))=0,0,U$1))</f>
        <v>0</v>
      </c>
      <c r="V60" s="2">
        <f>IF(ISNA(MATCH(V$1,索引!$B$3:$J$3,0)),0,IF( INDEX(索引!$B61:$J61,1,MATCH(V$1,索引!$B$3:$J$3,0))=0,0,V$1))</f>
        <v>13</v>
      </c>
      <c r="W60" s="2">
        <f>IF(ISNA(MATCH(W$1,索引!$B$3:$J$3,0)),0,IF( INDEX(索引!$B61:$J61,1,MATCH(W$1,索引!$B$3:$J$3,0))=0,0,W$1))</f>
        <v>0</v>
      </c>
      <c r="X60" s="2">
        <f>IF(ISNA(MATCH(X$1,索引!$B$3:$J$3,0)),0,IF( INDEX(索引!$B61:$J61,1,MATCH(X$1,索引!$B$3:$J$3,0))=0,0,X$1))</f>
        <v>0</v>
      </c>
      <c r="Y60" s="2">
        <f>IF(ISNA(MATCH(Y$1,索引!$B$3:$J$3,0)),0,IF( INDEX(索引!$B61:$J61,1,MATCH(Y$1,索引!$B$3:$J$3,0))=0,0,Y$1))</f>
        <v>0</v>
      </c>
      <c r="Z60" s="2">
        <f>IF(ISNA(MATCH(Z$1,索引!$B$3:$J$3,0)),0,IF( INDEX(索引!$B61:$J61,1,MATCH(Z$1,索引!$B$3:$J$3,0))=0,0,Z$1))</f>
        <v>0</v>
      </c>
      <c r="AA60" s="2">
        <f>IF(ISNA(MATCH(AA$1,索引!$B$3:$J$3,0)),0,IF( INDEX(索引!$B61:$J61,1,MATCH(AA$1,索引!$B$3:$J$3,0))=0,0,AA$1))</f>
        <v>0</v>
      </c>
      <c r="AB60" s="2">
        <f>IF(ISNA(MATCH(AB$1,索引!$B$3:$J$3,0)),0,IF( INDEX(索引!$B61:$J61,1,MATCH(AB$1,索引!$B$3:$J$3,0))=0,0,AB$1))</f>
        <v>0</v>
      </c>
      <c r="AC60" s="2">
        <f>IF(ISNA(MATCH(AC$1,索引!$B$3:$J$3,0)),0,IF( INDEX(索引!$B61:$J61,1,MATCH(AC$1,索引!$B$3:$J$3,0))=0,0,AC$1))</f>
        <v>0</v>
      </c>
      <c r="AD60" t="str">
        <f t="shared" si="4"/>
        <v>1|</v>
      </c>
      <c r="AE60" t="str">
        <f t="shared" si="5"/>
        <v/>
      </c>
      <c r="AF60" t="str">
        <f t="shared" si="6"/>
        <v/>
      </c>
      <c r="AG60" t="str">
        <f t="shared" si="7"/>
        <v/>
      </c>
      <c r="AH60" t="str">
        <f t="shared" si="8"/>
        <v/>
      </c>
      <c r="AI60" t="str">
        <f t="shared" si="9"/>
        <v/>
      </c>
      <c r="AJ60" t="str">
        <f t="shared" si="10"/>
        <v/>
      </c>
      <c r="AK60" t="str">
        <f t="shared" si="11"/>
        <v/>
      </c>
      <c r="AL60" t="str">
        <f t="shared" si="12"/>
        <v>9|</v>
      </c>
      <c r="AM60" t="str">
        <f t="shared" si="13"/>
        <v/>
      </c>
      <c r="AN60" t="str">
        <f t="shared" si="14"/>
        <v/>
      </c>
      <c r="AO60" t="str">
        <f t="shared" si="15"/>
        <v/>
      </c>
      <c r="AP60" t="str">
        <f t="shared" si="16"/>
        <v>13|</v>
      </c>
      <c r="AQ60" t="str">
        <f t="shared" si="17"/>
        <v/>
      </c>
      <c r="AR60" t="str">
        <f t="shared" si="18"/>
        <v/>
      </c>
      <c r="AS60" t="str">
        <f t="shared" si="19"/>
        <v/>
      </c>
      <c r="AT60" t="str">
        <f t="shared" si="20"/>
        <v/>
      </c>
      <c r="AU60" t="str">
        <f t="shared" si="21"/>
        <v/>
      </c>
      <c r="AV60" t="str">
        <f t="shared" si="22"/>
        <v/>
      </c>
      <c r="AW60" t="str">
        <f t="shared" si="23"/>
        <v/>
      </c>
      <c r="AX60" t="str">
        <f t="shared" si="24"/>
        <v>1|9|13|</v>
      </c>
      <c r="AY60" t="str">
        <f t="shared" si="25"/>
        <v>1|9|13</v>
      </c>
      <c r="AZ60" s="2">
        <f>IF(ISNA(MATCH(AZ$1,索引!$B$3:$J$3,0)),0,INDEX(索引!$B61:$J61,1,MATCH(AZ$1,索引!$B$3:$J$3,0))*INDEX(索引!$B$1:$J$1,1,MATCH(AZ$1,索引!$B$3:$J$3,0)))</f>
        <v>18</v>
      </c>
      <c r="BA60" s="2">
        <f>IF(ISNA(MATCH(BA$1,索引!$B$3:$J$3,0)),0,INDEX(索引!$B61:$J61,1,MATCH(BA$1,索引!$B$3:$J$3,0))*INDEX(索引!$B$1:$J$1,1,MATCH(BA$1,索引!$B$3:$J$3,0)))</f>
        <v>0</v>
      </c>
      <c r="BB60" s="2">
        <f>IF(ISNA(MATCH(BB$1,索引!$B$3:$J$3,0)),0,INDEX(索引!$B61:$J61,1,MATCH(BB$1,索引!$B$3:$J$3,0))*INDEX(索引!$B$1:$J$1,1,MATCH(BB$1,索引!$B$3:$J$3,0)))</f>
        <v>0</v>
      </c>
      <c r="BC60" s="2">
        <f>IF(ISNA(MATCH(BC$1,索引!$B$3:$J$3,0)),0,INDEX(索引!$B61:$J61,1,MATCH(BC$1,索引!$B$3:$J$3,0))*INDEX(索引!$B$1:$J$1,1,MATCH(BC$1,索引!$B$3:$J$3,0)))</f>
        <v>0</v>
      </c>
      <c r="BD60" s="2">
        <f>IF(ISNA(MATCH(BD$1,索引!$B$3:$J$3,0)),0,INDEX(索引!$B61:$J61,1,MATCH(BD$1,索引!$B$3:$J$3,0))*INDEX(索引!$B$1:$J$1,1,MATCH(BD$1,索引!$B$3:$J$3,0)))</f>
        <v>0</v>
      </c>
      <c r="BE60" s="2">
        <f>IF(ISNA(MATCH(BE$1,索引!$B$3:$J$3,0)),0,INDEX(索引!$B61:$J61,1,MATCH(BE$1,索引!$B$3:$J$3,0))*INDEX(索引!$B$1:$J$1,1,MATCH(BE$1,索引!$B$3:$J$3,0)))</f>
        <v>0</v>
      </c>
      <c r="BF60" s="2">
        <f>IF(ISNA(MATCH(BF$1,索引!$B$3:$J$3,0)),0,INDEX(索引!$B61:$J61,1,MATCH(BF$1,索引!$B$3:$J$3,0))*INDEX(索引!$B$1:$J$1,1,MATCH(BF$1,索引!$B$3:$J$3,0)))</f>
        <v>0</v>
      </c>
      <c r="BG60" s="2">
        <f>IF(ISNA(MATCH(BG$1,索引!$B$3:$J$3,0)),0,INDEX(索引!$B61:$J61,1,MATCH(BG$1,索引!$B$3:$J$3,0))*INDEX(索引!$B$1:$J$1,1,MATCH(BG$1,索引!$B$3:$J$3,0)))</f>
        <v>0</v>
      </c>
      <c r="BH60" s="2">
        <f>IF(ISNA(MATCH(BH$1,索引!$B$3:$J$3,0)),0,INDEX(索引!$B61:$J61,1,MATCH(BH$1,索引!$B$3:$J$3,0))*INDEX(索引!$B$1:$J$1,1,MATCH(BH$1,索引!$B$3:$J$3,0)))</f>
        <v>1000</v>
      </c>
      <c r="BI60" s="2">
        <f>IF(ISNA(MATCH(BI$1,索引!$B$3:$J$3,0)),0,INDEX(索引!$B61:$J61,1,MATCH(BI$1,索引!$B$3:$J$3,0))*INDEX(索引!$B$1:$J$1,1,MATCH(BI$1,索引!$B$3:$J$3,0)))</f>
        <v>0</v>
      </c>
      <c r="BJ60" s="2">
        <f>IF(ISNA(MATCH(BJ$1,索引!$B$3:$J$3,0)),0,INDEX(索引!$B61:$J61,1,MATCH(BJ$1,索引!$B$3:$J$3,0))*INDEX(索引!$B$1:$J$1,1,MATCH(BJ$1,索引!$B$3:$J$3,0)))</f>
        <v>0</v>
      </c>
      <c r="BK60" s="2">
        <f>IF(ISNA(MATCH(BK$1,索引!$B$3:$J$3,0)),0,INDEX(索引!$B61:$J61,1,MATCH(BK$1,索引!$B$3:$J$3,0))*INDEX(索引!$B$1:$J$1,1,MATCH(BK$1,索引!$B$3:$J$3,0)))</f>
        <v>0</v>
      </c>
      <c r="BL60" s="2">
        <f>IF(ISNA(MATCH(BL$1,索引!$B$3:$J$3,0)),0,INDEX(索引!$B61:$J61,1,MATCH(BL$1,索引!$B$3:$J$3,0))*INDEX(索引!$B$1:$J$1,1,MATCH(BL$1,索引!$B$3:$J$3,0)))</f>
        <v>3600</v>
      </c>
      <c r="BM60" s="2">
        <f>IF(ISNA(MATCH(BM$1,索引!$B$3:$J$3,0)),0,INDEX(索引!$B61:$J61,1,MATCH(BM$1,索引!$B$3:$J$3,0))*INDEX(索引!$B$1:$J$1,1,MATCH(BM$1,索引!$B$3:$J$3,0)))</f>
        <v>0</v>
      </c>
      <c r="BN60" s="2">
        <f>IF(ISNA(MATCH(BN$1,索引!$B$3:$J$3,0)),0,INDEX(索引!$B61:$J61,1,MATCH(BN$1,索引!$B$3:$J$3,0))*INDEX(索引!$B$1:$J$1,1,MATCH(BN$1,索引!$B$3:$J$3,0)))</f>
        <v>0</v>
      </c>
      <c r="BO60" s="2">
        <f>IF(ISNA(MATCH(BO$1,索引!$B$3:$J$3,0)),0,INDEX(索引!$B61:$J61,1,MATCH(BO$1,索引!$B$3:$J$3,0))*INDEX(索引!$B$1:$J$1,1,MATCH(BO$1,索引!$B$3:$J$3,0)))</f>
        <v>0</v>
      </c>
      <c r="BP60" s="2">
        <f>IF(ISNA(MATCH(BP$1,索引!$B$3:$J$3,0)),0,INDEX(索引!$B61:$J61,1,MATCH(BP$1,索引!$B$3:$J$3,0))*INDEX(索引!$B$1:$J$1,1,MATCH(BP$1,索引!$B$3:$J$3,0)))</f>
        <v>0</v>
      </c>
      <c r="BQ60" s="2">
        <f>IF(ISNA(MATCH(BQ$1,索引!$B$3:$J$3,0)),0,INDEX(索引!$B61:$J61,1,MATCH(BQ$1,索引!$B$3:$J$3,0))*INDEX(索引!$B$1:$J$1,1,MATCH(BQ$1,索引!$B$3:$J$3,0)))</f>
        <v>0</v>
      </c>
      <c r="BR60" s="2">
        <f>IF(ISNA(MATCH(BR$1,索引!$B$3:$J$3,0)),0,INDEX(索引!$B61:$J61,1,MATCH(BR$1,索引!$B$3:$J$3,0))*INDEX(索引!$B$1:$J$1,1,MATCH(BR$1,索引!$B$3:$J$3,0)))</f>
        <v>0</v>
      </c>
      <c r="BS60" s="2">
        <f>IF(ISNA(MATCH(BS$1,索引!$B$3:$J$3,0)),0,INDEX(索引!$B61:$J61,1,MATCH(BS$1,索引!$B$3:$J$3,0))*INDEX(索引!$B$1:$J$1,1,MATCH(BS$1,索引!$B$3:$J$3,0)))</f>
        <v>0</v>
      </c>
      <c r="BT60" t="str">
        <f t="shared" si="26"/>
        <v>18|</v>
      </c>
      <c r="BU60" t="str">
        <f t="shared" si="27"/>
        <v/>
      </c>
      <c r="BV60" t="str">
        <f t="shared" si="28"/>
        <v/>
      </c>
      <c r="BW60" t="str">
        <f t="shared" si="29"/>
        <v/>
      </c>
      <c r="BX60" t="str">
        <f t="shared" si="30"/>
        <v/>
      </c>
      <c r="BY60" t="str">
        <f t="shared" si="31"/>
        <v/>
      </c>
      <c r="BZ60" t="str">
        <f t="shared" si="32"/>
        <v/>
      </c>
      <c r="CA60" t="str">
        <f t="shared" si="33"/>
        <v/>
      </c>
      <c r="CB60" t="str">
        <f t="shared" si="34"/>
        <v>1000|</v>
      </c>
      <c r="CC60" t="str">
        <f t="shared" si="35"/>
        <v/>
      </c>
      <c r="CD60" t="str">
        <f t="shared" si="36"/>
        <v/>
      </c>
      <c r="CE60" t="str">
        <f t="shared" si="37"/>
        <v/>
      </c>
      <c r="CF60" t="str">
        <f t="shared" si="38"/>
        <v>3600|</v>
      </c>
      <c r="CG60" t="str">
        <f t="shared" si="39"/>
        <v/>
      </c>
      <c r="CH60" t="str">
        <f t="shared" si="40"/>
        <v/>
      </c>
      <c r="CI60" t="str">
        <f t="shared" si="41"/>
        <v/>
      </c>
      <c r="CJ60" t="str">
        <f t="shared" si="42"/>
        <v/>
      </c>
      <c r="CK60" t="str">
        <f t="shared" si="43"/>
        <v/>
      </c>
      <c r="CL60" t="str">
        <f t="shared" si="44"/>
        <v/>
      </c>
      <c r="CM60" t="str">
        <f t="shared" si="45"/>
        <v/>
      </c>
      <c r="CN60" t="str">
        <f t="shared" si="46"/>
        <v>18|1000|3600|</v>
      </c>
      <c r="CO60" t="str">
        <f t="shared" si="47"/>
        <v>18|1000|3600</v>
      </c>
    </row>
    <row r="61" spans="1:93" ht="15.75" customHeight="1">
      <c r="A61" s="2" t="str">
        <f>VLOOKUP(B61,索引!$O:$P,2,0)</f>
        <v>Guard Bow</v>
      </c>
      <c r="B61" s="2">
        <v>1006213</v>
      </c>
      <c r="C61" s="2">
        <v>6</v>
      </c>
      <c r="D61" s="2">
        <v>2</v>
      </c>
      <c r="E61" s="2">
        <v>1</v>
      </c>
      <c r="F61" s="3">
        <v>13</v>
      </c>
      <c r="G61" s="2" t="str">
        <f t="shared" si="48"/>
        <v>1|9|11</v>
      </c>
      <c r="H61" s="2" t="str">
        <f t="shared" si="49"/>
        <v>17|1750|48</v>
      </c>
      <c r="J61" s="2">
        <f>IF(ISNA(MATCH(J$1,索引!$B$3:$J$3,0)),0,IF( INDEX(索引!$B62:$J62,1,MATCH(J$1,索引!$B$3:$J$3,0))=0,0,J$1))</f>
        <v>1</v>
      </c>
      <c r="K61" s="2">
        <f>IF(ISNA(MATCH(K$1,索引!$B$3:$J$3,0)),0,IF( INDEX(索引!$B62:$J62,1,MATCH(K$1,索引!$B$3:$J$3,0))=0,0,K$1))</f>
        <v>0</v>
      </c>
      <c r="L61" s="2">
        <f>IF(ISNA(MATCH(L$1,索引!$B$3:$J$3,0)),0,IF( INDEX(索引!$B62:$J62,1,MATCH(L$1,索引!$B$3:$J$3,0))=0,0,L$1))</f>
        <v>0</v>
      </c>
      <c r="M61" s="2">
        <f>IF(ISNA(MATCH(M$1,索引!$B$3:$J$3,0)),0,IF( INDEX(索引!$B62:$J62,1,MATCH(M$1,索引!$B$3:$J$3,0))=0,0,M$1))</f>
        <v>0</v>
      </c>
      <c r="N61" s="2">
        <f>IF(ISNA(MATCH(N$1,索引!$B$3:$J$3,0)),0,IF( INDEX(索引!$B62:$J62,1,MATCH(N$1,索引!$B$3:$J$3,0))=0,0,N$1))</f>
        <v>0</v>
      </c>
      <c r="O61" s="2">
        <f>IF(ISNA(MATCH(O$1,索引!$B$3:$J$3,0)),0,IF( INDEX(索引!$B62:$J62,1,MATCH(O$1,索引!$B$3:$J$3,0))=0,0,O$1))</f>
        <v>0</v>
      </c>
      <c r="P61" s="2">
        <f>IF(ISNA(MATCH(P$1,索引!$B$3:$J$3,0)),0,IF( INDEX(索引!$B62:$J62,1,MATCH(P$1,索引!$B$3:$J$3,0))=0,0,P$1))</f>
        <v>0</v>
      </c>
      <c r="Q61" s="2">
        <f>IF(ISNA(MATCH(Q$1,索引!$B$3:$J$3,0)),0,IF( INDEX(索引!$B62:$J62,1,MATCH(Q$1,索引!$B$3:$J$3,0))=0,0,Q$1))</f>
        <v>0</v>
      </c>
      <c r="R61" s="2">
        <f>IF(ISNA(MATCH(R$1,索引!$B$3:$J$3,0)),0,IF( INDEX(索引!$B62:$J62,1,MATCH(R$1,索引!$B$3:$J$3,0))=0,0,R$1))</f>
        <v>9</v>
      </c>
      <c r="S61" s="2">
        <f>IF(ISNA(MATCH(S$1,索引!$B$3:$J$3,0)),0,IF( INDEX(索引!$B62:$J62,1,MATCH(S$1,索引!$B$3:$J$3,0))=0,0,S$1))</f>
        <v>0</v>
      </c>
      <c r="T61" s="2">
        <f>IF(ISNA(MATCH(T$1,索引!$B$3:$J$3,0)),0,IF( INDEX(索引!$B62:$J62,1,MATCH(T$1,索引!$B$3:$J$3,0))=0,0,T$1))</f>
        <v>11</v>
      </c>
      <c r="U61" s="2">
        <f>IF(ISNA(MATCH(U$1,索引!$B$3:$J$3,0)),0,IF( INDEX(索引!$B62:$J62,1,MATCH(U$1,索引!$B$3:$J$3,0))=0,0,U$1))</f>
        <v>0</v>
      </c>
      <c r="V61" s="2">
        <f>IF(ISNA(MATCH(V$1,索引!$B$3:$J$3,0)),0,IF( INDEX(索引!$B62:$J62,1,MATCH(V$1,索引!$B$3:$J$3,0))=0,0,V$1))</f>
        <v>0</v>
      </c>
      <c r="W61" s="2">
        <f>IF(ISNA(MATCH(W$1,索引!$B$3:$J$3,0)),0,IF( INDEX(索引!$B62:$J62,1,MATCH(W$1,索引!$B$3:$J$3,0))=0,0,W$1))</f>
        <v>0</v>
      </c>
      <c r="X61" s="2">
        <f>IF(ISNA(MATCH(X$1,索引!$B$3:$J$3,0)),0,IF( INDEX(索引!$B62:$J62,1,MATCH(X$1,索引!$B$3:$J$3,0))=0,0,X$1))</f>
        <v>0</v>
      </c>
      <c r="Y61" s="2">
        <f>IF(ISNA(MATCH(Y$1,索引!$B$3:$J$3,0)),0,IF( INDEX(索引!$B62:$J62,1,MATCH(Y$1,索引!$B$3:$J$3,0))=0,0,Y$1))</f>
        <v>0</v>
      </c>
      <c r="Z61" s="2">
        <f>IF(ISNA(MATCH(Z$1,索引!$B$3:$J$3,0)),0,IF( INDEX(索引!$B62:$J62,1,MATCH(Z$1,索引!$B$3:$J$3,0))=0,0,Z$1))</f>
        <v>0</v>
      </c>
      <c r="AA61" s="2">
        <f>IF(ISNA(MATCH(AA$1,索引!$B$3:$J$3,0)),0,IF( INDEX(索引!$B62:$J62,1,MATCH(AA$1,索引!$B$3:$J$3,0))=0,0,AA$1))</f>
        <v>0</v>
      </c>
      <c r="AB61" s="2">
        <f>IF(ISNA(MATCH(AB$1,索引!$B$3:$J$3,0)),0,IF( INDEX(索引!$B62:$J62,1,MATCH(AB$1,索引!$B$3:$J$3,0))=0,0,AB$1))</f>
        <v>0</v>
      </c>
      <c r="AC61" s="2">
        <f>IF(ISNA(MATCH(AC$1,索引!$B$3:$J$3,0)),0,IF( INDEX(索引!$B62:$J62,1,MATCH(AC$1,索引!$B$3:$J$3,0))=0,0,AC$1))</f>
        <v>0</v>
      </c>
      <c r="AD61" t="str">
        <f t="shared" si="4"/>
        <v>1|</v>
      </c>
      <c r="AE61" t="str">
        <f t="shared" si="5"/>
        <v/>
      </c>
      <c r="AF61" t="str">
        <f t="shared" si="6"/>
        <v/>
      </c>
      <c r="AG61" t="str">
        <f t="shared" si="7"/>
        <v/>
      </c>
      <c r="AH61" t="str">
        <f t="shared" si="8"/>
        <v/>
      </c>
      <c r="AI61" t="str">
        <f t="shared" si="9"/>
        <v/>
      </c>
      <c r="AJ61" t="str">
        <f t="shared" si="10"/>
        <v/>
      </c>
      <c r="AK61" t="str">
        <f t="shared" si="11"/>
        <v/>
      </c>
      <c r="AL61" t="str">
        <f t="shared" si="12"/>
        <v>9|</v>
      </c>
      <c r="AM61" t="str">
        <f t="shared" si="13"/>
        <v/>
      </c>
      <c r="AN61" t="str">
        <f t="shared" si="14"/>
        <v>11|</v>
      </c>
      <c r="AO61" t="str">
        <f t="shared" si="15"/>
        <v/>
      </c>
      <c r="AP61" t="str">
        <f t="shared" si="16"/>
        <v/>
      </c>
      <c r="AQ61" t="str">
        <f t="shared" si="17"/>
        <v/>
      </c>
      <c r="AR61" t="str">
        <f t="shared" si="18"/>
        <v/>
      </c>
      <c r="AS61" t="str">
        <f t="shared" si="19"/>
        <v/>
      </c>
      <c r="AT61" t="str">
        <f t="shared" si="20"/>
        <v/>
      </c>
      <c r="AU61" t="str">
        <f t="shared" si="21"/>
        <v/>
      </c>
      <c r="AV61" t="str">
        <f t="shared" si="22"/>
        <v/>
      </c>
      <c r="AW61" t="str">
        <f t="shared" si="23"/>
        <v/>
      </c>
      <c r="AX61" t="str">
        <f t="shared" si="24"/>
        <v>1|9|11|</v>
      </c>
      <c r="AY61" t="str">
        <f t="shared" si="25"/>
        <v>1|9|11</v>
      </c>
      <c r="AZ61" s="2">
        <f>IF(ISNA(MATCH(AZ$1,索引!$B$3:$J$3,0)),0,INDEX(索引!$B62:$J62,1,MATCH(AZ$1,索引!$B$3:$J$3,0))*INDEX(索引!$B$1:$J$1,1,MATCH(AZ$1,索引!$B$3:$J$3,0)))</f>
        <v>17</v>
      </c>
      <c r="BA61" s="2">
        <f>IF(ISNA(MATCH(BA$1,索引!$B$3:$J$3,0)),0,INDEX(索引!$B62:$J62,1,MATCH(BA$1,索引!$B$3:$J$3,0))*INDEX(索引!$B$1:$J$1,1,MATCH(BA$1,索引!$B$3:$J$3,0)))</f>
        <v>0</v>
      </c>
      <c r="BB61" s="2">
        <f>IF(ISNA(MATCH(BB$1,索引!$B$3:$J$3,0)),0,INDEX(索引!$B62:$J62,1,MATCH(BB$1,索引!$B$3:$J$3,0))*INDEX(索引!$B$1:$J$1,1,MATCH(BB$1,索引!$B$3:$J$3,0)))</f>
        <v>0</v>
      </c>
      <c r="BC61" s="2">
        <f>IF(ISNA(MATCH(BC$1,索引!$B$3:$J$3,0)),0,INDEX(索引!$B62:$J62,1,MATCH(BC$1,索引!$B$3:$J$3,0))*INDEX(索引!$B$1:$J$1,1,MATCH(BC$1,索引!$B$3:$J$3,0)))</f>
        <v>0</v>
      </c>
      <c r="BD61" s="2">
        <f>IF(ISNA(MATCH(BD$1,索引!$B$3:$J$3,0)),0,INDEX(索引!$B62:$J62,1,MATCH(BD$1,索引!$B$3:$J$3,0))*INDEX(索引!$B$1:$J$1,1,MATCH(BD$1,索引!$B$3:$J$3,0)))</f>
        <v>0</v>
      </c>
      <c r="BE61" s="2">
        <f>IF(ISNA(MATCH(BE$1,索引!$B$3:$J$3,0)),0,INDEX(索引!$B62:$J62,1,MATCH(BE$1,索引!$B$3:$J$3,0))*INDEX(索引!$B$1:$J$1,1,MATCH(BE$1,索引!$B$3:$J$3,0)))</f>
        <v>0</v>
      </c>
      <c r="BF61" s="2">
        <f>IF(ISNA(MATCH(BF$1,索引!$B$3:$J$3,0)),0,INDEX(索引!$B62:$J62,1,MATCH(BF$1,索引!$B$3:$J$3,0))*INDEX(索引!$B$1:$J$1,1,MATCH(BF$1,索引!$B$3:$J$3,0)))</f>
        <v>0</v>
      </c>
      <c r="BG61" s="2">
        <f>IF(ISNA(MATCH(BG$1,索引!$B$3:$J$3,0)),0,INDEX(索引!$B62:$J62,1,MATCH(BG$1,索引!$B$3:$J$3,0))*INDEX(索引!$B$1:$J$1,1,MATCH(BG$1,索引!$B$3:$J$3,0)))</f>
        <v>0</v>
      </c>
      <c r="BH61" s="2">
        <f>IF(ISNA(MATCH(BH$1,索引!$B$3:$J$3,0)),0,INDEX(索引!$B62:$J62,1,MATCH(BH$1,索引!$B$3:$J$3,0))*INDEX(索引!$B$1:$J$1,1,MATCH(BH$1,索引!$B$3:$J$3,0)))</f>
        <v>1750</v>
      </c>
      <c r="BI61" s="2">
        <f>IF(ISNA(MATCH(BI$1,索引!$B$3:$J$3,0)),0,INDEX(索引!$B62:$J62,1,MATCH(BI$1,索引!$B$3:$J$3,0))*INDEX(索引!$B$1:$J$1,1,MATCH(BI$1,索引!$B$3:$J$3,0)))</f>
        <v>0</v>
      </c>
      <c r="BJ61" s="2">
        <f>IF(ISNA(MATCH(BJ$1,索引!$B$3:$J$3,0)),0,INDEX(索引!$B62:$J62,1,MATCH(BJ$1,索引!$B$3:$J$3,0))*INDEX(索引!$B$1:$J$1,1,MATCH(BJ$1,索引!$B$3:$J$3,0)))</f>
        <v>48</v>
      </c>
      <c r="BK61" s="2">
        <f>IF(ISNA(MATCH(BK$1,索引!$B$3:$J$3,0)),0,INDEX(索引!$B62:$J62,1,MATCH(BK$1,索引!$B$3:$J$3,0))*INDEX(索引!$B$1:$J$1,1,MATCH(BK$1,索引!$B$3:$J$3,0)))</f>
        <v>0</v>
      </c>
      <c r="BL61" s="2">
        <f>IF(ISNA(MATCH(BL$1,索引!$B$3:$J$3,0)),0,INDEX(索引!$B62:$J62,1,MATCH(BL$1,索引!$B$3:$J$3,0))*INDEX(索引!$B$1:$J$1,1,MATCH(BL$1,索引!$B$3:$J$3,0)))</f>
        <v>0</v>
      </c>
      <c r="BM61" s="2">
        <f>IF(ISNA(MATCH(BM$1,索引!$B$3:$J$3,0)),0,INDEX(索引!$B62:$J62,1,MATCH(BM$1,索引!$B$3:$J$3,0))*INDEX(索引!$B$1:$J$1,1,MATCH(BM$1,索引!$B$3:$J$3,0)))</f>
        <v>0</v>
      </c>
      <c r="BN61" s="2">
        <f>IF(ISNA(MATCH(BN$1,索引!$B$3:$J$3,0)),0,INDEX(索引!$B62:$J62,1,MATCH(BN$1,索引!$B$3:$J$3,0))*INDEX(索引!$B$1:$J$1,1,MATCH(BN$1,索引!$B$3:$J$3,0)))</f>
        <v>0</v>
      </c>
      <c r="BO61" s="2">
        <f>IF(ISNA(MATCH(BO$1,索引!$B$3:$J$3,0)),0,INDEX(索引!$B62:$J62,1,MATCH(BO$1,索引!$B$3:$J$3,0))*INDEX(索引!$B$1:$J$1,1,MATCH(BO$1,索引!$B$3:$J$3,0)))</f>
        <v>0</v>
      </c>
      <c r="BP61" s="2">
        <f>IF(ISNA(MATCH(BP$1,索引!$B$3:$J$3,0)),0,INDEX(索引!$B62:$J62,1,MATCH(BP$1,索引!$B$3:$J$3,0))*INDEX(索引!$B$1:$J$1,1,MATCH(BP$1,索引!$B$3:$J$3,0)))</f>
        <v>0</v>
      </c>
      <c r="BQ61" s="2">
        <f>IF(ISNA(MATCH(BQ$1,索引!$B$3:$J$3,0)),0,INDEX(索引!$B62:$J62,1,MATCH(BQ$1,索引!$B$3:$J$3,0))*INDEX(索引!$B$1:$J$1,1,MATCH(BQ$1,索引!$B$3:$J$3,0)))</f>
        <v>0</v>
      </c>
      <c r="BR61" s="2">
        <f>IF(ISNA(MATCH(BR$1,索引!$B$3:$J$3,0)),0,INDEX(索引!$B62:$J62,1,MATCH(BR$1,索引!$B$3:$J$3,0))*INDEX(索引!$B$1:$J$1,1,MATCH(BR$1,索引!$B$3:$J$3,0)))</f>
        <v>0</v>
      </c>
      <c r="BS61" s="2">
        <f>IF(ISNA(MATCH(BS$1,索引!$B$3:$J$3,0)),0,INDEX(索引!$B62:$J62,1,MATCH(BS$1,索引!$B$3:$J$3,0))*INDEX(索引!$B$1:$J$1,1,MATCH(BS$1,索引!$B$3:$J$3,0)))</f>
        <v>0</v>
      </c>
      <c r="BT61" t="str">
        <f t="shared" si="26"/>
        <v>17|</v>
      </c>
      <c r="BU61" t="str">
        <f t="shared" si="27"/>
        <v/>
      </c>
      <c r="BV61" t="str">
        <f t="shared" si="28"/>
        <v/>
      </c>
      <c r="BW61" t="str">
        <f t="shared" si="29"/>
        <v/>
      </c>
      <c r="BX61" t="str">
        <f t="shared" si="30"/>
        <v/>
      </c>
      <c r="BY61" t="str">
        <f t="shared" si="31"/>
        <v/>
      </c>
      <c r="BZ61" t="str">
        <f t="shared" si="32"/>
        <v/>
      </c>
      <c r="CA61" t="str">
        <f t="shared" si="33"/>
        <v/>
      </c>
      <c r="CB61" t="str">
        <f t="shared" si="34"/>
        <v>1750|</v>
      </c>
      <c r="CC61" t="str">
        <f t="shared" si="35"/>
        <v/>
      </c>
      <c r="CD61" t="str">
        <f t="shared" si="36"/>
        <v>48|</v>
      </c>
      <c r="CE61" t="str">
        <f t="shared" si="37"/>
        <v/>
      </c>
      <c r="CF61" t="str">
        <f t="shared" si="38"/>
        <v/>
      </c>
      <c r="CG61" t="str">
        <f t="shared" si="39"/>
        <v/>
      </c>
      <c r="CH61" t="str">
        <f t="shared" si="40"/>
        <v/>
      </c>
      <c r="CI61" t="str">
        <f t="shared" si="41"/>
        <v/>
      </c>
      <c r="CJ61" t="str">
        <f t="shared" si="42"/>
        <v/>
      </c>
      <c r="CK61" t="str">
        <f t="shared" si="43"/>
        <v/>
      </c>
      <c r="CL61" t="str">
        <f t="shared" si="44"/>
        <v/>
      </c>
      <c r="CM61" t="str">
        <f t="shared" si="45"/>
        <v/>
      </c>
      <c r="CN61" t="str">
        <f t="shared" si="46"/>
        <v>17|1750|48|</v>
      </c>
      <c r="CO61" t="str">
        <f t="shared" si="47"/>
        <v>17|1750|48</v>
      </c>
    </row>
    <row r="62" spans="1:93" ht="15.75" customHeight="1">
      <c r="A62" s="2" t="str">
        <f>VLOOKUP(B62,索引!$O:$P,2,0)</f>
        <v>Guard Armor</v>
      </c>
      <c r="B62" s="2">
        <v>1006202</v>
      </c>
      <c r="C62" s="2">
        <v>6</v>
      </c>
      <c r="D62" s="2">
        <v>2</v>
      </c>
      <c r="E62" s="2">
        <v>2</v>
      </c>
      <c r="F62" s="3">
        <v>1</v>
      </c>
      <c r="G62" s="2" t="str">
        <f t="shared" si="48"/>
        <v>3</v>
      </c>
      <c r="H62" s="2" t="str">
        <f t="shared" si="49"/>
        <v>100</v>
      </c>
      <c r="J62" s="2">
        <f>IF(ISNA(MATCH(J$1,索引!$B$3:$J$3,0)),0,IF( INDEX(索引!$B63:$J63,1,MATCH(J$1,索引!$B$3:$J$3,0))=0,0,J$1))</f>
        <v>0</v>
      </c>
      <c r="K62" s="2">
        <f>IF(ISNA(MATCH(K$1,索引!$B$3:$J$3,0)),0,IF( INDEX(索引!$B63:$J63,1,MATCH(K$1,索引!$B$3:$J$3,0))=0,0,K$1))</f>
        <v>0</v>
      </c>
      <c r="L62" s="2">
        <f>IF(ISNA(MATCH(L$1,索引!$B$3:$J$3,0)),0,IF( INDEX(索引!$B63:$J63,1,MATCH(L$1,索引!$B$3:$J$3,0))=0,0,L$1))</f>
        <v>3</v>
      </c>
      <c r="M62" s="2">
        <f>IF(ISNA(MATCH(M$1,索引!$B$3:$J$3,0)),0,IF( INDEX(索引!$B63:$J63,1,MATCH(M$1,索引!$B$3:$J$3,0))=0,0,M$1))</f>
        <v>0</v>
      </c>
      <c r="N62" s="2">
        <f>IF(ISNA(MATCH(N$1,索引!$B$3:$J$3,0)),0,IF( INDEX(索引!$B63:$J63,1,MATCH(N$1,索引!$B$3:$J$3,0))=0,0,N$1))</f>
        <v>0</v>
      </c>
      <c r="O62" s="2">
        <f>IF(ISNA(MATCH(O$1,索引!$B$3:$J$3,0)),0,IF( INDEX(索引!$B63:$J63,1,MATCH(O$1,索引!$B$3:$J$3,0))=0,0,O$1))</f>
        <v>0</v>
      </c>
      <c r="P62" s="2">
        <f>IF(ISNA(MATCH(P$1,索引!$B$3:$J$3,0)),0,IF( INDEX(索引!$B63:$J63,1,MATCH(P$1,索引!$B$3:$J$3,0))=0,0,P$1))</f>
        <v>0</v>
      </c>
      <c r="Q62" s="2">
        <f>IF(ISNA(MATCH(Q$1,索引!$B$3:$J$3,0)),0,IF( INDEX(索引!$B63:$J63,1,MATCH(Q$1,索引!$B$3:$J$3,0))=0,0,Q$1))</f>
        <v>0</v>
      </c>
      <c r="R62" s="2">
        <f>IF(ISNA(MATCH(R$1,索引!$B$3:$J$3,0)),0,IF( INDEX(索引!$B63:$J63,1,MATCH(R$1,索引!$B$3:$J$3,0))=0,0,R$1))</f>
        <v>0</v>
      </c>
      <c r="S62" s="2">
        <f>IF(ISNA(MATCH(S$1,索引!$B$3:$J$3,0)),0,IF( INDEX(索引!$B63:$J63,1,MATCH(S$1,索引!$B$3:$J$3,0))=0,0,S$1))</f>
        <v>0</v>
      </c>
      <c r="T62" s="2">
        <f>IF(ISNA(MATCH(T$1,索引!$B$3:$J$3,0)),0,IF( INDEX(索引!$B63:$J63,1,MATCH(T$1,索引!$B$3:$J$3,0))=0,0,T$1))</f>
        <v>0</v>
      </c>
      <c r="U62" s="2">
        <f>IF(ISNA(MATCH(U$1,索引!$B$3:$J$3,0)),0,IF( INDEX(索引!$B63:$J63,1,MATCH(U$1,索引!$B$3:$J$3,0))=0,0,U$1))</f>
        <v>0</v>
      </c>
      <c r="V62" s="2">
        <f>IF(ISNA(MATCH(V$1,索引!$B$3:$J$3,0)),0,IF( INDEX(索引!$B63:$J63,1,MATCH(V$1,索引!$B$3:$J$3,0))=0,0,V$1))</f>
        <v>0</v>
      </c>
      <c r="W62" s="2">
        <f>IF(ISNA(MATCH(W$1,索引!$B$3:$J$3,0)),0,IF( INDEX(索引!$B63:$J63,1,MATCH(W$1,索引!$B$3:$J$3,0))=0,0,W$1))</f>
        <v>0</v>
      </c>
      <c r="X62" s="2">
        <f>IF(ISNA(MATCH(X$1,索引!$B$3:$J$3,0)),0,IF( INDEX(索引!$B63:$J63,1,MATCH(X$1,索引!$B$3:$J$3,0))=0,0,X$1))</f>
        <v>0</v>
      </c>
      <c r="Y62" s="2">
        <f>IF(ISNA(MATCH(Y$1,索引!$B$3:$J$3,0)),0,IF( INDEX(索引!$B63:$J63,1,MATCH(Y$1,索引!$B$3:$J$3,0))=0,0,Y$1))</f>
        <v>0</v>
      </c>
      <c r="Z62" s="2">
        <f>IF(ISNA(MATCH(Z$1,索引!$B$3:$J$3,0)),0,IF( INDEX(索引!$B63:$J63,1,MATCH(Z$1,索引!$B$3:$J$3,0))=0,0,Z$1))</f>
        <v>0</v>
      </c>
      <c r="AA62" s="2">
        <f>IF(ISNA(MATCH(AA$1,索引!$B$3:$J$3,0)),0,IF( INDEX(索引!$B63:$J63,1,MATCH(AA$1,索引!$B$3:$J$3,0))=0,0,AA$1))</f>
        <v>0</v>
      </c>
      <c r="AB62" s="2">
        <f>IF(ISNA(MATCH(AB$1,索引!$B$3:$J$3,0)),0,IF( INDEX(索引!$B63:$J63,1,MATCH(AB$1,索引!$B$3:$J$3,0))=0,0,AB$1))</f>
        <v>0</v>
      </c>
      <c r="AC62" s="2">
        <f>IF(ISNA(MATCH(AC$1,索引!$B$3:$J$3,0)),0,IF( INDEX(索引!$B63:$J63,1,MATCH(AC$1,索引!$B$3:$J$3,0))=0,0,AC$1))</f>
        <v>0</v>
      </c>
      <c r="AD62" t="str">
        <f t="shared" si="4"/>
        <v/>
      </c>
      <c r="AE62" t="str">
        <f t="shared" si="5"/>
        <v/>
      </c>
      <c r="AF62" t="str">
        <f t="shared" si="6"/>
        <v>3|</v>
      </c>
      <c r="AG62" t="str">
        <f t="shared" si="7"/>
        <v/>
      </c>
      <c r="AH62" t="str">
        <f t="shared" si="8"/>
        <v/>
      </c>
      <c r="AI62" t="str">
        <f t="shared" si="9"/>
        <v/>
      </c>
      <c r="AJ62" t="str">
        <f t="shared" si="10"/>
        <v/>
      </c>
      <c r="AK62" t="str">
        <f t="shared" si="11"/>
        <v/>
      </c>
      <c r="AL62" t="str">
        <f t="shared" si="12"/>
        <v/>
      </c>
      <c r="AM62" t="str">
        <f t="shared" si="13"/>
        <v/>
      </c>
      <c r="AN62" t="str">
        <f t="shared" si="14"/>
        <v/>
      </c>
      <c r="AO62" t="str">
        <f t="shared" si="15"/>
        <v/>
      </c>
      <c r="AP62" t="str">
        <f t="shared" si="16"/>
        <v/>
      </c>
      <c r="AQ62" t="str">
        <f t="shared" si="17"/>
        <v/>
      </c>
      <c r="AR62" t="str">
        <f t="shared" si="18"/>
        <v/>
      </c>
      <c r="AS62" t="str">
        <f t="shared" si="19"/>
        <v/>
      </c>
      <c r="AT62" t="str">
        <f t="shared" si="20"/>
        <v/>
      </c>
      <c r="AU62" t="str">
        <f t="shared" si="21"/>
        <v/>
      </c>
      <c r="AV62" t="str">
        <f t="shared" si="22"/>
        <v/>
      </c>
      <c r="AW62" t="str">
        <f t="shared" si="23"/>
        <v/>
      </c>
      <c r="AX62" t="str">
        <f t="shared" si="24"/>
        <v>3|</v>
      </c>
      <c r="AY62" t="str">
        <f t="shared" si="25"/>
        <v>3</v>
      </c>
      <c r="AZ62" s="2">
        <f>IF(ISNA(MATCH(AZ$1,索引!$B$3:$J$3,0)),0,INDEX(索引!$B63:$J63,1,MATCH(AZ$1,索引!$B$3:$J$3,0))*INDEX(索引!$B$1:$J$1,1,MATCH(AZ$1,索引!$B$3:$J$3,0)))</f>
        <v>0</v>
      </c>
      <c r="BA62" s="2">
        <f>IF(ISNA(MATCH(BA$1,索引!$B$3:$J$3,0)),0,INDEX(索引!$B63:$J63,1,MATCH(BA$1,索引!$B$3:$J$3,0))*INDEX(索引!$B$1:$J$1,1,MATCH(BA$1,索引!$B$3:$J$3,0)))</f>
        <v>0</v>
      </c>
      <c r="BB62" s="2">
        <f>IF(ISNA(MATCH(BB$1,索引!$B$3:$J$3,0)),0,INDEX(索引!$B63:$J63,1,MATCH(BB$1,索引!$B$3:$J$3,0))*INDEX(索引!$B$1:$J$1,1,MATCH(BB$1,索引!$B$3:$J$3,0)))</f>
        <v>100</v>
      </c>
      <c r="BC62" s="2">
        <f>IF(ISNA(MATCH(BC$1,索引!$B$3:$J$3,0)),0,INDEX(索引!$B63:$J63,1,MATCH(BC$1,索引!$B$3:$J$3,0))*INDEX(索引!$B$1:$J$1,1,MATCH(BC$1,索引!$B$3:$J$3,0)))</f>
        <v>0</v>
      </c>
      <c r="BD62" s="2">
        <f>IF(ISNA(MATCH(BD$1,索引!$B$3:$J$3,0)),0,INDEX(索引!$B63:$J63,1,MATCH(BD$1,索引!$B$3:$J$3,0))*INDEX(索引!$B$1:$J$1,1,MATCH(BD$1,索引!$B$3:$J$3,0)))</f>
        <v>0</v>
      </c>
      <c r="BE62" s="2">
        <f>IF(ISNA(MATCH(BE$1,索引!$B$3:$J$3,0)),0,INDEX(索引!$B63:$J63,1,MATCH(BE$1,索引!$B$3:$J$3,0))*INDEX(索引!$B$1:$J$1,1,MATCH(BE$1,索引!$B$3:$J$3,0)))</f>
        <v>0</v>
      </c>
      <c r="BF62" s="2">
        <f>IF(ISNA(MATCH(BF$1,索引!$B$3:$J$3,0)),0,INDEX(索引!$B63:$J63,1,MATCH(BF$1,索引!$B$3:$J$3,0))*INDEX(索引!$B$1:$J$1,1,MATCH(BF$1,索引!$B$3:$J$3,0)))</f>
        <v>0</v>
      </c>
      <c r="BG62" s="2">
        <f>IF(ISNA(MATCH(BG$1,索引!$B$3:$J$3,0)),0,INDEX(索引!$B63:$J63,1,MATCH(BG$1,索引!$B$3:$J$3,0))*INDEX(索引!$B$1:$J$1,1,MATCH(BG$1,索引!$B$3:$J$3,0)))</f>
        <v>0</v>
      </c>
      <c r="BH62" s="2">
        <f>IF(ISNA(MATCH(BH$1,索引!$B$3:$J$3,0)),0,INDEX(索引!$B63:$J63,1,MATCH(BH$1,索引!$B$3:$J$3,0))*INDEX(索引!$B$1:$J$1,1,MATCH(BH$1,索引!$B$3:$J$3,0)))</f>
        <v>0</v>
      </c>
      <c r="BI62" s="2">
        <f>IF(ISNA(MATCH(BI$1,索引!$B$3:$J$3,0)),0,INDEX(索引!$B63:$J63,1,MATCH(BI$1,索引!$B$3:$J$3,0))*INDEX(索引!$B$1:$J$1,1,MATCH(BI$1,索引!$B$3:$J$3,0)))</f>
        <v>0</v>
      </c>
      <c r="BJ62" s="2">
        <f>IF(ISNA(MATCH(BJ$1,索引!$B$3:$J$3,0)),0,INDEX(索引!$B63:$J63,1,MATCH(BJ$1,索引!$B$3:$J$3,0))*INDEX(索引!$B$1:$J$1,1,MATCH(BJ$1,索引!$B$3:$J$3,0)))</f>
        <v>0</v>
      </c>
      <c r="BK62" s="2">
        <f>IF(ISNA(MATCH(BK$1,索引!$B$3:$J$3,0)),0,INDEX(索引!$B63:$J63,1,MATCH(BK$1,索引!$B$3:$J$3,0))*INDEX(索引!$B$1:$J$1,1,MATCH(BK$1,索引!$B$3:$J$3,0)))</f>
        <v>0</v>
      </c>
      <c r="BL62" s="2">
        <f>IF(ISNA(MATCH(BL$1,索引!$B$3:$J$3,0)),0,INDEX(索引!$B63:$J63,1,MATCH(BL$1,索引!$B$3:$J$3,0))*INDEX(索引!$B$1:$J$1,1,MATCH(BL$1,索引!$B$3:$J$3,0)))</f>
        <v>0</v>
      </c>
      <c r="BM62" s="2">
        <f>IF(ISNA(MATCH(BM$1,索引!$B$3:$J$3,0)),0,INDEX(索引!$B63:$J63,1,MATCH(BM$1,索引!$B$3:$J$3,0))*INDEX(索引!$B$1:$J$1,1,MATCH(BM$1,索引!$B$3:$J$3,0)))</f>
        <v>0</v>
      </c>
      <c r="BN62" s="2">
        <f>IF(ISNA(MATCH(BN$1,索引!$B$3:$J$3,0)),0,INDEX(索引!$B63:$J63,1,MATCH(BN$1,索引!$B$3:$J$3,0))*INDEX(索引!$B$1:$J$1,1,MATCH(BN$1,索引!$B$3:$J$3,0)))</f>
        <v>0</v>
      </c>
      <c r="BO62" s="2">
        <f>IF(ISNA(MATCH(BO$1,索引!$B$3:$J$3,0)),0,INDEX(索引!$B63:$J63,1,MATCH(BO$1,索引!$B$3:$J$3,0))*INDEX(索引!$B$1:$J$1,1,MATCH(BO$1,索引!$B$3:$J$3,0)))</f>
        <v>0</v>
      </c>
      <c r="BP62" s="2">
        <f>IF(ISNA(MATCH(BP$1,索引!$B$3:$J$3,0)),0,INDEX(索引!$B63:$J63,1,MATCH(BP$1,索引!$B$3:$J$3,0))*INDEX(索引!$B$1:$J$1,1,MATCH(BP$1,索引!$B$3:$J$3,0)))</f>
        <v>0</v>
      </c>
      <c r="BQ62" s="2">
        <f>IF(ISNA(MATCH(BQ$1,索引!$B$3:$J$3,0)),0,INDEX(索引!$B63:$J63,1,MATCH(BQ$1,索引!$B$3:$J$3,0))*INDEX(索引!$B$1:$J$1,1,MATCH(BQ$1,索引!$B$3:$J$3,0)))</f>
        <v>0</v>
      </c>
      <c r="BR62" s="2">
        <f>IF(ISNA(MATCH(BR$1,索引!$B$3:$J$3,0)),0,INDEX(索引!$B63:$J63,1,MATCH(BR$1,索引!$B$3:$J$3,0))*INDEX(索引!$B$1:$J$1,1,MATCH(BR$1,索引!$B$3:$J$3,0)))</f>
        <v>0</v>
      </c>
      <c r="BS62" s="2">
        <f>IF(ISNA(MATCH(BS$1,索引!$B$3:$J$3,0)),0,INDEX(索引!$B63:$J63,1,MATCH(BS$1,索引!$B$3:$J$3,0))*INDEX(索引!$B$1:$J$1,1,MATCH(BS$1,索引!$B$3:$J$3,0)))</f>
        <v>0</v>
      </c>
      <c r="BT62" t="str">
        <f t="shared" si="26"/>
        <v/>
      </c>
      <c r="BU62" t="str">
        <f t="shared" si="27"/>
        <v/>
      </c>
      <c r="BV62" t="str">
        <f t="shared" si="28"/>
        <v>100|</v>
      </c>
      <c r="BW62" t="str">
        <f t="shared" si="29"/>
        <v/>
      </c>
      <c r="BX62" t="str">
        <f t="shared" si="30"/>
        <v/>
      </c>
      <c r="BY62" t="str">
        <f t="shared" si="31"/>
        <v/>
      </c>
      <c r="BZ62" t="str">
        <f t="shared" si="32"/>
        <v/>
      </c>
      <c r="CA62" t="str">
        <f t="shared" si="33"/>
        <v/>
      </c>
      <c r="CB62" t="str">
        <f t="shared" si="34"/>
        <v/>
      </c>
      <c r="CC62" t="str">
        <f t="shared" si="35"/>
        <v/>
      </c>
      <c r="CD62" t="str">
        <f t="shared" si="36"/>
        <v/>
      </c>
      <c r="CE62" t="str">
        <f t="shared" si="37"/>
        <v/>
      </c>
      <c r="CF62" t="str">
        <f t="shared" si="38"/>
        <v/>
      </c>
      <c r="CG62" t="str">
        <f t="shared" si="39"/>
        <v/>
      </c>
      <c r="CH62" t="str">
        <f t="shared" si="40"/>
        <v/>
      </c>
      <c r="CI62" t="str">
        <f t="shared" si="41"/>
        <v/>
      </c>
      <c r="CJ62" t="str">
        <f t="shared" si="42"/>
        <v/>
      </c>
      <c r="CK62" t="str">
        <f t="shared" si="43"/>
        <v/>
      </c>
      <c r="CL62" t="str">
        <f t="shared" si="44"/>
        <v/>
      </c>
      <c r="CM62" t="str">
        <f t="shared" si="45"/>
        <v/>
      </c>
      <c r="CN62" t="str">
        <f t="shared" si="46"/>
        <v>100|</v>
      </c>
      <c r="CO62" t="str">
        <f t="shared" si="47"/>
        <v>100</v>
      </c>
    </row>
    <row r="63" spans="1:93" ht="15.75" customHeight="1">
      <c r="A63" s="2" t="str">
        <f>VLOOKUP(B63,索引!$O:$P,2,0)</f>
        <v>Guard Helmet</v>
      </c>
      <c r="B63" s="2">
        <v>1006203</v>
      </c>
      <c r="C63" s="2">
        <v>6</v>
      </c>
      <c r="D63" s="2">
        <v>2</v>
      </c>
      <c r="E63" s="2">
        <v>3</v>
      </c>
      <c r="F63" s="3">
        <v>1</v>
      </c>
      <c r="G63" s="2" t="str">
        <f t="shared" si="48"/>
        <v>4</v>
      </c>
      <c r="H63" s="2" t="str">
        <f t="shared" si="49"/>
        <v>42</v>
      </c>
      <c r="J63" s="2">
        <f>IF(ISNA(MATCH(J$1,索引!$B$3:$J$3,0)),0,IF( INDEX(索引!$B64:$J64,1,MATCH(J$1,索引!$B$3:$J$3,0))=0,0,J$1))</f>
        <v>0</v>
      </c>
      <c r="K63" s="2">
        <f>IF(ISNA(MATCH(K$1,索引!$B$3:$J$3,0)),0,IF( INDEX(索引!$B64:$J64,1,MATCH(K$1,索引!$B$3:$J$3,0))=0,0,K$1))</f>
        <v>0</v>
      </c>
      <c r="L63" s="2">
        <f>IF(ISNA(MATCH(L$1,索引!$B$3:$J$3,0)),0,IF( INDEX(索引!$B64:$J64,1,MATCH(L$1,索引!$B$3:$J$3,0))=0,0,L$1))</f>
        <v>0</v>
      </c>
      <c r="M63" s="2">
        <f>IF(ISNA(MATCH(M$1,索引!$B$3:$J$3,0)),0,IF( INDEX(索引!$B64:$J64,1,MATCH(M$1,索引!$B$3:$J$3,0))=0,0,M$1))</f>
        <v>4</v>
      </c>
      <c r="N63" s="2">
        <f>IF(ISNA(MATCH(N$1,索引!$B$3:$J$3,0)),0,IF( INDEX(索引!$B64:$J64,1,MATCH(N$1,索引!$B$3:$J$3,0))=0,0,N$1))</f>
        <v>0</v>
      </c>
      <c r="O63" s="2">
        <f>IF(ISNA(MATCH(O$1,索引!$B$3:$J$3,0)),0,IF( INDEX(索引!$B64:$J64,1,MATCH(O$1,索引!$B$3:$J$3,0))=0,0,O$1))</f>
        <v>0</v>
      </c>
      <c r="P63" s="2">
        <f>IF(ISNA(MATCH(P$1,索引!$B$3:$J$3,0)),0,IF( INDEX(索引!$B64:$J64,1,MATCH(P$1,索引!$B$3:$J$3,0))=0,0,P$1))</f>
        <v>0</v>
      </c>
      <c r="Q63" s="2">
        <f>IF(ISNA(MATCH(Q$1,索引!$B$3:$J$3,0)),0,IF( INDEX(索引!$B64:$J64,1,MATCH(Q$1,索引!$B$3:$J$3,0))=0,0,Q$1))</f>
        <v>0</v>
      </c>
      <c r="R63" s="2">
        <f>IF(ISNA(MATCH(R$1,索引!$B$3:$J$3,0)),0,IF( INDEX(索引!$B64:$J64,1,MATCH(R$1,索引!$B$3:$J$3,0))=0,0,R$1))</f>
        <v>0</v>
      </c>
      <c r="S63" s="2">
        <f>IF(ISNA(MATCH(S$1,索引!$B$3:$J$3,0)),0,IF( INDEX(索引!$B64:$J64,1,MATCH(S$1,索引!$B$3:$J$3,0))=0,0,S$1))</f>
        <v>0</v>
      </c>
      <c r="T63" s="2">
        <f>IF(ISNA(MATCH(T$1,索引!$B$3:$J$3,0)),0,IF( INDEX(索引!$B64:$J64,1,MATCH(T$1,索引!$B$3:$J$3,0))=0,0,T$1))</f>
        <v>0</v>
      </c>
      <c r="U63" s="2">
        <f>IF(ISNA(MATCH(U$1,索引!$B$3:$J$3,0)),0,IF( INDEX(索引!$B64:$J64,1,MATCH(U$1,索引!$B$3:$J$3,0))=0,0,U$1))</f>
        <v>0</v>
      </c>
      <c r="V63" s="2">
        <f>IF(ISNA(MATCH(V$1,索引!$B$3:$J$3,0)),0,IF( INDEX(索引!$B64:$J64,1,MATCH(V$1,索引!$B$3:$J$3,0))=0,0,V$1))</f>
        <v>0</v>
      </c>
      <c r="W63" s="2">
        <f>IF(ISNA(MATCH(W$1,索引!$B$3:$J$3,0)),0,IF( INDEX(索引!$B64:$J64,1,MATCH(W$1,索引!$B$3:$J$3,0))=0,0,W$1))</f>
        <v>0</v>
      </c>
      <c r="X63" s="2">
        <f>IF(ISNA(MATCH(X$1,索引!$B$3:$J$3,0)),0,IF( INDEX(索引!$B64:$J64,1,MATCH(X$1,索引!$B$3:$J$3,0))=0,0,X$1))</f>
        <v>0</v>
      </c>
      <c r="Y63" s="2">
        <f>IF(ISNA(MATCH(Y$1,索引!$B$3:$J$3,0)),0,IF( INDEX(索引!$B64:$J64,1,MATCH(Y$1,索引!$B$3:$J$3,0))=0,0,Y$1))</f>
        <v>0</v>
      </c>
      <c r="Z63" s="2">
        <f>IF(ISNA(MATCH(Z$1,索引!$B$3:$J$3,0)),0,IF( INDEX(索引!$B64:$J64,1,MATCH(Z$1,索引!$B$3:$J$3,0))=0,0,Z$1))</f>
        <v>0</v>
      </c>
      <c r="AA63" s="2">
        <f>IF(ISNA(MATCH(AA$1,索引!$B$3:$J$3,0)),0,IF( INDEX(索引!$B64:$J64,1,MATCH(AA$1,索引!$B$3:$J$3,0))=0,0,AA$1))</f>
        <v>0</v>
      </c>
      <c r="AB63" s="2">
        <f>IF(ISNA(MATCH(AB$1,索引!$B$3:$J$3,0)),0,IF( INDEX(索引!$B64:$J64,1,MATCH(AB$1,索引!$B$3:$J$3,0))=0,0,AB$1))</f>
        <v>0</v>
      </c>
      <c r="AC63" s="2">
        <f>IF(ISNA(MATCH(AC$1,索引!$B$3:$J$3,0)),0,IF( INDEX(索引!$B64:$J64,1,MATCH(AC$1,索引!$B$3:$J$3,0))=0,0,AC$1))</f>
        <v>0</v>
      </c>
      <c r="AD63" t="str">
        <f t="shared" si="4"/>
        <v/>
      </c>
      <c r="AE63" t="str">
        <f t="shared" si="5"/>
        <v/>
      </c>
      <c r="AF63" t="str">
        <f t="shared" si="6"/>
        <v/>
      </c>
      <c r="AG63" t="str">
        <f t="shared" si="7"/>
        <v>4|</v>
      </c>
      <c r="AH63" t="str">
        <f t="shared" si="8"/>
        <v/>
      </c>
      <c r="AI63" t="str">
        <f t="shared" si="9"/>
        <v/>
      </c>
      <c r="AJ63" t="str">
        <f t="shared" si="10"/>
        <v/>
      </c>
      <c r="AK63" t="str">
        <f t="shared" si="11"/>
        <v/>
      </c>
      <c r="AL63" t="str">
        <f t="shared" si="12"/>
        <v/>
      </c>
      <c r="AM63" t="str">
        <f t="shared" si="13"/>
        <v/>
      </c>
      <c r="AN63" t="str">
        <f t="shared" si="14"/>
        <v/>
      </c>
      <c r="AO63" t="str">
        <f t="shared" si="15"/>
        <v/>
      </c>
      <c r="AP63" t="str">
        <f t="shared" si="16"/>
        <v/>
      </c>
      <c r="AQ63" t="str">
        <f t="shared" si="17"/>
        <v/>
      </c>
      <c r="AR63" t="str">
        <f t="shared" si="18"/>
        <v/>
      </c>
      <c r="AS63" t="str">
        <f t="shared" si="19"/>
        <v/>
      </c>
      <c r="AT63" t="str">
        <f t="shared" si="20"/>
        <v/>
      </c>
      <c r="AU63" t="str">
        <f t="shared" si="21"/>
        <v/>
      </c>
      <c r="AV63" t="str">
        <f t="shared" si="22"/>
        <v/>
      </c>
      <c r="AW63" t="str">
        <f t="shared" si="23"/>
        <v/>
      </c>
      <c r="AX63" t="str">
        <f t="shared" si="24"/>
        <v>4|</v>
      </c>
      <c r="AY63" t="str">
        <f t="shared" si="25"/>
        <v>4</v>
      </c>
      <c r="AZ63" s="2">
        <f>IF(ISNA(MATCH(AZ$1,索引!$B$3:$J$3,0)),0,INDEX(索引!$B64:$J64,1,MATCH(AZ$1,索引!$B$3:$J$3,0))*INDEX(索引!$B$1:$J$1,1,MATCH(AZ$1,索引!$B$3:$J$3,0)))</f>
        <v>0</v>
      </c>
      <c r="BA63" s="2">
        <f>IF(ISNA(MATCH(BA$1,索引!$B$3:$J$3,0)),0,INDEX(索引!$B64:$J64,1,MATCH(BA$1,索引!$B$3:$J$3,0))*INDEX(索引!$B$1:$J$1,1,MATCH(BA$1,索引!$B$3:$J$3,0)))</f>
        <v>0</v>
      </c>
      <c r="BB63" s="2">
        <f>IF(ISNA(MATCH(BB$1,索引!$B$3:$J$3,0)),0,INDEX(索引!$B64:$J64,1,MATCH(BB$1,索引!$B$3:$J$3,0))*INDEX(索引!$B$1:$J$1,1,MATCH(BB$1,索引!$B$3:$J$3,0)))</f>
        <v>0</v>
      </c>
      <c r="BC63" s="2">
        <f>IF(ISNA(MATCH(BC$1,索引!$B$3:$J$3,0)),0,INDEX(索引!$B64:$J64,1,MATCH(BC$1,索引!$B$3:$J$3,0))*INDEX(索引!$B$1:$J$1,1,MATCH(BC$1,索引!$B$3:$J$3,0)))</f>
        <v>42</v>
      </c>
      <c r="BD63" s="2">
        <f>IF(ISNA(MATCH(BD$1,索引!$B$3:$J$3,0)),0,INDEX(索引!$B64:$J64,1,MATCH(BD$1,索引!$B$3:$J$3,0))*INDEX(索引!$B$1:$J$1,1,MATCH(BD$1,索引!$B$3:$J$3,0)))</f>
        <v>0</v>
      </c>
      <c r="BE63" s="2">
        <f>IF(ISNA(MATCH(BE$1,索引!$B$3:$J$3,0)),0,INDEX(索引!$B64:$J64,1,MATCH(BE$1,索引!$B$3:$J$3,0))*INDEX(索引!$B$1:$J$1,1,MATCH(BE$1,索引!$B$3:$J$3,0)))</f>
        <v>0</v>
      </c>
      <c r="BF63" s="2">
        <f>IF(ISNA(MATCH(BF$1,索引!$B$3:$J$3,0)),0,INDEX(索引!$B64:$J64,1,MATCH(BF$1,索引!$B$3:$J$3,0))*INDEX(索引!$B$1:$J$1,1,MATCH(BF$1,索引!$B$3:$J$3,0)))</f>
        <v>0</v>
      </c>
      <c r="BG63" s="2">
        <f>IF(ISNA(MATCH(BG$1,索引!$B$3:$J$3,0)),0,INDEX(索引!$B64:$J64,1,MATCH(BG$1,索引!$B$3:$J$3,0))*INDEX(索引!$B$1:$J$1,1,MATCH(BG$1,索引!$B$3:$J$3,0)))</f>
        <v>0</v>
      </c>
      <c r="BH63" s="2">
        <f>IF(ISNA(MATCH(BH$1,索引!$B$3:$J$3,0)),0,INDEX(索引!$B64:$J64,1,MATCH(BH$1,索引!$B$3:$J$3,0))*INDEX(索引!$B$1:$J$1,1,MATCH(BH$1,索引!$B$3:$J$3,0)))</f>
        <v>0</v>
      </c>
      <c r="BI63" s="2">
        <f>IF(ISNA(MATCH(BI$1,索引!$B$3:$J$3,0)),0,INDEX(索引!$B64:$J64,1,MATCH(BI$1,索引!$B$3:$J$3,0))*INDEX(索引!$B$1:$J$1,1,MATCH(BI$1,索引!$B$3:$J$3,0)))</f>
        <v>0</v>
      </c>
      <c r="BJ63" s="2">
        <f>IF(ISNA(MATCH(BJ$1,索引!$B$3:$J$3,0)),0,INDEX(索引!$B64:$J64,1,MATCH(BJ$1,索引!$B$3:$J$3,0))*INDEX(索引!$B$1:$J$1,1,MATCH(BJ$1,索引!$B$3:$J$3,0)))</f>
        <v>0</v>
      </c>
      <c r="BK63" s="2">
        <f>IF(ISNA(MATCH(BK$1,索引!$B$3:$J$3,0)),0,INDEX(索引!$B64:$J64,1,MATCH(BK$1,索引!$B$3:$J$3,0))*INDEX(索引!$B$1:$J$1,1,MATCH(BK$1,索引!$B$3:$J$3,0)))</f>
        <v>0</v>
      </c>
      <c r="BL63" s="2">
        <f>IF(ISNA(MATCH(BL$1,索引!$B$3:$J$3,0)),0,INDEX(索引!$B64:$J64,1,MATCH(BL$1,索引!$B$3:$J$3,0))*INDEX(索引!$B$1:$J$1,1,MATCH(BL$1,索引!$B$3:$J$3,0)))</f>
        <v>0</v>
      </c>
      <c r="BM63" s="2">
        <f>IF(ISNA(MATCH(BM$1,索引!$B$3:$J$3,0)),0,INDEX(索引!$B64:$J64,1,MATCH(BM$1,索引!$B$3:$J$3,0))*INDEX(索引!$B$1:$J$1,1,MATCH(BM$1,索引!$B$3:$J$3,0)))</f>
        <v>0</v>
      </c>
      <c r="BN63" s="2">
        <f>IF(ISNA(MATCH(BN$1,索引!$B$3:$J$3,0)),0,INDEX(索引!$B64:$J64,1,MATCH(BN$1,索引!$B$3:$J$3,0))*INDEX(索引!$B$1:$J$1,1,MATCH(BN$1,索引!$B$3:$J$3,0)))</f>
        <v>0</v>
      </c>
      <c r="BO63" s="2">
        <f>IF(ISNA(MATCH(BO$1,索引!$B$3:$J$3,0)),0,INDEX(索引!$B64:$J64,1,MATCH(BO$1,索引!$B$3:$J$3,0))*INDEX(索引!$B$1:$J$1,1,MATCH(BO$1,索引!$B$3:$J$3,0)))</f>
        <v>0</v>
      </c>
      <c r="BP63" s="2">
        <f>IF(ISNA(MATCH(BP$1,索引!$B$3:$J$3,0)),0,INDEX(索引!$B64:$J64,1,MATCH(BP$1,索引!$B$3:$J$3,0))*INDEX(索引!$B$1:$J$1,1,MATCH(BP$1,索引!$B$3:$J$3,0)))</f>
        <v>0</v>
      </c>
      <c r="BQ63" s="2">
        <f>IF(ISNA(MATCH(BQ$1,索引!$B$3:$J$3,0)),0,INDEX(索引!$B64:$J64,1,MATCH(BQ$1,索引!$B$3:$J$3,0))*INDEX(索引!$B$1:$J$1,1,MATCH(BQ$1,索引!$B$3:$J$3,0)))</f>
        <v>0</v>
      </c>
      <c r="BR63" s="2">
        <f>IF(ISNA(MATCH(BR$1,索引!$B$3:$J$3,0)),0,INDEX(索引!$B64:$J64,1,MATCH(BR$1,索引!$B$3:$J$3,0))*INDEX(索引!$B$1:$J$1,1,MATCH(BR$1,索引!$B$3:$J$3,0)))</f>
        <v>0</v>
      </c>
      <c r="BS63" s="2">
        <f>IF(ISNA(MATCH(BS$1,索引!$B$3:$J$3,0)),0,INDEX(索引!$B64:$J64,1,MATCH(BS$1,索引!$B$3:$J$3,0))*INDEX(索引!$B$1:$J$1,1,MATCH(BS$1,索引!$B$3:$J$3,0)))</f>
        <v>0</v>
      </c>
      <c r="BT63" t="str">
        <f t="shared" si="26"/>
        <v/>
      </c>
      <c r="BU63" t="str">
        <f t="shared" si="27"/>
        <v/>
      </c>
      <c r="BV63" t="str">
        <f t="shared" si="28"/>
        <v/>
      </c>
      <c r="BW63" t="str">
        <f t="shared" si="29"/>
        <v>42|</v>
      </c>
      <c r="BX63" t="str">
        <f t="shared" si="30"/>
        <v/>
      </c>
      <c r="BY63" t="str">
        <f t="shared" si="31"/>
        <v/>
      </c>
      <c r="BZ63" t="str">
        <f t="shared" si="32"/>
        <v/>
      </c>
      <c r="CA63" t="str">
        <f t="shared" si="33"/>
        <v/>
      </c>
      <c r="CB63" t="str">
        <f t="shared" si="34"/>
        <v/>
      </c>
      <c r="CC63" t="str">
        <f t="shared" si="35"/>
        <v/>
      </c>
      <c r="CD63" t="str">
        <f t="shared" si="36"/>
        <v/>
      </c>
      <c r="CE63" t="str">
        <f t="shared" si="37"/>
        <v/>
      </c>
      <c r="CF63" t="str">
        <f t="shared" si="38"/>
        <v/>
      </c>
      <c r="CG63" t="str">
        <f t="shared" si="39"/>
        <v/>
      </c>
      <c r="CH63" t="str">
        <f t="shared" si="40"/>
        <v/>
      </c>
      <c r="CI63" t="str">
        <f t="shared" si="41"/>
        <v/>
      </c>
      <c r="CJ63" t="str">
        <f t="shared" si="42"/>
        <v/>
      </c>
      <c r="CK63" t="str">
        <f t="shared" si="43"/>
        <v/>
      </c>
      <c r="CL63" t="str">
        <f t="shared" si="44"/>
        <v/>
      </c>
      <c r="CM63" t="str">
        <f t="shared" si="45"/>
        <v/>
      </c>
      <c r="CN63" t="str">
        <f t="shared" si="46"/>
        <v>42|</v>
      </c>
      <c r="CO63" t="str">
        <f t="shared" si="47"/>
        <v>42</v>
      </c>
    </row>
    <row r="64" spans="1:93" ht="15.75" customHeight="1">
      <c r="A64" s="2" t="str">
        <f>VLOOKUP(B64,索引!$O:$P,2,0)</f>
        <v>Guard Shield</v>
      </c>
      <c r="B64" s="2">
        <v>1006204</v>
      </c>
      <c r="C64" s="2">
        <v>6</v>
      </c>
      <c r="D64" s="2">
        <v>2</v>
      </c>
      <c r="E64" s="2">
        <v>4</v>
      </c>
      <c r="F64" s="3">
        <v>1</v>
      </c>
      <c r="G64" s="2" t="str">
        <f t="shared" si="48"/>
        <v>2</v>
      </c>
      <c r="H64" s="2" t="str">
        <f t="shared" si="49"/>
        <v>6</v>
      </c>
      <c r="J64" s="2">
        <f>IF(ISNA(MATCH(J$1,索引!$B$3:$J$3,0)),0,IF( INDEX(索引!$B65:$J65,1,MATCH(J$1,索引!$B$3:$J$3,0))=0,0,J$1))</f>
        <v>0</v>
      </c>
      <c r="K64" s="2">
        <f>IF(ISNA(MATCH(K$1,索引!$B$3:$J$3,0)),0,IF( INDEX(索引!$B65:$J65,1,MATCH(K$1,索引!$B$3:$J$3,0))=0,0,K$1))</f>
        <v>2</v>
      </c>
      <c r="L64" s="2">
        <f>IF(ISNA(MATCH(L$1,索引!$B$3:$J$3,0)),0,IF( INDEX(索引!$B65:$J65,1,MATCH(L$1,索引!$B$3:$J$3,0))=0,0,L$1))</f>
        <v>0</v>
      </c>
      <c r="M64" s="2">
        <f>IF(ISNA(MATCH(M$1,索引!$B$3:$J$3,0)),0,IF( INDEX(索引!$B65:$J65,1,MATCH(M$1,索引!$B$3:$J$3,0))=0,0,M$1))</f>
        <v>0</v>
      </c>
      <c r="N64" s="2">
        <f>IF(ISNA(MATCH(N$1,索引!$B$3:$J$3,0)),0,IF( INDEX(索引!$B65:$J65,1,MATCH(N$1,索引!$B$3:$J$3,0))=0,0,N$1))</f>
        <v>0</v>
      </c>
      <c r="O64" s="2">
        <f>IF(ISNA(MATCH(O$1,索引!$B$3:$J$3,0)),0,IF( INDEX(索引!$B65:$J65,1,MATCH(O$1,索引!$B$3:$J$3,0))=0,0,O$1))</f>
        <v>0</v>
      </c>
      <c r="P64" s="2">
        <f>IF(ISNA(MATCH(P$1,索引!$B$3:$J$3,0)),0,IF( INDEX(索引!$B65:$J65,1,MATCH(P$1,索引!$B$3:$J$3,0))=0,0,P$1))</f>
        <v>0</v>
      </c>
      <c r="Q64" s="2">
        <f>IF(ISNA(MATCH(Q$1,索引!$B$3:$J$3,0)),0,IF( INDEX(索引!$B65:$J65,1,MATCH(Q$1,索引!$B$3:$J$3,0))=0,0,Q$1))</f>
        <v>0</v>
      </c>
      <c r="R64" s="2">
        <f>IF(ISNA(MATCH(R$1,索引!$B$3:$J$3,0)),0,IF( INDEX(索引!$B65:$J65,1,MATCH(R$1,索引!$B$3:$J$3,0))=0,0,R$1))</f>
        <v>0</v>
      </c>
      <c r="S64" s="2">
        <f>IF(ISNA(MATCH(S$1,索引!$B$3:$J$3,0)),0,IF( INDEX(索引!$B65:$J65,1,MATCH(S$1,索引!$B$3:$J$3,0))=0,0,S$1))</f>
        <v>0</v>
      </c>
      <c r="T64" s="2">
        <f>IF(ISNA(MATCH(T$1,索引!$B$3:$J$3,0)),0,IF( INDEX(索引!$B65:$J65,1,MATCH(T$1,索引!$B$3:$J$3,0))=0,0,T$1))</f>
        <v>0</v>
      </c>
      <c r="U64" s="2">
        <f>IF(ISNA(MATCH(U$1,索引!$B$3:$J$3,0)),0,IF( INDEX(索引!$B65:$J65,1,MATCH(U$1,索引!$B$3:$J$3,0))=0,0,U$1))</f>
        <v>0</v>
      </c>
      <c r="V64" s="2">
        <f>IF(ISNA(MATCH(V$1,索引!$B$3:$J$3,0)),0,IF( INDEX(索引!$B65:$J65,1,MATCH(V$1,索引!$B$3:$J$3,0))=0,0,V$1))</f>
        <v>0</v>
      </c>
      <c r="W64" s="2">
        <f>IF(ISNA(MATCH(W$1,索引!$B$3:$J$3,0)),0,IF( INDEX(索引!$B65:$J65,1,MATCH(W$1,索引!$B$3:$J$3,0))=0,0,W$1))</f>
        <v>0</v>
      </c>
      <c r="X64" s="2">
        <f>IF(ISNA(MATCH(X$1,索引!$B$3:$J$3,0)),0,IF( INDEX(索引!$B65:$J65,1,MATCH(X$1,索引!$B$3:$J$3,0))=0,0,X$1))</f>
        <v>0</v>
      </c>
      <c r="Y64" s="2">
        <f>IF(ISNA(MATCH(Y$1,索引!$B$3:$J$3,0)),0,IF( INDEX(索引!$B65:$J65,1,MATCH(Y$1,索引!$B$3:$J$3,0))=0,0,Y$1))</f>
        <v>0</v>
      </c>
      <c r="Z64" s="2">
        <f>IF(ISNA(MATCH(Z$1,索引!$B$3:$J$3,0)),0,IF( INDEX(索引!$B65:$J65,1,MATCH(Z$1,索引!$B$3:$J$3,0))=0,0,Z$1))</f>
        <v>0</v>
      </c>
      <c r="AA64" s="2">
        <f>IF(ISNA(MATCH(AA$1,索引!$B$3:$J$3,0)),0,IF( INDEX(索引!$B65:$J65,1,MATCH(AA$1,索引!$B$3:$J$3,0))=0,0,AA$1))</f>
        <v>0</v>
      </c>
      <c r="AB64" s="2">
        <f>IF(ISNA(MATCH(AB$1,索引!$B$3:$J$3,0)),0,IF( INDEX(索引!$B65:$J65,1,MATCH(AB$1,索引!$B$3:$J$3,0))=0,0,AB$1))</f>
        <v>0</v>
      </c>
      <c r="AC64" s="2">
        <f>IF(ISNA(MATCH(AC$1,索引!$B$3:$J$3,0)),0,IF( INDEX(索引!$B65:$J65,1,MATCH(AC$1,索引!$B$3:$J$3,0))=0,0,AC$1))</f>
        <v>0</v>
      </c>
      <c r="AD64" t="str">
        <f t="shared" si="4"/>
        <v/>
      </c>
      <c r="AE64" t="str">
        <f t="shared" si="5"/>
        <v>2|</v>
      </c>
      <c r="AF64" t="str">
        <f t="shared" si="6"/>
        <v/>
      </c>
      <c r="AG64" t="str">
        <f t="shared" si="7"/>
        <v/>
      </c>
      <c r="AH64" t="str">
        <f t="shared" si="8"/>
        <v/>
      </c>
      <c r="AI64" t="str">
        <f t="shared" si="9"/>
        <v/>
      </c>
      <c r="AJ64" t="str">
        <f t="shared" si="10"/>
        <v/>
      </c>
      <c r="AK64" t="str">
        <f t="shared" si="11"/>
        <v/>
      </c>
      <c r="AL64" t="str">
        <f t="shared" si="12"/>
        <v/>
      </c>
      <c r="AM64" t="str">
        <f t="shared" si="13"/>
        <v/>
      </c>
      <c r="AN64" t="str">
        <f t="shared" si="14"/>
        <v/>
      </c>
      <c r="AO64" t="str">
        <f t="shared" si="15"/>
        <v/>
      </c>
      <c r="AP64" t="str">
        <f t="shared" si="16"/>
        <v/>
      </c>
      <c r="AQ64" t="str">
        <f t="shared" si="17"/>
        <v/>
      </c>
      <c r="AR64" t="str">
        <f t="shared" si="18"/>
        <v/>
      </c>
      <c r="AS64" t="str">
        <f t="shared" si="19"/>
        <v/>
      </c>
      <c r="AT64" t="str">
        <f t="shared" si="20"/>
        <v/>
      </c>
      <c r="AU64" t="str">
        <f t="shared" si="21"/>
        <v/>
      </c>
      <c r="AV64" t="str">
        <f t="shared" si="22"/>
        <v/>
      </c>
      <c r="AW64" t="str">
        <f t="shared" si="23"/>
        <v/>
      </c>
      <c r="AX64" t="str">
        <f t="shared" si="24"/>
        <v>2|</v>
      </c>
      <c r="AY64" t="str">
        <f t="shared" si="25"/>
        <v>2</v>
      </c>
      <c r="AZ64" s="2">
        <f>IF(ISNA(MATCH(AZ$1,索引!$B$3:$J$3,0)),0,INDEX(索引!$B65:$J65,1,MATCH(AZ$1,索引!$B$3:$J$3,0))*INDEX(索引!$B$1:$J$1,1,MATCH(AZ$1,索引!$B$3:$J$3,0)))</f>
        <v>0</v>
      </c>
      <c r="BA64" s="2">
        <f>IF(ISNA(MATCH(BA$1,索引!$B$3:$J$3,0)),0,INDEX(索引!$B65:$J65,1,MATCH(BA$1,索引!$B$3:$J$3,0))*INDEX(索引!$B$1:$J$1,1,MATCH(BA$1,索引!$B$3:$J$3,0)))</f>
        <v>6</v>
      </c>
      <c r="BB64" s="2">
        <f>IF(ISNA(MATCH(BB$1,索引!$B$3:$J$3,0)),0,INDEX(索引!$B65:$J65,1,MATCH(BB$1,索引!$B$3:$J$3,0))*INDEX(索引!$B$1:$J$1,1,MATCH(BB$1,索引!$B$3:$J$3,0)))</f>
        <v>0</v>
      </c>
      <c r="BC64" s="2">
        <f>IF(ISNA(MATCH(BC$1,索引!$B$3:$J$3,0)),0,INDEX(索引!$B65:$J65,1,MATCH(BC$1,索引!$B$3:$J$3,0))*INDEX(索引!$B$1:$J$1,1,MATCH(BC$1,索引!$B$3:$J$3,0)))</f>
        <v>0</v>
      </c>
      <c r="BD64" s="2">
        <f>IF(ISNA(MATCH(BD$1,索引!$B$3:$J$3,0)),0,INDEX(索引!$B65:$J65,1,MATCH(BD$1,索引!$B$3:$J$3,0))*INDEX(索引!$B$1:$J$1,1,MATCH(BD$1,索引!$B$3:$J$3,0)))</f>
        <v>0</v>
      </c>
      <c r="BE64" s="2">
        <f>IF(ISNA(MATCH(BE$1,索引!$B$3:$J$3,0)),0,INDEX(索引!$B65:$J65,1,MATCH(BE$1,索引!$B$3:$J$3,0))*INDEX(索引!$B$1:$J$1,1,MATCH(BE$1,索引!$B$3:$J$3,0)))</f>
        <v>0</v>
      </c>
      <c r="BF64" s="2">
        <f>IF(ISNA(MATCH(BF$1,索引!$B$3:$J$3,0)),0,INDEX(索引!$B65:$J65,1,MATCH(BF$1,索引!$B$3:$J$3,0))*INDEX(索引!$B$1:$J$1,1,MATCH(BF$1,索引!$B$3:$J$3,0)))</f>
        <v>0</v>
      </c>
      <c r="BG64" s="2">
        <f>IF(ISNA(MATCH(BG$1,索引!$B$3:$J$3,0)),0,INDEX(索引!$B65:$J65,1,MATCH(BG$1,索引!$B$3:$J$3,0))*INDEX(索引!$B$1:$J$1,1,MATCH(BG$1,索引!$B$3:$J$3,0)))</f>
        <v>0</v>
      </c>
      <c r="BH64" s="2">
        <f>IF(ISNA(MATCH(BH$1,索引!$B$3:$J$3,0)),0,INDEX(索引!$B65:$J65,1,MATCH(BH$1,索引!$B$3:$J$3,0))*INDEX(索引!$B$1:$J$1,1,MATCH(BH$1,索引!$B$3:$J$3,0)))</f>
        <v>0</v>
      </c>
      <c r="BI64" s="2">
        <f>IF(ISNA(MATCH(BI$1,索引!$B$3:$J$3,0)),0,INDEX(索引!$B65:$J65,1,MATCH(BI$1,索引!$B$3:$J$3,0))*INDEX(索引!$B$1:$J$1,1,MATCH(BI$1,索引!$B$3:$J$3,0)))</f>
        <v>0</v>
      </c>
      <c r="BJ64" s="2">
        <f>IF(ISNA(MATCH(BJ$1,索引!$B$3:$J$3,0)),0,INDEX(索引!$B65:$J65,1,MATCH(BJ$1,索引!$B$3:$J$3,0))*INDEX(索引!$B$1:$J$1,1,MATCH(BJ$1,索引!$B$3:$J$3,0)))</f>
        <v>0</v>
      </c>
      <c r="BK64" s="2">
        <f>IF(ISNA(MATCH(BK$1,索引!$B$3:$J$3,0)),0,INDEX(索引!$B65:$J65,1,MATCH(BK$1,索引!$B$3:$J$3,0))*INDEX(索引!$B$1:$J$1,1,MATCH(BK$1,索引!$B$3:$J$3,0)))</f>
        <v>0</v>
      </c>
      <c r="BL64" s="2">
        <f>IF(ISNA(MATCH(BL$1,索引!$B$3:$J$3,0)),0,INDEX(索引!$B65:$J65,1,MATCH(BL$1,索引!$B$3:$J$3,0))*INDEX(索引!$B$1:$J$1,1,MATCH(BL$1,索引!$B$3:$J$3,0)))</f>
        <v>0</v>
      </c>
      <c r="BM64" s="2">
        <f>IF(ISNA(MATCH(BM$1,索引!$B$3:$J$3,0)),0,INDEX(索引!$B65:$J65,1,MATCH(BM$1,索引!$B$3:$J$3,0))*INDEX(索引!$B$1:$J$1,1,MATCH(BM$1,索引!$B$3:$J$3,0)))</f>
        <v>0</v>
      </c>
      <c r="BN64" s="2">
        <f>IF(ISNA(MATCH(BN$1,索引!$B$3:$J$3,0)),0,INDEX(索引!$B65:$J65,1,MATCH(BN$1,索引!$B$3:$J$3,0))*INDEX(索引!$B$1:$J$1,1,MATCH(BN$1,索引!$B$3:$J$3,0)))</f>
        <v>0</v>
      </c>
      <c r="BO64" s="2">
        <f>IF(ISNA(MATCH(BO$1,索引!$B$3:$J$3,0)),0,INDEX(索引!$B65:$J65,1,MATCH(BO$1,索引!$B$3:$J$3,0))*INDEX(索引!$B$1:$J$1,1,MATCH(BO$1,索引!$B$3:$J$3,0)))</f>
        <v>0</v>
      </c>
      <c r="BP64" s="2">
        <f>IF(ISNA(MATCH(BP$1,索引!$B$3:$J$3,0)),0,INDEX(索引!$B65:$J65,1,MATCH(BP$1,索引!$B$3:$J$3,0))*INDEX(索引!$B$1:$J$1,1,MATCH(BP$1,索引!$B$3:$J$3,0)))</f>
        <v>0</v>
      </c>
      <c r="BQ64" s="2">
        <f>IF(ISNA(MATCH(BQ$1,索引!$B$3:$J$3,0)),0,INDEX(索引!$B65:$J65,1,MATCH(BQ$1,索引!$B$3:$J$3,0))*INDEX(索引!$B$1:$J$1,1,MATCH(BQ$1,索引!$B$3:$J$3,0)))</f>
        <v>0</v>
      </c>
      <c r="BR64" s="2">
        <f>IF(ISNA(MATCH(BR$1,索引!$B$3:$J$3,0)),0,INDEX(索引!$B65:$J65,1,MATCH(BR$1,索引!$B$3:$J$3,0))*INDEX(索引!$B$1:$J$1,1,MATCH(BR$1,索引!$B$3:$J$3,0)))</f>
        <v>0</v>
      </c>
      <c r="BS64" s="2">
        <f>IF(ISNA(MATCH(BS$1,索引!$B$3:$J$3,0)),0,INDEX(索引!$B65:$J65,1,MATCH(BS$1,索引!$B$3:$J$3,0))*INDEX(索引!$B$1:$J$1,1,MATCH(BS$1,索引!$B$3:$J$3,0)))</f>
        <v>0</v>
      </c>
      <c r="BT64" t="str">
        <f t="shared" si="26"/>
        <v/>
      </c>
      <c r="BU64" t="str">
        <f t="shared" si="27"/>
        <v>6|</v>
      </c>
      <c r="BV64" t="str">
        <f t="shared" si="28"/>
        <v/>
      </c>
      <c r="BW64" t="str">
        <f t="shared" si="29"/>
        <v/>
      </c>
      <c r="BX64" t="str">
        <f t="shared" si="30"/>
        <v/>
      </c>
      <c r="BY64" t="str">
        <f t="shared" si="31"/>
        <v/>
      </c>
      <c r="BZ64" t="str">
        <f t="shared" si="32"/>
        <v/>
      </c>
      <c r="CA64" t="str">
        <f t="shared" si="33"/>
        <v/>
      </c>
      <c r="CB64" t="str">
        <f t="shared" si="34"/>
        <v/>
      </c>
      <c r="CC64" t="str">
        <f t="shared" si="35"/>
        <v/>
      </c>
      <c r="CD64" t="str">
        <f t="shared" si="36"/>
        <v/>
      </c>
      <c r="CE64" t="str">
        <f t="shared" si="37"/>
        <v/>
      </c>
      <c r="CF64" t="str">
        <f t="shared" si="38"/>
        <v/>
      </c>
      <c r="CG64" t="str">
        <f t="shared" si="39"/>
        <v/>
      </c>
      <c r="CH64" t="str">
        <f t="shared" si="40"/>
        <v/>
      </c>
      <c r="CI64" t="str">
        <f t="shared" si="41"/>
        <v/>
      </c>
      <c r="CJ64" t="str">
        <f t="shared" si="42"/>
        <v/>
      </c>
      <c r="CK64" t="str">
        <f t="shared" si="43"/>
        <v/>
      </c>
      <c r="CL64" t="str">
        <f t="shared" si="44"/>
        <v/>
      </c>
      <c r="CM64" t="str">
        <f t="shared" si="45"/>
        <v/>
      </c>
      <c r="CN64" t="str">
        <f t="shared" si="46"/>
        <v>6|</v>
      </c>
      <c r="CO64" t="str">
        <f t="shared" si="47"/>
        <v>6</v>
      </c>
    </row>
    <row r="65" spans="1:93" ht="15.75" customHeight="1">
      <c r="A65" s="2" t="str">
        <f>VLOOKUP(B65,索引!$O:$P,2,0)</f>
        <v>Guard Sword</v>
      </c>
      <c r="B65" s="2">
        <v>1006311</v>
      </c>
      <c r="C65" s="2">
        <v>6</v>
      </c>
      <c r="D65" s="2">
        <v>3</v>
      </c>
      <c r="E65" s="2">
        <v>1</v>
      </c>
      <c r="F65" s="3">
        <v>11</v>
      </c>
      <c r="G65" s="2" t="str">
        <f t="shared" si="48"/>
        <v>1|9|12</v>
      </c>
      <c r="H65" s="2" t="str">
        <f t="shared" si="49"/>
        <v>23|2000|200</v>
      </c>
      <c r="J65" s="2">
        <f>IF(ISNA(MATCH(J$1,索引!$B$3:$J$3,0)),0,IF( INDEX(索引!$B66:$J66,1,MATCH(J$1,索引!$B$3:$J$3,0))=0,0,J$1))</f>
        <v>1</v>
      </c>
      <c r="K65" s="2">
        <f>IF(ISNA(MATCH(K$1,索引!$B$3:$J$3,0)),0,IF( INDEX(索引!$B66:$J66,1,MATCH(K$1,索引!$B$3:$J$3,0))=0,0,K$1))</f>
        <v>0</v>
      </c>
      <c r="L65" s="2">
        <f>IF(ISNA(MATCH(L$1,索引!$B$3:$J$3,0)),0,IF( INDEX(索引!$B66:$J66,1,MATCH(L$1,索引!$B$3:$J$3,0))=0,0,L$1))</f>
        <v>0</v>
      </c>
      <c r="M65" s="2">
        <f>IF(ISNA(MATCH(M$1,索引!$B$3:$J$3,0)),0,IF( INDEX(索引!$B66:$J66,1,MATCH(M$1,索引!$B$3:$J$3,0))=0,0,M$1))</f>
        <v>0</v>
      </c>
      <c r="N65" s="2">
        <f>IF(ISNA(MATCH(N$1,索引!$B$3:$J$3,0)),0,IF( INDEX(索引!$B66:$J66,1,MATCH(N$1,索引!$B$3:$J$3,0))=0,0,N$1))</f>
        <v>0</v>
      </c>
      <c r="O65" s="2">
        <f>IF(ISNA(MATCH(O$1,索引!$B$3:$J$3,0)),0,IF( INDEX(索引!$B66:$J66,1,MATCH(O$1,索引!$B$3:$J$3,0))=0,0,O$1))</f>
        <v>0</v>
      </c>
      <c r="P65" s="2">
        <f>IF(ISNA(MATCH(P$1,索引!$B$3:$J$3,0)),0,IF( INDEX(索引!$B66:$J66,1,MATCH(P$1,索引!$B$3:$J$3,0))=0,0,P$1))</f>
        <v>0</v>
      </c>
      <c r="Q65" s="2">
        <f>IF(ISNA(MATCH(Q$1,索引!$B$3:$J$3,0)),0,IF( INDEX(索引!$B66:$J66,1,MATCH(Q$1,索引!$B$3:$J$3,0))=0,0,Q$1))</f>
        <v>0</v>
      </c>
      <c r="R65" s="2">
        <f>IF(ISNA(MATCH(R$1,索引!$B$3:$J$3,0)),0,IF( INDEX(索引!$B66:$J66,1,MATCH(R$1,索引!$B$3:$J$3,0))=0,0,R$1))</f>
        <v>9</v>
      </c>
      <c r="S65" s="2">
        <f>IF(ISNA(MATCH(S$1,索引!$B$3:$J$3,0)),0,IF( INDEX(索引!$B66:$J66,1,MATCH(S$1,索引!$B$3:$J$3,0))=0,0,S$1))</f>
        <v>0</v>
      </c>
      <c r="T65" s="2">
        <f>IF(ISNA(MATCH(T$1,索引!$B$3:$J$3,0)),0,IF( INDEX(索引!$B66:$J66,1,MATCH(T$1,索引!$B$3:$J$3,0))=0,0,T$1))</f>
        <v>0</v>
      </c>
      <c r="U65" s="2">
        <f>IF(ISNA(MATCH(U$1,索引!$B$3:$J$3,0)),0,IF( INDEX(索引!$B66:$J66,1,MATCH(U$1,索引!$B$3:$J$3,0))=0,0,U$1))</f>
        <v>12</v>
      </c>
      <c r="V65" s="2">
        <f>IF(ISNA(MATCH(V$1,索引!$B$3:$J$3,0)),0,IF( INDEX(索引!$B66:$J66,1,MATCH(V$1,索引!$B$3:$J$3,0))=0,0,V$1))</f>
        <v>0</v>
      </c>
      <c r="W65" s="2">
        <f>IF(ISNA(MATCH(W$1,索引!$B$3:$J$3,0)),0,IF( INDEX(索引!$B66:$J66,1,MATCH(W$1,索引!$B$3:$J$3,0))=0,0,W$1))</f>
        <v>0</v>
      </c>
      <c r="X65" s="2">
        <f>IF(ISNA(MATCH(X$1,索引!$B$3:$J$3,0)),0,IF( INDEX(索引!$B66:$J66,1,MATCH(X$1,索引!$B$3:$J$3,0))=0,0,X$1))</f>
        <v>0</v>
      </c>
      <c r="Y65" s="2">
        <f>IF(ISNA(MATCH(Y$1,索引!$B$3:$J$3,0)),0,IF( INDEX(索引!$B66:$J66,1,MATCH(Y$1,索引!$B$3:$J$3,0))=0,0,Y$1))</f>
        <v>0</v>
      </c>
      <c r="Z65" s="2">
        <f>IF(ISNA(MATCH(Z$1,索引!$B$3:$J$3,0)),0,IF( INDEX(索引!$B66:$J66,1,MATCH(Z$1,索引!$B$3:$J$3,0))=0,0,Z$1))</f>
        <v>0</v>
      </c>
      <c r="AA65" s="2">
        <f>IF(ISNA(MATCH(AA$1,索引!$B$3:$J$3,0)),0,IF( INDEX(索引!$B66:$J66,1,MATCH(AA$1,索引!$B$3:$J$3,0))=0,0,AA$1))</f>
        <v>0</v>
      </c>
      <c r="AB65" s="2">
        <f>IF(ISNA(MATCH(AB$1,索引!$B$3:$J$3,0)),0,IF( INDEX(索引!$B66:$J66,1,MATCH(AB$1,索引!$B$3:$J$3,0))=0,0,AB$1))</f>
        <v>0</v>
      </c>
      <c r="AC65" s="2">
        <f>IF(ISNA(MATCH(AC$1,索引!$B$3:$J$3,0)),0,IF( INDEX(索引!$B66:$J66,1,MATCH(AC$1,索引!$B$3:$J$3,0))=0,0,AC$1))</f>
        <v>0</v>
      </c>
      <c r="AD65" t="str">
        <f t="shared" si="4"/>
        <v>1|</v>
      </c>
      <c r="AE65" t="str">
        <f t="shared" si="5"/>
        <v/>
      </c>
      <c r="AF65" t="str">
        <f t="shared" si="6"/>
        <v/>
      </c>
      <c r="AG65" t="str">
        <f t="shared" si="7"/>
        <v/>
      </c>
      <c r="AH65" t="str">
        <f t="shared" si="8"/>
        <v/>
      </c>
      <c r="AI65" t="str">
        <f t="shared" si="9"/>
        <v/>
      </c>
      <c r="AJ65" t="str">
        <f t="shared" si="10"/>
        <v/>
      </c>
      <c r="AK65" t="str">
        <f t="shared" si="11"/>
        <v/>
      </c>
      <c r="AL65" t="str">
        <f t="shared" si="12"/>
        <v>9|</v>
      </c>
      <c r="AM65" t="str">
        <f t="shared" si="13"/>
        <v/>
      </c>
      <c r="AN65" t="str">
        <f t="shared" si="14"/>
        <v/>
      </c>
      <c r="AO65" t="str">
        <f t="shared" si="15"/>
        <v>12|</v>
      </c>
      <c r="AP65" t="str">
        <f t="shared" si="16"/>
        <v/>
      </c>
      <c r="AQ65" t="str">
        <f t="shared" si="17"/>
        <v/>
      </c>
      <c r="AR65" t="str">
        <f t="shared" si="18"/>
        <v/>
      </c>
      <c r="AS65" t="str">
        <f t="shared" si="19"/>
        <v/>
      </c>
      <c r="AT65" t="str">
        <f t="shared" si="20"/>
        <v/>
      </c>
      <c r="AU65" t="str">
        <f t="shared" si="21"/>
        <v/>
      </c>
      <c r="AV65" t="str">
        <f t="shared" si="22"/>
        <v/>
      </c>
      <c r="AW65" t="str">
        <f t="shared" si="23"/>
        <v/>
      </c>
      <c r="AX65" t="str">
        <f t="shared" si="24"/>
        <v>1|9|12|</v>
      </c>
      <c r="AY65" t="str">
        <f t="shared" si="25"/>
        <v>1|9|12</v>
      </c>
      <c r="AZ65" s="2">
        <f>IF(ISNA(MATCH(AZ$1,索引!$B$3:$J$3,0)),0,INDEX(索引!$B66:$J66,1,MATCH(AZ$1,索引!$B$3:$J$3,0))*INDEX(索引!$B$1:$J$1,1,MATCH(AZ$1,索引!$B$3:$J$3,0)))</f>
        <v>23</v>
      </c>
      <c r="BA65" s="2">
        <f>IF(ISNA(MATCH(BA$1,索引!$B$3:$J$3,0)),0,INDEX(索引!$B66:$J66,1,MATCH(BA$1,索引!$B$3:$J$3,0))*INDEX(索引!$B$1:$J$1,1,MATCH(BA$1,索引!$B$3:$J$3,0)))</f>
        <v>0</v>
      </c>
      <c r="BB65" s="2">
        <f>IF(ISNA(MATCH(BB$1,索引!$B$3:$J$3,0)),0,INDEX(索引!$B66:$J66,1,MATCH(BB$1,索引!$B$3:$J$3,0))*INDEX(索引!$B$1:$J$1,1,MATCH(BB$1,索引!$B$3:$J$3,0)))</f>
        <v>0</v>
      </c>
      <c r="BC65" s="2">
        <f>IF(ISNA(MATCH(BC$1,索引!$B$3:$J$3,0)),0,INDEX(索引!$B66:$J66,1,MATCH(BC$1,索引!$B$3:$J$3,0))*INDEX(索引!$B$1:$J$1,1,MATCH(BC$1,索引!$B$3:$J$3,0)))</f>
        <v>0</v>
      </c>
      <c r="BD65" s="2">
        <f>IF(ISNA(MATCH(BD$1,索引!$B$3:$J$3,0)),0,INDEX(索引!$B66:$J66,1,MATCH(BD$1,索引!$B$3:$J$3,0))*INDEX(索引!$B$1:$J$1,1,MATCH(BD$1,索引!$B$3:$J$3,0)))</f>
        <v>0</v>
      </c>
      <c r="BE65" s="2">
        <f>IF(ISNA(MATCH(BE$1,索引!$B$3:$J$3,0)),0,INDEX(索引!$B66:$J66,1,MATCH(BE$1,索引!$B$3:$J$3,0))*INDEX(索引!$B$1:$J$1,1,MATCH(BE$1,索引!$B$3:$J$3,0)))</f>
        <v>0</v>
      </c>
      <c r="BF65" s="2">
        <f>IF(ISNA(MATCH(BF$1,索引!$B$3:$J$3,0)),0,INDEX(索引!$B66:$J66,1,MATCH(BF$1,索引!$B$3:$J$3,0))*INDEX(索引!$B$1:$J$1,1,MATCH(BF$1,索引!$B$3:$J$3,0)))</f>
        <v>0</v>
      </c>
      <c r="BG65" s="2">
        <f>IF(ISNA(MATCH(BG$1,索引!$B$3:$J$3,0)),0,INDEX(索引!$B66:$J66,1,MATCH(BG$1,索引!$B$3:$J$3,0))*INDEX(索引!$B$1:$J$1,1,MATCH(BG$1,索引!$B$3:$J$3,0)))</f>
        <v>0</v>
      </c>
      <c r="BH65" s="2">
        <f>IF(ISNA(MATCH(BH$1,索引!$B$3:$J$3,0)),0,INDEX(索引!$B66:$J66,1,MATCH(BH$1,索引!$B$3:$J$3,0))*INDEX(索引!$B$1:$J$1,1,MATCH(BH$1,索引!$B$3:$J$3,0)))</f>
        <v>2000</v>
      </c>
      <c r="BI65" s="2">
        <f>IF(ISNA(MATCH(BI$1,索引!$B$3:$J$3,0)),0,INDEX(索引!$B66:$J66,1,MATCH(BI$1,索引!$B$3:$J$3,0))*INDEX(索引!$B$1:$J$1,1,MATCH(BI$1,索引!$B$3:$J$3,0)))</f>
        <v>0</v>
      </c>
      <c r="BJ65" s="2">
        <f>IF(ISNA(MATCH(BJ$1,索引!$B$3:$J$3,0)),0,INDEX(索引!$B66:$J66,1,MATCH(BJ$1,索引!$B$3:$J$3,0))*INDEX(索引!$B$1:$J$1,1,MATCH(BJ$1,索引!$B$3:$J$3,0)))</f>
        <v>0</v>
      </c>
      <c r="BK65" s="2">
        <f>IF(ISNA(MATCH(BK$1,索引!$B$3:$J$3,0)),0,INDEX(索引!$B66:$J66,1,MATCH(BK$1,索引!$B$3:$J$3,0))*INDEX(索引!$B$1:$J$1,1,MATCH(BK$1,索引!$B$3:$J$3,0)))</f>
        <v>200</v>
      </c>
      <c r="BL65" s="2">
        <f>IF(ISNA(MATCH(BL$1,索引!$B$3:$J$3,0)),0,INDEX(索引!$B66:$J66,1,MATCH(BL$1,索引!$B$3:$J$3,0))*INDEX(索引!$B$1:$J$1,1,MATCH(BL$1,索引!$B$3:$J$3,0)))</f>
        <v>0</v>
      </c>
      <c r="BM65" s="2">
        <f>IF(ISNA(MATCH(BM$1,索引!$B$3:$J$3,0)),0,INDEX(索引!$B66:$J66,1,MATCH(BM$1,索引!$B$3:$J$3,0))*INDEX(索引!$B$1:$J$1,1,MATCH(BM$1,索引!$B$3:$J$3,0)))</f>
        <v>0</v>
      </c>
      <c r="BN65" s="2">
        <f>IF(ISNA(MATCH(BN$1,索引!$B$3:$J$3,0)),0,INDEX(索引!$B66:$J66,1,MATCH(BN$1,索引!$B$3:$J$3,0))*INDEX(索引!$B$1:$J$1,1,MATCH(BN$1,索引!$B$3:$J$3,0)))</f>
        <v>0</v>
      </c>
      <c r="BO65" s="2">
        <f>IF(ISNA(MATCH(BO$1,索引!$B$3:$J$3,0)),0,INDEX(索引!$B66:$J66,1,MATCH(BO$1,索引!$B$3:$J$3,0))*INDEX(索引!$B$1:$J$1,1,MATCH(BO$1,索引!$B$3:$J$3,0)))</f>
        <v>0</v>
      </c>
      <c r="BP65" s="2">
        <f>IF(ISNA(MATCH(BP$1,索引!$B$3:$J$3,0)),0,INDEX(索引!$B66:$J66,1,MATCH(BP$1,索引!$B$3:$J$3,0))*INDEX(索引!$B$1:$J$1,1,MATCH(BP$1,索引!$B$3:$J$3,0)))</f>
        <v>0</v>
      </c>
      <c r="BQ65" s="2">
        <f>IF(ISNA(MATCH(BQ$1,索引!$B$3:$J$3,0)),0,INDEX(索引!$B66:$J66,1,MATCH(BQ$1,索引!$B$3:$J$3,0))*INDEX(索引!$B$1:$J$1,1,MATCH(BQ$1,索引!$B$3:$J$3,0)))</f>
        <v>0</v>
      </c>
      <c r="BR65" s="2">
        <f>IF(ISNA(MATCH(BR$1,索引!$B$3:$J$3,0)),0,INDEX(索引!$B66:$J66,1,MATCH(BR$1,索引!$B$3:$J$3,0))*INDEX(索引!$B$1:$J$1,1,MATCH(BR$1,索引!$B$3:$J$3,0)))</f>
        <v>0</v>
      </c>
      <c r="BS65" s="2">
        <f>IF(ISNA(MATCH(BS$1,索引!$B$3:$J$3,0)),0,INDEX(索引!$B66:$J66,1,MATCH(BS$1,索引!$B$3:$J$3,0))*INDEX(索引!$B$1:$J$1,1,MATCH(BS$1,索引!$B$3:$J$3,0)))</f>
        <v>0</v>
      </c>
      <c r="BT65" t="str">
        <f t="shared" si="26"/>
        <v>23|</v>
      </c>
      <c r="BU65" t="str">
        <f t="shared" si="27"/>
        <v/>
      </c>
      <c r="BV65" t="str">
        <f t="shared" si="28"/>
        <v/>
      </c>
      <c r="BW65" t="str">
        <f t="shared" si="29"/>
        <v/>
      </c>
      <c r="BX65" t="str">
        <f t="shared" si="30"/>
        <v/>
      </c>
      <c r="BY65" t="str">
        <f t="shared" si="31"/>
        <v/>
      </c>
      <c r="BZ65" t="str">
        <f t="shared" si="32"/>
        <v/>
      </c>
      <c r="CA65" t="str">
        <f t="shared" si="33"/>
        <v/>
      </c>
      <c r="CB65" t="str">
        <f t="shared" si="34"/>
        <v>2000|</v>
      </c>
      <c r="CC65" t="str">
        <f t="shared" si="35"/>
        <v/>
      </c>
      <c r="CD65" t="str">
        <f t="shared" si="36"/>
        <v/>
      </c>
      <c r="CE65" t="str">
        <f t="shared" si="37"/>
        <v>200|</v>
      </c>
      <c r="CF65" t="str">
        <f t="shared" si="38"/>
        <v/>
      </c>
      <c r="CG65" t="str">
        <f t="shared" si="39"/>
        <v/>
      </c>
      <c r="CH65" t="str">
        <f t="shared" si="40"/>
        <v/>
      </c>
      <c r="CI65" t="str">
        <f t="shared" si="41"/>
        <v/>
      </c>
      <c r="CJ65" t="str">
        <f t="shared" si="42"/>
        <v/>
      </c>
      <c r="CK65" t="str">
        <f t="shared" si="43"/>
        <v/>
      </c>
      <c r="CL65" t="str">
        <f t="shared" si="44"/>
        <v/>
      </c>
      <c r="CM65" t="str">
        <f t="shared" si="45"/>
        <v/>
      </c>
      <c r="CN65" t="str">
        <f t="shared" si="46"/>
        <v>23|2000|200|</v>
      </c>
      <c r="CO65" t="str">
        <f t="shared" si="47"/>
        <v>23|2000|200</v>
      </c>
    </row>
    <row r="66" spans="1:93" ht="15.75" customHeight="1">
      <c r="A66" s="2" t="str">
        <f>VLOOKUP(B66,索引!$O:$P,2,0)</f>
        <v>Guard Staff</v>
      </c>
      <c r="B66" s="2">
        <v>1006312</v>
      </c>
      <c r="C66" s="2">
        <v>6</v>
      </c>
      <c r="D66" s="2">
        <v>3</v>
      </c>
      <c r="E66" s="2">
        <v>1</v>
      </c>
      <c r="F66" s="3">
        <v>12</v>
      </c>
      <c r="G66" s="2" t="str">
        <f t="shared" si="48"/>
        <v>1|9|13</v>
      </c>
      <c r="H66" s="2" t="str">
        <f t="shared" si="49"/>
        <v>27|1000|4200</v>
      </c>
      <c r="J66" s="2">
        <f>IF(ISNA(MATCH(J$1,索引!$B$3:$J$3,0)),0,IF( INDEX(索引!$B67:$J67,1,MATCH(J$1,索引!$B$3:$J$3,0))=0,0,J$1))</f>
        <v>1</v>
      </c>
      <c r="K66" s="2">
        <f>IF(ISNA(MATCH(K$1,索引!$B$3:$J$3,0)),0,IF( INDEX(索引!$B67:$J67,1,MATCH(K$1,索引!$B$3:$J$3,0))=0,0,K$1))</f>
        <v>0</v>
      </c>
      <c r="L66" s="2">
        <f>IF(ISNA(MATCH(L$1,索引!$B$3:$J$3,0)),0,IF( INDEX(索引!$B67:$J67,1,MATCH(L$1,索引!$B$3:$J$3,0))=0,0,L$1))</f>
        <v>0</v>
      </c>
      <c r="M66" s="2">
        <f>IF(ISNA(MATCH(M$1,索引!$B$3:$J$3,0)),0,IF( INDEX(索引!$B67:$J67,1,MATCH(M$1,索引!$B$3:$J$3,0))=0,0,M$1))</f>
        <v>0</v>
      </c>
      <c r="N66" s="2">
        <f>IF(ISNA(MATCH(N$1,索引!$B$3:$J$3,0)),0,IF( INDEX(索引!$B67:$J67,1,MATCH(N$1,索引!$B$3:$J$3,0))=0,0,N$1))</f>
        <v>0</v>
      </c>
      <c r="O66" s="2">
        <f>IF(ISNA(MATCH(O$1,索引!$B$3:$J$3,0)),0,IF( INDEX(索引!$B67:$J67,1,MATCH(O$1,索引!$B$3:$J$3,0))=0,0,O$1))</f>
        <v>0</v>
      </c>
      <c r="P66" s="2">
        <f>IF(ISNA(MATCH(P$1,索引!$B$3:$J$3,0)),0,IF( INDEX(索引!$B67:$J67,1,MATCH(P$1,索引!$B$3:$J$3,0))=0,0,P$1))</f>
        <v>0</v>
      </c>
      <c r="Q66" s="2">
        <f>IF(ISNA(MATCH(Q$1,索引!$B$3:$J$3,0)),0,IF( INDEX(索引!$B67:$J67,1,MATCH(Q$1,索引!$B$3:$J$3,0))=0,0,Q$1))</f>
        <v>0</v>
      </c>
      <c r="R66" s="2">
        <f>IF(ISNA(MATCH(R$1,索引!$B$3:$J$3,0)),0,IF( INDEX(索引!$B67:$J67,1,MATCH(R$1,索引!$B$3:$J$3,0))=0,0,R$1))</f>
        <v>9</v>
      </c>
      <c r="S66" s="2">
        <f>IF(ISNA(MATCH(S$1,索引!$B$3:$J$3,0)),0,IF( INDEX(索引!$B67:$J67,1,MATCH(S$1,索引!$B$3:$J$3,0))=0,0,S$1))</f>
        <v>0</v>
      </c>
      <c r="T66" s="2">
        <f>IF(ISNA(MATCH(T$1,索引!$B$3:$J$3,0)),0,IF( INDEX(索引!$B67:$J67,1,MATCH(T$1,索引!$B$3:$J$3,0))=0,0,T$1))</f>
        <v>0</v>
      </c>
      <c r="U66" s="2">
        <f>IF(ISNA(MATCH(U$1,索引!$B$3:$J$3,0)),0,IF( INDEX(索引!$B67:$J67,1,MATCH(U$1,索引!$B$3:$J$3,0))=0,0,U$1))</f>
        <v>0</v>
      </c>
      <c r="V66" s="2">
        <f>IF(ISNA(MATCH(V$1,索引!$B$3:$J$3,0)),0,IF( INDEX(索引!$B67:$J67,1,MATCH(V$1,索引!$B$3:$J$3,0))=0,0,V$1))</f>
        <v>13</v>
      </c>
      <c r="W66" s="2">
        <f>IF(ISNA(MATCH(W$1,索引!$B$3:$J$3,0)),0,IF( INDEX(索引!$B67:$J67,1,MATCH(W$1,索引!$B$3:$J$3,0))=0,0,W$1))</f>
        <v>0</v>
      </c>
      <c r="X66" s="2">
        <f>IF(ISNA(MATCH(X$1,索引!$B$3:$J$3,0)),0,IF( INDEX(索引!$B67:$J67,1,MATCH(X$1,索引!$B$3:$J$3,0))=0,0,X$1))</f>
        <v>0</v>
      </c>
      <c r="Y66" s="2">
        <f>IF(ISNA(MATCH(Y$1,索引!$B$3:$J$3,0)),0,IF( INDEX(索引!$B67:$J67,1,MATCH(Y$1,索引!$B$3:$J$3,0))=0,0,Y$1))</f>
        <v>0</v>
      </c>
      <c r="Z66" s="2">
        <f>IF(ISNA(MATCH(Z$1,索引!$B$3:$J$3,0)),0,IF( INDEX(索引!$B67:$J67,1,MATCH(Z$1,索引!$B$3:$J$3,0))=0,0,Z$1))</f>
        <v>0</v>
      </c>
      <c r="AA66" s="2">
        <f>IF(ISNA(MATCH(AA$1,索引!$B$3:$J$3,0)),0,IF( INDEX(索引!$B67:$J67,1,MATCH(AA$1,索引!$B$3:$J$3,0))=0,0,AA$1))</f>
        <v>0</v>
      </c>
      <c r="AB66" s="2">
        <f>IF(ISNA(MATCH(AB$1,索引!$B$3:$J$3,0)),0,IF( INDEX(索引!$B67:$J67,1,MATCH(AB$1,索引!$B$3:$J$3,0))=0,0,AB$1))</f>
        <v>0</v>
      </c>
      <c r="AC66" s="2">
        <f>IF(ISNA(MATCH(AC$1,索引!$B$3:$J$3,0)),0,IF( INDEX(索引!$B67:$J67,1,MATCH(AC$1,索引!$B$3:$J$3,0))=0,0,AC$1))</f>
        <v>0</v>
      </c>
      <c r="AD66" t="str">
        <f t="shared" si="4"/>
        <v>1|</v>
      </c>
      <c r="AE66" t="str">
        <f t="shared" si="5"/>
        <v/>
      </c>
      <c r="AF66" t="str">
        <f t="shared" si="6"/>
        <v/>
      </c>
      <c r="AG66" t="str">
        <f t="shared" si="7"/>
        <v/>
      </c>
      <c r="AH66" t="str">
        <f t="shared" si="8"/>
        <v/>
      </c>
      <c r="AI66" t="str">
        <f t="shared" si="9"/>
        <v/>
      </c>
      <c r="AJ66" t="str">
        <f t="shared" si="10"/>
        <v/>
      </c>
      <c r="AK66" t="str">
        <f t="shared" si="11"/>
        <v/>
      </c>
      <c r="AL66" t="str">
        <f t="shared" si="12"/>
        <v>9|</v>
      </c>
      <c r="AM66" t="str">
        <f t="shared" si="13"/>
        <v/>
      </c>
      <c r="AN66" t="str">
        <f t="shared" si="14"/>
        <v/>
      </c>
      <c r="AO66" t="str">
        <f t="shared" si="15"/>
        <v/>
      </c>
      <c r="AP66" t="str">
        <f t="shared" si="16"/>
        <v>13|</v>
      </c>
      <c r="AQ66" t="str">
        <f t="shared" si="17"/>
        <v/>
      </c>
      <c r="AR66" t="str">
        <f t="shared" si="18"/>
        <v/>
      </c>
      <c r="AS66" t="str">
        <f t="shared" si="19"/>
        <v/>
      </c>
      <c r="AT66" t="str">
        <f t="shared" si="20"/>
        <v/>
      </c>
      <c r="AU66" t="str">
        <f t="shared" si="21"/>
        <v/>
      </c>
      <c r="AV66" t="str">
        <f t="shared" si="22"/>
        <v/>
      </c>
      <c r="AW66" t="str">
        <f t="shared" si="23"/>
        <v/>
      </c>
      <c r="AX66" t="str">
        <f t="shared" si="24"/>
        <v>1|9|13|</v>
      </c>
      <c r="AY66" t="str">
        <f t="shared" si="25"/>
        <v>1|9|13</v>
      </c>
      <c r="AZ66" s="2">
        <f>IF(ISNA(MATCH(AZ$1,索引!$B$3:$J$3,0)),0,INDEX(索引!$B67:$J67,1,MATCH(AZ$1,索引!$B$3:$J$3,0))*INDEX(索引!$B$1:$J$1,1,MATCH(AZ$1,索引!$B$3:$J$3,0)))</f>
        <v>27</v>
      </c>
      <c r="BA66" s="2">
        <f>IF(ISNA(MATCH(BA$1,索引!$B$3:$J$3,0)),0,INDEX(索引!$B67:$J67,1,MATCH(BA$1,索引!$B$3:$J$3,0))*INDEX(索引!$B$1:$J$1,1,MATCH(BA$1,索引!$B$3:$J$3,0)))</f>
        <v>0</v>
      </c>
      <c r="BB66" s="2">
        <f>IF(ISNA(MATCH(BB$1,索引!$B$3:$J$3,0)),0,INDEX(索引!$B67:$J67,1,MATCH(BB$1,索引!$B$3:$J$3,0))*INDEX(索引!$B$1:$J$1,1,MATCH(BB$1,索引!$B$3:$J$3,0)))</f>
        <v>0</v>
      </c>
      <c r="BC66" s="2">
        <f>IF(ISNA(MATCH(BC$1,索引!$B$3:$J$3,0)),0,INDEX(索引!$B67:$J67,1,MATCH(BC$1,索引!$B$3:$J$3,0))*INDEX(索引!$B$1:$J$1,1,MATCH(BC$1,索引!$B$3:$J$3,0)))</f>
        <v>0</v>
      </c>
      <c r="BD66" s="2">
        <f>IF(ISNA(MATCH(BD$1,索引!$B$3:$J$3,0)),0,INDEX(索引!$B67:$J67,1,MATCH(BD$1,索引!$B$3:$J$3,0))*INDEX(索引!$B$1:$J$1,1,MATCH(BD$1,索引!$B$3:$J$3,0)))</f>
        <v>0</v>
      </c>
      <c r="BE66" s="2">
        <f>IF(ISNA(MATCH(BE$1,索引!$B$3:$J$3,0)),0,INDEX(索引!$B67:$J67,1,MATCH(BE$1,索引!$B$3:$J$3,0))*INDEX(索引!$B$1:$J$1,1,MATCH(BE$1,索引!$B$3:$J$3,0)))</f>
        <v>0</v>
      </c>
      <c r="BF66" s="2">
        <f>IF(ISNA(MATCH(BF$1,索引!$B$3:$J$3,0)),0,INDEX(索引!$B67:$J67,1,MATCH(BF$1,索引!$B$3:$J$3,0))*INDEX(索引!$B$1:$J$1,1,MATCH(BF$1,索引!$B$3:$J$3,0)))</f>
        <v>0</v>
      </c>
      <c r="BG66" s="2">
        <f>IF(ISNA(MATCH(BG$1,索引!$B$3:$J$3,0)),0,INDEX(索引!$B67:$J67,1,MATCH(BG$1,索引!$B$3:$J$3,0))*INDEX(索引!$B$1:$J$1,1,MATCH(BG$1,索引!$B$3:$J$3,0)))</f>
        <v>0</v>
      </c>
      <c r="BH66" s="2">
        <f>IF(ISNA(MATCH(BH$1,索引!$B$3:$J$3,0)),0,INDEX(索引!$B67:$J67,1,MATCH(BH$1,索引!$B$3:$J$3,0))*INDEX(索引!$B$1:$J$1,1,MATCH(BH$1,索引!$B$3:$J$3,0)))</f>
        <v>1000</v>
      </c>
      <c r="BI66" s="2">
        <f>IF(ISNA(MATCH(BI$1,索引!$B$3:$J$3,0)),0,INDEX(索引!$B67:$J67,1,MATCH(BI$1,索引!$B$3:$J$3,0))*INDEX(索引!$B$1:$J$1,1,MATCH(BI$1,索引!$B$3:$J$3,0)))</f>
        <v>0</v>
      </c>
      <c r="BJ66" s="2">
        <f>IF(ISNA(MATCH(BJ$1,索引!$B$3:$J$3,0)),0,INDEX(索引!$B67:$J67,1,MATCH(BJ$1,索引!$B$3:$J$3,0))*INDEX(索引!$B$1:$J$1,1,MATCH(BJ$1,索引!$B$3:$J$3,0)))</f>
        <v>0</v>
      </c>
      <c r="BK66" s="2">
        <f>IF(ISNA(MATCH(BK$1,索引!$B$3:$J$3,0)),0,INDEX(索引!$B67:$J67,1,MATCH(BK$1,索引!$B$3:$J$3,0))*INDEX(索引!$B$1:$J$1,1,MATCH(BK$1,索引!$B$3:$J$3,0)))</f>
        <v>0</v>
      </c>
      <c r="BL66" s="2">
        <f>IF(ISNA(MATCH(BL$1,索引!$B$3:$J$3,0)),0,INDEX(索引!$B67:$J67,1,MATCH(BL$1,索引!$B$3:$J$3,0))*INDEX(索引!$B$1:$J$1,1,MATCH(BL$1,索引!$B$3:$J$3,0)))</f>
        <v>4200</v>
      </c>
      <c r="BM66" s="2">
        <f>IF(ISNA(MATCH(BM$1,索引!$B$3:$J$3,0)),0,INDEX(索引!$B67:$J67,1,MATCH(BM$1,索引!$B$3:$J$3,0))*INDEX(索引!$B$1:$J$1,1,MATCH(BM$1,索引!$B$3:$J$3,0)))</f>
        <v>0</v>
      </c>
      <c r="BN66" s="2">
        <f>IF(ISNA(MATCH(BN$1,索引!$B$3:$J$3,0)),0,INDEX(索引!$B67:$J67,1,MATCH(BN$1,索引!$B$3:$J$3,0))*INDEX(索引!$B$1:$J$1,1,MATCH(BN$1,索引!$B$3:$J$3,0)))</f>
        <v>0</v>
      </c>
      <c r="BO66" s="2">
        <f>IF(ISNA(MATCH(BO$1,索引!$B$3:$J$3,0)),0,INDEX(索引!$B67:$J67,1,MATCH(BO$1,索引!$B$3:$J$3,0))*INDEX(索引!$B$1:$J$1,1,MATCH(BO$1,索引!$B$3:$J$3,0)))</f>
        <v>0</v>
      </c>
      <c r="BP66" s="2">
        <f>IF(ISNA(MATCH(BP$1,索引!$B$3:$J$3,0)),0,INDEX(索引!$B67:$J67,1,MATCH(BP$1,索引!$B$3:$J$3,0))*INDEX(索引!$B$1:$J$1,1,MATCH(BP$1,索引!$B$3:$J$3,0)))</f>
        <v>0</v>
      </c>
      <c r="BQ66" s="2">
        <f>IF(ISNA(MATCH(BQ$1,索引!$B$3:$J$3,0)),0,INDEX(索引!$B67:$J67,1,MATCH(BQ$1,索引!$B$3:$J$3,0))*INDEX(索引!$B$1:$J$1,1,MATCH(BQ$1,索引!$B$3:$J$3,0)))</f>
        <v>0</v>
      </c>
      <c r="BR66" s="2">
        <f>IF(ISNA(MATCH(BR$1,索引!$B$3:$J$3,0)),0,INDEX(索引!$B67:$J67,1,MATCH(BR$1,索引!$B$3:$J$3,0))*INDEX(索引!$B$1:$J$1,1,MATCH(BR$1,索引!$B$3:$J$3,0)))</f>
        <v>0</v>
      </c>
      <c r="BS66" s="2">
        <f>IF(ISNA(MATCH(BS$1,索引!$B$3:$J$3,0)),0,INDEX(索引!$B67:$J67,1,MATCH(BS$1,索引!$B$3:$J$3,0))*INDEX(索引!$B$1:$J$1,1,MATCH(BS$1,索引!$B$3:$J$3,0)))</f>
        <v>0</v>
      </c>
      <c r="BT66" t="str">
        <f t="shared" si="26"/>
        <v>27|</v>
      </c>
      <c r="BU66" t="str">
        <f t="shared" si="27"/>
        <v/>
      </c>
      <c r="BV66" t="str">
        <f t="shared" si="28"/>
        <v/>
      </c>
      <c r="BW66" t="str">
        <f t="shared" si="29"/>
        <v/>
      </c>
      <c r="BX66" t="str">
        <f t="shared" si="30"/>
        <v/>
      </c>
      <c r="BY66" t="str">
        <f t="shared" si="31"/>
        <v/>
      </c>
      <c r="BZ66" t="str">
        <f t="shared" si="32"/>
        <v/>
      </c>
      <c r="CA66" t="str">
        <f t="shared" si="33"/>
        <v/>
      </c>
      <c r="CB66" t="str">
        <f t="shared" si="34"/>
        <v>1000|</v>
      </c>
      <c r="CC66" t="str">
        <f t="shared" si="35"/>
        <v/>
      </c>
      <c r="CD66" t="str">
        <f t="shared" si="36"/>
        <v/>
      </c>
      <c r="CE66" t="str">
        <f t="shared" si="37"/>
        <v/>
      </c>
      <c r="CF66" t="str">
        <f t="shared" si="38"/>
        <v>4200|</v>
      </c>
      <c r="CG66" t="str">
        <f t="shared" si="39"/>
        <v/>
      </c>
      <c r="CH66" t="str">
        <f t="shared" si="40"/>
        <v/>
      </c>
      <c r="CI66" t="str">
        <f t="shared" si="41"/>
        <v/>
      </c>
      <c r="CJ66" t="str">
        <f t="shared" si="42"/>
        <v/>
      </c>
      <c r="CK66" t="str">
        <f t="shared" si="43"/>
        <v/>
      </c>
      <c r="CL66" t="str">
        <f t="shared" si="44"/>
        <v/>
      </c>
      <c r="CM66" t="str">
        <f t="shared" si="45"/>
        <v/>
      </c>
      <c r="CN66" t="str">
        <f t="shared" si="46"/>
        <v>27|1000|4200|</v>
      </c>
      <c r="CO66" t="str">
        <f t="shared" si="47"/>
        <v>27|1000|4200</v>
      </c>
    </row>
    <row r="67" spans="1:93" ht="15.75" customHeight="1">
      <c r="A67" s="2" t="str">
        <f>VLOOKUP(B67,索引!$O:$P,2,0)</f>
        <v>Guard Bow</v>
      </c>
      <c r="B67" s="2">
        <v>1006313</v>
      </c>
      <c r="C67" s="2">
        <v>6</v>
      </c>
      <c r="D67" s="2">
        <v>3</v>
      </c>
      <c r="E67" s="2">
        <v>1</v>
      </c>
      <c r="F67" s="3">
        <v>13</v>
      </c>
      <c r="G67" s="2" t="str">
        <f t="shared" si="48"/>
        <v>1|9|11</v>
      </c>
      <c r="H67" s="2" t="str">
        <f t="shared" si="49"/>
        <v>25|1750|56</v>
      </c>
      <c r="J67" s="2">
        <f>IF(ISNA(MATCH(J$1,索引!$B$3:$J$3,0)),0,IF( INDEX(索引!$B68:$J68,1,MATCH(J$1,索引!$B$3:$J$3,0))=0,0,J$1))</f>
        <v>1</v>
      </c>
      <c r="K67" s="2">
        <f>IF(ISNA(MATCH(K$1,索引!$B$3:$J$3,0)),0,IF( INDEX(索引!$B68:$J68,1,MATCH(K$1,索引!$B$3:$J$3,0))=0,0,K$1))</f>
        <v>0</v>
      </c>
      <c r="L67" s="2">
        <f>IF(ISNA(MATCH(L$1,索引!$B$3:$J$3,0)),0,IF( INDEX(索引!$B68:$J68,1,MATCH(L$1,索引!$B$3:$J$3,0))=0,0,L$1))</f>
        <v>0</v>
      </c>
      <c r="M67" s="2">
        <f>IF(ISNA(MATCH(M$1,索引!$B$3:$J$3,0)),0,IF( INDEX(索引!$B68:$J68,1,MATCH(M$1,索引!$B$3:$J$3,0))=0,0,M$1))</f>
        <v>0</v>
      </c>
      <c r="N67" s="2">
        <f>IF(ISNA(MATCH(N$1,索引!$B$3:$J$3,0)),0,IF( INDEX(索引!$B68:$J68,1,MATCH(N$1,索引!$B$3:$J$3,0))=0,0,N$1))</f>
        <v>0</v>
      </c>
      <c r="O67" s="2">
        <f>IF(ISNA(MATCH(O$1,索引!$B$3:$J$3,0)),0,IF( INDEX(索引!$B68:$J68,1,MATCH(O$1,索引!$B$3:$J$3,0))=0,0,O$1))</f>
        <v>0</v>
      </c>
      <c r="P67" s="2">
        <f>IF(ISNA(MATCH(P$1,索引!$B$3:$J$3,0)),0,IF( INDEX(索引!$B68:$J68,1,MATCH(P$1,索引!$B$3:$J$3,0))=0,0,P$1))</f>
        <v>0</v>
      </c>
      <c r="Q67" s="2">
        <f>IF(ISNA(MATCH(Q$1,索引!$B$3:$J$3,0)),0,IF( INDEX(索引!$B68:$J68,1,MATCH(Q$1,索引!$B$3:$J$3,0))=0,0,Q$1))</f>
        <v>0</v>
      </c>
      <c r="R67" s="2">
        <f>IF(ISNA(MATCH(R$1,索引!$B$3:$J$3,0)),0,IF( INDEX(索引!$B68:$J68,1,MATCH(R$1,索引!$B$3:$J$3,0))=0,0,R$1))</f>
        <v>9</v>
      </c>
      <c r="S67" s="2">
        <f>IF(ISNA(MATCH(S$1,索引!$B$3:$J$3,0)),0,IF( INDEX(索引!$B68:$J68,1,MATCH(S$1,索引!$B$3:$J$3,0))=0,0,S$1))</f>
        <v>0</v>
      </c>
      <c r="T67" s="2">
        <f>IF(ISNA(MATCH(T$1,索引!$B$3:$J$3,0)),0,IF( INDEX(索引!$B68:$J68,1,MATCH(T$1,索引!$B$3:$J$3,0))=0,0,T$1))</f>
        <v>11</v>
      </c>
      <c r="U67" s="2">
        <f>IF(ISNA(MATCH(U$1,索引!$B$3:$J$3,0)),0,IF( INDEX(索引!$B68:$J68,1,MATCH(U$1,索引!$B$3:$J$3,0))=0,0,U$1))</f>
        <v>0</v>
      </c>
      <c r="V67" s="2">
        <f>IF(ISNA(MATCH(V$1,索引!$B$3:$J$3,0)),0,IF( INDEX(索引!$B68:$J68,1,MATCH(V$1,索引!$B$3:$J$3,0))=0,0,V$1))</f>
        <v>0</v>
      </c>
      <c r="W67" s="2">
        <f>IF(ISNA(MATCH(W$1,索引!$B$3:$J$3,0)),0,IF( INDEX(索引!$B68:$J68,1,MATCH(W$1,索引!$B$3:$J$3,0))=0,0,W$1))</f>
        <v>0</v>
      </c>
      <c r="X67" s="2">
        <f>IF(ISNA(MATCH(X$1,索引!$B$3:$J$3,0)),0,IF( INDEX(索引!$B68:$J68,1,MATCH(X$1,索引!$B$3:$J$3,0))=0,0,X$1))</f>
        <v>0</v>
      </c>
      <c r="Y67" s="2">
        <f>IF(ISNA(MATCH(Y$1,索引!$B$3:$J$3,0)),0,IF( INDEX(索引!$B68:$J68,1,MATCH(Y$1,索引!$B$3:$J$3,0))=0,0,Y$1))</f>
        <v>0</v>
      </c>
      <c r="Z67" s="2">
        <f>IF(ISNA(MATCH(Z$1,索引!$B$3:$J$3,0)),0,IF( INDEX(索引!$B68:$J68,1,MATCH(Z$1,索引!$B$3:$J$3,0))=0,0,Z$1))</f>
        <v>0</v>
      </c>
      <c r="AA67" s="2">
        <f>IF(ISNA(MATCH(AA$1,索引!$B$3:$J$3,0)),0,IF( INDEX(索引!$B68:$J68,1,MATCH(AA$1,索引!$B$3:$J$3,0))=0,0,AA$1))</f>
        <v>0</v>
      </c>
      <c r="AB67" s="2">
        <f>IF(ISNA(MATCH(AB$1,索引!$B$3:$J$3,0)),0,IF( INDEX(索引!$B68:$J68,1,MATCH(AB$1,索引!$B$3:$J$3,0))=0,0,AB$1))</f>
        <v>0</v>
      </c>
      <c r="AC67" s="2">
        <f>IF(ISNA(MATCH(AC$1,索引!$B$3:$J$3,0)),0,IF( INDEX(索引!$B68:$J68,1,MATCH(AC$1,索引!$B$3:$J$3,0))=0,0,AC$1))</f>
        <v>0</v>
      </c>
      <c r="AD67" t="str">
        <f t="shared" si="4"/>
        <v>1|</v>
      </c>
      <c r="AE67" t="str">
        <f t="shared" si="5"/>
        <v/>
      </c>
      <c r="AF67" t="str">
        <f t="shared" si="6"/>
        <v/>
      </c>
      <c r="AG67" t="str">
        <f t="shared" si="7"/>
        <v/>
      </c>
      <c r="AH67" t="str">
        <f t="shared" si="8"/>
        <v/>
      </c>
      <c r="AI67" t="str">
        <f t="shared" si="9"/>
        <v/>
      </c>
      <c r="AJ67" t="str">
        <f t="shared" si="10"/>
        <v/>
      </c>
      <c r="AK67" t="str">
        <f t="shared" si="11"/>
        <v/>
      </c>
      <c r="AL67" t="str">
        <f t="shared" si="12"/>
        <v>9|</v>
      </c>
      <c r="AM67" t="str">
        <f t="shared" si="13"/>
        <v/>
      </c>
      <c r="AN67" t="str">
        <f t="shared" si="14"/>
        <v>11|</v>
      </c>
      <c r="AO67" t="str">
        <f t="shared" si="15"/>
        <v/>
      </c>
      <c r="AP67" t="str">
        <f t="shared" si="16"/>
        <v/>
      </c>
      <c r="AQ67" t="str">
        <f t="shared" si="17"/>
        <v/>
      </c>
      <c r="AR67" t="str">
        <f t="shared" si="18"/>
        <v/>
      </c>
      <c r="AS67" t="str">
        <f t="shared" si="19"/>
        <v/>
      </c>
      <c r="AT67" t="str">
        <f t="shared" si="20"/>
        <v/>
      </c>
      <c r="AU67" t="str">
        <f t="shared" si="21"/>
        <v/>
      </c>
      <c r="AV67" t="str">
        <f t="shared" si="22"/>
        <v/>
      </c>
      <c r="AW67" t="str">
        <f t="shared" si="23"/>
        <v/>
      </c>
      <c r="AX67" t="str">
        <f t="shared" si="24"/>
        <v>1|9|11|</v>
      </c>
      <c r="AY67" t="str">
        <f t="shared" si="25"/>
        <v>1|9|11</v>
      </c>
      <c r="AZ67" s="2">
        <f>IF(ISNA(MATCH(AZ$1,索引!$B$3:$J$3,0)),0,INDEX(索引!$B68:$J68,1,MATCH(AZ$1,索引!$B$3:$J$3,0))*INDEX(索引!$B$1:$J$1,1,MATCH(AZ$1,索引!$B$3:$J$3,0)))</f>
        <v>25</v>
      </c>
      <c r="BA67" s="2">
        <f>IF(ISNA(MATCH(BA$1,索引!$B$3:$J$3,0)),0,INDEX(索引!$B68:$J68,1,MATCH(BA$1,索引!$B$3:$J$3,0))*INDEX(索引!$B$1:$J$1,1,MATCH(BA$1,索引!$B$3:$J$3,0)))</f>
        <v>0</v>
      </c>
      <c r="BB67" s="2">
        <f>IF(ISNA(MATCH(BB$1,索引!$B$3:$J$3,0)),0,INDEX(索引!$B68:$J68,1,MATCH(BB$1,索引!$B$3:$J$3,0))*INDEX(索引!$B$1:$J$1,1,MATCH(BB$1,索引!$B$3:$J$3,0)))</f>
        <v>0</v>
      </c>
      <c r="BC67" s="2">
        <f>IF(ISNA(MATCH(BC$1,索引!$B$3:$J$3,0)),0,INDEX(索引!$B68:$J68,1,MATCH(BC$1,索引!$B$3:$J$3,0))*INDEX(索引!$B$1:$J$1,1,MATCH(BC$1,索引!$B$3:$J$3,0)))</f>
        <v>0</v>
      </c>
      <c r="BD67" s="2">
        <f>IF(ISNA(MATCH(BD$1,索引!$B$3:$J$3,0)),0,INDEX(索引!$B68:$J68,1,MATCH(BD$1,索引!$B$3:$J$3,0))*INDEX(索引!$B$1:$J$1,1,MATCH(BD$1,索引!$B$3:$J$3,0)))</f>
        <v>0</v>
      </c>
      <c r="BE67" s="2">
        <f>IF(ISNA(MATCH(BE$1,索引!$B$3:$J$3,0)),0,INDEX(索引!$B68:$J68,1,MATCH(BE$1,索引!$B$3:$J$3,0))*INDEX(索引!$B$1:$J$1,1,MATCH(BE$1,索引!$B$3:$J$3,0)))</f>
        <v>0</v>
      </c>
      <c r="BF67" s="2">
        <f>IF(ISNA(MATCH(BF$1,索引!$B$3:$J$3,0)),0,INDEX(索引!$B68:$J68,1,MATCH(BF$1,索引!$B$3:$J$3,0))*INDEX(索引!$B$1:$J$1,1,MATCH(BF$1,索引!$B$3:$J$3,0)))</f>
        <v>0</v>
      </c>
      <c r="BG67" s="2">
        <f>IF(ISNA(MATCH(BG$1,索引!$B$3:$J$3,0)),0,INDEX(索引!$B68:$J68,1,MATCH(BG$1,索引!$B$3:$J$3,0))*INDEX(索引!$B$1:$J$1,1,MATCH(BG$1,索引!$B$3:$J$3,0)))</f>
        <v>0</v>
      </c>
      <c r="BH67" s="2">
        <f>IF(ISNA(MATCH(BH$1,索引!$B$3:$J$3,0)),0,INDEX(索引!$B68:$J68,1,MATCH(BH$1,索引!$B$3:$J$3,0))*INDEX(索引!$B$1:$J$1,1,MATCH(BH$1,索引!$B$3:$J$3,0)))</f>
        <v>1750</v>
      </c>
      <c r="BI67" s="2">
        <f>IF(ISNA(MATCH(BI$1,索引!$B$3:$J$3,0)),0,INDEX(索引!$B68:$J68,1,MATCH(BI$1,索引!$B$3:$J$3,0))*INDEX(索引!$B$1:$J$1,1,MATCH(BI$1,索引!$B$3:$J$3,0)))</f>
        <v>0</v>
      </c>
      <c r="BJ67" s="2">
        <f>IF(ISNA(MATCH(BJ$1,索引!$B$3:$J$3,0)),0,INDEX(索引!$B68:$J68,1,MATCH(BJ$1,索引!$B$3:$J$3,0))*INDEX(索引!$B$1:$J$1,1,MATCH(BJ$1,索引!$B$3:$J$3,0)))</f>
        <v>56</v>
      </c>
      <c r="BK67" s="2">
        <f>IF(ISNA(MATCH(BK$1,索引!$B$3:$J$3,0)),0,INDEX(索引!$B68:$J68,1,MATCH(BK$1,索引!$B$3:$J$3,0))*INDEX(索引!$B$1:$J$1,1,MATCH(BK$1,索引!$B$3:$J$3,0)))</f>
        <v>0</v>
      </c>
      <c r="BL67" s="2">
        <f>IF(ISNA(MATCH(BL$1,索引!$B$3:$J$3,0)),0,INDEX(索引!$B68:$J68,1,MATCH(BL$1,索引!$B$3:$J$3,0))*INDEX(索引!$B$1:$J$1,1,MATCH(BL$1,索引!$B$3:$J$3,0)))</f>
        <v>0</v>
      </c>
      <c r="BM67" s="2">
        <f>IF(ISNA(MATCH(BM$1,索引!$B$3:$J$3,0)),0,INDEX(索引!$B68:$J68,1,MATCH(BM$1,索引!$B$3:$J$3,0))*INDEX(索引!$B$1:$J$1,1,MATCH(BM$1,索引!$B$3:$J$3,0)))</f>
        <v>0</v>
      </c>
      <c r="BN67" s="2">
        <f>IF(ISNA(MATCH(BN$1,索引!$B$3:$J$3,0)),0,INDEX(索引!$B68:$J68,1,MATCH(BN$1,索引!$B$3:$J$3,0))*INDEX(索引!$B$1:$J$1,1,MATCH(BN$1,索引!$B$3:$J$3,0)))</f>
        <v>0</v>
      </c>
      <c r="BO67" s="2">
        <f>IF(ISNA(MATCH(BO$1,索引!$B$3:$J$3,0)),0,INDEX(索引!$B68:$J68,1,MATCH(BO$1,索引!$B$3:$J$3,0))*INDEX(索引!$B$1:$J$1,1,MATCH(BO$1,索引!$B$3:$J$3,0)))</f>
        <v>0</v>
      </c>
      <c r="BP67" s="2">
        <f>IF(ISNA(MATCH(BP$1,索引!$B$3:$J$3,0)),0,INDEX(索引!$B68:$J68,1,MATCH(BP$1,索引!$B$3:$J$3,0))*INDEX(索引!$B$1:$J$1,1,MATCH(BP$1,索引!$B$3:$J$3,0)))</f>
        <v>0</v>
      </c>
      <c r="BQ67" s="2">
        <f>IF(ISNA(MATCH(BQ$1,索引!$B$3:$J$3,0)),0,INDEX(索引!$B68:$J68,1,MATCH(BQ$1,索引!$B$3:$J$3,0))*INDEX(索引!$B$1:$J$1,1,MATCH(BQ$1,索引!$B$3:$J$3,0)))</f>
        <v>0</v>
      </c>
      <c r="BR67" s="2">
        <f>IF(ISNA(MATCH(BR$1,索引!$B$3:$J$3,0)),0,INDEX(索引!$B68:$J68,1,MATCH(BR$1,索引!$B$3:$J$3,0))*INDEX(索引!$B$1:$J$1,1,MATCH(BR$1,索引!$B$3:$J$3,0)))</f>
        <v>0</v>
      </c>
      <c r="BS67" s="2">
        <f>IF(ISNA(MATCH(BS$1,索引!$B$3:$J$3,0)),0,INDEX(索引!$B68:$J68,1,MATCH(BS$1,索引!$B$3:$J$3,0))*INDEX(索引!$B$1:$J$1,1,MATCH(BS$1,索引!$B$3:$J$3,0)))</f>
        <v>0</v>
      </c>
      <c r="BT67" t="str">
        <f t="shared" si="26"/>
        <v>25|</v>
      </c>
      <c r="BU67" t="str">
        <f t="shared" si="27"/>
        <v/>
      </c>
      <c r="BV67" t="str">
        <f t="shared" si="28"/>
        <v/>
      </c>
      <c r="BW67" t="str">
        <f t="shared" si="29"/>
        <v/>
      </c>
      <c r="BX67" t="str">
        <f t="shared" si="30"/>
        <v/>
      </c>
      <c r="BY67" t="str">
        <f t="shared" si="31"/>
        <v/>
      </c>
      <c r="BZ67" t="str">
        <f t="shared" si="32"/>
        <v/>
      </c>
      <c r="CA67" t="str">
        <f t="shared" si="33"/>
        <v/>
      </c>
      <c r="CB67" t="str">
        <f t="shared" si="34"/>
        <v>1750|</v>
      </c>
      <c r="CC67" t="str">
        <f t="shared" si="35"/>
        <v/>
      </c>
      <c r="CD67" t="str">
        <f t="shared" si="36"/>
        <v>56|</v>
      </c>
      <c r="CE67" t="str">
        <f t="shared" si="37"/>
        <v/>
      </c>
      <c r="CF67" t="str">
        <f t="shared" si="38"/>
        <v/>
      </c>
      <c r="CG67" t="str">
        <f t="shared" si="39"/>
        <v/>
      </c>
      <c r="CH67" t="str">
        <f t="shared" si="40"/>
        <v/>
      </c>
      <c r="CI67" t="str">
        <f t="shared" si="41"/>
        <v/>
      </c>
      <c r="CJ67" t="str">
        <f t="shared" si="42"/>
        <v/>
      </c>
      <c r="CK67" t="str">
        <f t="shared" si="43"/>
        <v/>
      </c>
      <c r="CL67" t="str">
        <f t="shared" si="44"/>
        <v/>
      </c>
      <c r="CM67" t="str">
        <f t="shared" si="45"/>
        <v/>
      </c>
      <c r="CN67" t="str">
        <f t="shared" si="46"/>
        <v>25|1750|56|</v>
      </c>
      <c r="CO67" t="str">
        <f t="shared" si="47"/>
        <v>25|1750|56</v>
      </c>
    </row>
    <row r="68" spans="1:93" ht="15.75" customHeight="1">
      <c r="A68" s="2" t="str">
        <f>VLOOKUP(B68,索引!$O:$P,2,0)</f>
        <v>Guard Armor</v>
      </c>
      <c r="B68" s="2">
        <v>1006302</v>
      </c>
      <c r="C68" s="2">
        <v>6</v>
      </c>
      <c r="D68" s="2">
        <v>3</v>
      </c>
      <c r="E68" s="2">
        <v>2</v>
      </c>
      <c r="F68" s="3">
        <v>1</v>
      </c>
      <c r="G68" s="2" t="str">
        <f t="shared" si="48"/>
        <v>3</v>
      </c>
      <c r="H68" s="2" t="str">
        <f t="shared" si="49"/>
        <v>150</v>
      </c>
      <c r="J68" s="2">
        <f>IF(ISNA(MATCH(J$1,索引!$B$3:$J$3,0)),0,IF( INDEX(索引!$B69:$J69,1,MATCH(J$1,索引!$B$3:$J$3,0))=0,0,J$1))</f>
        <v>0</v>
      </c>
      <c r="K68" s="2">
        <f>IF(ISNA(MATCH(K$1,索引!$B$3:$J$3,0)),0,IF( INDEX(索引!$B69:$J69,1,MATCH(K$1,索引!$B$3:$J$3,0))=0,0,K$1))</f>
        <v>0</v>
      </c>
      <c r="L68" s="2">
        <f>IF(ISNA(MATCH(L$1,索引!$B$3:$J$3,0)),0,IF( INDEX(索引!$B69:$J69,1,MATCH(L$1,索引!$B$3:$J$3,0))=0,0,L$1))</f>
        <v>3</v>
      </c>
      <c r="M68" s="2">
        <f>IF(ISNA(MATCH(M$1,索引!$B$3:$J$3,0)),0,IF( INDEX(索引!$B69:$J69,1,MATCH(M$1,索引!$B$3:$J$3,0))=0,0,M$1))</f>
        <v>0</v>
      </c>
      <c r="N68" s="2">
        <f>IF(ISNA(MATCH(N$1,索引!$B$3:$J$3,0)),0,IF( INDEX(索引!$B69:$J69,1,MATCH(N$1,索引!$B$3:$J$3,0))=0,0,N$1))</f>
        <v>0</v>
      </c>
      <c r="O68" s="2">
        <f>IF(ISNA(MATCH(O$1,索引!$B$3:$J$3,0)),0,IF( INDEX(索引!$B69:$J69,1,MATCH(O$1,索引!$B$3:$J$3,0))=0,0,O$1))</f>
        <v>0</v>
      </c>
      <c r="P68" s="2">
        <f>IF(ISNA(MATCH(P$1,索引!$B$3:$J$3,0)),0,IF( INDEX(索引!$B69:$J69,1,MATCH(P$1,索引!$B$3:$J$3,0))=0,0,P$1))</f>
        <v>0</v>
      </c>
      <c r="Q68" s="2">
        <f>IF(ISNA(MATCH(Q$1,索引!$B$3:$J$3,0)),0,IF( INDEX(索引!$B69:$J69,1,MATCH(Q$1,索引!$B$3:$J$3,0))=0,0,Q$1))</f>
        <v>0</v>
      </c>
      <c r="R68" s="2">
        <f>IF(ISNA(MATCH(R$1,索引!$B$3:$J$3,0)),0,IF( INDEX(索引!$B69:$J69,1,MATCH(R$1,索引!$B$3:$J$3,0))=0,0,R$1))</f>
        <v>0</v>
      </c>
      <c r="S68" s="2">
        <f>IF(ISNA(MATCH(S$1,索引!$B$3:$J$3,0)),0,IF( INDEX(索引!$B69:$J69,1,MATCH(S$1,索引!$B$3:$J$3,0))=0,0,S$1))</f>
        <v>0</v>
      </c>
      <c r="T68" s="2">
        <f>IF(ISNA(MATCH(T$1,索引!$B$3:$J$3,0)),0,IF( INDEX(索引!$B69:$J69,1,MATCH(T$1,索引!$B$3:$J$3,0))=0,0,T$1))</f>
        <v>0</v>
      </c>
      <c r="U68" s="2">
        <f>IF(ISNA(MATCH(U$1,索引!$B$3:$J$3,0)),0,IF( INDEX(索引!$B69:$J69,1,MATCH(U$1,索引!$B$3:$J$3,0))=0,0,U$1))</f>
        <v>0</v>
      </c>
      <c r="V68" s="2">
        <f>IF(ISNA(MATCH(V$1,索引!$B$3:$J$3,0)),0,IF( INDEX(索引!$B69:$J69,1,MATCH(V$1,索引!$B$3:$J$3,0))=0,0,V$1))</f>
        <v>0</v>
      </c>
      <c r="W68" s="2">
        <f>IF(ISNA(MATCH(W$1,索引!$B$3:$J$3,0)),0,IF( INDEX(索引!$B69:$J69,1,MATCH(W$1,索引!$B$3:$J$3,0))=0,0,W$1))</f>
        <v>0</v>
      </c>
      <c r="X68" s="2">
        <f>IF(ISNA(MATCH(X$1,索引!$B$3:$J$3,0)),0,IF( INDEX(索引!$B69:$J69,1,MATCH(X$1,索引!$B$3:$J$3,0))=0,0,X$1))</f>
        <v>0</v>
      </c>
      <c r="Y68" s="2">
        <f>IF(ISNA(MATCH(Y$1,索引!$B$3:$J$3,0)),0,IF( INDEX(索引!$B69:$J69,1,MATCH(Y$1,索引!$B$3:$J$3,0))=0,0,Y$1))</f>
        <v>0</v>
      </c>
      <c r="Z68" s="2">
        <f>IF(ISNA(MATCH(Z$1,索引!$B$3:$J$3,0)),0,IF( INDEX(索引!$B69:$J69,1,MATCH(Z$1,索引!$B$3:$J$3,0))=0,0,Z$1))</f>
        <v>0</v>
      </c>
      <c r="AA68" s="2">
        <f>IF(ISNA(MATCH(AA$1,索引!$B$3:$J$3,0)),0,IF( INDEX(索引!$B69:$J69,1,MATCH(AA$1,索引!$B$3:$J$3,0))=0,0,AA$1))</f>
        <v>0</v>
      </c>
      <c r="AB68" s="2">
        <f>IF(ISNA(MATCH(AB$1,索引!$B$3:$J$3,0)),0,IF( INDEX(索引!$B69:$J69,1,MATCH(AB$1,索引!$B$3:$J$3,0))=0,0,AB$1))</f>
        <v>0</v>
      </c>
      <c r="AC68" s="2">
        <f>IF(ISNA(MATCH(AC$1,索引!$B$3:$J$3,0)),0,IF( INDEX(索引!$B69:$J69,1,MATCH(AC$1,索引!$B$3:$J$3,0))=0,0,AC$1))</f>
        <v>0</v>
      </c>
      <c r="AD68" t="str">
        <f t="shared" si="4"/>
        <v/>
      </c>
      <c r="AE68" t="str">
        <f t="shared" si="5"/>
        <v/>
      </c>
      <c r="AF68" t="str">
        <f t="shared" si="6"/>
        <v>3|</v>
      </c>
      <c r="AG68" t="str">
        <f t="shared" si="7"/>
        <v/>
      </c>
      <c r="AH68" t="str">
        <f t="shared" si="8"/>
        <v/>
      </c>
      <c r="AI68" t="str">
        <f t="shared" si="9"/>
        <v/>
      </c>
      <c r="AJ68" t="str">
        <f t="shared" si="10"/>
        <v/>
      </c>
      <c r="AK68" t="str">
        <f t="shared" si="11"/>
        <v/>
      </c>
      <c r="AL68" t="str">
        <f t="shared" si="12"/>
        <v/>
      </c>
      <c r="AM68" t="str">
        <f t="shared" si="13"/>
        <v/>
      </c>
      <c r="AN68" t="str">
        <f t="shared" si="14"/>
        <v/>
      </c>
      <c r="AO68" t="str">
        <f t="shared" si="15"/>
        <v/>
      </c>
      <c r="AP68" t="str">
        <f t="shared" si="16"/>
        <v/>
      </c>
      <c r="AQ68" t="str">
        <f t="shared" si="17"/>
        <v/>
      </c>
      <c r="AR68" t="str">
        <f t="shared" si="18"/>
        <v/>
      </c>
      <c r="AS68" t="str">
        <f t="shared" si="19"/>
        <v/>
      </c>
      <c r="AT68" t="str">
        <f t="shared" si="20"/>
        <v/>
      </c>
      <c r="AU68" t="str">
        <f t="shared" si="21"/>
        <v/>
      </c>
      <c r="AV68" t="str">
        <f t="shared" si="22"/>
        <v/>
      </c>
      <c r="AW68" t="str">
        <f t="shared" si="23"/>
        <v/>
      </c>
      <c r="AX68" t="str">
        <f t="shared" si="24"/>
        <v>3|</v>
      </c>
      <c r="AY68" t="str">
        <f t="shared" si="25"/>
        <v>3</v>
      </c>
      <c r="AZ68" s="2">
        <f>IF(ISNA(MATCH(AZ$1,索引!$B$3:$J$3,0)),0,INDEX(索引!$B69:$J69,1,MATCH(AZ$1,索引!$B$3:$J$3,0))*INDEX(索引!$B$1:$J$1,1,MATCH(AZ$1,索引!$B$3:$J$3,0)))</f>
        <v>0</v>
      </c>
      <c r="BA68" s="2">
        <f>IF(ISNA(MATCH(BA$1,索引!$B$3:$J$3,0)),0,INDEX(索引!$B69:$J69,1,MATCH(BA$1,索引!$B$3:$J$3,0))*INDEX(索引!$B$1:$J$1,1,MATCH(BA$1,索引!$B$3:$J$3,0)))</f>
        <v>0</v>
      </c>
      <c r="BB68" s="2">
        <f>IF(ISNA(MATCH(BB$1,索引!$B$3:$J$3,0)),0,INDEX(索引!$B69:$J69,1,MATCH(BB$1,索引!$B$3:$J$3,0))*INDEX(索引!$B$1:$J$1,1,MATCH(BB$1,索引!$B$3:$J$3,0)))</f>
        <v>150</v>
      </c>
      <c r="BC68" s="2">
        <f>IF(ISNA(MATCH(BC$1,索引!$B$3:$J$3,0)),0,INDEX(索引!$B69:$J69,1,MATCH(BC$1,索引!$B$3:$J$3,0))*INDEX(索引!$B$1:$J$1,1,MATCH(BC$1,索引!$B$3:$J$3,0)))</f>
        <v>0</v>
      </c>
      <c r="BD68" s="2">
        <f>IF(ISNA(MATCH(BD$1,索引!$B$3:$J$3,0)),0,INDEX(索引!$B69:$J69,1,MATCH(BD$1,索引!$B$3:$J$3,0))*INDEX(索引!$B$1:$J$1,1,MATCH(BD$1,索引!$B$3:$J$3,0)))</f>
        <v>0</v>
      </c>
      <c r="BE68" s="2">
        <f>IF(ISNA(MATCH(BE$1,索引!$B$3:$J$3,0)),0,INDEX(索引!$B69:$J69,1,MATCH(BE$1,索引!$B$3:$J$3,0))*INDEX(索引!$B$1:$J$1,1,MATCH(BE$1,索引!$B$3:$J$3,0)))</f>
        <v>0</v>
      </c>
      <c r="BF68" s="2">
        <f>IF(ISNA(MATCH(BF$1,索引!$B$3:$J$3,0)),0,INDEX(索引!$B69:$J69,1,MATCH(BF$1,索引!$B$3:$J$3,0))*INDEX(索引!$B$1:$J$1,1,MATCH(BF$1,索引!$B$3:$J$3,0)))</f>
        <v>0</v>
      </c>
      <c r="BG68" s="2">
        <f>IF(ISNA(MATCH(BG$1,索引!$B$3:$J$3,0)),0,INDEX(索引!$B69:$J69,1,MATCH(BG$1,索引!$B$3:$J$3,0))*INDEX(索引!$B$1:$J$1,1,MATCH(BG$1,索引!$B$3:$J$3,0)))</f>
        <v>0</v>
      </c>
      <c r="BH68" s="2">
        <f>IF(ISNA(MATCH(BH$1,索引!$B$3:$J$3,0)),0,INDEX(索引!$B69:$J69,1,MATCH(BH$1,索引!$B$3:$J$3,0))*INDEX(索引!$B$1:$J$1,1,MATCH(BH$1,索引!$B$3:$J$3,0)))</f>
        <v>0</v>
      </c>
      <c r="BI68" s="2">
        <f>IF(ISNA(MATCH(BI$1,索引!$B$3:$J$3,0)),0,INDEX(索引!$B69:$J69,1,MATCH(BI$1,索引!$B$3:$J$3,0))*INDEX(索引!$B$1:$J$1,1,MATCH(BI$1,索引!$B$3:$J$3,0)))</f>
        <v>0</v>
      </c>
      <c r="BJ68" s="2">
        <f>IF(ISNA(MATCH(BJ$1,索引!$B$3:$J$3,0)),0,INDEX(索引!$B69:$J69,1,MATCH(BJ$1,索引!$B$3:$J$3,0))*INDEX(索引!$B$1:$J$1,1,MATCH(BJ$1,索引!$B$3:$J$3,0)))</f>
        <v>0</v>
      </c>
      <c r="BK68" s="2">
        <f>IF(ISNA(MATCH(BK$1,索引!$B$3:$J$3,0)),0,INDEX(索引!$B69:$J69,1,MATCH(BK$1,索引!$B$3:$J$3,0))*INDEX(索引!$B$1:$J$1,1,MATCH(BK$1,索引!$B$3:$J$3,0)))</f>
        <v>0</v>
      </c>
      <c r="BL68" s="2">
        <f>IF(ISNA(MATCH(BL$1,索引!$B$3:$J$3,0)),0,INDEX(索引!$B69:$J69,1,MATCH(BL$1,索引!$B$3:$J$3,0))*INDEX(索引!$B$1:$J$1,1,MATCH(BL$1,索引!$B$3:$J$3,0)))</f>
        <v>0</v>
      </c>
      <c r="BM68" s="2">
        <f>IF(ISNA(MATCH(BM$1,索引!$B$3:$J$3,0)),0,INDEX(索引!$B69:$J69,1,MATCH(BM$1,索引!$B$3:$J$3,0))*INDEX(索引!$B$1:$J$1,1,MATCH(BM$1,索引!$B$3:$J$3,0)))</f>
        <v>0</v>
      </c>
      <c r="BN68" s="2">
        <f>IF(ISNA(MATCH(BN$1,索引!$B$3:$J$3,0)),0,INDEX(索引!$B69:$J69,1,MATCH(BN$1,索引!$B$3:$J$3,0))*INDEX(索引!$B$1:$J$1,1,MATCH(BN$1,索引!$B$3:$J$3,0)))</f>
        <v>0</v>
      </c>
      <c r="BO68" s="2">
        <f>IF(ISNA(MATCH(BO$1,索引!$B$3:$J$3,0)),0,INDEX(索引!$B69:$J69,1,MATCH(BO$1,索引!$B$3:$J$3,0))*INDEX(索引!$B$1:$J$1,1,MATCH(BO$1,索引!$B$3:$J$3,0)))</f>
        <v>0</v>
      </c>
      <c r="BP68" s="2">
        <f>IF(ISNA(MATCH(BP$1,索引!$B$3:$J$3,0)),0,INDEX(索引!$B69:$J69,1,MATCH(BP$1,索引!$B$3:$J$3,0))*INDEX(索引!$B$1:$J$1,1,MATCH(BP$1,索引!$B$3:$J$3,0)))</f>
        <v>0</v>
      </c>
      <c r="BQ68" s="2">
        <f>IF(ISNA(MATCH(BQ$1,索引!$B$3:$J$3,0)),0,INDEX(索引!$B69:$J69,1,MATCH(BQ$1,索引!$B$3:$J$3,0))*INDEX(索引!$B$1:$J$1,1,MATCH(BQ$1,索引!$B$3:$J$3,0)))</f>
        <v>0</v>
      </c>
      <c r="BR68" s="2">
        <f>IF(ISNA(MATCH(BR$1,索引!$B$3:$J$3,0)),0,INDEX(索引!$B69:$J69,1,MATCH(BR$1,索引!$B$3:$J$3,0))*INDEX(索引!$B$1:$J$1,1,MATCH(BR$1,索引!$B$3:$J$3,0)))</f>
        <v>0</v>
      </c>
      <c r="BS68" s="2">
        <f>IF(ISNA(MATCH(BS$1,索引!$B$3:$J$3,0)),0,INDEX(索引!$B69:$J69,1,MATCH(BS$1,索引!$B$3:$J$3,0))*INDEX(索引!$B$1:$J$1,1,MATCH(BS$1,索引!$B$3:$J$3,0)))</f>
        <v>0</v>
      </c>
      <c r="BT68" t="str">
        <f t="shared" si="26"/>
        <v/>
      </c>
      <c r="BU68" t="str">
        <f t="shared" si="27"/>
        <v/>
      </c>
      <c r="BV68" t="str">
        <f t="shared" si="28"/>
        <v>150|</v>
      </c>
      <c r="BW68" t="str">
        <f t="shared" si="29"/>
        <v/>
      </c>
      <c r="BX68" t="str">
        <f t="shared" si="30"/>
        <v/>
      </c>
      <c r="BY68" t="str">
        <f t="shared" si="31"/>
        <v/>
      </c>
      <c r="BZ68" t="str">
        <f t="shared" si="32"/>
        <v/>
      </c>
      <c r="CA68" t="str">
        <f t="shared" si="33"/>
        <v/>
      </c>
      <c r="CB68" t="str">
        <f t="shared" si="34"/>
        <v/>
      </c>
      <c r="CC68" t="str">
        <f t="shared" si="35"/>
        <v/>
      </c>
      <c r="CD68" t="str">
        <f t="shared" si="36"/>
        <v/>
      </c>
      <c r="CE68" t="str">
        <f t="shared" si="37"/>
        <v/>
      </c>
      <c r="CF68" t="str">
        <f t="shared" si="38"/>
        <v/>
      </c>
      <c r="CG68" t="str">
        <f t="shared" si="39"/>
        <v/>
      </c>
      <c r="CH68" t="str">
        <f t="shared" si="40"/>
        <v/>
      </c>
      <c r="CI68" t="str">
        <f t="shared" si="41"/>
        <v/>
      </c>
      <c r="CJ68" t="str">
        <f t="shared" si="42"/>
        <v/>
      </c>
      <c r="CK68" t="str">
        <f t="shared" si="43"/>
        <v/>
      </c>
      <c r="CL68" t="str">
        <f t="shared" si="44"/>
        <v/>
      </c>
      <c r="CM68" t="str">
        <f t="shared" si="45"/>
        <v/>
      </c>
      <c r="CN68" t="str">
        <f t="shared" si="46"/>
        <v>150|</v>
      </c>
      <c r="CO68" t="str">
        <f t="shared" si="47"/>
        <v>150</v>
      </c>
    </row>
    <row r="69" spans="1:93" ht="15.75" customHeight="1">
      <c r="A69" s="2" t="str">
        <f>VLOOKUP(B69,索引!$O:$P,2,0)</f>
        <v>Guard Helmet</v>
      </c>
      <c r="B69" s="2">
        <v>1006303</v>
      </c>
      <c r="C69" s="2">
        <v>6</v>
      </c>
      <c r="D69" s="2">
        <v>3</v>
      </c>
      <c r="E69" s="2">
        <v>3</v>
      </c>
      <c r="F69" s="3">
        <v>1</v>
      </c>
      <c r="G69" s="2" t="str">
        <f t="shared" si="48"/>
        <v>4</v>
      </c>
      <c r="H69" s="2" t="str">
        <f t="shared" si="49"/>
        <v>63</v>
      </c>
      <c r="J69" s="2">
        <f>IF(ISNA(MATCH(J$1,索引!$B$3:$J$3,0)),0,IF( INDEX(索引!$B70:$J70,1,MATCH(J$1,索引!$B$3:$J$3,0))=0,0,J$1))</f>
        <v>0</v>
      </c>
      <c r="K69" s="2">
        <f>IF(ISNA(MATCH(K$1,索引!$B$3:$J$3,0)),0,IF( INDEX(索引!$B70:$J70,1,MATCH(K$1,索引!$B$3:$J$3,0))=0,0,K$1))</f>
        <v>0</v>
      </c>
      <c r="L69" s="2">
        <f>IF(ISNA(MATCH(L$1,索引!$B$3:$J$3,0)),0,IF( INDEX(索引!$B70:$J70,1,MATCH(L$1,索引!$B$3:$J$3,0))=0,0,L$1))</f>
        <v>0</v>
      </c>
      <c r="M69" s="2">
        <f>IF(ISNA(MATCH(M$1,索引!$B$3:$J$3,0)),0,IF( INDEX(索引!$B70:$J70,1,MATCH(M$1,索引!$B$3:$J$3,0))=0,0,M$1))</f>
        <v>4</v>
      </c>
      <c r="N69" s="2">
        <f>IF(ISNA(MATCH(N$1,索引!$B$3:$J$3,0)),0,IF( INDEX(索引!$B70:$J70,1,MATCH(N$1,索引!$B$3:$J$3,0))=0,0,N$1))</f>
        <v>0</v>
      </c>
      <c r="O69" s="2">
        <f>IF(ISNA(MATCH(O$1,索引!$B$3:$J$3,0)),0,IF( INDEX(索引!$B70:$J70,1,MATCH(O$1,索引!$B$3:$J$3,0))=0,0,O$1))</f>
        <v>0</v>
      </c>
      <c r="P69" s="2">
        <f>IF(ISNA(MATCH(P$1,索引!$B$3:$J$3,0)),0,IF( INDEX(索引!$B70:$J70,1,MATCH(P$1,索引!$B$3:$J$3,0))=0,0,P$1))</f>
        <v>0</v>
      </c>
      <c r="Q69" s="2">
        <f>IF(ISNA(MATCH(Q$1,索引!$B$3:$J$3,0)),0,IF( INDEX(索引!$B70:$J70,1,MATCH(Q$1,索引!$B$3:$J$3,0))=0,0,Q$1))</f>
        <v>0</v>
      </c>
      <c r="R69" s="2">
        <f>IF(ISNA(MATCH(R$1,索引!$B$3:$J$3,0)),0,IF( INDEX(索引!$B70:$J70,1,MATCH(R$1,索引!$B$3:$J$3,0))=0,0,R$1))</f>
        <v>0</v>
      </c>
      <c r="S69" s="2">
        <f>IF(ISNA(MATCH(S$1,索引!$B$3:$J$3,0)),0,IF( INDEX(索引!$B70:$J70,1,MATCH(S$1,索引!$B$3:$J$3,0))=0,0,S$1))</f>
        <v>0</v>
      </c>
      <c r="T69" s="2">
        <f>IF(ISNA(MATCH(T$1,索引!$B$3:$J$3,0)),0,IF( INDEX(索引!$B70:$J70,1,MATCH(T$1,索引!$B$3:$J$3,0))=0,0,T$1))</f>
        <v>0</v>
      </c>
      <c r="U69" s="2">
        <f>IF(ISNA(MATCH(U$1,索引!$B$3:$J$3,0)),0,IF( INDEX(索引!$B70:$J70,1,MATCH(U$1,索引!$B$3:$J$3,0))=0,0,U$1))</f>
        <v>0</v>
      </c>
      <c r="V69" s="2">
        <f>IF(ISNA(MATCH(V$1,索引!$B$3:$J$3,0)),0,IF( INDEX(索引!$B70:$J70,1,MATCH(V$1,索引!$B$3:$J$3,0))=0,0,V$1))</f>
        <v>0</v>
      </c>
      <c r="W69" s="2">
        <f>IF(ISNA(MATCH(W$1,索引!$B$3:$J$3,0)),0,IF( INDEX(索引!$B70:$J70,1,MATCH(W$1,索引!$B$3:$J$3,0))=0,0,W$1))</f>
        <v>0</v>
      </c>
      <c r="X69" s="2">
        <f>IF(ISNA(MATCH(X$1,索引!$B$3:$J$3,0)),0,IF( INDEX(索引!$B70:$J70,1,MATCH(X$1,索引!$B$3:$J$3,0))=0,0,X$1))</f>
        <v>0</v>
      </c>
      <c r="Y69" s="2">
        <f>IF(ISNA(MATCH(Y$1,索引!$B$3:$J$3,0)),0,IF( INDEX(索引!$B70:$J70,1,MATCH(Y$1,索引!$B$3:$J$3,0))=0,0,Y$1))</f>
        <v>0</v>
      </c>
      <c r="Z69" s="2">
        <f>IF(ISNA(MATCH(Z$1,索引!$B$3:$J$3,0)),0,IF( INDEX(索引!$B70:$J70,1,MATCH(Z$1,索引!$B$3:$J$3,0))=0,0,Z$1))</f>
        <v>0</v>
      </c>
      <c r="AA69" s="2">
        <f>IF(ISNA(MATCH(AA$1,索引!$B$3:$J$3,0)),0,IF( INDEX(索引!$B70:$J70,1,MATCH(AA$1,索引!$B$3:$J$3,0))=0,0,AA$1))</f>
        <v>0</v>
      </c>
      <c r="AB69" s="2">
        <f>IF(ISNA(MATCH(AB$1,索引!$B$3:$J$3,0)),0,IF( INDEX(索引!$B70:$J70,1,MATCH(AB$1,索引!$B$3:$J$3,0))=0,0,AB$1))</f>
        <v>0</v>
      </c>
      <c r="AC69" s="2">
        <f>IF(ISNA(MATCH(AC$1,索引!$B$3:$J$3,0)),0,IF( INDEX(索引!$B70:$J70,1,MATCH(AC$1,索引!$B$3:$J$3,0))=0,0,AC$1))</f>
        <v>0</v>
      </c>
      <c r="AD69" t="str">
        <f t="shared" ref="AD69:AD132" si="50">IF(J69&gt;0,AD$1&amp;"|","")</f>
        <v/>
      </c>
      <c r="AE69" t="str">
        <f t="shared" ref="AE69:AE132" si="51">IF(K69&gt;0,AE$1&amp;"|","")</f>
        <v/>
      </c>
      <c r="AF69" t="str">
        <f t="shared" ref="AF69:AF132" si="52">IF(L69&gt;0,AF$1&amp;"|","")</f>
        <v/>
      </c>
      <c r="AG69" t="str">
        <f t="shared" ref="AG69:AG132" si="53">IF(M69&gt;0,AG$1&amp;"|","")</f>
        <v>4|</v>
      </c>
      <c r="AH69" t="str">
        <f t="shared" ref="AH69:AH132" si="54">IF(N69&gt;0,AH$1&amp;"|","")</f>
        <v/>
      </c>
      <c r="AI69" t="str">
        <f t="shared" ref="AI69:AI132" si="55">IF(O69&gt;0,AI$1&amp;"|","")</f>
        <v/>
      </c>
      <c r="AJ69" t="str">
        <f t="shared" ref="AJ69:AJ132" si="56">IF(P69&gt;0,AJ$1&amp;"|","")</f>
        <v/>
      </c>
      <c r="AK69" t="str">
        <f t="shared" ref="AK69:AK132" si="57">IF(Q69&gt;0,AK$1&amp;"|","")</f>
        <v/>
      </c>
      <c r="AL69" t="str">
        <f t="shared" ref="AL69:AL132" si="58">IF(R69&gt;0,AL$1&amp;"|","")</f>
        <v/>
      </c>
      <c r="AM69" t="str">
        <f t="shared" ref="AM69:AM132" si="59">IF(S69&gt;0,AM$1&amp;"|","")</f>
        <v/>
      </c>
      <c r="AN69" t="str">
        <f t="shared" ref="AN69:AN132" si="60">IF(T69&gt;0,AN$1&amp;"|","")</f>
        <v/>
      </c>
      <c r="AO69" t="str">
        <f t="shared" ref="AO69:AO132" si="61">IF(U69&gt;0,AO$1&amp;"|","")</f>
        <v/>
      </c>
      <c r="AP69" t="str">
        <f t="shared" ref="AP69:AP132" si="62">IF(V69&gt;0,AP$1&amp;"|","")</f>
        <v/>
      </c>
      <c r="AQ69" t="str">
        <f t="shared" ref="AQ69:AQ132" si="63">IF(W69&gt;0,AQ$1&amp;"|","")</f>
        <v/>
      </c>
      <c r="AR69" t="str">
        <f t="shared" ref="AR69:AR132" si="64">IF(X69&gt;0,AR$1&amp;"|","")</f>
        <v/>
      </c>
      <c r="AS69" t="str">
        <f t="shared" ref="AS69:AS132" si="65">IF(Y69&gt;0,AS$1&amp;"|","")</f>
        <v/>
      </c>
      <c r="AT69" t="str">
        <f t="shared" ref="AT69:AT132" si="66">IF(Z69&gt;0,AT$1&amp;"|","")</f>
        <v/>
      </c>
      <c r="AU69" t="str">
        <f t="shared" ref="AU69:AU132" si="67">IF(AA69&gt;0,AU$1&amp;"|","")</f>
        <v/>
      </c>
      <c r="AV69" t="str">
        <f t="shared" ref="AV69:AV132" si="68">IF(AB69&gt;0,AV$1&amp;"|","")</f>
        <v/>
      </c>
      <c r="AW69" t="str">
        <f t="shared" ref="AW69:AW132" si="69">IF(AC69&gt;0,AW$1&amp;"|","")</f>
        <v/>
      </c>
      <c r="AX69" t="str">
        <f t="shared" ref="AX69:AX132" si="70">AD69&amp;AE69&amp;AF69&amp;AG69&amp;AH69&amp;AI69&amp;AJ69&amp;AK69&amp;AL69&amp;AM69&amp;AN69&amp;AO69&amp;AP69&amp;AQ69&amp;AR69&amp;AS69&amp;AT69&amp;AU69&amp;AV69&amp;AW69</f>
        <v>4|</v>
      </c>
      <c r="AY69" t="str">
        <f t="shared" ref="AY69:AY132" si="71">MID(AX69,1,LEN(AX69)-1)</f>
        <v>4</v>
      </c>
      <c r="AZ69" s="2">
        <f>IF(ISNA(MATCH(AZ$1,索引!$B$3:$J$3,0)),0,INDEX(索引!$B70:$J70,1,MATCH(AZ$1,索引!$B$3:$J$3,0))*INDEX(索引!$B$1:$J$1,1,MATCH(AZ$1,索引!$B$3:$J$3,0)))</f>
        <v>0</v>
      </c>
      <c r="BA69" s="2">
        <f>IF(ISNA(MATCH(BA$1,索引!$B$3:$J$3,0)),0,INDEX(索引!$B70:$J70,1,MATCH(BA$1,索引!$B$3:$J$3,0))*INDEX(索引!$B$1:$J$1,1,MATCH(BA$1,索引!$B$3:$J$3,0)))</f>
        <v>0</v>
      </c>
      <c r="BB69" s="2">
        <f>IF(ISNA(MATCH(BB$1,索引!$B$3:$J$3,0)),0,INDEX(索引!$B70:$J70,1,MATCH(BB$1,索引!$B$3:$J$3,0))*INDEX(索引!$B$1:$J$1,1,MATCH(BB$1,索引!$B$3:$J$3,0)))</f>
        <v>0</v>
      </c>
      <c r="BC69" s="2">
        <f>IF(ISNA(MATCH(BC$1,索引!$B$3:$J$3,0)),0,INDEX(索引!$B70:$J70,1,MATCH(BC$1,索引!$B$3:$J$3,0))*INDEX(索引!$B$1:$J$1,1,MATCH(BC$1,索引!$B$3:$J$3,0)))</f>
        <v>63</v>
      </c>
      <c r="BD69" s="2">
        <f>IF(ISNA(MATCH(BD$1,索引!$B$3:$J$3,0)),0,INDEX(索引!$B70:$J70,1,MATCH(BD$1,索引!$B$3:$J$3,0))*INDEX(索引!$B$1:$J$1,1,MATCH(BD$1,索引!$B$3:$J$3,0)))</f>
        <v>0</v>
      </c>
      <c r="BE69" s="2">
        <f>IF(ISNA(MATCH(BE$1,索引!$B$3:$J$3,0)),0,INDEX(索引!$B70:$J70,1,MATCH(BE$1,索引!$B$3:$J$3,0))*INDEX(索引!$B$1:$J$1,1,MATCH(BE$1,索引!$B$3:$J$3,0)))</f>
        <v>0</v>
      </c>
      <c r="BF69" s="2">
        <f>IF(ISNA(MATCH(BF$1,索引!$B$3:$J$3,0)),0,INDEX(索引!$B70:$J70,1,MATCH(BF$1,索引!$B$3:$J$3,0))*INDEX(索引!$B$1:$J$1,1,MATCH(BF$1,索引!$B$3:$J$3,0)))</f>
        <v>0</v>
      </c>
      <c r="BG69" s="2">
        <f>IF(ISNA(MATCH(BG$1,索引!$B$3:$J$3,0)),0,INDEX(索引!$B70:$J70,1,MATCH(BG$1,索引!$B$3:$J$3,0))*INDEX(索引!$B$1:$J$1,1,MATCH(BG$1,索引!$B$3:$J$3,0)))</f>
        <v>0</v>
      </c>
      <c r="BH69" s="2">
        <f>IF(ISNA(MATCH(BH$1,索引!$B$3:$J$3,0)),0,INDEX(索引!$B70:$J70,1,MATCH(BH$1,索引!$B$3:$J$3,0))*INDEX(索引!$B$1:$J$1,1,MATCH(BH$1,索引!$B$3:$J$3,0)))</f>
        <v>0</v>
      </c>
      <c r="BI69" s="2">
        <f>IF(ISNA(MATCH(BI$1,索引!$B$3:$J$3,0)),0,INDEX(索引!$B70:$J70,1,MATCH(BI$1,索引!$B$3:$J$3,0))*INDEX(索引!$B$1:$J$1,1,MATCH(BI$1,索引!$B$3:$J$3,0)))</f>
        <v>0</v>
      </c>
      <c r="BJ69" s="2">
        <f>IF(ISNA(MATCH(BJ$1,索引!$B$3:$J$3,0)),0,INDEX(索引!$B70:$J70,1,MATCH(BJ$1,索引!$B$3:$J$3,0))*INDEX(索引!$B$1:$J$1,1,MATCH(BJ$1,索引!$B$3:$J$3,0)))</f>
        <v>0</v>
      </c>
      <c r="BK69" s="2">
        <f>IF(ISNA(MATCH(BK$1,索引!$B$3:$J$3,0)),0,INDEX(索引!$B70:$J70,1,MATCH(BK$1,索引!$B$3:$J$3,0))*INDEX(索引!$B$1:$J$1,1,MATCH(BK$1,索引!$B$3:$J$3,0)))</f>
        <v>0</v>
      </c>
      <c r="BL69" s="2">
        <f>IF(ISNA(MATCH(BL$1,索引!$B$3:$J$3,0)),0,INDEX(索引!$B70:$J70,1,MATCH(BL$1,索引!$B$3:$J$3,0))*INDEX(索引!$B$1:$J$1,1,MATCH(BL$1,索引!$B$3:$J$3,0)))</f>
        <v>0</v>
      </c>
      <c r="BM69" s="2">
        <f>IF(ISNA(MATCH(BM$1,索引!$B$3:$J$3,0)),0,INDEX(索引!$B70:$J70,1,MATCH(BM$1,索引!$B$3:$J$3,0))*INDEX(索引!$B$1:$J$1,1,MATCH(BM$1,索引!$B$3:$J$3,0)))</f>
        <v>0</v>
      </c>
      <c r="BN69" s="2">
        <f>IF(ISNA(MATCH(BN$1,索引!$B$3:$J$3,0)),0,INDEX(索引!$B70:$J70,1,MATCH(BN$1,索引!$B$3:$J$3,0))*INDEX(索引!$B$1:$J$1,1,MATCH(BN$1,索引!$B$3:$J$3,0)))</f>
        <v>0</v>
      </c>
      <c r="BO69" s="2">
        <f>IF(ISNA(MATCH(BO$1,索引!$B$3:$J$3,0)),0,INDEX(索引!$B70:$J70,1,MATCH(BO$1,索引!$B$3:$J$3,0))*INDEX(索引!$B$1:$J$1,1,MATCH(BO$1,索引!$B$3:$J$3,0)))</f>
        <v>0</v>
      </c>
      <c r="BP69" s="2">
        <f>IF(ISNA(MATCH(BP$1,索引!$B$3:$J$3,0)),0,INDEX(索引!$B70:$J70,1,MATCH(BP$1,索引!$B$3:$J$3,0))*INDEX(索引!$B$1:$J$1,1,MATCH(BP$1,索引!$B$3:$J$3,0)))</f>
        <v>0</v>
      </c>
      <c r="BQ69" s="2">
        <f>IF(ISNA(MATCH(BQ$1,索引!$B$3:$J$3,0)),0,INDEX(索引!$B70:$J70,1,MATCH(BQ$1,索引!$B$3:$J$3,0))*INDEX(索引!$B$1:$J$1,1,MATCH(BQ$1,索引!$B$3:$J$3,0)))</f>
        <v>0</v>
      </c>
      <c r="BR69" s="2">
        <f>IF(ISNA(MATCH(BR$1,索引!$B$3:$J$3,0)),0,INDEX(索引!$B70:$J70,1,MATCH(BR$1,索引!$B$3:$J$3,0))*INDEX(索引!$B$1:$J$1,1,MATCH(BR$1,索引!$B$3:$J$3,0)))</f>
        <v>0</v>
      </c>
      <c r="BS69" s="2">
        <f>IF(ISNA(MATCH(BS$1,索引!$B$3:$J$3,0)),0,INDEX(索引!$B70:$J70,1,MATCH(BS$1,索引!$B$3:$J$3,0))*INDEX(索引!$B$1:$J$1,1,MATCH(BS$1,索引!$B$3:$J$3,0)))</f>
        <v>0</v>
      </c>
      <c r="BT69" t="str">
        <f t="shared" ref="BT69:BT132" si="72">IF(AZ69&gt;0,AZ69&amp;"|","")</f>
        <v/>
      </c>
      <c r="BU69" t="str">
        <f t="shared" ref="BU69:BU132" si="73">IF(BA69&gt;0,BA69&amp;"|","")</f>
        <v/>
      </c>
      <c r="BV69" t="str">
        <f t="shared" ref="BV69:BV132" si="74">IF(BB69&gt;0,BB69&amp;"|","")</f>
        <v/>
      </c>
      <c r="BW69" t="str">
        <f t="shared" ref="BW69:BW132" si="75">IF(BC69&gt;0,BC69&amp;"|","")</f>
        <v>63|</v>
      </c>
      <c r="BX69" t="str">
        <f t="shared" ref="BX69:BX132" si="76">IF(BD69&gt;0,BD69&amp;"|","")</f>
        <v/>
      </c>
      <c r="BY69" t="str">
        <f t="shared" ref="BY69:BY132" si="77">IF(BE69&gt;0,BE69&amp;"|","")</f>
        <v/>
      </c>
      <c r="BZ69" t="str">
        <f t="shared" ref="BZ69:BZ132" si="78">IF(BF69&gt;0,BF69&amp;"|","")</f>
        <v/>
      </c>
      <c r="CA69" t="str">
        <f t="shared" ref="CA69:CA132" si="79">IF(BG69&gt;0,BG69&amp;"|","")</f>
        <v/>
      </c>
      <c r="CB69" t="str">
        <f t="shared" ref="CB69:CB132" si="80">IF(BH69&gt;0,BH69&amp;"|","")</f>
        <v/>
      </c>
      <c r="CC69" t="str">
        <f t="shared" ref="CC69:CC132" si="81">IF(BI69&gt;0,BI69&amp;"|","")</f>
        <v/>
      </c>
      <c r="CD69" t="str">
        <f t="shared" ref="CD69:CD132" si="82">IF(BJ69&gt;0,BJ69&amp;"|","")</f>
        <v/>
      </c>
      <c r="CE69" t="str">
        <f t="shared" ref="CE69:CE132" si="83">IF(BK69&gt;0,BK69&amp;"|","")</f>
        <v/>
      </c>
      <c r="CF69" t="str">
        <f t="shared" ref="CF69:CF132" si="84">IF(BL69&gt;0,BL69&amp;"|","")</f>
        <v/>
      </c>
      <c r="CG69" t="str">
        <f t="shared" ref="CG69:CG132" si="85">IF(BM69&gt;0,BM69&amp;"|","")</f>
        <v/>
      </c>
      <c r="CH69" t="str">
        <f t="shared" ref="CH69:CH132" si="86">IF(BN69&gt;0,BN69&amp;"|","")</f>
        <v/>
      </c>
      <c r="CI69" t="str">
        <f t="shared" ref="CI69:CI132" si="87">IF(BO69&gt;0,BO69&amp;"|","")</f>
        <v/>
      </c>
      <c r="CJ69" t="str">
        <f t="shared" ref="CJ69:CJ132" si="88">IF(BP69&gt;0,BP69&amp;"|","")</f>
        <v/>
      </c>
      <c r="CK69" t="str">
        <f t="shared" ref="CK69:CK132" si="89">IF(BQ69&gt;0,BQ69&amp;"|","")</f>
        <v/>
      </c>
      <c r="CL69" t="str">
        <f t="shared" ref="CL69:CL132" si="90">IF(BR69&gt;0,BR69&amp;"|","")</f>
        <v/>
      </c>
      <c r="CM69" t="str">
        <f t="shared" ref="CM69:CM132" si="91">IF(BS69&gt;0,BS69&amp;"|","")</f>
        <v/>
      </c>
      <c r="CN69" t="str">
        <f t="shared" ref="CN69:CN132" si="92">BT69&amp;BU69&amp;BV69&amp;BW69&amp;BX69&amp;BY69&amp;BZ69&amp;CA69&amp;CB69&amp;CC69&amp;CD69&amp;CE69&amp;CF69&amp;CG69&amp;CH69&amp;CI69&amp;CJ69&amp;CK69&amp;CL69&amp;CM69</f>
        <v>63|</v>
      </c>
      <c r="CO69" t="str">
        <f t="shared" ref="CO69:CO132" si="93">MID(CN69,1,LEN(CN69)-1)</f>
        <v>63</v>
      </c>
    </row>
    <row r="70" spans="1:93" ht="15.75" customHeight="1">
      <c r="A70" s="2" t="str">
        <f>VLOOKUP(B70,索引!$O:$P,2,0)</f>
        <v>Guard Shield</v>
      </c>
      <c r="B70" s="2">
        <v>1006304</v>
      </c>
      <c r="C70" s="2">
        <v>6</v>
      </c>
      <c r="D70" s="2">
        <v>3</v>
      </c>
      <c r="E70" s="2">
        <v>4</v>
      </c>
      <c r="F70" s="3">
        <v>1</v>
      </c>
      <c r="G70" s="2" t="str">
        <f t="shared" si="48"/>
        <v>2</v>
      </c>
      <c r="H70" s="2" t="str">
        <f t="shared" si="49"/>
        <v>9</v>
      </c>
      <c r="J70" s="2">
        <f>IF(ISNA(MATCH(J$1,索引!$B$3:$J$3,0)),0,IF( INDEX(索引!$B71:$J71,1,MATCH(J$1,索引!$B$3:$J$3,0))=0,0,J$1))</f>
        <v>0</v>
      </c>
      <c r="K70" s="2">
        <f>IF(ISNA(MATCH(K$1,索引!$B$3:$J$3,0)),0,IF( INDEX(索引!$B71:$J71,1,MATCH(K$1,索引!$B$3:$J$3,0))=0,0,K$1))</f>
        <v>2</v>
      </c>
      <c r="L70" s="2">
        <f>IF(ISNA(MATCH(L$1,索引!$B$3:$J$3,0)),0,IF( INDEX(索引!$B71:$J71,1,MATCH(L$1,索引!$B$3:$J$3,0))=0,0,L$1))</f>
        <v>0</v>
      </c>
      <c r="M70" s="2">
        <f>IF(ISNA(MATCH(M$1,索引!$B$3:$J$3,0)),0,IF( INDEX(索引!$B71:$J71,1,MATCH(M$1,索引!$B$3:$J$3,0))=0,0,M$1))</f>
        <v>0</v>
      </c>
      <c r="N70" s="2">
        <f>IF(ISNA(MATCH(N$1,索引!$B$3:$J$3,0)),0,IF( INDEX(索引!$B71:$J71,1,MATCH(N$1,索引!$B$3:$J$3,0))=0,0,N$1))</f>
        <v>0</v>
      </c>
      <c r="O70" s="2">
        <f>IF(ISNA(MATCH(O$1,索引!$B$3:$J$3,0)),0,IF( INDEX(索引!$B71:$J71,1,MATCH(O$1,索引!$B$3:$J$3,0))=0,0,O$1))</f>
        <v>0</v>
      </c>
      <c r="P70" s="2">
        <f>IF(ISNA(MATCH(P$1,索引!$B$3:$J$3,0)),0,IF( INDEX(索引!$B71:$J71,1,MATCH(P$1,索引!$B$3:$J$3,0))=0,0,P$1))</f>
        <v>0</v>
      </c>
      <c r="Q70" s="2">
        <f>IF(ISNA(MATCH(Q$1,索引!$B$3:$J$3,0)),0,IF( INDEX(索引!$B71:$J71,1,MATCH(Q$1,索引!$B$3:$J$3,0))=0,0,Q$1))</f>
        <v>0</v>
      </c>
      <c r="R70" s="2">
        <f>IF(ISNA(MATCH(R$1,索引!$B$3:$J$3,0)),0,IF( INDEX(索引!$B71:$J71,1,MATCH(R$1,索引!$B$3:$J$3,0))=0,0,R$1))</f>
        <v>0</v>
      </c>
      <c r="S70" s="2">
        <f>IF(ISNA(MATCH(S$1,索引!$B$3:$J$3,0)),0,IF( INDEX(索引!$B71:$J71,1,MATCH(S$1,索引!$B$3:$J$3,0))=0,0,S$1))</f>
        <v>0</v>
      </c>
      <c r="T70" s="2">
        <f>IF(ISNA(MATCH(T$1,索引!$B$3:$J$3,0)),0,IF( INDEX(索引!$B71:$J71,1,MATCH(T$1,索引!$B$3:$J$3,0))=0,0,T$1))</f>
        <v>0</v>
      </c>
      <c r="U70" s="2">
        <f>IF(ISNA(MATCH(U$1,索引!$B$3:$J$3,0)),0,IF( INDEX(索引!$B71:$J71,1,MATCH(U$1,索引!$B$3:$J$3,0))=0,0,U$1))</f>
        <v>0</v>
      </c>
      <c r="V70" s="2">
        <f>IF(ISNA(MATCH(V$1,索引!$B$3:$J$3,0)),0,IF( INDEX(索引!$B71:$J71,1,MATCH(V$1,索引!$B$3:$J$3,0))=0,0,V$1))</f>
        <v>0</v>
      </c>
      <c r="W70" s="2">
        <f>IF(ISNA(MATCH(W$1,索引!$B$3:$J$3,0)),0,IF( INDEX(索引!$B71:$J71,1,MATCH(W$1,索引!$B$3:$J$3,0))=0,0,W$1))</f>
        <v>0</v>
      </c>
      <c r="X70" s="2">
        <f>IF(ISNA(MATCH(X$1,索引!$B$3:$J$3,0)),0,IF( INDEX(索引!$B71:$J71,1,MATCH(X$1,索引!$B$3:$J$3,0))=0,0,X$1))</f>
        <v>0</v>
      </c>
      <c r="Y70" s="2">
        <f>IF(ISNA(MATCH(Y$1,索引!$B$3:$J$3,0)),0,IF( INDEX(索引!$B71:$J71,1,MATCH(Y$1,索引!$B$3:$J$3,0))=0,0,Y$1))</f>
        <v>0</v>
      </c>
      <c r="Z70" s="2">
        <f>IF(ISNA(MATCH(Z$1,索引!$B$3:$J$3,0)),0,IF( INDEX(索引!$B71:$J71,1,MATCH(Z$1,索引!$B$3:$J$3,0))=0,0,Z$1))</f>
        <v>0</v>
      </c>
      <c r="AA70" s="2">
        <f>IF(ISNA(MATCH(AA$1,索引!$B$3:$J$3,0)),0,IF( INDEX(索引!$B71:$J71,1,MATCH(AA$1,索引!$B$3:$J$3,0))=0,0,AA$1))</f>
        <v>0</v>
      </c>
      <c r="AB70" s="2">
        <f>IF(ISNA(MATCH(AB$1,索引!$B$3:$J$3,0)),0,IF( INDEX(索引!$B71:$J71,1,MATCH(AB$1,索引!$B$3:$J$3,0))=0,0,AB$1))</f>
        <v>0</v>
      </c>
      <c r="AC70" s="2">
        <f>IF(ISNA(MATCH(AC$1,索引!$B$3:$J$3,0)),0,IF( INDEX(索引!$B71:$J71,1,MATCH(AC$1,索引!$B$3:$J$3,0))=0,0,AC$1))</f>
        <v>0</v>
      </c>
      <c r="AD70" t="str">
        <f t="shared" si="50"/>
        <v/>
      </c>
      <c r="AE70" t="str">
        <f t="shared" si="51"/>
        <v>2|</v>
      </c>
      <c r="AF70" t="str">
        <f t="shared" si="52"/>
        <v/>
      </c>
      <c r="AG70" t="str">
        <f t="shared" si="53"/>
        <v/>
      </c>
      <c r="AH70" t="str">
        <f t="shared" si="54"/>
        <v/>
      </c>
      <c r="AI70" t="str">
        <f t="shared" si="55"/>
        <v/>
      </c>
      <c r="AJ70" t="str">
        <f t="shared" si="56"/>
        <v/>
      </c>
      <c r="AK70" t="str">
        <f t="shared" si="57"/>
        <v/>
      </c>
      <c r="AL70" t="str">
        <f t="shared" si="58"/>
        <v/>
      </c>
      <c r="AM70" t="str">
        <f t="shared" si="59"/>
        <v/>
      </c>
      <c r="AN70" t="str">
        <f t="shared" si="60"/>
        <v/>
      </c>
      <c r="AO70" t="str">
        <f t="shared" si="61"/>
        <v/>
      </c>
      <c r="AP70" t="str">
        <f t="shared" si="62"/>
        <v/>
      </c>
      <c r="AQ70" t="str">
        <f t="shared" si="63"/>
        <v/>
      </c>
      <c r="AR70" t="str">
        <f t="shared" si="64"/>
        <v/>
      </c>
      <c r="AS70" t="str">
        <f t="shared" si="65"/>
        <v/>
      </c>
      <c r="AT70" t="str">
        <f t="shared" si="66"/>
        <v/>
      </c>
      <c r="AU70" t="str">
        <f t="shared" si="67"/>
        <v/>
      </c>
      <c r="AV70" t="str">
        <f t="shared" si="68"/>
        <v/>
      </c>
      <c r="AW70" t="str">
        <f t="shared" si="69"/>
        <v/>
      </c>
      <c r="AX70" t="str">
        <f t="shared" si="70"/>
        <v>2|</v>
      </c>
      <c r="AY70" t="str">
        <f t="shared" si="71"/>
        <v>2</v>
      </c>
      <c r="AZ70" s="2">
        <f>IF(ISNA(MATCH(AZ$1,索引!$B$3:$J$3,0)),0,INDEX(索引!$B71:$J71,1,MATCH(AZ$1,索引!$B$3:$J$3,0))*INDEX(索引!$B$1:$J$1,1,MATCH(AZ$1,索引!$B$3:$J$3,0)))</f>
        <v>0</v>
      </c>
      <c r="BA70" s="2">
        <f>IF(ISNA(MATCH(BA$1,索引!$B$3:$J$3,0)),0,INDEX(索引!$B71:$J71,1,MATCH(BA$1,索引!$B$3:$J$3,0))*INDEX(索引!$B$1:$J$1,1,MATCH(BA$1,索引!$B$3:$J$3,0)))</f>
        <v>9</v>
      </c>
      <c r="BB70" s="2">
        <f>IF(ISNA(MATCH(BB$1,索引!$B$3:$J$3,0)),0,INDEX(索引!$B71:$J71,1,MATCH(BB$1,索引!$B$3:$J$3,0))*INDEX(索引!$B$1:$J$1,1,MATCH(BB$1,索引!$B$3:$J$3,0)))</f>
        <v>0</v>
      </c>
      <c r="BC70" s="2">
        <f>IF(ISNA(MATCH(BC$1,索引!$B$3:$J$3,0)),0,INDEX(索引!$B71:$J71,1,MATCH(BC$1,索引!$B$3:$J$3,0))*INDEX(索引!$B$1:$J$1,1,MATCH(BC$1,索引!$B$3:$J$3,0)))</f>
        <v>0</v>
      </c>
      <c r="BD70" s="2">
        <f>IF(ISNA(MATCH(BD$1,索引!$B$3:$J$3,0)),0,INDEX(索引!$B71:$J71,1,MATCH(BD$1,索引!$B$3:$J$3,0))*INDEX(索引!$B$1:$J$1,1,MATCH(BD$1,索引!$B$3:$J$3,0)))</f>
        <v>0</v>
      </c>
      <c r="BE70" s="2">
        <f>IF(ISNA(MATCH(BE$1,索引!$B$3:$J$3,0)),0,INDEX(索引!$B71:$J71,1,MATCH(BE$1,索引!$B$3:$J$3,0))*INDEX(索引!$B$1:$J$1,1,MATCH(BE$1,索引!$B$3:$J$3,0)))</f>
        <v>0</v>
      </c>
      <c r="BF70" s="2">
        <f>IF(ISNA(MATCH(BF$1,索引!$B$3:$J$3,0)),0,INDEX(索引!$B71:$J71,1,MATCH(BF$1,索引!$B$3:$J$3,0))*INDEX(索引!$B$1:$J$1,1,MATCH(BF$1,索引!$B$3:$J$3,0)))</f>
        <v>0</v>
      </c>
      <c r="BG70" s="2">
        <f>IF(ISNA(MATCH(BG$1,索引!$B$3:$J$3,0)),0,INDEX(索引!$B71:$J71,1,MATCH(BG$1,索引!$B$3:$J$3,0))*INDEX(索引!$B$1:$J$1,1,MATCH(BG$1,索引!$B$3:$J$3,0)))</f>
        <v>0</v>
      </c>
      <c r="BH70" s="2">
        <f>IF(ISNA(MATCH(BH$1,索引!$B$3:$J$3,0)),0,INDEX(索引!$B71:$J71,1,MATCH(BH$1,索引!$B$3:$J$3,0))*INDEX(索引!$B$1:$J$1,1,MATCH(BH$1,索引!$B$3:$J$3,0)))</f>
        <v>0</v>
      </c>
      <c r="BI70" s="2">
        <f>IF(ISNA(MATCH(BI$1,索引!$B$3:$J$3,0)),0,INDEX(索引!$B71:$J71,1,MATCH(BI$1,索引!$B$3:$J$3,0))*INDEX(索引!$B$1:$J$1,1,MATCH(BI$1,索引!$B$3:$J$3,0)))</f>
        <v>0</v>
      </c>
      <c r="BJ70" s="2">
        <f>IF(ISNA(MATCH(BJ$1,索引!$B$3:$J$3,0)),0,INDEX(索引!$B71:$J71,1,MATCH(BJ$1,索引!$B$3:$J$3,0))*INDEX(索引!$B$1:$J$1,1,MATCH(BJ$1,索引!$B$3:$J$3,0)))</f>
        <v>0</v>
      </c>
      <c r="BK70" s="2">
        <f>IF(ISNA(MATCH(BK$1,索引!$B$3:$J$3,0)),0,INDEX(索引!$B71:$J71,1,MATCH(BK$1,索引!$B$3:$J$3,0))*INDEX(索引!$B$1:$J$1,1,MATCH(BK$1,索引!$B$3:$J$3,0)))</f>
        <v>0</v>
      </c>
      <c r="BL70" s="2">
        <f>IF(ISNA(MATCH(BL$1,索引!$B$3:$J$3,0)),0,INDEX(索引!$B71:$J71,1,MATCH(BL$1,索引!$B$3:$J$3,0))*INDEX(索引!$B$1:$J$1,1,MATCH(BL$1,索引!$B$3:$J$3,0)))</f>
        <v>0</v>
      </c>
      <c r="BM70" s="2">
        <f>IF(ISNA(MATCH(BM$1,索引!$B$3:$J$3,0)),0,INDEX(索引!$B71:$J71,1,MATCH(BM$1,索引!$B$3:$J$3,0))*INDEX(索引!$B$1:$J$1,1,MATCH(BM$1,索引!$B$3:$J$3,0)))</f>
        <v>0</v>
      </c>
      <c r="BN70" s="2">
        <f>IF(ISNA(MATCH(BN$1,索引!$B$3:$J$3,0)),0,INDEX(索引!$B71:$J71,1,MATCH(BN$1,索引!$B$3:$J$3,0))*INDEX(索引!$B$1:$J$1,1,MATCH(BN$1,索引!$B$3:$J$3,0)))</f>
        <v>0</v>
      </c>
      <c r="BO70" s="2">
        <f>IF(ISNA(MATCH(BO$1,索引!$B$3:$J$3,0)),0,INDEX(索引!$B71:$J71,1,MATCH(BO$1,索引!$B$3:$J$3,0))*INDEX(索引!$B$1:$J$1,1,MATCH(BO$1,索引!$B$3:$J$3,0)))</f>
        <v>0</v>
      </c>
      <c r="BP70" s="2">
        <f>IF(ISNA(MATCH(BP$1,索引!$B$3:$J$3,0)),0,INDEX(索引!$B71:$J71,1,MATCH(BP$1,索引!$B$3:$J$3,0))*INDEX(索引!$B$1:$J$1,1,MATCH(BP$1,索引!$B$3:$J$3,0)))</f>
        <v>0</v>
      </c>
      <c r="BQ70" s="2">
        <f>IF(ISNA(MATCH(BQ$1,索引!$B$3:$J$3,0)),0,INDEX(索引!$B71:$J71,1,MATCH(BQ$1,索引!$B$3:$J$3,0))*INDEX(索引!$B$1:$J$1,1,MATCH(BQ$1,索引!$B$3:$J$3,0)))</f>
        <v>0</v>
      </c>
      <c r="BR70" s="2">
        <f>IF(ISNA(MATCH(BR$1,索引!$B$3:$J$3,0)),0,INDEX(索引!$B71:$J71,1,MATCH(BR$1,索引!$B$3:$J$3,0))*INDEX(索引!$B$1:$J$1,1,MATCH(BR$1,索引!$B$3:$J$3,0)))</f>
        <v>0</v>
      </c>
      <c r="BS70" s="2">
        <f>IF(ISNA(MATCH(BS$1,索引!$B$3:$J$3,0)),0,INDEX(索引!$B71:$J71,1,MATCH(BS$1,索引!$B$3:$J$3,0))*INDEX(索引!$B$1:$J$1,1,MATCH(BS$1,索引!$B$3:$J$3,0)))</f>
        <v>0</v>
      </c>
      <c r="BT70" t="str">
        <f t="shared" si="72"/>
        <v/>
      </c>
      <c r="BU70" t="str">
        <f t="shared" si="73"/>
        <v>9|</v>
      </c>
      <c r="BV70" t="str">
        <f t="shared" si="74"/>
        <v/>
      </c>
      <c r="BW70" t="str">
        <f t="shared" si="75"/>
        <v/>
      </c>
      <c r="BX70" t="str">
        <f t="shared" si="76"/>
        <v/>
      </c>
      <c r="BY70" t="str">
        <f t="shared" si="77"/>
        <v/>
      </c>
      <c r="BZ70" t="str">
        <f t="shared" si="78"/>
        <v/>
      </c>
      <c r="CA70" t="str">
        <f t="shared" si="79"/>
        <v/>
      </c>
      <c r="CB70" t="str">
        <f t="shared" si="80"/>
        <v/>
      </c>
      <c r="CC70" t="str">
        <f t="shared" si="81"/>
        <v/>
      </c>
      <c r="CD70" t="str">
        <f t="shared" si="82"/>
        <v/>
      </c>
      <c r="CE70" t="str">
        <f t="shared" si="83"/>
        <v/>
      </c>
      <c r="CF70" t="str">
        <f t="shared" si="84"/>
        <v/>
      </c>
      <c r="CG70" t="str">
        <f t="shared" si="85"/>
        <v/>
      </c>
      <c r="CH70" t="str">
        <f t="shared" si="86"/>
        <v/>
      </c>
      <c r="CI70" t="str">
        <f t="shared" si="87"/>
        <v/>
      </c>
      <c r="CJ70" t="str">
        <f t="shared" si="88"/>
        <v/>
      </c>
      <c r="CK70" t="str">
        <f t="shared" si="89"/>
        <v/>
      </c>
      <c r="CL70" t="str">
        <f t="shared" si="90"/>
        <v/>
      </c>
      <c r="CM70" t="str">
        <f t="shared" si="91"/>
        <v/>
      </c>
      <c r="CN70" t="str">
        <f t="shared" si="92"/>
        <v>9|</v>
      </c>
      <c r="CO70" t="str">
        <f t="shared" si="93"/>
        <v>9</v>
      </c>
    </row>
    <row r="71" spans="1:93" ht="15.75" customHeight="1">
      <c r="A71" s="2" t="str">
        <f>VLOOKUP(B71,索引!$O:$P,2,0)</f>
        <v>Centurion Sword</v>
      </c>
      <c r="B71" s="2">
        <v>1006411</v>
      </c>
      <c r="C71" s="2">
        <v>6</v>
      </c>
      <c r="D71" s="2">
        <v>4</v>
      </c>
      <c r="E71" s="2">
        <v>1</v>
      </c>
      <c r="F71" s="3">
        <v>11</v>
      </c>
      <c r="G71" s="2" t="str">
        <f t="shared" si="48"/>
        <v>1|9|12</v>
      </c>
      <c r="H71" s="2" t="str">
        <f t="shared" si="49"/>
        <v>30|2000|350</v>
      </c>
      <c r="J71" s="2">
        <f>IF(ISNA(MATCH(J$1,索引!$B$3:$J$3,0)),0,IF( INDEX(索引!$B72:$J72,1,MATCH(J$1,索引!$B$3:$J$3,0))=0,0,J$1))</f>
        <v>1</v>
      </c>
      <c r="K71" s="2">
        <f>IF(ISNA(MATCH(K$1,索引!$B$3:$J$3,0)),0,IF( INDEX(索引!$B72:$J72,1,MATCH(K$1,索引!$B$3:$J$3,0))=0,0,K$1))</f>
        <v>0</v>
      </c>
      <c r="L71" s="2">
        <f>IF(ISNA(MATCH(L$1,索引!$B$3:$J$3,0)),0,IF( INDEX(索引!$B72:$J72,1,MATCH(L$1,索引!$B$3:$J$3,0))=0,0,L$1))</f>
        <v>0</v>
      </c>
      <c r="M71" s="2">
        <f>IF(ISNA(MATCH(M$1,索引!$B$3:$J$3,0)),0,IF( INDEX(索引!$B72:$J72,1,MATCH(M$1,索引!$B$3:$J$3,0))=0,0,M$1))</f>
        <v>0</v>
      </c>
      <c r="N71" s="2">
        <f>IF(ISNA(MATCH(N$1,索引!$B$3:$J$3,0)),0,IF( INDEX(索引!$B72:$J72,1,MATCH(N$1,索引!$B$3:$J$3,0))=0,0,N$1))</f>
        <v>0</v>
      </c>
      <c r="O71" s="2">
        <f>IF(ISNA(MATCH(O$1,索引!$B$3:$J$3,0)),0,IF( INDEX(索引!$B72:$J72,1,MATCH(O$1,索引!$B$3:$J$3,0))=0,0,O$1))</f>
        <v>0</v>
      </c>
      <c r="P71" s="2">
        <f>IF(ISNA(MATCH(P$1,索引!$B$3:$J$3,0)),0,IF( INDEX(索引!$B72:$J72,1,MATCH(P$1,索引!$B$3:$J$3,0))=0,0,P$1))</f>
        <v>0</v>
      </c>
      <c r="Q71" s="2">
        <f>IF(ISNA(MATCH(Q$1,索引!$B$3:$J$3,0)),0,IF( INDEX(索引!$B72:$J72,1,MATCH(Q$1,索引!$B$3:$J$3,0))=0,0,Q$1))</f>
        <v>0</v>
      </c>
      <c r="R71" s="2">
        <f>IF(ISNA(MATCH(R$1,索引!$B$3:$J$3,0)),0,IF( INDEX(索引!$B72:$J72,1,MATCH(R$1,索引!$B$3:$J$3,0))=0,0,R$1))</f>
        <v>9</v>
      </c>
      <c r="S71" s="2">
        <f>IF(ISNA(MATCH(S$1,索引!$B$3:$J$3,0)),0,IF( INDEX(索引!$B72:$J72,1,MATCH(S$1,索引!$B$3:$J$3,0))=0,0,S$1))</f>
        <v>0</v>
      </c>
      <c r="T71" s="2">
        <f>IF(ISNA(MATCH(T$1,索引!$B$3:$J$3,0)),0,IF( INDEX(索引!$B72:$J72,1,MATCH(T$1,索引!$B$3:$J$3,0))=0,0,T$1))</f>
        <v>0</v>
      </c>
      <c r="U71" s="2">
        <f>IF(ISNA(MATCH(U$1,索引!$B$3:$J$3,0)),0,IF( INDEX(索引!$B72:$J72,1,MATCH(U$1,索引!$B$3:$J$3,0))=0,0,U$1))</f>
        <v>12</v>
      </c>
      <c r="V71" s="2">
        <f>IF(ISNA(MATCH(V$1,索引!$B$3:$J$3,0)),0,IF( INDEX(索引!$B72:$J72,1,MATCH(V$1,索引!$B$3:$J$3,0))=0,0,V$1))</f>
        <v>0</v>
      </c>
      <c r="W71" s="2">
        <f>IF(ISNA(MATCH(W$1,索引!$B$3:$J$3,0)),0,IF( INDEX(索引!$B72:$J72,1,MATCH(W$1,索引!$B$3:$J$3,0))=0,0,W$1))</f>
        <v>0</v>
      </c>
      <c r="X71" s="2">
        <f>IF(ISNA(MATCH(X$1,索引!$B$3:$J$3,0)),0,IF( INDEX(索引!$B72:$J72,1,MATCH(X$1,索引!$B$3:$J$3,0))=0,0,X$1))</f>
        <v>0</v>
      </c>
      <c r="Y71" s="2">
        <f>IF(ISNA(MATCH(Y$1,索引!$B$3:$J$3,0)),0,IF( INDEX(索引!$B72:$J72,1,MATCH(Y$1,索引!$B$3:$J$3,0))=0,0,Y$1))</f>
        <v>0</v>
      </c>
      <c r="Z71" s="2">
        <f>IF(ISNA(MATCH(Z$1,索引!$B$3:$J$3,0)),0,IF( INDEX(索引!$B72:$J72,1,MATCH(Z$1,索引!$B$3:$J$3,0))=0,0,Z$1))</f>
        <v>0</v>
      </c>
      <c r="AA71" s="2">
        <f>IF(ISNA(MATCH(AA$1,索引!$B$3:$J$3,0)),0,IF( INDEX(索引!$B72:$J72,1,MATCH(AA$1,索引!$B$3:$J$3,0))=0,0,AA$1))</f>
        <v>0</v>
      </c>
      <c r="AB71" s="2">
        <f>IF(ISNA(MATCH(AB$1,索引!$B$3:$J$3,0)),0,IF( INDEX(索引!$B72:$J72,1,MATCH(AB$1,索引!$B$3:$J$3,0))=0,0,AB$1))</f>
        <v>0</v>
      </c>
      <c r="AC71" s="2">
        <f>IF(ISNA(MATCH(AC$1,索引!$B$3:$J$3,0)),0,IF( INDEX(索引!$B72:$J72,1,MATCH(AC$1,索引!$B$3:$J$3,0))=0,0,AC$1))</f>
        <v>0</v>
      </c>
      <c r="AD71" t="str">
        <f t="shared" si="50"/>
        <v>1|</v>
      </c>
      <c r="AE71" t="str">
        <f t="shared" si="51"/>
        <v/>
      </c>
      <c r="AF71" t="str">
        <f t="shared" si="52"/>
        <v/>
      </c>
      <c r="AG71" t="str">
        <f t="shared" si="53"/>
        <v/>
      </c>
      <c r="AH71" t="str">
        <f t="shared" si="54"/>
        <v/>
      </c>
      <c r="AI71" t="str">
        <f t="shared" si="55"/>
        <v/>
      </c>
      <c r="AJ71" t="str">
        <f t="shared" si="56"/>
        <v/>
      </c>
      <c r="AK71" t="str">
        <f t="shared" si="57"/>
        <v/>
      </c>
      <c r="AL71" t="str">
        <f t="shared" si="58"/>
        <v>9|</v>
      </c>
      <c r="AM71" t="str">
        <f t="shared" si="59"/>
        <v/>
      </c>
      <c r="AN71" t="str">
        <f t="shared" si="60"/>
        <v/>
      </c>
      <c r="AO71" t="str">
        <f t="shared" si="61"/>
        <v>12|</v>
      </c>
      <c r="AP71" t="str">
        <f t="shared" si="62"/>
        <v/>
      </c>
      <c r="AQ71" t="str">
        <f t="shared" si="63"/>
        <v/>
      </c>
      <c r="AR71" t="str">
        <f t="shared" si="64"/>
        <v/>
      </c>
      <c r="AS71" t="str">
        <f t="shared" si="65"/>
        <v/>
      </c>
      <c r="AT71" t="str">
        <f t="shared" si="66"/>
        <v/>
      </c>
      <c r="AU71" t="str">
        <f t="shared" si="67"/>
        <v/>
      </c>
      <c r="AV71" t="str">
        <f t="shared" si="68"/>
        <v/>
      </c>
      <c r="AW71" t="str">
        <f t="shared" si="69"/>
        <v/>
      </c>
      <c r="AX71" t="str">
        <f t="shared" si="70"/>
        <v>1|9|12|</v>
      </c>
      <c r="AY71" t="str">
        <f t="shared" si="71"/>
        <v>1|9|12</v>
      </c>
      <c r="AZ71" s="2">
        <f>IF(ISNA(MATCH(AZ$1,索引!$B$3:$J$3,0)),0,INDEX(索引!$B72:$J72,1,MATCH(AZ$1,索引!$B$3:$J$3,0))*INDEX(索引!$B$1:$J$1,1,MATCH(AZ$1,索引!$B$3:$J$3,0)))</f>
        <v>30</v>
      </c>
      <c r="BA71" s="2">
        <f>IF(ISNA(MATCH(BA$1,索引!$B$3:$J$3,0)),0,INDEX(索引!$B72:$J72,1,MATCH(BA$1,索引!$B$3:$J$3,0))*INDEX(索引!$B$1:$J$1,1,MATCH(BA$1,索引!$B$3:$J$3,0)))</f>
        <v>0</v>
      </c>
      <c r="BB71" s="2">
        <f>IF(ISNA(MATCH(BB$1,索引!$B$3:$J$3,0)),0,INDEX(索引!$B72:$J72,1,MATCH(BB$1,索引!$B$3:$J$3,0))*INDEX(索引!$B$1:$J$1,1,MATCH(BB$1,索引!$B$3:$J$3,0)))</f>
        <v>0</v>
      </c>
      <c r="BC71" s="2">
        <f>IF(ISNA(MATCH(BC$1,索引!$B$3:$J$3,0)),0,INDEX(索引!$B72:$J72,1,MATCH(BC$1,索引!$B$3:$J$3,0))*INDEX(索引!$B$1:$J$1,1,MATCH(BC$1,索引!$B$3:$J$3,0)))</f>
        <v>0</v>
      </c>
      <c r="BD71" s="2">
        <f>IF(ISNA(MATCH(BD$1,索引!$B$3:$J$3,0)),0,INDEX(索引!$B72:$J72,1,MATCH(BD$1,索引!$B$3:$J$3,0))*INDEX(索引!$B$1:$J$1,1,MATCH(BD$1,索引!$B$3:$J$3,0)))</f>
        <v>0</v>
      </c>
      <c r="BE71" s="2">
        <f>IF(ISNA(MATCH(BE$1,索引!$B$3:$J$3,0)),0,INDEX(索引!$B72:$J72,1,MATCH(BE$1,索引!$B$3:$J$3,0))*INDEX(索引!$B$1:$J$1,1,MATCH(BE$1,索引!$B$3:$J$3,0)))</f>
        <v>0</v>
      </c>
      <c r="BF71" s="2">
        <f>IF(ISNA(MATCH(BF$1,索引!$B$3:$J$3,0)),0,INDEX(索引!$B72:$J72,1,MATCH(BF$1,索引!$B$3:$J$3,0))*INDEX(索引!$B$1:$J$1,1,MATCH(BF$1,索引!$B$3:$J$3,0)))</f>
        <v>0</v>
      </c>
      <c r="BG71" s="2">
        <f>IF(ISNA(MATCH(BG$1,索引!$B$3:$J$3,0)),0,INDEX(索引!$B72:$J72,1,MATCH(BG$1,索引!$B$3:$J$3,0))*INDEX(索引!$B$1:$J$1,1,MATCH(BG$1,索引!$B$3:$J$3,0)))</f>
        <v>0</v>
      </c>
      <c r="BH71" s="2">
        <f>IF(ISNA(MATCH(BH$1,索引!$B$3:$J$3,0)),0,INDEX(索引!$B72:$J72,1,MATCH(BH$1,索引!$B$3:$J$3,0))*INDEX(索引!$B$1:$J$1,1,MATCH(BH$1,索引!$B$3:$J$3,0)))</f>
        <v>2000</v>
      </c>
      <c r="BI71" s="2">
        <f>IF(ISNA(MATCH(BI$1,索引!$B$3:$J$3,0)),0,INDEX(索引!$B72:$J72,1,MATCH(BI$1,索引!$B$3:$J$3,0))*INDEX(索引!$B$1:$J$1,1,MATCH(BI$1,索引!$B$3:$J$3,0)))</f>
        <v>0</v>
      </c>
      <c r="BJ71" s="2">
        <f>IF(ISNA(MATCH(BJ$1,索引!$B$3:$J$3,0)),0,INDEX(索引!$B72:$J72,1,MATCH(BJ$1,索引!$B$3:$J$3,0))*INDEX(索引!$B$1:$J$1,1,MATCH(BJ$1,索引!$B$3:$J$3,0)))</f>
        <v>0</v>
      </c>
      <c r="BK71" s="2">
        <f>IF(ISNA(MATCH(BK$1,索引!$B$3:$J$3,0)),0,INDEX(索引!$B72:$J72,1,MATCH(BK$1,索引!$B$3:$J$3,0))*INDEX(索引!$B$1:$J$1,1,MATCH(BK$1,索引!$B$3:$J$3,0)))</f>
        <v>350.00000000000006</v>
      </c>
      <c r="BL71" s="2">
        <f>IF(ISNA(MATCH(BL$1,索引!$B$3:$J$3,0)),0,INDEX(索引!$B72:$J72,1,MATCH(BL$1,索引!$B$3:$J$3,0))*INDEX(索引!$B$1:$J$1,1,MATCH(BL$1,索引!$B$3:$J$3,0)))</f>
        <v>0</v>
      </c>
      <c r="BM71" s="2">
        <f>IF(ISNA(MATCH(BM$1,索引!$B$3:$J$3,0)),0,INDEX(索引!$B72:$J72,1,MATCH(BM$1,索引!$B$3:$J$3,0))*INDEX(索引!$B$1:$J$1,1,MATCH(BM$1,索引!$B$3:$J$3,0)))</f>
        <v>0</v>
      </c>
      <c r="BN71" s="2">
        <f>IF(ISNA(MATCH(BN$1,索引!$B$3:$J$3,0)),0,INDEX(索引!$B72:$J72,1,MATCH(BN$1,索引!$B$3:$J$3,0))*INDEX(索引!$B$1:$J$1,1,MATCH(BN$1,索引!$B$3:$J$3,0)))</f>
        <v>0</v>
      </c>
      <c r="BO71" s="2">
        <f>IF(ISNA(MATCH(BO$1,索引!$B$3:$J$3,0)),0,INDEX(索引!$B72:$J72,1,MATCH(BO$1,索引!$B$3:$J$3,0))*INDEX(索引!$B$1:$J$1,1,MATCH(BO$1,索引!$B$3:$J$3,0)))</f>
        <v>0</v>
      </c>
      <c r="BP71" s="2">
        <f>IF(ISNA(MATCH(BP$1,索引!$B$3:$J$3,0)),0,INDEX(索引!$B72:$J72,1,MATCH(BP$1,索引!$B$3:$J$3,0))*INDEX(索引!$B$1:$J$1,1,MATCH(BP$1,索引!$B$3:$J$3,0)))</f>
        <v>0</v>
      </c>
      <c r="BQ71" s="2">
        <f>IF(ISNA(MATCH(BQ$1,索引!$B$3:$J$3,0)),0,INDEX(索引!$B72:$J72,1,MATCH(BQ$1,索引!$B$3:$J$3,0))*INDEX(索引!$B$1:$J$1,1,MATCH(BQ$1,索引!$B$3:$J$3,0)))</f>
        <v>0</v>
      </c>
      <c r="BR71" s="2">
        <f>IF(ISNA(MATCH(BR$1,索引!$B$3:$J$3,0)),0,INDEX(索引!$B72:$J72,1,MATCH(BR$1,索引!$B$3:$J$3,0))*INDEX(索引!$B$1:$J$1,1,MATCH(BR$1,索引!$B$3:$J$3,0)))</f>
        <v>0</v>
      </c>
      <c r="BS71" s="2">
        <f>IF(ISNA(MATCH(BS$1,索引!$B$3:$J$3,0)),0,INDEX(索引!$B72:$J72,1,MATCH(BS$1,索引!$B$3:$J$3,0))*INDEX(索引!$B$1:$J$1,1,MATCH(BS$1,索引!$B$3:$J$3,0)))</f>
        <v>0</v>
      </c>
      <c r="BT71" t="str">
        <f t="shared" si="72"/>
        <v>30|</v>
      </c>
      <c r="BU71" t="str">
        <f t="shared" si="73"/>
        <v/>
      </c>
      <c r="BV71" t="str">
        <f t="shared" si="74"/>
        <v/>
      </c>
      <c r="BW71" t="str">
        <f t="shared" si="75"/>
        <v/>
      </c>
      <c r="BX71" t="str">
        <f t="shared" si="76"/>
        <v/>
      </c>
      <c r="BY71" t="str">
        <f t="shared" si="77"/>
        <v/>
      </c>
      <c r="BZ71" t="str">
        <f t="shared" si="78"/>
        <v/>
      </c>
      <c r="CA71" t="str">
        <f t="shared" si="79"/>
        <v/>
      </c>
      <c r="CB71" t="str">
        <f t="shared" si="80"/>
        <v>2000|</v>
      </c>
      <c r="CC71" t="str">
        <f t="shared" si="81"/>
        <v/>
      </c>
      <c r="CD71" t="str">
        <f t="shared" si="82"/>
        <v/>
      </c>
      <c r="CE71" t="str">
        <f t="shared" si="83"/>
        <v>350|</v>
      </c>
      <c r="CF71" t="str">
        <f t="shared" si="84"/>
        <v/>
      </c>
      <c r="CG71" t="str">
        <f t="shared" si="85"/>
        <v/>
      </c>
      <c r="CH71" t="str">
        <f t="shared" si="86"/>
        <v/>
      </c>
      <c r="CI71" t="str">
        <f t="shared" si="87"/>
        <v/>
      </c>
      <c r="CJ71" t="str">
        <f t="shared" si="88"/>
        <v/>
      </c>
      <c r="CK71" t="str">
        <f t="shared" si="89"/>
        <v/>
      </c>
      <c r="CL71" t="str">
        <f t="shared" si="90"/>
        <v/>
      </c>
      <c r="CM71" t="str">
        <f t="shared" si="91"/>
        <v/>
      </c>
      <c r="CN71" t="str">
        <f t="shared" si="92"/>
        <v>30|2000|350|</v>
      </c>
      <c r="CO71" t="str">
        <f t="shared" si="93"/>
        <v>30|2000|350</v>
      </c>
    </row>
    <row r="72" spans="1:93" ht="15.75" customHeight="1">
      <c r="A72" s="2" t="str">
        <f>VLOOKUP(B72,索引!$O:$P,2,0)</f>
        <v>Centurion Staff</v>
      </c>
      <c r="B72" s="2">
        <v>1006412</v>
      </c>
      <c r="C72" s="2">
        <v>6</v>
      </c>
      <c r="D72" s="2">
        <v>4</v>
      </c>
      <c r="E72" s="2">
        <v>1</v>
      </c>
      <c r="F72" s="3">
        <v>12</v>
      </c>
      <c r="G72" s="2" t="str">
        <f t="shared" si="48"/>
        <v>1|9|13</v>
      </c>
      <c r="H72" s="2" t="str">
        <f t="shared" si="49"/>
        <v>36|1000|5400</v>
      </c>
      <c r="J72" s="2">
        <f>IF(ISNA(MATCH(J$1,索引!$B$3:$J$3,0)),0,IF( INDEX(索引!$B73:$J73,1,MATCH(J$1,索引!$B$3:$J$3,0))=0,0,J$1))</f>
        <v>1</v>
      </c>
      <c r="K72" s="2">
        <f>IF(ISNA(MATCH(K$1,索引!$B$3:$J$3,0)),0,IF( INDEX(索引!$B73:$J73,1,MATCH(K$1,索引!$B$3:$J$3,0))=0,0,K$1))</f>
        <v>0</v>
      </c>
      <c r="L72" s="2">
        <f>IF(ISNA(MATCH(L$1,索引!$B$3:$J$3,0)),0,IF( INDEX(索引!$B73:$J73,1,MATCH(L$1,索引!$B$3:$J$3,0))=0,0,L$1))</f>
        <v>0</v>
      </c>
      <c r="M72" s="2">
        <f>IF(ISNA(MATCH(M$1,索引!$B$3:$J$3,0)),0,IF( INDEX(索引!$B73:$J73,1,MATCH(M$1,索引!$B$3:$J$3,0))=0,0,M$1))</f>
        <v>0</v>
      </c>
      <c r="N72" s="2">
        <f>IF(ISNA(MATCH(N$1,索引!$B$3:$J$3,0)),0,IF( INDEX(索引!$B73:$J73,1,MATCH(N$1,索引!$B$3:$J$3,0))=0,0,N$1))</f>
        <v>0</v>
      </c>
      <c r="O72" s="2">
        <f>IF(ISNA(MATCH(O$1,索引!$B$3:$J$3,0)),0,IF( INDEX(索引!$B73:$J73,1,MATCH(O$1,索引!$B$3:$J$3,0))=0,0,O$1))</f>
        <v>0</v>
      </c>
      <c r="P72" s="2">
        <f>IF(ISNA(MATCH(P$1,索引!$B$3:$J$3,0)),0,IF( INDEX(索引!$B73:$J73,1,MATCH(P$1,索引!$B$3:$J$3,0))=0,0,P$1))</f>
        <v>0</v>
      </c>
      <c r="Q72" s="2">
        <f>IF(ISNA(MATCH(Q$1,索引!$B$3:$J$3,0)),0,IF( INDEX(索引!$B73:$J73,1,MATCH(Q$1,索引!$B$3:$J$3,0))=0,0,Q$1))</f>
        <v>0</v>
      </c>
      <c r="R72" s="2">
        <f>IF(ISNA(MATCH(R$1,索引!$B$3:$J$3,0)),0,IF( INDEX(索引!$B73:$J73,1,MATCH(R$1,索引!$B$3:$J$3,0))=0,0,R$1))</f>
        <v>9</v>
      </c>
      <c r="S72" s="2">
        <f>IF(ISNA(MATCH(S$1,索引!$B$3:$J$3,0)),0,IF( INDEX(索引!$B73:$J73,1,MATCH(S$1,索引!$B$3:$J$3,0))=0,0,S$1))</f>
        <v>0</v>
      </c>
      <c r="T72" s="2">
        <f>IF(ISNA(MATCH(T$1,索引!$B$3:$J$3,0)),0,IF( INDEX(索引!$B73:$J73,1,MATCH(T$1,索引!$B$3:$J$3,0))=0,0,T$1))</f>
        <v>0</v>
      </c>
      <c r="U72" s="2">
        <f>IF(ISNA(MATCH(U$1,索引!$B$3:$J$3,0)),0,IF( INDEX(索引!$B73:$J73,1,MATCH(U$1,索引!$B$3:$J$3,0))=0,0,U$1))</f>
        <v>0</v>
      </c>
      <c r="V72" s="2">
        <f>IF(ISNA(MATCH(V$1,索引!$B$3:$J$3,0)),0,IF( INDEX(索引!$B73:$J73,1,MATCH(V$1,索引!$B$3:$J$3,0))=0,0,V$1))</f>
        <v>13</v>
      </c>
      <c r="W72" s="2">
        <f>IF(ISNA(MATCH(W$1,索引!$B$3:$J$3,0)),0,IF( INDEX(索引!$B73:$J73,1,MATCH(W$1,索引!$B$3:$J$3,0))=0,0,W$1))</f>
        <v>0</v>
      </c>
      <c r="X72" s="2">
        <f>IF(ISNA(MATCH(X$1,索引!$B$3:$J$3,0)),0,IF( INDEX(索引!$B73:$J73,1,MATCH(X$1,索引!$B$3:$J$3,0))=0,0,X$1))</f>
        <v>0</v>
      </c>
      <c r="Y72" s="2">
        <f>IF(ISNA(MATCH(Y$1,索引!$B$3:$J$3,0)),0,IF( INDEX(索引!$B73:$J73,1,MATCH(Y$1,索引!$B$3:$J$3,0))=0,0,Y$1))</f>
        <v>0</v>
      </c>
      <c r="Z72" s="2">
        <f>IF(ISNA(MATCH(Z$1,索引!$B$3:$J$3,0)),0,IF( INDEX(索引!$B73:$J73,1,MATCH(Z$1,索引!$B$3:$J$3,0))=0,0,Z$1))</f>
        <v>0</v>
      </c>
      <c r="AA72" s="2">
        <f>IF(ISNA(MATCH(AA$1,索引!$B$3:$J$3,0)),0,IF( INDEX(索引!$B73:$J73,1,MATCH(AA$1,索引!$B$3:$J$3,0))=0,0,AA$1))</f>
        <v>0</v>
      </c>
      <c r="AB72" s="2">
        <f>IF(ISNA(MATCH(AB$1,索引!$B$3:$J$3,0)),0,IF( INDEX(索引!$B73:$J73,1,MATCH(AB$1,索引!$B$3:$J$3,0))=0,0,AB$1))</f>
        <v>0</v>
      </c>
      <c r="AC72" s="2">
        <f>IF(ISNA(MATCH(AC$1,索引!$B$3:$J$3,0)),0,IF( INDEX(索引!$B73:$J73,1,MATCH(AC$1,索引!$B$3:$J$3,0))=0,0,AC$1))</f>
        <v>0</v>
      </c>
      <c r="AD72" t="str">
        <f t="shared" si="50"/>
        <v>1|</v>
      </c>
      <c r="AE72" t="str">
        <f t="shared" si="51"/>
        <v/>
      </c>
      <c r="AF72" t="str">
        <f t="shared" si="52"/>
        <v/>
      </c>
      <c r="AG72" t="str">
        <f t="shared" si="53"/>
        <v/>
      </c>
      <c r="AH72" t="str">
        <f t="shared" si="54"/>
        <v/>
      </c>
      <c r="AI72" t="str">
        <f t="shared" si="55"/>
        <v/>
      </c>
      <c r="AJ72" t="str">
        <f t="shared" si="56"/>
        <v/>
      </c>
      <c r="AK72" t="str">
        <f t="shared" si="57"/>
        <v/>
      </c>
      <c r="AL72" t="str">
        <f t="shared" si="58"/>
        <v>9|</v>
      </c>
      <c r="AM72" t="str">
        <f t="shared" si="59"/>
        <v/>
      </c>
      <c r="AN72" t="str">
        <f t="shared" si="60"/>
        <v/>
      </c>
      <c r="AO72" t="str">
        <f t="shared" si="61"/>
        <v/>
      </c>
      <c r="AP72" t="str">
        <f t="shared" si="62"/>
        <v>13|</v>
      </c>
      <c r="AQ72" t="str">
        <f t="shared" si="63"/>
        <v/>
      </c>
      <c r="AR72" t="str">
        <f t="shared" si="64"/>
        <v/>
      </c>
      <c r="AS72" t="str">
        <f t="shared" si="65"/>
        <v/>
      </c>
      <c r="AT72" t="str">
        <f t="shared" si="66"/>
        <v/>
      </c>
      <c r="AU72" t="str">
        <f t="shared" si="67"/>
        <v/>
      </c>
      <c r="AV72" t="str">
        <f t="shared" si="68"/>
        <v/>
      </c>
      <c r="AW72" t="str">
        <f t="shared" si="69"/>
        <v/>
      </c>
      <c r="AX72" t="str">
        <f t="shared" si="70"/>
        <v>1|9|13|</v>
      </c>
      <c r="AY72" t="str">
        <f t="shared" si="71"/>
        <v>1|9|13</v>
      </c>
      <c r="AZ72" s="2">
        <f>IF(ISNA(MATCH(AZ$1,索引!$B$3:$J$3,0)),0,INDEX(索引!$B73:$J73,1,MATCH(AZ$1,索引!$B$3:$J$3,0))*INDEX(索引!$B$1:$J$1,1,MATCH(AZ$1,索引!$B$3:$J$3,0)))</f>
        <v>36</v>
      </c>
      <c r="BA72" s="2">
        <f>IF(ISNA(MATCH(BA$1,索引!$B$3:$J$3,0)),0,INDEX(索引!$B73:$J73,1,MATCH(BA$1,索引!$B$3:$J$3,0))*INDEX(索引!$B$1:$J$1,1,MATCH(BA$1,索引!$B$3:$J$3,0)))</f>
        <v>0</v>
      </c>
      <c r="BB72" s="2">
        <f>IF(ISNA(MATCH(BB$1,索引!$B$3:$J$3,0)),0,INDEX(索引!$B73:$J73,1,MATCH(BB$1,索引!$B$3:$J$3,0))*INDEX(索引!$B$1:$J$1,1,MATCH(BB$1,索引!$B$3:$J$3,0)))</f>
        <v>0</v>
      </c>
      <c r="BC72" s="2">
        <f>IF(ISNA(MATCH(BC$1,索引!$B$3:$J$3,0)),0,INDEX(索引!$B73:$J73,1,MATCH(BC$1,索引!$B$3:$J$3,0))*INDEX(索引!$B$1:$J$1,1,MATCH(BC$1,索引!$B$3:$J$3,0)))</f>
        <v>0</v>
      </c>
      <c r="BD72" s="2">
        <f>IF(ISNA(MATCH(BD$1,索引!$B$3:$J$3,0)),0,INDEX(索引!$B73:$J73,1,MATCH(BD$1,索引!$B$3:$J$3,0))*INDEX(索引!$B$1:$J$1,1,MATCH(BD$1,索引!$B$3:$J$3,0)))</f>
        <v>0</v>
      </c>
      <c r="BE72" s="2">
        <f>IF(ISNA(MATCH(BE$1,索引!$B$3:$J$3,0)),0,INDEX(索引!$B73:$J73,1,MATCH(BE$1,索引!$B$3:$J$3,0))*INDEX(索引!$B$1:$J$1,1,MATCH(BE$1,索引!$B$3:$J$3,0)))</f>
        <v>0</v>
      </c>
      <c r="BF72" s="2">
        <f>IF(ISNA(MATCH(BF$1,索引!$B$3:$J$3,0)),0,INDEX(索引!$B73:$J73,1,MATCH(BF$1,索引!$B$3:$J$3,0))*INDEX(索引!$B$1:$J$1,1,MATCH(BF$1,索引!$B$3:$J$3,0)))</f>
        <v>0</v>
      </c>
      <c r="BG72" s="2">
        <f>IF(ISNA(MATCH(BG$1,索引!$B$3:$J$3,0)),0,INDEX(索引!$B73:$J73,1,MATCH(BG$1,索引!$B$3:$J$3,0))*INDEX(索引!$B$1:$J$1,1,MATCH(BG$1,索引!$B$3:$J$3,0)))</f>
        <v>0</v>
      </c>
      <c r="BH72" s="2">
        <f>IF(ISNA(MATCH(BH$1,索引!$B$3:$J$3,0)),0,INDEX(索引!$B73:$J73,1,MATCH(BH$1,索引!$B$3:$J$3,0))*INDEX(索引!$B$1:$J$1,1,MATCH(BH$1,索引!$B$3:$J$3,0)))</f>
        <v>1000</v>
      </c>
      <c r="BI72" s="2">
        <f>IF(ISNA(MATCH(BI$1,索引!$B$3:$J$3,0)),0,INDEX(索引!$B73:$J73,1,MATCH(BI$1,索引!$B$3:$J$3,0))*INDEX(索引!$B$1:$J$1,1,MATCH(BI$1,索引!$B$3:$J$3,0)))</f>
        <v>0</v>
      </c>
      <c r="BJ72" s="2">
        <f>IF(ISNA(MATCH(BJ$1,索引!$B$3:$J$3,0)),0,INDEX(索引!$B73:$J73,1,MATCH(BJ$1,索引!$B$3:$J$3,0))*INDEX(索引!$B$1:$J$1,1,MATCH(BJ$1,索引!$B$3:$J$3,0)))</f>
        <v>0</v>
      </c>
      <c r="BK72" s="2">
        <f>IF(ISNA(MATCH(BK$1,索引!$B$3:$J$3,0)),0,INDEX(索引!$B73:$J73,1,MATCH(BK$1,索引!$B$3:$J$3,0))*INDEX(索引!$B$1:$J$1,1,MATCH(BK$1,索引!$B$3:$J$3,0)))</f>
        <v>0</v>
      </c>
      <c r="BL72" s="2">
        <f>IF(ISNA(MATCH(BL$1,索引!$B$3:$J$3,0)),0,INDEX(索引!$B73:$J73,1,MATCH(BL$1,索引!$B$3:$J$3,0))*INDEX(索引!$B$1:$J$1,1,MATCH(BL$1,索引!$B$3:$J$3,0)))</f>
        <v>5400</v>
      </c>
      <c r="BM72" s="2">
        <f>IF(ISNA(MATCH(BM$1,索引!$B$3:$J$3,0)),0,INDEX(索引!$B73:$J73,1,MATCH(BM$1,索引!$B$3:$J$3,0))*INDEX(索引!$B$1:$J$1,1,MATCH(BM$1,索引!$B$3:$J$3,0)))</f>
        <v>0</v>
      </c>
      <c r="BN72" s="2">
        <f>IF(ISNA(MATCH(BN$1,索引!$B$3:$J$3,0)),0,INDEX(索引!$B73:$J73,1,MATCH(BN$1,索引!$B$3:$J$3,0))*INDEX(索引!$B$1:$J$1,1,MATCH(BN$1,索引!$B$3:$J$3,0)))</f>
        <v>0</v>
      </c>
      <c r="BO72" s="2">
        <f>IF(ISNA(MATCH(BO$1,索引!$B$3:$J$3,0)),0,INDEX(索引!$B73:$J73,1,MATCH(BO$1,索引!$B$3:$J$3,0))*INDEX(索引!$B$1:$J$1,1,MATCH(BO$1,索引!$B$3:$J$3,0)))</f>
        <v>0</v>
      </c>
      <c r="BP72" s="2">
        <f>IF(ISNA(MATCH(BP$1,索引!$B$3:$J$3,0)),0,INDEX(索引!$B73:$J73,1,MATCH(BP$1,索引!$B$3:$J$3,0))*INDEX(索引!$B$1:$J$1,1,MATCH(BP$1,索引!$B$3:$J$3,0)))</f>
        <v>0</v>
      </c>
      <c r="BQ72" s="2">
        <f>IF(ISNA(MATCH(BQ$1,索引!$B$3:$J$3,0)),0,INDEX(索引!$B73:$J73,1,MATCH(BQ$1,索引!$B$3:$J$3,0))*INDEX(索引!$B$1:$J$1,1,MATCH(BQ$1,索引!$B$3:$J$3,0)))</f>
        <v>0</v>
      </c>
      <c r="BR72" s="2">
        <f>IF(ISNA(MATCH(BR$1,索引!$B$3:$J$3,0)),0,INDEX(索引!$B73:$J73,1,MATCH(BR$1,索引!$B$3:$J$3,0))*INDEX(索引!$B$1:$J$1,1,MATCH(BR$1,索引!$B$3:$J$3,0)))</f>
        <v>0</v>
      </c>
      <c r="BS72" s="2">
        <f>IF(ISNA(MATCH(BS$1,索引!$B$3:$J$3,0)),0,INDEX(索引!$B73:$J73,1,MATCH(BS$1,索引!$B$3:$J$3,0))*INDEX(索引!$B$1:$J$1,1,MATCH(BS$1,索引!$B$3:$J$3,0)))</f>
        <v>0</v>
      </c>
      <c r="BT72" t="str">
        <f t="shared" si="72"/>
        <v>36|</v>
      </c>
      <c r="BU72" t="str">
        <f t="shared" si="73"/>
        <v/>
      </c>
      <c r="BV72" t="str">
        <f t="shared" si="74"/>
        <v/>
      </c>
      <c r="BW72" t="str">
        <f t="shared" si="75"/>
        <v/>
      </c>
      <c r="BX72" t="str">
        <f t="shared" si="76"/>
        <v/>
      </c>
      <c r="BY72" t="str">
        <f t="shared" si="77"/>
        <v/>
      </c>
      <c r="BZ72" t="str">
        <f t="shared" si="78"/>
        <v/>
      </c>
      <c r="CA72" t="str">
        <f t="shared" si="79"/>
        <v/>
      </c>
      <c r="CB72" t="str">
        <f t="shared" si="80"/>
        <v>1000|</v>
      </c>
      <c r="CC72" t="str">
        <f t="shared" si="81"/>
        <v/>
      </c>
      <c r="CD72" t="str">
        <f t="shared" si="82"/>
        <v/>
      </c>
      <c r="CE72" t="str">
        <f t="shared" si="83"/>
        <v/>
      </c>
      <c r="CF72" t="str">
        <f t="shared" si="84"/>
        <v>5400|</v>
      </c>
      <c r="CG72" t="str">
        <f t="shared" si="85"/>
        <v/>
      </c>
      <c r="CH72" t="str">
        <f t="shared" si="86"/>
        <v/>
      </c>
      <c r="CI72" t="str">
        <f t="shared" si="87"/>
        <v/>
      </c>
      <c r="CJ72" t="str">
        <f t="shared" si="88"/>
        <v/>
      </c>
      <c r="CK72" t="str">
        <f t="shared" si="89"/>
        <v/>
      </c>
      <c r="CL72" t="str">
        <f t="shared" si="90"/>
        <v/>
      </c>
      <c r="CM72" t="str">
        <f t="shared" si="91"/>
        <v/>
      </c>
      <c r="CN72" t="str">
        <f t="shared" si="92"/>
        <v>36|1000|5400|</v>
      </c>
      <c r="CO72" t="str">
        <f t="shared" si="93"/>
        <v>36|1000|5400</v>
      </c>
    </row>
    <row r="73" spans="1:93" ht="15.75" customHeight="1">
      <c r="A73" s="2" t="str">
        <f>VLOOKUP(B73,索引!$O:$P,2,0)</f>
        <v>Centurion Bow</v>
      </c>
      <c r="B73" s="2">
        <v>1006413</v>
      </c>
      <c r="C73" s="2">
        <v>6</v>
      </c>
      <c r="D73" s="2">
        <v>4</v>
      </c>
      <c r="E73" s="2">
        <v>1</v>
      </c>
      <c r="F73" s="3">
        <v>13</v>
      </c>
      <c r="G73" s="2" t="str">
        <f t="shared" si="48"/>
        <v>1|9|11</v>
      </c>
      <c r="H73" s="2" t="str">
        <f t="shared" si="49"/>
        <v>33|1750|72</v>
      </c>
      <c r="J73" s="2">
        <f>IF(ISNA(MATCH(J$1,索引!$B$3:$J$3,0)),0,IF( INDEX(索引!$B74:$J74,1,MATCH(J$1,索引!$B$3:$J$3,0))=0,0,J$1))</f>
        <v>1</v>
      </c>
      <c r="K73" s="2">
        <f>IF(ISNA(MATCH(K$1,索引!$B$3:$J$3,0)),0,IF( INDEX(索引!$B74:$J74,1,MATCH(K$1,索引!$B$3:$J$3,0))=0,0,K$1))</f>
        <v>0</v>
      </c>
      <c r="L73" s="2">
        <f>IF(ISNA(MATCH(L$1,索引!$B$3:$J$3,0)),0,IF( INDEX(索引!$B74:$J74,1,MATCH(L$1,索引!$B$3:$J$3,0))=0,0,L$1))</f>
        <v>0</v>
      </c>
      <c r="M73" s="2">
        <f>IF(ISNA(MATCH(M$1,索引!$B$3:$J$3,0)),0,IF( INDEX(索引!$B74:$J74,1,MATCH(M$1,索引!$B$3:$J$3,0))=0,0,M$1))</f>
        <v>0</v>
      </c>
      <c r="N73" s="2">
        <f>IF(ISNA(MATCH(N$1,索引!$B$3:$J$3,0)),0,IF( INDEX(索引!$B74:$J74,1,MATCH(N$1,索引!$B$3:$J$3,0))=0,0,N$1))</f>
        <v>0</v>
      </c>
      <c r="O73" s="2">
        <f>IF(ISNA(MATCH(O$1,索引!$B$3:$J$3,0)),0,IF( INDEX(索引!$B74:$J74,1,MATCH(O$1,索引!$B$3:$J$3,0))=0,0,O$1))</f>
        <v>0</v>
      </c>
      <c r="P73" s="2">
        <f>IF(ISNA(MATCH(P$1,索引!$B$3:$J$3,0)),0,IF( INDEX(索引!$B74:$J74,1,MATCH(P$1,索引!$B$3:$J$3,0))=0,0,P$1))</f>
        <v>0</v>
      </c>
      <c r="Q73" s="2">
        <f>IF(ISNA(MATCH(Q$1,索引!$B$3:$J$3,0)),0,IF( INDEX(索引!$B74:$J74,1,MATCH(Q$1,索引!$B$3:$J$3,0))=0,0,Q$1))</f>
        <v>0</v>
      </c>
      <c r="R73" s="2">
        <f>IF(ISNA(MATCH(R$1,索引!$B$3:$J$3,0)),0,IF( INDEX(索引!$B74:$J74,1,MATCH(R$1,索引!$B$3:$J$3,0))=0,0,R$1))</f>
        <v>9</v>
      </c>
      <c r="S73" s="2">
        <f>IF(ISNA(MATCH(S$1,索引!$B$3:$J$3,0)),0,IF( INDEX(索引!$B74:$J74,1,MATCH(S$1,索引!$B$3:$J$3,0))=0,0,S$1))</f>
        <v>0</v>
      </c>
      <c r="T73" s="2">
        <f>IF(ISNA(MATCH(T$1,索引!$B$3:$J$3,0)),0,IF( INDEX(索引!$B74:$J74,1,MATCH(T$1,索引!$B$3:$J$3,0))=0,0,T$1))</f>
        <v>11</v>
      </c>
      <c r="U73" s="2">
        <f>IF(ISNA(MATCH(U$1,索引!$B$3:$J$3,0)),0,IF( INDEX(索引!$B74:$J74,1,MATCH(U$1,索引!$B$3:$J$3,0))=0,0,U$1))</f>
        <v>0</v>
      </c>
      <c r="V73" s="2">
        <f>IF(ISNA(MATCH(V$1,索引!$B$3:$J$3,0)),0,IF( INDEX(索引!$B74:$J74,1,MATCH(V$1,索引!$B$3:$J$3,0))=0,0,V$1))</f>
        <v>0</v>
      </c>
      <c r="W73" s="2">
        <f>IF(ISNA(MATCH(W$1,索引!$B$3:$J$3,0)),0,IF( INDEX(索引!$B74:$J74,1,MATCH(W$1,索引!$B$3:$J$3,0))=0,0,W$1))</f>
        <v>0</v>
      </c>
      <c r="X73" s="2">
        <f>IF(ISNA(MATCH(X$1,索引!$B$3:$J$3,0)),0,IF( INDEX(索引!$B74:$J74,1,MATCH(X$1,索引!$B$3:$J$3,0))=0,0,X$1))</f>
        <v>0</v>
      </c>
      <c r="Y73" s="2">
        <f>IF(ISNA(MATCH(Y$1,索引!$B$3:$J$3,0)),0,IF( INDEX(索引!$B74:$J74,1,MATCH(Y$1,索引!$B$3:$J$3,0))=0,0,Y$1))</f>
        <v>0</v>
      </c>
      <c r="Z73" s="2">
        <f>IF(ISNA(MATCH(Z$1,索引!$B$3:$J$3,0)),0,IF( INDEX(索引!$B74:$J74,1,MATCH(Z$1,索引!$B$3:$J$3,0))=0,0,Z$1))</f>
        <v>0</v>
      </c>
      <c r="AA73" s="2">
        <f>IF(ISNA(MATCH(AA$1,索引!$B$3:$J$3,0)),0,IF( INDEX(索引!$B74:$J74,1,MATCH(AA$1,索引!$B$3:$J$3,0))=0,0,AA$1))</f>
        <v>0</v>
      </c>
      <c r="AB73" s="2">
        <f>IF(ISNA(MATCH(AB$1,索引!$B$3:$J$3,0)),0,IF( INDEX(索引!$B74:$J74,1,MATCH(AB$1,索引!$B$3:$J$3,0))=0,0,AB$1))</f>
        <v>0</v>
      </c>
      <c r="AC73" s="2">
        <f>IF(ISNA(MATCH(AC$1,索引!$B$3:$J$3,0)),0,IF( INDEX(索引!$B74:$J74,1,MATCH(AC$1,索引!$B$3:$J$3,0))=0,0,AC$1))</f>
        <v>0</v>
      </c>
      <c r="AD73" t="str">
        <f t="shared" si="50"/>
        <v>1|</v>
      </c>
      <c r="AE73" t="str">
        <f t="shared" si="51"/>
        <v/>
      </c>
      <c r="AF73" t="str">
        <f t="shared" si="52"/>
        <v/>
      </c>
      <c r="AG73" t="str">
        <f t="shared" si="53"/>
        <v/>
      </c>
      <c r="AH73" t="str">
        <f t="shared" si="54"/>
        <v/>
      </c>
      <c r="AI73" t="str">
        <f t="shared" si="55"/>
        <v/>
      </c>
      <c r="AJ73" t="str">
        <f t="shared" si="56"/>
        <v/>
      </c>
      <c r="AK73" t="str">
        <f t="shared" si="57"/>
        <v/>
      </c>
      <c r="AL73" t="str">
        <f t="shared" si="58"/>
        <v>9|</v>
      </c>
      <c r="AM73" t="str">
        <f t="shared" si="59"/>
        <v/>
      </c>
      <c r="AN73" t="str">
        <f t="shared" si="60"/>
        <v>11|</v>
      </c>
      <c r="AO73" t="str">
        <f t="shared" si="61"/>
        <v/>
      </c>
      <c r="AP73" t="str">
        <f t="shared" si="62"/>
        <v/>
      </c>
      <c r="AQ73" t="str">
        <f t="shared" si="63"/>
        <v/>
      </c>
      <c r="AR73" t="str">
        <f t="shared" si="64"/>
        <v/>
      </c>
      <c r="AS73" t="str">
        <f t="shared" si="65"/>
        <v/>
      </c>
      <c r="AT73" t="str">
        <f t="shared" si="66"/>
        <v/>
      </c>
      <c r="AU73" t="str">
        <f t="shared" si="67"/>
        <v/>
      </c>
      <c r="AV73" t="str">
        <f t="shared" si="68"/>
        <v/>
      </c>
      <c r="AW73" t="str">
        <f t="shared" si="69"/>
        <v/>
      </c>
      <c r="AX73" t="str">
        <f t="shared" si="70"/>
        <v>1|9|11|</v>
      </c>
      <c r="AY73" t="str">
        <f t="shared" si="71"/>
        <v>1|9|11</v>
      </c>
      <c r="AZ73" s="2">
        <f>IF(ISNA(MATCH(AZ$1,索引!$B$3:$J$3,0)),0,INDEX(索引!$B74:$J74,1,MATCH(AZ$1,索引!$B$3:$J$3,0))*INDEX(索引!$B$1:$J$1,1,MATCH(AZ$1,索引!$B$3:$J$3,0)))</f>
        <v>33</v>
      </c>
      <c r="BA73" s="2">
        <f>IF(ISNA(MATCH(BA$1,索引!$B$3:$J$3,0)),0,INDEX(索引!$B74:$J74,1,MATCH(BA$1,索引!$B$3:$J$3,0))*INDEX(索引!$B$1:$J$1,1,MATCH(BA$1,索引!$B$3:$J$3,0)))</f>
        <v>0</v>
      </c>
      <c r="BB73" s="2">
        <f>IF(ISNA(MATCH(BB$1,索引!$B$3:$J$3,0)),0,INDEX(索引!$B74:$J74,1,MATCH(BB$1,索引!$B$3:$J$3,0))*INDEX(索引!$B$1:$J$1,1,MATCH(BB$1,索引!$B$3:$J$3,0)))</f>
        <v>0</v>
      </c>
      <c r="BC73" s="2">
        <f>IF(ISNA(MATCH(BC$1,索引!$B$3:$J$3,0)),0,INDEX(索引!$B74:$J74,1,MATCH(BC$1,索引!$B$3:$J$3,0))*INDEX(索引!$B$1:$J$1,1,MATCH(BC$1,索引!$B$3:$J$3,0)))</f>
        <v>0</v>
      </c>
      <c r="BD73" s="2">
        <f>IF(ISNA(MATCH(BD$1,索引!$B$3:$J$3,0)),0,INDEX(索引!$B74:$J74,1,MATCH(BD$1,索引!$B$3:$J$3,0))*INDEX(索引!$B$1:$J$1,1,MATCH(BD$1,索引!$B$3:$J$3,0)))</f>
        <v>0</v>
      </c>
      <c r="BE73" s="2">
        <f>IF(ISNA(MATCH(BE$1,索引!$B$3:$J$3,0)),0,INDEX(索引!$B74:$J74,1,MATCH(BE$1,索引!$B$3:$J$3,0))*INDEX(索引!$B$1:$J$1,1,MATCH(BE$1,索引!$B$3:$J$3,0)))</f>
        <v>0</v>
      </c>
      <c r="BF73" s="2">
        <f>IF(ISNA(MATCH(BF$1,索引!$B$3:$J$3,0)),0,INDEX(索引!$B74:$J74,1,MATCH(BF$1,索引!$B$3:$J$3,0))*INDEX(索引!$B$1:$J$1,1,MATCH(BF$1,索引!$B$3:$J$3,0)))</f>
        <v>0</v>
      </c>
      <c r="BG73" s="2">
        <f>IF(ISNA(MATCH(BG$1,索引!$B$3:$J$3,0)),0,INDEX(索引!$B74:$J74,1,MATCH(BG$1,索引!$B$3:$J$3,0))*INDEX(索引!$B$1:$J$1,1,MATCH(BG$1,索引!$B$3:$J$3,0)))</f>
        <v>0</v>
      </c>
      <c r="BH73" s="2">
        <f>IF(ISNA(MATCH(BH$1,索引!$B$3:$J$3,0)),0,INDEX(索引!$B74:$J74,1,MATCH(BH$1,索引!$B$3:$J$3,0))*INDEX(索引!$B$1:$J$1,1,MATCH(BH$1,索引!$B$3:$J$3,0)))</f>
        <v>1750</v>
      </c>
      <c r="BI73" s="2">
        <f>IF(ISNA(MATCH(BI$1,索引!$B$3:$J$3,0)),0,INDEX(索引!$B74:$J74,1,MATCH(BI$1,索引!$B$3:$J$3,0))*INDEX(索引!$B$1:$J$1,1,MATCH(BI$1,索引!$B$3:$J$3,0)))</f>
        <v>0</v>
      </c>
      <c r="BJ73" s="2">
        <f>IF(ISNA(MATCH(BJ$1,索引!$B$3:$J$3,0)),0,INDEX(索引!$B74:$J74,1,MATCH(BJ$1,索引!$B$3:$J$3,0))*INDEX(索引!$B$1:$J$1,1,MATCH(BJ$1,索引!$B$3:$J$3,0)))</f>
        <v>72</v>
      </c>
      <c r="BK73" s="2">
        <f>IF(ISNA(MATCH(BK$1,索引!$B$3:$J$3,0)),0,INDEX(索引!$B74:$J74,1,MATCH(BK$1,索引!$B$3:$J$3,0))*INDEX(索引!$B$1:$J$1,1,MATCH(BK$1,索引!$B$3:$J$3,0)))</f>
        <v>0</v>
      </c>
      <c r="BL73" s="2">
        <f>IF(ISNA(MATCH(BL$1,索引!$B$3:$J$3,0)),0,INDEX(索引!$B74:$J74,1,MATCH(BL$1,索引!$B$3:$J$3,0))*INDEX(索引!$B$1:$J$1,1,MATCH(BL$1,索引!$B$3:$J$3,0)))</f>
        <v>0</v>
      </c>
      <c r="BM73" s="2">
        <f>IF(ISNA(MATCH(BM$1,索引!$B$3:$J$3,0)),0,INDEX(索引!$B74:$J74,1,MATCH(BM$1,索引!$B$3:$J$3,0))*INDEX(索引!$B$1:$J$1,1,MATCH(BM$1,索引!$B$3:$J$3,0)))</f>
        <v>0</v>
      </c>
      <c r="BN73" s="2">
        <f>IF(ISNA(MATCH(BN$1,索引!$B$3:$J$3,0)),0,INDEX(索引!$B74:$J74,1,MATCH(BN$1,索引!$B$3:$J$3,0))*INDEX(索引!$B$1:$J$1,1,MATCH(BN$1,索引!$B$3:$J$3,0)))</f>
        <v>0</v>
      </c>
      <c r="BO73" s="2">
        <f>IF(ISNA(MATCH(BO$1,索引!$B$3:$J$3,0)),0,INDEX(索引!$B74:$J74,1,MATCH(BO$1,索引!$B$3:$J$3,0))*INDEX(索引!$B$1:$J$1,1,MATCH(BO$1,索引!$B$3:$J$3,0)))</f>
        <v>0</v>
      </c>
      <c r="BP73" s="2">
        <f>IF(ISNA(MATCH(BP$1,索引!$B$3:$J$3,0)),0,INDEX(索引!$B74:$J74,1,MATCH(BP$1,索引!$B$3:$J$3,0))*INDEX(索引!$B$1:$J$1,1,MATCH(BP$1,索引!$B$3:$J$3,0)))</f>
        <v>0</v>
      </c>
      <c r="BQ73" s="2">
        <f>IF(ISNA(MATCH(BQ$1,索引!$B$3:$J$3,0)),0,INDEX(索引!$B74:$J74,1,MATCH(BQ$1,索引!$B$3:$J$3,0))*INDEX(索引!$B$1:$J$1,1,MATCH(BQ$1,索引!$B$3:$J$3,0)))</f>
        <v>0</v>
      </c>
      <c r="BR73" s="2">
        <f>IF(ISNA(MATCH(BR$1,索引!$B$3:$J$3,0)),0,INDEX(索引!$B74:$J74,1,MATCH(BR$1,索引!$B$3:$J$3,0))*INDEX(索引!$B$1:$J$1,1,MATCH(BR$1,索引!$B$3:$J$3,0)))</f>
        <v>0</v>
      </c>
      <c r="BS73" s="2">
        <f>IF(ISNA(MATCH(BS$1,索引!$B$3:$J$3,0)),0,INDEX(索引!$B74:$J74,1,MATCH(BS$1,索引!$B$3:$J$3,0))*INDEX(索引!$B$1:$J$1,1,MATCH(BS$1,索引!$B$3:$J$3,0)))</f>
        <v>0</v>
      </c>
      <c r="BT73" t="str">
        <f t="shared" si="72"/>
        <v>33|</v>
      </c>
      <c r="BU73" t="str">
        <f t="shared" si="73"/>
        <v/>
      </c>
      <c r="BV73" t="str">
        <f t="shared" si="74"/>
        <v/>
      </c>
      <c r="BW73" t="str">
        <f t="shared" si="75"/>
        <v/>
      </c>
      <c r="BX73" t="str">
        <f t="shared" si="76"/>
        <v/>
      </c>
      <c r="BY73" t="str">
        <f t="shared" si="77"/>
        <v/>
      </c>
      <c r="BZ73" t="str">
        <f t="shared" si="78"/>
        <v/>
      </c>
      <c r="CA73" t="str">
        <f t="shared" si="79"/>
        <v/>
      </c>
      <c r="CB73" t="str">
        <f t="shared" si="80"/>
        <v>1750|</v>
      </c>
      <c r="CC73" t="str">
        <f t="shared" si="81"/>
        <v/>
      </c>
      <c r="CD73" t="str">
        <f t="shared" si="82"/>
        <v>72|</v>
      </c>
      <c r="CE73" t="str">
        <f t="shared" si="83"/>
        <v/>
      </c>
      <c r="CF73" t="str">
        <f t="shared" si="84"/>
        <v/>
      </c>
      <c r="CG73" t="str">
        <f t="shared" si="85"/>
        <v/>
      </c>
      <c r="CH73" t="str">
        <f t="shared" si="86"/>
        <v/>
      </c>
      <c r="CI73" t="str">
        <f t="shared" si="87"/>
        <v/>
      </c>
      <c r="CJ73" t="str">
        <f t="shared" si="88"/>
        <v/>
      </c>
      <c r="CK73" t="str">
        <f t="shared" si="89"/>
        <v/>
      </c>
      <c r="CL73" t="str">
        <f t="shared" si="90"/>
        <v/>
      </c>
      <c r="CM73" t="str">
        <f t="shared" si="91"/>
        <v/>
      </c>
      <c r="CN73" t="str">
        <f t="shared" si="92"/>
        <v>33|1750|72|</v>
      </c>
      <c r="CO73" t="str">
        <f t="shared" si="93"/>
        <v>33|1750|72</v>
      </c>
    </row>
    <row r="74" spans="1:93" ht="15.75" customHeight="1">
      <c r="A74" s="2" t="str">
        <f>VLOOKUP(B74,索引!$O:$P,2,0)</f>
        <v>Centurion Armor</v>
      </c>
      <c r="B74" s="2">
        <v>1006402</v>
      </c>
      <c r="C74" s="2">
        <v>6</v>
      </c>
      <c r="D74" s="2">
        <v>4</v>
      </c>
      <c r="E74" s="2">
        <v>2</v>
      </c>
      <c r="F74" s="3">
        <v>1</v>
      </c>
      <c r="G74" s="2" t="str">
        <f t="shared" si="48"/>
        <v>3</v>
      </c>
      <c r="H74" s="2" t="str">
        <f t="shared" si="49"/>
        <v>200</v>
      </c>
      <c r="J74" s="2">
        <f>IF(ISNA(MATCH(J$1,索引!$B$3:$J$3,0)),0,IF( INDEX(索引!$B75:$J75,1,MATCH(J$1,索引!$B$3:$J$3,0))=0,0,J$1))</f>
        <v>0</v>
      </c>
      <c r="K74" s="2">
        <f>IF(ISNA(MATCH(K$1,索引!$B$3:$J$3,0)),0,IF( INDEX(索引!$B75:$J75,1,MATCH(K$1,索引!$B$3:$J$3,0))=0,0,K$1))</f>
        <v>0</v>
      </c>
      <c r="L74" s="2">
        <f>IF(ISNA(MATCH(L$1,索引!$B$3:$J$3,0)),0,IF( INDEX(索引!$B75:$J75,1,MATCH(L$1,索引!$B$3:$J$3,0))=0,0,L$1))</f>
        <v>3</v>
      </c>
      <c r="M74" s="2">
        <f>IF(ISNA(MATCH(M$1,索引!$B$3:$J$3,0)),0,IF( INDEX(索引!$B75:$J75,1,MATCH(M$1,索引!$B$3:$J$3,0))=0,0,M$1))</f>
        <v>0</v>
      </c>
      <c r="N74" s="2">
        <f>IF(ISNA(MATCH(N$1,索引!$B$3:$J$3,0)),0,IF( INDEX(索引!$B75:$J75,1,MATCH(N$1,索引!$B$3:$J$3,0))=0,0,N$1))</f>
        <v>0</v>
      </c>
      <c r="O74" s="2">
        <f>IF(ISNA(MATCH(O$1,索引!$B$3:$J$3,0)),0,IF( INDEX(索引!$B75:$J75,1,MATCH(O$1,索引!$B$3:$J$3,0))=0,0,O$1))</f>
        <v>0</v>
      </c>
      <c r="P74" s="2">
        <f>IF(ISNA(MATCH(P$1,索引!$B$3:$J$3,0)),0,IF( INDEX(索引!$B75:$J75,1,MATCH(P$1,索引!$B$3:$J$3,0))=0,0,P$1))</f>
        <v>0</v>
      </c>
      <c r="Q74" s="2">
        <f>IF(ISNA(MATCH(Q$1,索引!$B$3:$J$3,0)),0,IF( INDEX(索引!$B75:$J75,1,MATCH(Q$1,索引!$B$3:$J$3,0))=0,0,Q$1))</f>
        <v>0</v>
      </c>
      <c r="R74" s="2">
        <f>IF(ISNA(MATCH(R$1,索引!$B$3:$J$3,0)),0,IF( INDEX(索引!$B75:$J75,1,MATCH(R$1,索引!$B$3:$J$3,0))=0,0,R$1))</f>
        <v>0</v>
      </c>
      <c r="S74" s="2">
        <f>IF(ISNA(MATCH(S$1,索引!$B$3:$J$3,0)),0,IF( INDEX(索引!$B75:$J75,1,MATCH(S$1,索引!$B$3:$J$3,0))=0,0,S$1))</f>
        <v>0</v>
      </c>
      <c r="T74" s="2">
        <f>IF(ISNA(MATCH(T$1,索引!$B$3:$J$3,0)),0,IF( INDEX(索引!$B75:$J75,1,MATCH(T$1,索引!$B$3:$J$3,0))=0,0,T$1))</f>
        <v>0</v>
      </c>
      <c r="U74" s="2">
        <f>IF(ISNA(MATCH(U$1,索引!$B$3:$J$3,0)),0,IF( INDEX(索引!$B75:$J75,1,MATCH(U$1,索引!$B$3:$J$3,0))=0,0,U$1))</f>
        <v>0</v>
      </c>
      <c r="V74" s="2">
        <f>IF(ISNA(MATCH(V$1,索引!$B$3:$J$3,0)),0,IF( INDEX(索引!$B75:$J75,1,MATCH(V$1,索引!$B$3:$J$3,0))=0,0,V$1))</f>
        <v>0</v>
      </c>
      <c r="W74" s="2">
        <f>IF(ISNA(MATCH(W$1,索引!$B$3:$J$3,0)),0,IF( INDEX(索引!$B75:$J75,1,MATCH(W$1,索引!$B$3:$J$3,0))=0,0,W$1))</f>
        <v>0</v>
      </c>
      <c r="X74" s="2">
        <f>IF(ISNA(MATCH(X$1,索引!$B$3:$J$3,0)),0,IF( INDEX(索引!$B75:$J75,1,MATCH(X$1,索引!$B$3:$J$3,0))=0,0,X$1))</f>
        <v>0</v>
      </c>
      <c r="Y74" s="2">
        <f>IF(ISNA(MATCH(Y$1,索引!$B$3:$J$3,0)),0,IF( INDEX(索引!$B75:$J75,1,MATCH(Y$1,索引!$B$3:$J$3,0))=0,0,Y$1))</f>
        <v>0</v>
      </c>
      <c r="Z74" s="2">
        <f>IF(ISNA(MATCH(Z$1,索引!$B$3:$J$3,0)),0,IF( INDEX(索引!$B75:$J75,1,MATCH(Z$1,索引!$B$3:$J$3,0))=0,0,Z$1))</f>
        <v>0</v>
      </c>
      <c r="AA74" s="2">
        <f>IF(ISNA(MATCH(AA$1,索引!$B$3:$J$3,0)),0,IF( INDEX(索引!$B75:$J75,1,MATCH(AA$1,索引!$B$3:$J$3,0))=0,0,AA$1))</f>
        <v>0</v>
      </c>
      <c r="AB74" s="2">
        <f>IF(ISNA(MATCH(AB$1,索引!$B$3:$J$3,0)),0,IF( INDEX(索引!$B75:$J75,1,MATCH(AB$1,索引!$B$3:$J$3,0))=0,0,AB$1))</f>
        <v>0</v>
      </c>
      <c r="AC74" s="2">
        <f>IF(ISNA(MATCH(AC$1,索引!$B$3:$J$3,0)),0,IF( INDEX(索引!$B75:$J75,1,MATCH(AC$1,索引!$B$3:$J$3,0))=0,0,AC$1))</f>
        <v>0</v>
      </c>
      <c r="AD74" t="str">
        <f t="shared" si="50"/>
        <v/>
      </c>
      <c r="AE74" t="str">
        <f t="shared" si="51"/>
        <v/>
      </c>
      <c r="AF74" t="str">
        <f t="shared" si="52"/>
        <v>3|</v>
      </c>
      <c r="AG74" t="str">
        <f t="shared" si="53"/>
        <v/>
      </c>
      <c r="AH74" t="str">
        <f t="shared" si="54"/>
        <v/>
      </c>
      <c r="AI74" t="str">
        <f t="shared" si="55"/>
        <v/>
      </c>
      <c r="AJ74" t="str">
        <f t="shared" si="56"/>
        <v/>
      </c>
      <c r="AK74" t="str">
        <f t="shared" si="57"/>
        <v/>
      </c>
      <c r="AL74" t="str">
        <f t="shared" si="58"/>
        <v/>
      </c>
      <c r="AM74" t="str">
        <f t="shared" si="59"/>
        <v/>
      </c>
      <c r="AN74" t="str">
        <f t="shared" si="60"/>
        <v/>
      </c>
      <c r="AO74" t="str">
        <f t="shared" si="61"/>
        <v/>
      </c>
      <c r="AP74" t="str">
        <f t="shared" si="62"/>
        <v/>
      </c>
      <c r="AQ74" t="str">
        <f t="shared" si="63"/>
        <v/>
      </c>
      <c r="AR74" t="str">
        <f t="shared" si="64"/>
        <v/>
      </c>
      <c r="AS74" t="str">
        <f t="shared" si="65"/>
        <v/>
      </c>
      <c r="AT74" t="str">
        <f t="shared" si="66"/>
        <v/>
      </c>
      <c r="AU74" t="str">
        <f t="shared" si="67"/>
        <v/>
      </c>
      <c r="AV74" t="str">
        <f t="shared" si="68"/>
        <v/>
      </c>
      <c r="AW74" t="str">
        <f t="shared" si="69"/>
        <v/>
      </c>
      <c r="AX74" t="str">
        <f t="shared" si="70"/>
        <v>3|</v>
      </c>
      <c r="AY74" t="str">
        <f t="shared" si="71"/>
        <v>3</v>
      </c>
      <c r="AZ74" s="2">
        <f>IF(ISNA(MATCH(AZ$1,索引!$B$3:$J$3,0)),0,INDEX(索引!$B75:$J75,1,MATCH(AZ$1,索引!$B$3:$J$3,0))*INDEX(索引!$B$1:$J$1,1,MATCH(AZ$1,索引!$B$3:$J$3,0)))</f>
        <v>0</v>
      </c>
      <c r="BA74" s="2">
        <f>IF(ISNA(MATCH(BA$1,索引!$B$3:$J$3,0)),0,INDEX(索引!$B75:$J75,1,MATCH(BA$1,索引!$B$3:$J$3,0))*INDEX(索引!$B$1:$J$1,1,MATCH(BA$1,索引!$B$3:$J$3,0)))</f>
        <v>0</v>
      </c>
      <c r="BB74" s="2">
        <f>IF(ISNA(MATCH(BB$1,索引!$B$3:$J$3,0)),0,INDEX(索引!$B75:$J75,1,MATCH(BB$1,索引!$B$3:$J$3,0))*INDEX(索引!$B$1:$J$1,1,MATCH(BB$1,索引!$B$3:$J$3,0)))</f>
        <v>200</v>
      </c>
      <c r="BC74" s="2">
        <f>IF(ISNA(MATCH(BC$1,索引!$B$3:$J$3,0)),0,INDEX(索引!$B75:$J75,1,MATCH(BC$1,索引!$B$3:$J$3,0))*INDEX(索引!$B$1:$J$1,1,MATCH(BC$1,索引!$B$3:$J$3,0)))</f>
        <v>0</v>
      </c>
      <c r="BD74" s="2">
        <f>IF(ISNA(MATCH(BD$1,索引!$B$3:$J$3,0)),0,INDEX(索引!$B75:$J75,1,MATCH(BD$1,索引!$B$3:$J$3,0))*INDEX(索引!$B$1:$J$1,1,MATCH(BD$1,索引!$B$3:$J$3,0)))</f>
        <v>0</v>
      </c>
      <c r="BE74" s="2">
        <f>IF(ISNA(MATCH(BE$1,索引!$B$3:$J$3,0)),0,INDEX(索引!$B75:$J75,1,MATCH(BE$1,索引!$B$3:$J$3,0))*INDEX(索引!$B$1:$J$1,1,MATCH(BE$1,索引!$B$3:$J$3,0)))</f>
        <v>0</v>
      </c>
      <c r="BF74" s="2">
        <f>IF(ISNA(MATCH(BF$1,索引!$B$3:$J$3,0)),0,INDEX(索引!$B75:$J75,1,MATCH(BF$1,索引!$B$3:$J$3,0))*INDEX(索引!$B$1:$J$1,1,MATCH(BF$1,索引!$B$3:$J$3,0)))</f>
        <v>0</v>
      </c>
      <c r="BG74" s="2">
        <f>IF(ISNA(MATCH(BG$1,索引!$B$3:$J$3,0)),0,INDEX(索引!$B75:$J75,1,MATCH(BG$1,索引!$B$3:$J$3,0))*INDEX(索引!$B$1:$J$1,1,MATCH(BG$1,索引!$B$3:$J$3,0)))</f>
        <v>0</v>
      </c>
      <c r="BH74" s="2">
        <f>IF(ISNA(MATCH(BH$1,索引!$B$3:$J$3,0)),0,INDEX(索引!$B75:$J75,1,MATCH(BH$1,索引!$B$3:$J$3,0))*INDEX(索引!$B$1:$J$1,1,MATCH(BH$1,索引!$B$3:$J$3,0)))</f>
        <v>0</v>
      </c>
      <c r="BI74" s="2">
        <f>IF(ISNA(MATCH(BI$1,索引!$B$3:$J$3,0)),0,INDEX(索引!$B75:$J75,1,MATCH(BI$1,索引!$B$3:$J$3,0))*INDEX(索引!$B$1:$J$1,1,MATCH(BI$1,索引!$B$3:$J$3,0)))</f>
        <v>0</v>
      </c>
      <c r="BJ74" s="2">
        <f>IF(ISNA(MATCH(BJ$1,索引!$B$3:$J$3,0)),0,INDEX(索引!$B75:$J75,1,MATCH(BJ$1,索引!$B$3:$J$3,0))*INDEX(索引!$B$1:$J$1,1,MATCH(BJ$1,索引!$B$3:$J$3,0)))</f>
        <v>0</v>
      </c>
      <c r="BK74" s="2">
        <f>IF(ISNA(MATCH(BK$1,索引!$B$3:$J$3,0)),0,INDEX(索引!$B75:$J75,1,MATCH(BK$1,索引!$B$3:$J$3,0))*INDEX(索引!$B$1:$J$1,1,MATCH(BK$1,索引!$B$3:$J$3,0)))</f>
        <v>0</v>
      </c>
      <c r="BL74" s="2">
        <f>IF(ISNA(MATCH(BL$1,索引!$B$3:$J$3,0)),0,INDEX(索引!$B75:$J75,1,MATCH(BL$1,索引!$B$3:$J$3,0))*INDEX(索引!$B$1:$J$1,1,MATCH(BL$1,索引!$B$3:$J$3,0)))</f>
        <v>0</v>
      </c>
      <c r="BM74" s="2">
        <f>IF(ISNA(MATCH(BM$1,索引!$B$3:$J$3,0)),0,INDEX(索引!$B75:$J75,1,MATCH(BM$1,索引!$B$3:$J$3,0))*INDEX(索引!$B$1:$J$1,1,MATCH(BM$1,索引!$B$3:$J$3,0)))</f>
        <v>0</v>
      </c>
      <c r="BN74" s="2">
        <f>IF(ISNA(MATCH(BN$1,索引!$B$3:$J$3,0)),0,INDEX(索引!$B75:$J75,1,MATCH(BN$1,索引!$B$3:$J$3,0))*INDEX(索引!$B$1:$J$1,1,MATCH(BN$1,索引!$B$3:$J$3,0)))</f>
        <v>0</v>
      </c>
      <c r="BO74" s="2">
        <f>IF(ISNA(MATCH(BO$1,索引!$B$3:$J$3,0)),0,INDEX(索引!$B75:$J75,1,MATCH(BO$1,索引!$B$3:$J$3,0))*INDEX(索引!$B$1:$J$1,1,MATCH(BO$1,索引!$B$3:$J$3,0)))</f>
        <v>0</v>
      </c>
      <c r="BP74" s="2">
        <f>IF(ISNA(MATCH(BP$1,索引!$B$3:$J$3,0)),0,INDEX(索引!$B75:$J75,1,MATCH(BP$1,索引!$B$3:$J$3,0))*INDEX(索引!$B$1:$J$1,1,MATCH(BP$1,索引!$B$3:$J$3,0)))</f>
        <v>0</v>
      </c>
      <c r="BQ74" s="2">
        <f>IF(ISNA(MATCH(BQ$1,索引!$B$3:$J$3,0)),0,INDEX(索引!$B75:$J75,1,MATCH(BQ$1,索引!$B$3:$J$3,0))*INDEX(索引!$B$1:$J$1,1,MATCH(BQ$1,索引!$B$3:$J$3,0)))</f>
        <v>0</v>
      </c>
      <c r="BR74" s="2">
        <f>IF(ISNA(MATCH(BR$1,索引!$B$3:$J$3,0)),0,INDEX(索引!$B75:$J75,1,MATCH(BR$1,索引!$B$3:$J$3,0))*INDEX(索引!$B$1:$J$1,1,MATCH(BR$1,索引!$B$3:$J$3,0)))</f>
        <v>0</v>
      </c>
      <c r="BS74" s="2">
        <f>IF(ISNA(MATCH(BS$1,索引!$B$3:$J$3,0)),0,INDEX(索引!$B75:$J75,1,MATCH(BS$1,索引!$B$3:$J$3,0))*INDEX(索引!$B$1:$J$1,1,MATCH(BS$1,索引!$B$3:$J$3,0)))</f>
        <v>0</v>
      </c>
      <c r="BT74" t="str">
        <f t="shared" si="72"/>
        <v/>
      </c>
      <c r="BU74" t="str">
        <f t="shared" si="73"/>
        <v/>
      </c>
      <c r="BV74" t="str">
        <f t="shared" si="74"/>
        <v>200|</v>
      </c>
      <c r="BW74" t="str">
        <f t="shared" si="75"/>
        <v/>
      </c>
      <c r="BX74" t="str">
        <f t="shared" si="76"/>
        <v/>
      </c>
      <c r="BY74" t="str">
        <f t="shared" si="77"/>
        <v/>
      </c>
      <c r="BZ74" t="str">
        <f t="shared" si="78"/>
        <v/>
      </c>
      <c r="CA74" t="str">
        <f t="shared" si="79"/>
        <v/>
      </c>
      <c r="CB74" t="str">
        <f t="shared" si="80"/>
        <v/>
      </c>
      <c r="CC74" t="str">
        <f t="shared" si="81"/>
        <v/>
      </c>
      <c r="CD74" t="str">
        <f t="shared" si="82"/>
        <v/>
      </c>
      <c r="CE74" t="str">
        <f t="shared" si="83"/>
        <v/>
      </c>
      <c r="CF74" t="str">
        <f t="shared" si="84"/>
        <v/>
      </c>
      <c r="CG74" t="str">
        <f t="shared" si="85"/>
        <v/>
      </c>
      <c r="CH74" t="str">
        <f t="shared" si="86"/>
        <v/>
      </c>
      <c r="CI74" t="str">
        <f t="shared" si="87"/>
        <v/>
      </c>
      <c r="CJ74" t="str">
        <f t="shared" si="88"/>
        <v/>
      </c>
      <c r="CK74" t="str">
        <f t="shared" si="89"/>
        <v/>
      </c>
      <c r="CL74" t="str">
        <f t="shared" si="90"/>
        <v/>
      </c>
      <c r="CM74" t="str">
        <f t="shared" si="91"/>
        <v/>
      </c>
      <c r="CN74" t="str">
        <f t="shared" si="92"/>
        <v>200|</v>
      </c>
      <c r="CO74" t="str">
        <f t="shared" si="93"/>
        <v>200</v>
      </c>
    </row>
    <row r="75" spans="1:93" ht="15.75" customHeight="1">
      <c r="A75" s="2" t="str">
        <f>VLOOKUP(B75,索引!$O:$P,2,0)</f>
        <v>Centurion Helmet</v>
      </c>
      <c r="B75" s="2">
        <v>1006403</v>
      </c>
      <c r="C75" s="2">
        <v>6</v>
      </c>
      <c r="D75" s="2">
        <v>4</v>
      </c>
      <c r="E75" s="2">
        <v>3</v>
      </c>
      <c r="F75" s="3">
        <v>1</v>
      </c>
      <c r="G75" s="2" t="str">
        <f t="shared" si="48"/>
        <v>4</v>
      </c>
      <c r="H75" s="2" t="str">
        <f t="shared" si="49"/>
        <v>84</v>
      </c>
      <c r="J75" s="2">
        <f>IF(ISNA(MATCH(J$1,索引!$B$3:$J$3,0)),0,IF( INDEX(索引!$B76:$J76,1,MATCH(J$1,索引!$B$3:$J$3,0))=0,0,J$1))</f>
        <v>0</v>
      </c>
      <c r="K75" s="2">
        <f>IF(ISNA(MATCH(K$1,索引!$B$3:$J$3,0)),0,IF( INDEX(索引!$B76:$J76,1,MATCH(K$1,索引!$B$3:$J$3,0))=0,0,K$1))</f>
        <v>0</v>
      </c>
      <c r="L75" s="2">
        <f>IF(ISNA(MATCH(L$1,索引!$B$3:$J$3,0)),0,IF( INDEX(索引!$B76:$J76,1,MATCH(L$1,索引!$B$3:$J$3,0))=0,0,L$1))</f>
        <v>0</v>
      </c>
      <c r="M75" s="2">
        <f>IF(ISNA(MATCH(M$1,索引!$B$3:$J$3,0)),0,IF( INDEX(索引!$B76:$J76,1,MATCH(M$1,索引!$B$3:$J$3,0))=0,0,M$1))</f>
        <v>4</v>
      </c>
      <c r="N75" s="2">
        <f>IF(ISNA(MATCH(N$1,索引!$B$3:$J$3,0)),0,IF( INDEX(索引!$B76:$J76,1,MATCH(N$1,索引!$B$3:$J$3,0))=0,0,N$1))</f>
        <v>0</v>
      </c>
      <c r="O75" s="2">
        <f>IF(ISNA(MATCH(O$1,索引!$B$3:$J$3,0)),0,IF( INDEX(索引!$B76:$J76,1,MATCH(O$1,索引!$B$3:$J$3,0))=0,0,O$1))</f>
        <v>0</v>
      </c>
      <c r="P75" s="2">
        <f>IF(ISNA(MATCH(P$1,索引!$B$3:$J$3,0)),0,IF( INDEX(索引!$B76:$J76,1,MATCH(P$1,索引!$B$3:$J$3,0))=0,0,P$1))</f>
        <v>0</v>
      </c>
      <c r="Q75" s="2">
        <f>IF(ISNA(MATCH(Q$1,索引!$B$3:$J$3,0)),0,IF( INDEX(索引!$B76:$J76,1,MATCH(Q$1,索引!$B$3:$J$3,0))=0,0,Q$1))</f>
        <v>0</v>
      </c>
      <c r="R75" s="2">
        <f>IF(ISNA(MATCH(R$1,索引!$B$3:$J$3,0)),0,IF( INDEX(索引!$B76:$J76,1,MATCH(R$1,索引!$B$3:$J$3,0))=0,0,R$1))</f>
        <v>0</v>
      </c>
      <c r="S75" s="2">
        <f>IF(ISNA(MATCH(S$1,索引!$B$3:$J$3,0)),0,IF( INDEX(索引!$B76:$J76,1,MATCH(S$1,索引!$B$3:$J$3,0))=0,0,S$1))</f>
        <v>0</v>
      </c>
      <c r="T75" s="2">
        <f>IF(ISNA(MATCH(T$1,索引!$B$3:$J$3,0)),0,IF( INDEX(索引!$B76:$J76,1,MATCH(T$1,索引!$B$3:$J$3,0))=0,0,T$1))</f>
        <v>0</v>
      </c>
      <c r="U75" s="2">
        <f>IF(ISNA(MATCH(U$1,索引!$B$3:$J$3,0)),0,IF( INDEX(索引!$B76:$J76,1,MATCH(U$1,索引!$B$3:$J$3,0))=0,0,U$1))</f>
        <v>0</v>
      </c>
      <c r="V75" s="2">
        <f>IF(ISNA(MATCH(V$1,索引!$B$3:$J$3,0)),0,IF( INDEX(索引!$B76:$J76,1,MATCH(V$1,索引!$B$3:$J$3,0))=0,0,V$1))</f>
        <v>0</v>
      </c>
      <c r="W75" s="2">
        <f>IF(ISNA(MATCH(W$1,索引!$B$3:$J$3,0)),0,IF( INDEX(索引!$B76:$J76,1,MATCH(W$1,索引!$B$3:$J$3,0))=0,0,W$1))</f>
        <v>0</v>
      </c>
      <c r="X75" s="2">
        <f>IF(ISNA(MATCH(X$1,索引!$B$3:$J$3,0)),0,IF( INDEX(索引!$B76:$J76,1,MATCH(X$1,索引!$B$3:$J$3,0))=0,0,X$1))</f>
        <v>0</v>
      </c>
      <c r="Y75" s="2">
        <f>IF(ISNA(MATCH(Y$1,索引!$B$3:$J$3,0)),0,IF( INDEX(索引!$B76:$J76,1,MATCH(Y$1,索引!$B$3:$J$3,0))=0,0,Y$1))</f>
        <v>0</v>
      </c>
      <c r="Z75" s="2">
        <f>IF(ISNA(MATCH(Z$1,索引!$B$3:$J$3,0)),0,IF( INDEX(索引!$B76:$J76,1,MATCH(Z$1,索引!$B$3:$J$3,0))=0,0,Z$1))</f>
        <v>0</v>
      </c>
      <c r="AA75" s="2">
        <f>IF(ISNA(MATCH(AA$1,索引!$B$3:$J$3,0)),0,IF( INDEX(索引!$B76:$J76,1,MATCH(AA$1,索引!$B$3:$J$3,0))=0,0,AA$1))</f>
        <v>0</v>
      </c>
      <c r="AB75" s="2">
        <f>IF(ISNA(MATCH(AB$1,索引!$B$3:$J$3,0)),0,IF( INDEX(索引!$B76:$J76,1,MATCH(AB$1,索引!$B$3:$J$3,0))=0,0,AB$1))</f>
        <v>0</v>
      </c>
      <c r="AC75" s="2">
        <f>IF(ISNA(MATCH(AC$1,索引!$B$3:$J$3,0)),0,IF( INDEX(索引!$B76:$J76,1,MATCH(AC$1,索引!$B$3:$J$3,0))=0,0,AC$1))</f>
        <v>0</v>
      </c>
      <c r="AD75" t="str">
        <f t="shared" si="50"/>
        <v/>
      </c>
      <c r="AE75" t="str">
        <f t="shared" si="51"/>
        <v/>
      </c>
      <c r="AF75" t="str">
        <f t="shared" si="52"/>
        <v/>
      </c>
      <c r="AG75" t="str">
        <f t="shared" si="53"/>
        <v>4|</v>
      </c>
      <c r="AH75" t="str">
        <f t="shared" si="54"/>
        <v/>
      </c>
      <c r="AI75" t="str">
        <f t="shared" si="55"/>
        <v/>
      </c>
      <c r="AJ75" t="str">
        <f t="shared" si="56"/>
        <v/>
      </c>
      <c r="AK75" t="str">
        <f t="shared" si="57"/>
        <v/>
      </c>
      <c r="AL75" t="str">
        <f t="shared" si="58"/>
        <v/>
      </c>
      <c r="AM75" t="str">
        <f t="shared" si="59"/>
        <v/>
      </c>
      <c r="AN75" t="str">
        <f t="shared" si="60"/>
        <v/>
      </c>
      <c r="AO75" t="str">
        <f t="shared" si="61"/>
        <v/>
      </c>
      <c r="AP75" t="str">
        <f t="shared" si="62"/>
        <v/>
      </c>
      <c r="AQ75" t="str">
        <f t="shared" si="63"/>
        <v/>
      </c>
      <c r="AR75" t="str">
        <f t="shared" si="64"/>
        <v/>
      </c>
      <c r="AS75" t="str">
        <f t="shared" si="65"/>
        <v/>
      </c>
      <c r="AT75" t="str">
        <f t="shared" si="66"/>
        <v/>
      </c>
      <c r="AU75" t="str">
        <f t="shared" si="67"/>
        <v/>
      </c>
      <c r="AV75" t="str">
        <f t="shared" si="68"/>
        <v/>
      </c>
      <c r="AW75" t="str">
        <f t="shared" si="69"/>
        <v/>
      </c>
      <c r="AX75" t="str">
        <f t="shared" si="70"/>
        <v>4|</v>
      </c>
      <c r="AY75" t="str">
        <f t="shared" si="71"/>
        <v>4</v>
      </c>
      <c r="AZ75" s="2">
        <f>IF(ISNA(MATCH(AZ$1,索引!$B$3:$J$3,0)),0,INDEX(索引!$B76:$J76,1,MATCH(AZ$1,索引!$B$3:$J$3,0))*INDEX(索引!$B$1:$J$1,1,MATCH(AZ$1,索引!$B$3:$J$3,0)))</f>
        <v>0</v>
      </c>
      <c r="BA75" s="2">
        <f>IF(ISNA(MATCH(BA$1,索引!$B$3:$J$3,0)),0,INDEX(索引!$B76:$J76,1,MATCH(BA$1,索引!$B$3:$J$3,0))*INDEX(索引!$B$1:$J$1,1,MATCH(BA$1,索引!$B$3:$J$3,0)))</f>
        <v>0</v>
      </c>
      <c r="BB75" s="2">
        <f>IF(ISNA(MATCH(BB$1,索引!$B$3:$J$3,0)),0,INDEX(索引!$B76:$J76,1,MATCH(BB$1,索引!$B$3:$J$3,0))*INDEX(索引!$B$1:$J$1,1,MATCH(BB$1,索引!$B$3:$J$3,0)))</f>
        <v>0</v>
      </c>
      <c r="BC75" s="2">
        <f>IF(ISNA(MATCH(BC$1,索引!$B$3:$J$3,0)),0,INDEX(索引!$B76:$J76,1,MATCH(BC$1,索引!$B$3:$J$3,0))*INDEX(索引!$B$1:$J$1,1,MATCH(BC$1,索引!$B$3:$J$3,0)))</f>
        <v>84</v>
      </c>
      <c r="BD75" s="2">
        <f>IF(ISNA(MATCH(BD$1,索引!$B$3:$J$3,0)),0,INDEX(索引!$B76:$J76,1,MATCH(BD$1,索引!$B$3:$J$3,0))*INDEX(索引!$B$1:$J$1,1,MATCH(BD$1,索引!$B$3:$J$3,0)))</f>
        <v>0</v>
      </c>
      <c r="BE75" s="2">
        <f>IF(ISNA(MATCH(BE$1,索引!$B$3:$J$3,0)),0,INDEX(索引!$B76:$J76,1,MATCH(BE$1,索引!$B$3:$J$3,0))*INDEX(索引!$B$1:$J$1,1,MATCH(BE$1,索引!$B$3:$J$3,0)))</f>
        <v>0</v>
      </c>
      <c r="BF75" s="2">
        <f>IF(ISNA(MATCH(BF$1,索引!$B$3:$J$3,0)),0,INDEX(索引!$B76:$J76,1,MATCH(BF$1,索引!$B$3:$J$3,0))*INDEX(索引!$B$1:$J$1,1,MATCH(BF$1,索引!$B$3:$J$3,0)))</f>
        <v>0</v>
      </c>
      <c r="BG75" s="2">
        <f>IF(ISNA(MATCH(BG$1,索引!$B$3:$J$3,0)),0,INDEX(索引!$B76:$J76,1,MATCH(BG$1,索引!$B$3:$J$3,0))*INDEX(索引!$B$1:$J$1,1,MATCH(BG$1,索引!$B$3:$J$3,0)))</f>
        <v>0</v>
      </c>
      <c r="BH75" s="2">
        <f>IF(ISNA(MATCH(BH$1,索引!$B$3:$J$3,0)),0,INDEX(索引!$B76:$J76,1,MATCH(BH$1,索引!$B$3:$J$3,0))*INDEX(索引!$B$1:$J$1,1,MATCH(BH$1,索引!$B$3:$J$3,0)))</f>
        <v>0</v>
      </c>
      <c r="BI75" s="2">
        <f>IF(ISNA(MATCH(BI$1,索引!$B$3:$J$3,0)),0,INDEX(索引!$B76:$J76,1,MATCH(BI$1,索引!$B$3:$J$3,0))*INDEX(索引!$B$1:$J$1,1,MATCH(BI$1,索引!$B$3:$J$3,0)))</f>
        <v>0</v>
      </c>
      <c r="BJ75" s="2">
        <f>IF(ISNA(MATCH(BJ$1,索引!$B$3:$J$3,0)),0,INDEX(索引!$B76:$J76,1,MATCH(BJ$1,索引!$B$3:$J$3,0))*INDEX(索引!$B$1:$J$1,1,MATCH(BJ$1,索引!$B$3:$J$3,0)))</f>
        <v>0</v>
      </c>
      <c r="BK75" s="2">
        <f>IF(ISNA(MATCH(BK$1,索引!$B$3:$J$3,0)),0,INDEX(索引!$B76:$J76,1,MATCH(BK$1,索引!$B$3:$J$3,0))*INDEX(索引!$B$1:$J$1,1,MATCH(BK$1,索引!$B$3:$J$3,0)))</f>
        <v>0</v>
      </c>
      <c r="BL75" s="2">
        <f>IF(ISNA(MATCH(BL$1,索引!$B$3:$J$3,0)),0,INDEX(索引!$B76:$J76,1,MATCH(BL$1,索引!$B$3:$J$3,0))*INDEX(索引!$B$1:$J$1,1,MATCH(BL$1,索引!$B$3:$J$3,0)))</f>
        <v>0</v>
      </c>
      <c r="BM75" s="2">
        <f>IF(ISNA(MATCH(BM$1,索引!$B$3:$J$3,0)),0,INDEX(索引!$B76:$J76,1,MATCH(BM$1,索引!$B$3:$J$3,0))*INDEX(索引!$B$1:$J$1,1,MATCH(BM$1,索引!$B$3:$J$3,0)))</f>
        <v>0</v>
      </c>
      <c r="BN75" s="2">
        <f>IF(ISNA(MATCH(BN$1,索引!$B$3:$J$3,0)),0,INDEX(索引!$B76:$J76,1,MATCH(BN$1,索引!$B$3:$J$3,0))*INDEX(索引!$B$1:$J$1,1,MATCH(BN$1,索引!$B$3:$J$3,0)))</f>
        <v>0</v>
      </c>
      <c r="BO75" s="2">
        <f>IF(ISNA(MATCH(BO$1,索引!$B$3:$J$3,0)),0,INDEX(索引!$B76:$J76,1,MATCH(BO$1,索引!$B$3:$J$3,0))*INDEX(索引!$B$1:$J$1,1,MATCH(BO$1,索引!$B$3:$J$3,0)))</f>
        <v>0</v>
      </c>
      <c r="BP75" s="2">
        <f>IF(ISNA(MATCH(BP$1,索引!$B$3:$J$3,0)),0,INDEX(索引!$B76:$J76,1,MATCH(BP$1,索引!$B$3:$J$3,0))*INDEX(索引!$B$1:$J$1,1,MATCH(BP$1,索引!$B$3:$J$3,0)))</f>
        <v>0</v>
      </c>
      <c r="BQ75" s="2">
        <f>IF(ISNA(MATCH(BQ$1,索引!$B$3:$J$3,0)),0,INDEX(索引!$B76:$J76,1,MATCH(BQ$1,索引!$B$3:$J$3,0))*INDEX(索引!$B$1:$J$1,1,MATCH(BQ$1,索引!$B$3:$J$3,0)))</f>
        <v>0</v>
      </c>
      <c r="BR75" s="2">
        <f>IF(ISNA(MATCH(BR$1,索引!$B$3:$J$3,0)),0,INDEX(索引!$B76:$J76,1,MATCH(BR$1,索引!$B$3:$J$3,0))*INDEX(索引!$B$1:$J$1,1,MATCH(BR$1,索引!$B$3:$J$3,0)))</f>
        <v>0</v>
      </c>
      <c r="BS75" s="2">
        <f>IF(ISNA(MATCH(BS$1,索引!$B$3:$J$3,0)),0,INDEX(索引!$B76:$J76,1,MATCH(BS$1,索引!$B$3:$J$3,0))*INDEX(索引!$B$1:$J$1,1,MATCH(BS$1,索引!$B$3:$J$3,0)))</f>
        <v>0</v>
      </c>
      <c r="BT75" t="str">
        <f t="shared" si="72"/>
        <v/>
      </c>
      <c r="BU75" t="str">
        <f t="shared" si="73"/>
        <v/>
      </c>
      <c r="BV75" t="str">
        <f t="shared" si="74"/>
        <v/>
      </c>
      <c r="BW75" t="str">
        <f t="shared" si="75"/>
        <v>84|</v>
      </c>
      <c r="BX75" t="str">
        <f t="shared" si="76"/>
        <v/>
      </c>
      <c r="BY75" t="str">
        <f t="shared" si="77"/>
        <v/>
      </c>
      <c r="BZ75" t="str">
        <f t="shared" si="78"/>
        <v/>
      </c>
      <c r="CA75" t="str">
        <f t="shared" si="79"/>
        <v/>
      </c>
      <c r="CB75" t="str">
        <f t="shared" si="80"/>
        <v/>
      </c>
      <c r="CC75" t="str">
        <f t="shared" si="81"/>
        <v/>
      </c>
      <c r="CD75" t="str">
        <f t="shared" si="82"/>
        <v/>
      </c>
      <c r="CE75" t="str">
        <f t="shared" si="83"/>
        <v/>
      </c>
      <c r="CF75" t="str">
        <f t="shared" si="84"/>
        <v/>
      </c>
      <c r="CG75" t="str">
        <f t="shared" si="85"/>
        <v/>
      </c>
      <c r="CH75" t="str">
        <f t="shared" si="86"/>
        <v/>
      </c>
      <c r="CI75" t="str">
        <f t="shared" si="87"/>
        <v/>
      </c>
      <c r="CJ75" t="str">
        <f t="shared" si="88"/>
        <v/>
      </c>
      <c r="CK75" t="str">
        <f t="shared" si="89"/>
        <v/>
      </c>
      <c r="CL75" t="str">
        <f t="shared" si="90"/>
        <v/>
      </c>
      <c r="CM75" t="str">
        <f t="shared" si="91"/>
        <v/>
      </c>
      <c r="CN75" t="str">
        <f t="shared" si="92"/>
        <v>84|</v>
      </c>
      <c r="CO75" t="str">
        <f t="shared" si="93"/>
        <v>84</v>
      </c>
    </row>
    <row r="76" spans="1:93" ht="15.75" customHeight="1">
      <c r="A76" s="2" t="str">
        <f>VLOOKUP(B76,索引!$O:$P,2,0)</f>
        <v>Centurion Shield</v>
      </c>
      <c r="B76" s="2">
        <v>1006404</v>
      </c>
      <c r="C76" s="2">
        <v>6</v>
      </c>
      <c r="D76" s="2">
        <v>4</v>
      </c>
      <c r="E76" s="2">
        <v>4</v>
      </c>
      <c r="F76" s="3">
        <v>1</v>
      </c>
      <c r="G76" s="2" t="str">
        <f t="shared" si="48"/>
        <v>2</v>
      </c>
      <c r="H76" s="2" t="str">
        <f t="shared" si="49"/>
        <v>12</v>
      </c>
      <c r="J76" s="2">
        <f>IF(ISNA(MATCH(J$1,索引!$B$3:$J$3,0)),0,IF( INDEX(索引!$B77:$J77,1,MATCH(J$1,索引!$B$3:$J$3,0))=0,0,J$1))</f>
        <v>0</v>
      </c>
      <c r="K76" s="2">
        <f>IF(ISNA(MATCH(K$1,索引!$B$3:$J$3,0)),0,IF( INDEX(索引!$B77:$J77,1,MATCH(K$1,索引!$B$3:$J$3,0))=0,0,K$1))</f>
        <v>2</v>
      </c>
      <c r="L76" s="2">
        <f>IF(ISNA(MATCH(L$1,索引!$B$3:$J$3,0)),0,IF( INDEX(索引!$B77:$J77,1,MATCH(L$1,索引!$B$3:$J$3,0))=0,0,L$1))</f>
        <v>0</v>
      </c>
      <c r="M76" s="2">
        <f>IF(ISNA(MATCH(M$1,索引!$B$3:$J$3,0)),0,IF( INDEX(索引!$B77:$J77,1,MATCH(M$1,索引!$B$3:$J$3,0))=0,0,M$1))</f>
        <v>0</v>
      </c>
      <c r="N76" s="2">
        <f>IF(ISNA(MATCH(N$1,索引!$B$3:$J$3,0)),0,IF( INDEX(索引!$B77:$J77,1,MATCH(N$1,索引!$B$3:$J$3,0))=0,0,N$1))</f>
        <v>0</v>
      </c>
      <c r="O76" s="2">
        <f>IF(ISNA(MATCH(O$1,索引!$B$3:$J$3,0)),0,IF( INDEX(索引!$B77:$J77,1,MATCH(O$1,索引!$B$3:$J$3,0))=0,0,O$1))</f>
        <v>0</v>
      </c>
      <c r="P76" s="2">
        <f>IF(ISNA(MATCH(P$1,索引!$B$3:$J$3,0)),0,IF( INDEX(索引!$B77:$J77,1,MATCH(P$1,索引!$B$3:$J$3,0))=0,0,P$1))</f>
        <v>0</v>
      </c>
      <c r="Q76" s="2">
        <f>IF(ISNA(MATCH(Q$1,索引!$B$3:$J$3,0)),0,IF( INDEX(索引!$B77:$J77,1,MATCH(Q$1,索引!$B$3:$J$3,0))=0,0,Q$1))</f>
        <v>0</v>
      </c>
      <c r="R76" s="2">
        <f>IF(ISNA(MATCH(R$1,索引!$B$3:$J$3,0)),0,IF( INDEX(索引!$B77:$J77,1,MATCH(R$1,索引!$B$3:$J$3,0))=0,0,R$1))</f>
        <v>0</v>
      </c>
      <c r="S76" s="2">
        <f>IF(ISNA(MATCH(S$1,索引!$B$3:$J$3,0)),0,IF( INDEX(索引!$B77:$J77,1,MATCH(S$1,索引!$B$3:$J$3,0))=0,0,S$1))</f>
        <v>0</v>
      </c>
      <c r="T76" s="2">
        <f>IF(ISNA(MATCH(T$1,索引!$B$3:$J$3,0)),0,IF( INDEX(索引!$B77:$J77,1,MATCH(T$1,索引!$B$3:$J$3,0))=0,0,T$1))</f>
        <v>0</v>
      </c>
      <c r="U76" s="2">
        <f>IF(ISNA(MATCH(U$1,索引!$B$3:$J$3,0)),0,IF( INDEX(索引!$B77:$J77,1,MATCH(U$1,索引!$B$3:$J$3,0))=0,0,U$1))</f>
        <v>0</v>
      </c>
      <c r="V76" s="2">
        <f>IF(ISNA(MATCH(V$1,索引!$B$3:$J$3,0)),0,IF( INDEX(索引!$B77:$J77,1,MATCH(V$1,索引!$B$3:$J$3,0))=0,0,V$1))</f>
        <v>0</v>
      </c>
      <c r="W76" s="2">
        <f>IF(ISNA(MATCH(W$1,索引!$B$3:$J$3,0)),0,IF( INDEX(索引!$B77:$J77,1,MATCH(W$1,索引!$B$3:$J$3,0))=0,0,W$1))</f>
        <v>0</v>
      </c>
      <c r="X76" s="2">
        <f>IF(ISNA(MATCH(X$1,索引!$B$3:$J$3,0)),0,IF( INDEX(索引!$B77:$J77,1,MATCH(X$1,索引!$B$3:$J$3,0))=0,0,X$1))</f>
        <v>0</v>
      </c>
      <c r="Y76" s="2">
        <f>IF(ISNA(MATCH(Y$1,索引!$B$3:$J$3,0)),0,IF( INDEX(索引!$B77:$J77,1,MATCH(Y$1,索引!$B$3:$J$3,0))=0,0,Y$1))</f>
        <v>0</v>
      </c>
      <c r="Z76" s="2">
        <f>IF(ISNA(MATCH(Z$1,索引!$B$3:$J$3,0)),0,IF( INDEX(索引!$B77:$J77,1,MATCH(Z$1,索引!$B$3:$J$3,0))=0,0,Z$1))</f>
        <v>0</v>
      </c>
      <c r="AA76" s="2">
        <f>IF(ISNA(MATCH(AA$1,索引!$B$3:$J$3,0)),0,IF( INDEX(索引!$B77:$J77,1,MATCH(AA$1,索引!$B$3:$J$3,0))=0,0,AA$1))</f>
        <v>0</v>
      </c>
      <c r="AB76" s="2">
        <f>IF(ISNA(MATCH(AB$1,索引!$B$3:$J$3,0)),0,IF( INDEX(索引!$B77:$J77,1,MATCH(AB$1,索引!$B$3:$J$3,0))=0,0,AB$1))</f>
        <v>0</v>
      </c>
      <c r="AC76" s="2">
        <f>IF(ISNA(MATCH(AC$1,索引!$B$3:$J$3,0)),0,IF( INDEX(索引!$B77:$J77,1,MATCH(AC$1,索引!$B$3:$J$3,0))=0,0,AC$1))</f>
        <v>0</v>
      </c>
      <c r="AD76" t="str">
        <f t="shared" si="50"/>
        <v/>
      </c>
      <c r="AE76" t="str">
        <f t="shared" si="51"/>
        <v>2|</v>
      </c>
      <c r="AF76" t="str">
        <f t="shared" si="52"/>
        <v/>
      </c>
      <c r="AG76" t="str">
        <f t="shared" si="53"/>
        <v/>
      </c>
      <c r="AH76" t="str">
        <f t="shared" si="54"/>
        <v/>
      </c>
      <c r="AI76" t="str">
        <f t="shared" si="55"/>
        <v/>
      </c>
      <c r="AJ76" t="str">
        <f t="shared" si="56"/>
        <v/>
      </c>
      <c r="AK76" t="str">
        <f t="shared" si="57"/>
        <v/>
      </c>
      <c r="AL76" t="str">
        <f t="shared" si="58"/>
        <v/>
      </c>
      <c r="AM76" t="str">
        <f t="shared" si="59"/>
        <v/>
      </c>
      <c r="AN76" t="str">
        <f t="shared" si="60"/>
        <v/>
      </c>
      <c r="AO76" t="str">
        <f t="shared" si="61"/>
        <v/>
      </c>
      <c r="AP76" t="str">
        <f t="shared" si="62"/>
        <v/>
      </c>
      <c r="AQ76" t="str">
        <f t="shared" si="63"/>
        <v/>
      </c>
      <c r="AR76" t="str">
        <f t="shared" si="64"/>
        <v/>
      </c>
      <c r="AS76" t="str">
        <f t="shared" si="65"/>
        <v/>
      </c>
      <c r="AT76" t="str">
        <f t="shared" si="66"/>
        <v/>
      </c>
      <c r="AU76" t="str">
        <f t="shared" si="67"/>
        <v/>
      </c>
      <c r="AV76" t="str">
        <f t="shared" si="68"/>
        <v/>
      </c>
      <c r="AW76" t="str">
        <f t="shared" si="69"/>
        <v/>
      </c>
      <c r="AX76" t="str">
        <f t="shared" si="70"/>
        <v>2|</v>
      </c>
      <c r="AY76" t="str">
        <f t="shared" si="71"/>
        <v>2</v>
      </c>
      <c r="AZ76" s="2">
        <f>IF(ISNA(MATCH(AZ$1,索引!$B$3:$J$3,0)),0,INDEX(索引!$B77:$J77,1,MATCH(AZ$1,索引!$B$3:$J$3,0))*INDEX(索引!$B$1:$J$1,1,MATCH(AZ$1,索引!$B$3:$J$3,0)))</f>
        <v>0</v>
      </c>
      <c r="BA76" s="2">
        <f>IF(ISNA(MATCH(BA$1,索引!$B$3:$J$3,0)),0,INDEX(索引!$B77:$J77,1,MATCH(BA$1,索引!$B$3:$J$3,0))*INDEX(索引!$B$1:$J$1,1,MATCH(BA$1,索引!$B$3:$J$3,0)))</f>
        <v>12</v>
      </c>
      <c r="BB76" s="2">
        <f>IF(ISNA(MATCH(BB$1,索引!$B$3:$J$3,0)),0,INDEX(索引!$B77:$J77,1,MATCH(BB$1,索引!$B$3:$J$3,0))*INDEX(索引!$B$1:$J$1,1,MATCH(BB$1,索引!$B$3:$J$3,0)))</f>
        <v>0</v>
      </c>
      <c r="BC76" s="2">
        <f>IF(ISNA(MATCH(BC$1,索引!$B$3:$J$3,0)),0,INDEX(索引!$B77:$J77,1,MATCH(BC$1,索引!$B$3:$J$3,0))*INDEX(索引!$B$1:$J$1,1,MATCH(BC$1,索引!$B$3:$J$3,0)))</f>
        <v>0</v>
      </c>
      <c r="BD76" s="2">
        <f>IF(ISNA(MATCH(BD$1,索引!$B$3:$J$3,0)),0,INDEX(索引!$B77:$J77,1,MATCH(BD$1,索引!$B$3:$J$3,0))*INDEX(索引!$B$1:$J$1,1,MATCH(BD$1,索引!$B$3:$J$3,0)))</f>
        <v>0</v>
      </c>
      <c r="BE76" s="2">
        <f>IF(ISNA(MATCH(BE$1,索引!$B$3:$J$3,0)),0,INDEX(索引!$B77:$J77,1,MATCH(BE$1,索引!$B$3:$J$3,0))*INDEX(索引!$B$1:$J$1,1,MATCH(BE$1,索引!$B$3:$J$3,0)))</f>
        <v>0</v>
      </c>
      <c r="BF76" s="2">
        <f>IF(ISNA(MATCH(BF$1,索引!$B$3:$J$3,0)),0,INDEX(索引!$B77:$J77,1,MATCH(BF$1,索引!$B$3:$J$3,0))*INDEX(索引!$B$1:$J$1,1,MATCH(BF$1,索引!$B$3:$J$3,0)))</f>
        <v>0</v>
      </c>
      <c r="BG76" s="2">
        <f>IF(ISNA(MATCH(BG$1,索引!$B$3:$J$3,0)),0,INDEX(索引!$B77:$J77,1,MATCH(BG$1,索引!$B$3:$J$3,0))*INDEX(索引!$B$1:$J$1,1,MATCH(BG$1,索引!$B$3:$J$3,0)))</f>
        <v>0</v>
      </c>
      <c r="BH76" s="2">
        <f>IF(ISNA(MATCH(BH$1,索引!$B$3:$J$3,0)),0,INDEX(索引!$B77:$J77,1,MATCH(BH$1,索引!$B$3:$J$3,0))*INDEX(索引!$B$1:$J$1,1,MATCH(BH$1,索引!$B$3:$J$3,0)))</f>
        <v>0</v>
      </c>
      <c r="BI76" s="2">
        <f>IF(ISNA(MATCH(BI$1,索引!$B$3:$J$3,0)),0,INDEX(索引!$B77:$J77,1,MATCH(BI$1,索引!$B$3:$J$3,0))*INDEX(索引!$B$1:$J$1,1,MATCH(BI$1,索引!$B$3:$J$3,0)))</f>
        <v>0</v>
      </c>
      <c r="BJ76" s="2">
        <f>IF(ISNA(MATCH(BJ$1,索引!$B$3:$J$3,0)),0,INDEX(索引!$B77:$J77,1,MATCH(BJ$1,索引!$B$3:$J$3,0))*INDEX(索引!$B$1:$J$1,1,MATCH(BJ$1,索引!$B$3:$J$3,0)))</f>
        <v>0</v>
      </c>
      <c r="BK76" s="2">
        <f>IF(ISNA(MATCH(BK$1,索引!$B$3:$J$3,0)),0,INDEX(索引!$B77:$J77,1,MATCH(BK$1,索引!$B$3:$J$3,0))*INDEX(索引!$B$1:$J$1,1,MATCH(BK$1,索引!$B$3:$J$3,0)))</f>
        <v>0</v>
      </c>
      <c r="BL76" s="2">
        <f>IF(ISNA(MATCH(BL$1,索引!$B$3:$J$3,0)),0,INDEX(索引!$B77:$J77,1,MATCH(BL$1,索引!$B$3:$J$3,0))*INDEX(索引!$B$1:$J$1,1,MATCH(BL$1,索引!$B$3:$J$3,0)))</f>
        <v>0</v>
      </c>
      <c r="BM76" s="2">
        <f>IF(ISNA(MATCH(BM$1,索引!$B$3:$J$3,0)),0,INDEX(索引!$B77:$J77,1,MATCH(BM$1,索引!$B$3:$J$3,0))*INDEX(索引!$B$1:$J$1,1,MATCH(BM$1,索引!$B$3:$J$3,0)))</f>
        <v>0</v>
      </c>
      <c r="BN76" s="2">
        <f>IF(ISNA(MATCH(BN$1,索引!$B$3:$J$3,0)),0,INDEX(索引!$B77:$J77,1,MATCH(BN$1,索引!$B$3:$J$3,0))*INDEX(索引!$B$1:$J$1,1,MATCH(BN$1,索引!$B$3:$J$3,0)))</f>
        <v>0</v>
      </c>
      <c r="BO76" s="2">
        <f>IF(ISNA(MATCH(BO$1,索引!$B$3:$J$3,0)),0,INDEX(索引!$B77:$J77,1,MATCH(BO$1,索引!$B$3:$J$3,0))*INDEX(索引!$B$1:$J$1,1,MATCH(BO$1,索引!$B$3:$J$3,0)))</f>
        <v>0</v>
      </c>
      <c r="BP76" s="2">
        <f>IF(ISNA(MATCH(BP$1,索引!$B$3:$J$3,0)),0,INDEX(索引!$B77:$J77,1,MATCH(BP$1,索引!$B$3:$J$3,0))*INDEX(索引!$B$1:$J$1,1,MATCH(BP$1,索引!$B$3:$J$3,0)))</f>
        <v>0</v>
      </c>
      <c r="BQ76" s="2">
        <f>IF(ISNA(MATCH(BQ$1,索引!$B$3:$J$3,0)),0,INDEX(索引!$B77:$J77,1,MATCH(BQ$1,索引!$B$3:$J$3,0))*INDEX(索引!$B$1:$J$1,1,MATCH(BQ$1,索引!$B$3:$J$3,0)))</f>
        <v>0</v>
      </c>
      <c r="BR76" s="2">
        <f>IF(ISNA(MATCH(BR$1,索引!$B$3:$J$3,0)),0,INDEX(索引!$B77:$J77,1,MATCH(BR$1,索引!$B$3:$J$3,0))*INDEX(索引!$B$1:$J$1,1,MATCH(BR$1,索引!$B$3:$J$3,0)))</f>
        <v>0</v>
      </c>
      <c r="BS76" s="2">
        <f>IF(ISNA(MATCH(BS$1,索引!$B$3:$J$3,0)),0,INDEX(索引!$B77:$J77,1,MATCH(BS$1,索引!$B$3:$J$3,0))*INDEX(索引!$B$1:$J$1,1,MATCH(BS$1,索引!$B$3:$J$3,0)))</f>
        <v>0</v>
      </c>
      <c r="BT76" t="str">
        <f t="shared" si="72"/>
        <v/>
      </c>
      <c r="BU76" t="str">
        <f t="shared" si="73"/>
        <v>12|</v>
      </c>
      <c r="BV76" t="str">
        <f t="shared" si="74"/>
        <v/>
      </c>
      <c r="BW76" t="str">
        <f t="shared" si="75"/>
        <v/>
      </c>
      <c r="BX76" t="str">
        <f t="shared" si="76"/>
        <v/>
      </c>
      <c r="BY76" t="str">
        <f t="shared" si="77"/>
        <v/>
      </c>
      <c r="BZ76" t="str">
        <f t="shared" si="78"/>
        <v/>
      </c>
      <c r="CA76" t="str">
        <f t="shared" si="79"/>
        <v/>
      </c>
      <c r="CB76" t="str">
        <f t="shared" si="80"/>
        <v/>
      </c>
      <c r="CC76" t="str">
        <f t="shared" si="81"/>
        <v/>
      </c>
      <c r="CD76" t="str">
        <f t="shared" si="82"/>
        <v/>
      </c>
      <c r="CE76" t="str">
        <f t="shared" si="83"/>
        <v/>
      </c>
      <c r="CF76" t="str">
        <f t="shared" si="84"/>
        <v/>
      </c>
      <c r="CG76" t="str">
        <f t="shared" si="85"/>
        <v/>
      </c>
      <c r="CH76" t="str">
        <f t="shared" si="86"/>
        <v/>
      </c>
      <c r="CI76" t="str">
        <f t="shared" si="87"/>
        <v/>
      </c>
      <c r="CJ76" t="str">
        <f t="shared" si="88"/>
        <v/>
      </c>
      <c r="CK76" t="str">
        <f t="shared" si="89"/>
        <v/>
      </c>
      <c r="CL76" t="str">
        <f t="shared" si="90"/>
        <v/>
      </c>
      <c r="CM76" t="str">
        <f t="shared" si="91"/>
        <v/>
      </c>
      <c r="CN76" t="str">
        <f t="shared" si="92"/>
        <v>12|</v>
      </c>
      <c r="CO76" t="str">
        <f t="shared" si="93"/>
        <v>12</v>
      </c>
    </row>
    <row r="77" spans="1:93" ht="15.75" customHeight="1">
      <c r="A77" s="2" t="str">
        <f>VLOOKUP(B77,索引!$O:$P,2,0)</f>
        <v>Brave Sword</v>
      </c>
      <c r="B77" s="2">
        <v>1008111</v>
      </c>
      <c r="C77" s="2">
        <v>8</v>
      </c>
      <c r="D77" s="2">
        <v>1</v>
      </c>
      <c r="E77" s="2">
        <v>1</v>
      </c>
      <c r="F77" s="3">
        <v>11</v>
      </c>
      <c r="G77" s="2" t="str">
        <f t="shared" si="48"/>
        <v>1|9|12</v>
      </c>
      <c r="H77" s="2" t="str">
        <f t="shared" si="49"/>
        <v>10|2000|100</v>
      </c>
      <c r="J77" s="2">
        <f>IF(ISNA(MATCH(J$1,索引!$B$3:$J$3,0)),0,IF( INDEX(索引!$B78:$J78,1,MATCH(J$1,索引!$B$3:$J$3,0))=0,0,J$1))</f>
        <v>1</v>
      </c>
      <c r="K77" s="2">
        <f>IF(ISNA(MATCH(K$1,索引!$B$3:$J$3,0)),0,IF( INDEX(索引!$B78:$J78,1,MATCH(K$1,索引!$B$3:$J$3,0))=0,0,K$1))</f>
        <v>0</v>
      </c>
      <c r="L77" s="2">
        <f>IF(ISNA(MATCH(L$1,索引!$B$3:$J$3,0)),0,IF( INDEX(索引!$B78:$J78,1,MATCH(L$1,索引!$B$3:$J$3,0))=0,0,L$1))</f>
        <v>0</v>
      </c>
      <c r="M77" s="2">
        <f>IF(ISNA(MATCH(M$1,索引!$B$3:$J$3,0)),0,IF( INDEX(索引!$B78:$J78,1,MATCH(M$1,索引!$B$3:$J$3,0))=0,0,M$1))</f>
        <v>0</v>
      </c>
      <c r="N77" s="2">
        <f>IF(ISNA(MATCH(N$1,索引!$B$3:$J$3,0)),0,IF( INDEX(索引!$B78:$J78,1,MATCH(N$1,索引!$B$3:$J$3,0))=0,0,N$1))</f>
        <v>0</v>
      </c>
      <c r="O77" s="2">
        <f>IF(ISNA(MATCH(O$1,索引!$B$3:$J$3,0)),0,IF( INDEX(索引!$B78:$J78,1,MATCH(O$1,索引!$B$3:$J$3,0))=0,0,O$1))</f>
        <v>0</v>
      </c>
      <c r="P77" s="2">
        <f>IF(ISNA(MATCH(P$1,索引!$B$3:$J$3,0)),0,IF( INDEX(索引!$B78:$J78,1,MATCH(P$1,索引!$B$3:$J$3,0))=0,0,P$1))</f>
        <v>0</v>
      </c>
      <c r="Q77" s="2">
        <f>IF(ISNA(MATCH(Q$1,索引!$B$3:$J$3,0)),0,IF( INDEX(索引!$B78:$J78,1,MATCH(Q$1,索引!$B$3:$J$3,0))=0,0,Q$1))</f>
        <v>0</v>
      </c>
      <c r="R77" s="2">
        <f>IF(ISNA(MATCH(R$1,索引!$B$3:$J$3,0)),0,IF( INDEX(索引!$B78:$J78,1,MATCH(R$1,索引!$B$3:$J$3,0))=0,0,R$1))</f>
        <v>9</v>
      </c>
      <c r="S77" s="2">
        <f>IF(ISNA(MATCH(S$1,索引!$B$3:$J$3,0)),0,IF( INDEX(索引!$B78:$J78,1,MATCH(S$1,索引!$B$3:$J$3,0))=0,0,S$1))</f>
        <v>0</v>
      </c>
      <c r="T77" s="2">
        <f>IF(ISNA(MATCH(T$1,索引!$B$3:$J$3,0)),0,IF( INDEX(索引!$B78:$J78,1,MATCH(T$1,索引!$B$3:$J$3,0))=0,0,T$1))</f>
        <v>0</v>
      </c>
      <c r="U77" s="2">
        <f>IF(ISNA(MATCH(U$1,索引!$B$3:$J$3,0)),0,IF( INDEX(索引!$B78:$J78,1,MATCH(U$1,索引!$B$3:$J$3,0))=0,0,U$1))</f>
        <v>12</v>
      </c>
      <c r="V77" s="2">
        <f>IF(ISNA(MATCH(V$1,索引!$B$3:$J$3,0)),0,IF( INDEX(索引!$B78:$J78,1,MATCH(V$1,索引!$B$3:$J$3,0))=0,0,V$1))</f>
        <v>0</v>
      </c>
      <c r="W77" s="2">
        <f>IF(ISNA(MATCH(W$1,索引!$B$3:$J$3,0)),0,IF( INDEX(索引!$B78:$J78,1,MATCH(W$1,索引!$B$3:$J$3,0))=0,0,W$1))</f>
        <v>0</v>
      </c>
      <c r="X77" s="2">
        <f>IF(ISNA(MATCH(X$1,索引!$B$3:$J$3,0)),0,IF( INDEX(索引!$B78:$J78,1,MATCH(X$1,索引!$B$3:$J$3,0))=0,0,X$1))</f>
        <v>0</v>
      </c>
      <c r="Y77" s="2">
        <f>IF(ISNA(MATCH(Y$1,索引!$B$3:$J$3,0)),0,IF( INDEX(索引!$B78:$J78,1,MATCH(Y$1,索引!$B$3:$J$3,0))=0,0,Y$1))</f>
        <v>0</v>
      </c>
      <c r="Z77" s="2">
        <f>IF(ISNA(MATCH(Z$1,索引!$B$3:$J$3,0)),0,IF( INDEX(索引!$B78:$J78,1,MATCH(Z$1,索引!$B$3:$J$3,0))=0,0,Z$1))</f>
        <v>0</v>
      </c>
      <c r="AA77" s="2">
        <f>IF(ISNA(MATCH(AA$1,索引!$B$3:$J$3,0)),0,IF( INDEX(索引!$B78:$J78,1,MATCH(AA$1,索引!$B$3:$J$3,0))=0,0,AA$1))</f>
        <v>0</v>
      </c>
      <c r="AB77" s="2">
        <f>IF(ISNA(MATCH(AB$1,索引!$B$3:$J$3,0)),0,IF( INDEX(索引!$B78:$J78,1,MATCH(AB$1,索引!$B$3:$J$3,0))=0,0,AB$1))</f>
        <v>0</v>
      </c>
      <c r="AC77" s="2">
        <f>IF(ISNA(MATCH(AC$1,索引!$B$3:$J$3,0)),0,IF( INDEX(索引!$B78:$J78,1,MATCH(AC$1,索引!$B$3:$J$3,0))=0,0,AC$1))</f>
        <v>0</v>
      </c>
      <c r="AD77" t="str">
        <f t="shared" si="50"/>
        <v>1|</v>
      </c>
      <c r="AE77" t="str">
        <f t="shared" si="51"/>
        <v/>
      </c>
      <c r="AF77" t="str">
        <f t="shared" si="52"/>
        <v/>
      </c>
      <c r="AG77" t="str">
        <f t="shared" si="53"/>
        <v/>
      </c>
      <c r="AH77" t="str">
        <f t="shared" si="54"/>
        <v/>
      </c>
      <c r="AI77" t="str">
        <f t="shared" si="55"/>
        <v/>
      </c>
      <c r="AJ77" t="str">
        <f t="shared" si="56"/>
        <v/>
      </c>
      <c r="AK77" t="str">
        <f t="shared" si="57"/>
        <v/>
      </c>
      <c r="AL77" t="str">
        <f t="shared" si="58"/>
        <v>9|</v>
      </c>
      <c r="AM77" t="str">
        <f t="shared" si="59"/>
        <v/>
      </c>
      <c r="AN77" t="str">
        <f t="shared" si="60"/>
        <v/>
      </c>
      <c r="AO77" t="str">
        <f t="shared" si="61"/>
        <v>12|</v>
      </c>
      <c r="AP77" t="str">
        <f t="shared" si="62"/>
        <v/>
      </c>
      <c r="AQ77" t="str">
        <f t="shared" si="63"/>
        <v/>
      </c>
      <c r="AR77" t="str">
        <f t="shared" si="64"/>
        <v/>
      </c>
      <c r="AS77" t="str">
        <f t="shared" si="65"/>
        <v/>
      </c>
      <c r="AT77" t="str">
        <f t="shared" si="66"/>
        <v/>
      </c>
      <c r="AU77" t="str">
        <f t="shared" si="67"/>
        <v/>
      </c>
      <c r="AV77" t="str">
        <f t="shared" si="68"/>
        <v/>
      </c>
      <c r="AW77" t="str">
        <f t="shared" si="69"/>
        <v/>
      </c>
      <c r="AX77" t="str">
        <f t="shared" si="70"/>
        <v>1|9|12|</v>
      </c>
      <c r="AY77" t="str">
        <f t="shared" si="71"/>
        <v>1|9|12</v>
      </c>
      <c r="AZ77" s="2">
        <f>IF(ISNA(MATCH(AZ$1,索引!$B$3:$J$3,0)),0,INDEX(索引!$B78:$J78,1,MATCH(AZ$1,索引!$B$3:$J$3,0))*INDEX(索引!$B$1:$J$1,1,MATCH(AZ$1,索引!$B$3:$J$3,0)))</f>
        <v>10</v>
      </c>
      <c r="BA77" s="2">
        <f>IF(ISNA(MATCH(BA$1,索引!$B$3:$J$3,0)),0,INDEX(索引!$B78:$J78,1,MATCH(BA$1,索引!$B$3:$J$3,0))*INDEX(索引!$B$1:$J$1,1,MATCH(BA$1,索引!$B$3:$J$3,0)))</f>
        <v>0</v>
      </c>
      <c r="BB77" s="2">
        <f>IF(ISNA(MATCH(BB$1,索引!$B$3:$J$3,0)),0,INDEX(索引!$B78:$J78,1,MATCH(BB$1,索引!$B$3:$J$3,0))*INDEX(索引!$B$1:$J$1,1,MATCH(BB$1,索引!$B$3:$J$3,0)))</f>
        <v>0</v>
      </c>
      <c r="BC77" s="2">
        <f>IF(ISNA(MATCH(BC$1,索引!$B$3:$J$3,0)),0,INDEX(索引!$B78:$J78,1,MATCH(BC$1,索引!$B$3:$J$3,0))*INDEX(索引!$B$1:$J$1,1,MATCH(BC$1,索引!$B$3:$J$3,0)))</f>
        <v>0</v>
      </c>
      <c r="BD77" s="2">
        <f>IF(ISNA(MATCH(BD$1,索引!$B$3:$J$3,0)),0,INDEX(索引!$B78:$J78,1,MATCH(BD$1,索引!$B$3:$J$3,0))*INDEX(索引!$B$1:$J$1,1,MATCH(BD$1,索引!$B$3:$J$3,0)))</f>
        <v>0</v>
      </c>
      <c r="BE77" s="2">
        <f>IF(ISNA(MATCH(BE$1,索引!$B$3:$J$3,0)),0,INDEX(索引!$B78:$J78,1,MATCH(BE$1,索引!$B$3:$J$3,0))*INDEX(索引!$B$1:$J$1,1,MATCH(BE$1,索引!$B$3:$J$3,0)))</f>
        <v>0</v>
      </c>
      <c r="BF77" s="2">
        <f>IF(ISNA(MATCH(BF$1,索引!$B$3:$J$3,0)),0,INDEX(索引!$B78:$J78,1,MATCH(BF$1,索引!$B$3:$J$3,0))*INDEX(索引!$B$1:$J$1,1,MATCH(BF$1,索引!$B$3:$J$3,0)))</f>
        <v>0</v>
      </c>
      <c r="BG77" s="2">
        <f>IF(ISNA(MATCH(BG$1,索引!$B$3:$J$3,0)),0,INDEX(索引!$B78:$J78,1,MATCH(BG$1,索引!$B$3:$J$3,0))*INDEX(索引!$B$1:$J$1,1,MATCH(BG$1,索引!$B$3:$J$3,0)))</f>
        <v>0</v>
      </c>
      <c r="BH77" s="2">
        <f>IF(ISNA(MATCH(BH$1,索引!$B$3:$J$3,0)),0,INDEX(索引!$B78:$J78,1,MATCH(BH$1,索引!$B$3:$J$3,0))*INDEX(索引!$B$1:$J$1,1,MATCH(BH$1,索引!$B$3:$J$3,0)))</f>
        <v>2000</v>
      </c>
      <c r="BI77" s="2">
        <f>IF(ISNA(MATCH(BI$1,索引!$B$3:$J$3,0)),0,INDEX(索引!$B78:$J78,1,MATCH(BI$1,索引!$B$3:$J$3,0))*INDEX(索引!$B$1:$J$1,1,MATCH(BI$1,索引!$B$3:$J$3,0)))</f>
        <v>0</v>
      </c>
      <c r="BJ77" s="2">
        <f>IF(ISNA(MATCH(BJ$1,索引!$B$3:$J$3,0)),0,INDEX(索引!$B78:$J78,1,MATCH(BJ$1,索引!$B$3:$J$3,0))*INDEX(索引!$B$1:$J$1,1,MATCH(BJ$1,索引!$B$3:$J$3,0)))</f>
        <v>0</v>
      </c>
      <c r="BK77" s="2">
        <f>IF(ISNA(MATCH(BK$1,索引!$B$3:$J$3,0)),0,INDEX(索引!$B78:$J78,1,MATCH(BK$1,索引!$B$3:$J$3,0))*INDEX(索引!$B$1:$J$1,1,MATCH(BK$1,索引!$B$3:$J$3,0)))</f>
        <v>100</v>
      </c>
      <c r="BL77" s="2">
        <f>IF(ISNA(MATCH(BL$1,索引!$B$3:$J$3,0)),0,INDEX(索引!$B78:$J78,1,MATCH(BL$1,索引!$B$3:$J$3,0))*INDEX(索引!$B$1:$J$1,1,MATCH(BL$1,索引!$B$3:$J$3,0)))</f>
        <v>0</v>
      </c>
      <c r="BM77" s="2">
        <f>IF(ISNA(MATCH(BM$1,索引!$B$3:$J$3,0)),0,INDEX(索引!$B78:$J78,1,MATCH(BM$1,索引!$B$3:$J$3,0))*INDEX(索引!$B$1:$J$1,1,MATCH(BM$1,索引!$B$3:$J$3,0)))</f>
        <v>0</v>
      </c>
      <c r="BN77" s="2">
        <f>IF(ISNA(MATCH(BN$1,索引!$B$3:$J$3,0)),0,INDEX(索引!$B78:$J78,1,MATCH(BN$1,索引!$B$3:$J$3,0))*INDEX(索引!$B$1:$J$1,1,MATCH(BN$1,索引!$B$3:$J$3,0)))</f>
        <v>0</v>
      </c>
      <c r="BO77" s="2">
        <f>IF(ISNA(MATCH(BO$1,索引!$B$3:$J$3,0)),0,INDEX(索引!$B78:$J78,1,MATCH(BO$1,索引!$B$3:$J$3,0))*INDEX(索引!$B$1:$J$1,1,MATCH(BO$1,索引!$B$3:$J$3,0)))</f>
        <v>0</v>
      </c>
      <c r="BP77" s="2">
        <f>IF(ISNA(MATCH(BP$1,索引!$B$3:$J$3,0)),0,INDEX(索引!$B78:$J78,1,MATCH(BP$1,索引!$B$3:$J$3,0))*INDEX(索引!$B$1:$J$1,1,MATCH(BP$1,索引!$B$3:$J$3,0)))</f>
        <v>0</v>
      </c>
      <c r="BQ77" s="2">
        <f>IF(ISNA(MATCH(BQ$1,索引!$B$3:$J$3,0)),0,INDEX(索引!$B78:$J78,1,MATCH(BQ$1,索引!$B$3:$J$3,0))*INDEX(索引!$B$1:$J$1,1,MATCH(BQ$1,索引!$B$3:$J$3,0)))</f>
        <v>0</v>
      </c>
      <c r="BR77" s="2">
        <f>IF(ISNA(MATCH(BR$1,索引!$B$3:$J$3,0)),0,INDEX(索引!$B78:$J78,1,MATCH(BR$1,索引!$B$3:$J$3,0))*INDEX(索引!$B$1:$J$1,1,MATCH(BR$1,索引!$B$3:$J$3,0)))</f>
        <v>0</v>
      </c>
      <c r="BS77" s="2">
        <f>IF(ISNA(MATCH(BS$1,索引!$B$3:$J$3,0)),0,INDEX(索引!$B78:$J78,1,MATCH(BS$1,索引!$B$3:$J$3,0))*INDEX(索引!$B$1:$J$1,1,MATCH(BS$1,索引!$B$3:$J$3,0)))</f>
        <v>0</v>
      </c>
      <c r="BT77" t="str">
        <f t="shared" si="72"/>
        <v>10|</v>
      </c>
      <c r="BU77" t="str">
        <f t="shared" si="73"/>
        <v/>
      </c>
      <c r="BV77" t="str">
        <f t="shared" si="74"/>
        <v/>
      </c>
      <c r="BW77" t="str">
        <f t="shared" si="75"/>
        <v/>
      </c>
      <c r="BX77" t="str">
        <f t="shared" si="76"/>
        <v/>
      </c>
      <c r="BY77" t="str">
        <f t="shared" si="77"/>
        <v/>
      </c>
      <c r="BZ77" t="str">
        <f t="shared" si="78"/>
        <v/>
      </c>
      <c r="CA77" t="str">
        <f t="shared" si="79"/>
        <v/>
      </c>
      <c r="CB77" t="str">
        <f t="shared" si="80"/>
        <v>2000|</v>
      </c>
      <c r="CC77" t="str">
        <f t="shared" si="81"/>
        <v/>
      </c>
      <c r="CD77" t="str">
        <f t="shared" si="82"/>
        <v/>
      </c>
      <c r="CE77" t="str">
        <f t="shared" si="83"/>
        <v>100|</v>
      </c>
      <c r="CF77" t="str">
        <f t="shared" si="84"/>
        <v/>
      </c>
      <c r="CG77" t="str">
        <f t="shared" si="85"/>
        <v/>
      </c>
      <c r="CH77" t="str">
        <f t="shared" si="86"/>
        <v/>
      </c>
      <c r="CI77" t="str">
        <f t="shared" si="87"/>
        <v/>
      </c>
      <c r="CJ77" t="str">
        <f t="shared" si="88"/>
        <v/>
      </c>
      <c r="CK77" t="str">
        <f t="shared" si="89"/>
        <v/>
      </c>
      <c r="CL77" t="str">
        <f t="shared" si="90"/>
        <v/>
      </c>
      <c r="CM77" t="str">
        <f t="shared" si="91"/>
        <v/>
      </c>
      <c r="CN77" t="str">
        <f t="shared" si="92"/>
        <v>10|2000|100|</v>
      </c>
      <c r="CO77" t="str">
        <f t="shared" si="93"/>
        <v>10|2000|100</v>
      </c>
    </row>
    <row r="78" spans="1:93" ht="15.75" customHeight="1">
      <c r="A78" s="2" t="str">
        <f>VLOOKUP(B78,索引!$O:$P,2,0)</f>
        <v>Brave Staff</v>
      </c>
      <c r="B78" s="2">
        <v>1008112</v>
      </c>
      <c r="C78" s="2">
        <v>8</v>
      </c>
      <c r="D78" s="2">
        <v>1</v>
      </c>
      <c r="E78" s="2">
        <v>1</v>
      </c>
      <c r="F78" s="3">
        <v>12</v>
      </c>
      <c r="G78" s="2" t="str">
        <f t="shared" si="48"/>
        <v>1|9|13</v>
      </c>
      <c r="H78" s="2" t="str">
        <f t="shared" si="49"/>
        <v>11|1000|3000</v>
      </c>
      <c r="J78" s="2">
        <f>IF(ISNA(MATCH(J$1,索引!$B$3:$J$3,0)),0,IF( INDEX(索引!$B79:$J79,1,MATCH(J$1,索引!$B$3:$J$3,0))=0,0,J$1))</f>
        <v>1</v>
      </c>
      <c r="K78" s="2">
        <f>IF(ISNA(MATCH(K$1,索引!$B$3:$J$3,0)),0,IF( INDEX(索引!$B79:$J79,1,MATCH(K$1,索引!$B$3:$J$3,0))=0,0,K$1))</f>
        <v>0</v>
      </c>
      <c r="L78" s="2">
        <f>IF(ISNA(MATCH(L$1,索引!$B$3:$J$3,0)),0,IF( INDEX(索引!$B79:$J79,1,MATCH(L$1,索引!$B$3:$J$3,0))=0,0,L$1))</f>
        <v>0</v>
      </c>
      <c r="M78" s="2">
        <f>IF(ISNA(MATCH(M$1,索引!$B$3:$J$3,0)),0,IF( INDEX(索引!$B79:$J79,1,MATCH(M$1,索引!$B$3:$J$3,0))=0,0,M$1))</f>
        <v>0</v>
      </c>
      <c r="N78" s="2">
        <f>IF(ISNA(MATCH(N$1,索引!$B$3:$J$3,0)),0,IF( INDEX(索引!$B79:$J79,1,MATCH(N$1,索引!$B$3:$J$3,0))=0,0,N$1))</f>
        <v>0</v>
      </c>
      <c r="O78" s="2">
        <f>IF(ISNA(MATCH(O$1,索引!$B$3:$J$3,0)),0,IF( INDEX(索引!$B79:$J79,1,MATCH(O$1,索引!$B$3:$J$3,0))=0,0,O$1))</f>
        <v>0</v>
      </c>
      <c r="P78" s="2">
        <f>IF(ISNA(MATCH(P$1,索引!$B$3:$J$3,0)),0,IF( INDEX(索引!$B79:$J79,1,MATCH(P$1,索引!$B$3:$J$3,0))=0,0,P$1))</f>
        <v>0</v>
      </c>
      <c r="Q78" s="2">
        <f>IF(ISNA(MATCH(Q$1,索引!$B$3:$J$3,0)),0,IF( INDEX(索引!$B79:$J79,1,MATCH(Q$1,索引!$B$3:$J$3,0))=0,0,Q$1))</f>
        <v>0</v>
      </c>
      <c r="R78" s="2">
        <f>IF(ISNA(MATCH(R$1,索引!$B$3:$J$3,0)),0,IF( INDEX(索引!$B79:$J79,1,MATCH(R$1,索引!$B$3:$J$3,0))=0,0,R$1))</f>
        <v>9</v>
      </c>
      <c r="S78" s="2">
        <f>IF(ISNA(MATCH(S$1,索引!$B$3:$J$3,0)),0,IF( INDEX(索引!$B79:$J79,1,MATCH(S$1,索引!$B$3:$J$3,0))=0,0,S$1))</f>
        <v>0</v>
      </c>
      <c r="T78" s="2">
        <f>IF(ISNA(MATCH(T$1,索引!$B$3:$J$3,0)),0,IF( INDEX(索引!$B79:$J79,1,MATCH(T$1,索引!$B$3:$J$3,0))=0,0,T$1))</f>
        <v>0</v>
      </c>
      <c r="U78" s="2">
        <f>IF(ISNA(MATCH(U$1,索引!$B$3:$J$3,0)),0,IF( INDEX(索引!$B79:$J79,1,MATCH(U$1,索引!$B$3:$J$3,0))=0,0,U$1))</f>
        <v>0</v>
      </c>
      <c r="V78" s="2">
        <f>IF(ISNA(MATCH(V$1,索引!$B$3:$J$3,0)),0,IF( INDEX(索引!$B79:$J79,1,MATCH(V$1,索引!$B$3:$J$3,0))=0,0,V$1))</f>
        <v>13</v>
      </c>
      <c r="W78" s="2">
        <f>IF(ISNA(MATCH(W$1,索引!$B$3:$J$3,0)),0,IF( INDEX(索引!$B79:$J79,1,MATCH(W$1,索引!$B$3:$J$3,0))=0,0,W$1))</f>
        <v>0</v>
      </c>
      <c r="X78" s="2">
        <f>IF(ISNA(MATCH(X$1,索引!$B$3:$J$3,0)),0,IF( INDEX(索引!$B79:$J79,1,MATCH(X$1,索引!$B$3:$J$3,0))=0,0,X$1))</f>
        <v>0</v>
      </c>
      <c r="Y78" s="2">
        <f>IF(ISNA(MATCH(Y$1,索引!$B$3:$J$3,0)),0,IF( INDEX(索引!$B79:$J79,1,MATCH(Y$1,索引!$B$3:$J$3,0))=0,0,Y$1))</f>
        <v>0</v>
      </c>
      <c r="Z78" s="2">
        <f>IF(ISNA(MATCH(Z$1,索引!$B$3:$J$3,0)),0,IF( INDEX(索引!$B79:$J79,1,MATCH(Z$1,索引!$B$3:$J$3,0))=0,0,Z$1))</f>
        <v>0</v>
      </c>
      <c r="AA78" s="2">
        <f>IF(ISNA(MATCH(AA$1,索引!$B$3:$J$3,0)),0,IF( INDEX(索引!$B79:$J79,1,MATCH(AA$1,索引!$B$3:$J$3,0))=0,0,AA$1))</f>
        <v>0</v>
      </c>
      <c r="AB78" s="2">
        <f>IF(ISNA(MATCH(AB$1,索引!$B$3:$J$3,0)),0,IF( INDEX(索引!$B79:$J79,1,MATCH(AB$1,索引!$B$3:$J$3,0))=0,0,AB$1))</f>
        <v>0</v>
      </c>
      <c r="AC78" s="2">
        <f>IF(ISNA(MATCH(AC$1,索引!$B$3:$J$3,0)),0,IF( INDEX(索引!$B79:$J79,1,MATCH(AC$1,索引!$B$3:$J$3,0))=0,0,AC$1))</f>
        <v>0</v>
      </c>
      <c r="AD78" t="str">
        <f t="shared" si="50"/>
        <v>1|</v>
      </c>
      <c r="AE78" t="str">
        <f t="shared" si="51"/>
        <v/>
      </c>
      <c r="AF78" t="str">
        <f t="shared" si="52"/>
        <v/>
      </c>
      <c r="AG78" t="str">
        <f t="shared" si="53"/>
        <v/>
      </c>
      <c r="AH78" t="str">
        <f t="shared" si="54"/>
        <v/>
      </c>
      <c r="AI78" t="str">
        <f t="shared" si="55"/>
        <v/>
      </c>
      <c r="AJ78" t="str">
        <f t="shared" si="56"/>
        <v/>
      </c>
      <c r="AK78" t="str">
        <f t="shared" si="57"/>
        <v/>
      </c>
      <c r="AL78" t="str">
        <f t="shared" si="58"/>
        <v>9|</v>
      </c>
      <c r="AM78" t="str">
        <f t="shared" si="59"/>
        <v/>
      </c>
      <c r="AN78" t="str">
        <f t="shared" si="60"/>
        <v/>
      </c>
      <c r="AO78" t="str">
        <f t="shared" si="61"/>
        <v/>
      </c>
      <c r="AP78" t="str">
        <f t="shared" si="62"/>
        <v>13|</v>
      </c>
      <c r="AQ78" t="str">
        <f t="shared" si="63"/>
        <v/>
      </c>
      <c r="AR78" t="str">
        <f t="shared" si="64"/>
        <v/>
      </c>
      <c r="AS78" t="str">
        <f t="shared" si="65"/>
        <v/>
      </c>
      <c r="AT78" t="str">
        <f t="shared" si="66"/>
        <v/>
      </c>
      <c r="AU78" t="str">
        <f t="shared" si="67"/>
        <v/>
      </c>
      <c r="AV78" t="str">
        <f t="shared" si="68"/>
        <v/>
      </c>
      <c r="AW78" t="str">
        <f t="shared" si="69"/>
        <v/>
      </c>
      <c r="AX78" t="str">
        <f t="shared" si="70"/>
        <v>1|9|13|</v>
      </c>
      <c r="AY78" t="str">
        <f t="shared" si="71"/>
        <v>1|9|13</v>
      </c>
      <c r="AZ78" s="2">
        <f>IF(ISNA(MATCH(AZ$1,索引!$B$3:$J$3,0)),0,INDEX(索引!$B79:$J79,1,MATCH(AZ$1,索引!$B$3:$J$3,0))*INDEX(索引!$B$1:$J$1,1,MATCH(AZ$1,索引!$B$3:$J$3,0)))</f>
        <v>11</v>
      </c>
      <c r="BA78" s="2">
        <f>IF(ISNA(MATCH(BA$1,索引!$B$3:$J$3,0)),0,INDEX(索引!$B79:$J79,1,MATCH(BA$1,索引!$B$3:$J$3,0))*INDEX(索引!$B$1:$J$1,1,MATCH(BA$1,索引!$B$3:$J$3,0)))</f>
        <v>0</v>
      </c>
      <c r="BB78" s="2">
        <f>IF(ISNA(MATCH(BB$1,索引!$B$3:$J$3,0)),0,INDEX(索引!$B79:$J79,1,MATCH(BB$1,索引!$B$3:$J$3,0))*INDEX(索引!$B$1:$J$1,1,MATCH(BB$1,索引!$B$3:$J$3,0)))</f>
        <v>0</v>
      </c>
      <c r="BC78" s="2">
        <f>IF(ISNA(MATCH(BC$1,索引!$B$3:$J$3,0)),0,INDEX(索引!$B79:$J79,1,MATCH(BC$1,索引!$B$3:$J$3,0))*INDEX(索引!$B$1:$J$1,1,MATCH(BC$1,索引!$B$3:$J$3,0)))</f>
        <v>0</v>
      </c>
      <c r="BD78" s="2">
        <f>IF(ISNA(MATCH(BD$1,索引!$B$3:$J$3,0)),0,INDEX(索引!$B79:$J79,1,MATCH(BD$1,索引!$B$3:$J$3,0))*INDEX(索引!$B$1:$J$1,1,MATCH(BD$1,索引!$B$3:$J$3,0)))</f>
        <v>0</v>
      </c>
      <c r="BE78" s="2">
        <f>IF(ISNA(MATCH(BE$1,索引!$B$3:$J$3,0)),0,INDEX(索引!$B79:$J79,1,MATCH(BE$1,索引!$B$3:$J$3,0))*INDEX(索引!$B$1:$J$1,1,MATCH(BE$1,索引!$B$3:$J$3,0)))</f>
        <v>0</v>
      </c>
      <c r="BF78" s="2">
        <f>IF(ISNA(MATCH(BF$1,索引!$B$3:$J$3,0)),0,INDEX(索引!$B79:$J79,1,MATCH(BF$1,索引!$B$3:$J$3,0))*INDEX(索引!$B$1:$J$1,1,MATCH(BF$1,索引!$B$3:$J$3,0)))</f>
        <v>0</v>
      </c>
      <c r="BG78" s="2">
        <f>IF(ISNA(MATCH(BG$1,索引!$B$3:$J$3,0)),0,INDEX(索引!$B79:$J79,1,MATCH(BG$1,索引!$B$3:$J$3,0))*INDEX(索引!$B$1:$J$1,1,MATCH(BG$1,索引!$B$3:$J$3,0)))</f>
        <v>0</v>
      </c>
      <c r="BH78" s="2">
        <f>IF(ISNA(MATCH(BH$1,索引!$B$3:$J$3,0)),0,INDEX(索引!$B79:$J79,1,MATCH(BH$1,索引!$B$3:$J$3,0))*INDEX(索引!$B$1:$J$1,1,MATCH(BH$1,索引!$B$3:$J$3,0)))</f>
        <v>1000</v>
      </c>
      <c r="BI78" s="2">
        <f>IF(ISNA(MATCH(BI$1,索引!$B$3:$J$3,0)),0,INDEX(索引!$B79:$J79,1,MATCH(BI$1,索引!$B$3:$J$3,0))*INDEX(索引!$B$1:$J$1,1,MATCH(BI$1,索引!$B$3:$J$3,0)))</f>
        <v>0</v>
      </c>
      <c r="BJ78" s="2">
        <f>IF(ISNA(MATCH(BJ$1,索引!$B$3:$J$3,0)),0,INDEX(索引!$B79:$J79,1,MATCH(BJ$1,索引!$B$3:$J$3,0))*INDEX(索引!$B$1:$J$1,1,MATCH(BJ$1,索引!$B$3:$J$3,0)))</f>
        <v>0</v>
      </c>
      <c r="BK78" s="2">
        <f>IF(ISNA(MATCH(BK$1,索引!$B$3:$J$3,0)),0,INDEX(索引!$B79:$J79,1,MATCH(BK$1,索引!$B$3:$J$3,0))*INDEX(索引!$B$1:$J$1,1,MATCH(BK$1,索引!$B$3:$J$3,0)))</f>
        <v>0</v>
      </c>
      <c r="BL78" s="2">
        <f>IF(ISNA(MATCH(BL$1,索引!$B$3:$J$3,0)),0,INDEX(索引!$B79:$J79,1,MATCH(BL$1,索引!$B$3:$J$3,0))*INDEX(索引!$B$1:$J$1,1,MATCH(BL$1,索引!$B$3:$J$3,0)))</f>
        <v>3000</v>
      </c>
      <c r="BM78" s="2">
        <f>IF(ISNA(MATCH(BM$1,索引!$B$3:$J$3,0)),0,INDEX(索引!$B79:$J79,1,MATCH(BM$1,索引!$B$3:$J$3,0))*INDEX(索引!$B$1:$J$1,1,MATCH(BM$1,索引!$B$3:$J$3,0)))</f>
        <v>0</v>
      </c>
      <c r="BN78" s="2">
        <f>IF(ISNA(MATCH(BN$1,索引!$B$3:$J$3,0)),0,INDEX(索引!$B79:$J79,1,MATCH(BN$1,索引!$B$3:$J$3,0))*INDEX(索引!$B$1:$J$1,1,MATCH(BN$1,索引!$B$3:$J$3,0)))</f>
        <v>0</v>
      </c>
      <c r="BO78" s="2">
        <f>IF(ISNA(MATCH(BO$1,索引!$B$3:$J$3,0)),0,INDEX(索引!$B79:$J79,1,MATCH(BO$1,索引!$B$3:$J$3,0))*INDEX(索引!$B$1:$J$1,1,MATCH(BO$1,索引!$B$3:$J$3,0)))</f>
        <v>0</v>
      </c>
      <c r="BP78" s="2">
        <f>IF(ISNA(MATCH(BP$1,索引!$B$3:$J$3,0)),0,INDEX(索引!$B79:$J79,1,MATCH(BP$1,索引!$B$3:$J$3,0))*INDEX(索引!$B$1:$J$1,1,MATCH(BP$1,索引!$B$3:$J$3,0)))</f>
        <v>0</v>
      </c>
      <c r="BQ78" s="2">
        <f>IF(ISNA(MATCH(BQ$1,索引!$B$3:$J$3,0)),0,INDEX(索引!$B79:$J79,1,MATCH(BQ$1,索引!$B$3:$J$3,0))*INDEX(索引!$B$1:$J$1,1,MATCH(BQ$1,索引!$B$3:$J$3,0)))</f>
        <v>0</v>
      </c>
      <c r="BR78" s="2">
        <f>IF(ISNA(MATCH(BR$1,索引!$B$3:$J$3,0)),0,INDEX(索引!$B79:$J79,1,MATCH(BR$1,索引!$B$3:$J$3,0))*INDEX(索引!$B$1:$J$1,1,MATCH(BR$1,索引!$B$3:$J$3,0)))</f>
        <v>0</v>
      </c>
      <c r="BS78" s="2">
        <f>IF(ISNA(MATCH(BS$1,索引!$B$3:$J$3,0)),0,INDEX(索引!$B79:$J79,1,MATCH(BS$1,索引!$B$3:$J$3,0))*INDEX(索引!$B$1:$J$1,1,MATCH(BS$1,索引!$B$3:$J$3,0)))</f>
        <v>0</v>
      </c>
      <c r="BT78" t="str">
        <f t="shared" si="72"/>
        <v>11|</v>
      </c>
      <c r="BU78" t="str">
        <f t="shared" si="73"/>
        <v/>
      </c>
      <c r="BV78" t="str">
        <f t="shared" si="74"/>
        <v/>
      </c>
      <c r="BW78" t="str">
        <f t="shared" si="75"/>
        <v/>
      </c>
      <c r="BX78" t="str">
        <f t="shared" si="76"/>
        <v/>
      </c>
      <c r="BY78" t="str">
        <f t="shared" si="77"/>
        <v/>
      </c>
      <c r="BZ78" t="str">
        <f t="shared" si="78"/>
        <v/>
      </c>
      <c r="CA78" t="str">
        <f t="shared" si="79"/>
        <v/>
      </c>
      <c r="CB78" t="str">
        <f t="shared" si="80"/>
        <v>1000|</v>
      </c>
      <c r="CC78" t="str">
        <f t="shared" si="81"/>
        <v/>
      </c>
      <c r="CD78" t="str">
        <f t="shared" si="82"/>
        <v/>
      </c>
      <c r="CE78" t="str">
        <f t="shared" si="83"/>
        <v/>
      </c>
      <c r="CF78" t="str">
        <f t="shared" si="84"/>
        <v>3000|</v>
      </c>
      <c r="CG78" t="str">
        <f t="shared" si="85"/>
        <v/>
      </c>
      <c r="CH78" t="str">
        <f t="shared" si="86"/>
        <v/>
      </c>
      <c r="CI78" t="str">
        <f t="shared" si="87"/>
        <v/>
      </c>
      <c r="CJ78" t="str">
        <f t="shared" si="88"/>
        <v/>
      </c>
      <c r="CK78" t="str">
        <f t="shared" si="89"/>
        <v/>
      </c>
      <c r="CL78" t="str">
        <f t="shared" si="90"/>
        <v/>
      </c>
      <c r="CM78" t="str">
        <f t="shared" si="91"/>
        <v/>
      </c>
      <c r="CN78" t="str">
        <f t="shared" si="92"/>
        <v>11|1000|3000|</v>
      </c>
      <c r="CO78" t="str">
        <f t="shared" si="93"/>
        <v>11|1000|3000</v>
      </c>
    </row>
    <row r="79" spans="1:93" ht="15.75" customHeight="1">
      <c r="A79" s="2" t="str">
        <f>VLOOKUP(B79,索引!$O:$P,2,0)</f>
        <v>Brave Bow</v>
      </c>
      <c r="B79" s="2">
        <v>1008113</v>
      </c>
      <c r="C79" s="2">
        <v>8</v>
      </c>
      <c r="D79" s="2">
        <v>1</v>
      </c>
      <c r="E79" s="2">
        <v>1</v>
      </c>
      <c r="F79" s="3">
        <v>13</v>
      </c>
      <c r="G79" s="2" t="str">
        <f t="shared" si="48"/>
        <v>1|9|11</v>
      </c>
      <c r="H79" s="2" t="str">
        <f t="shared" si="49"/>
        <v>10|1750|40</v>
      </c>
      <c r="J79" s="2">
        <f>IF(ISNA(MATCH(J$1,索引!$B$3:$J$3,0)),0,IF( INDEX(索引!$B80:$J80,1,MATCH(J$1,索引!$B$3:$J$3,0))=0,0,J$1))</f>
        <v>1</v>
      </c>
      <c r="K79" s="2">
        <f>IF(ISNA(MATCH(K$1,索引!$B$3:$J$3,0)),0,IF( INDEX(索引!$B80:$J80,1,MATCH(K$1,索引!$B$3:$J$3,0))=0,0,K$1))</f>
        <v>0</v>
      </c>
      <c r="L79" s="2">
        <f>IF(ISNA(MATCH(L$1,索引!$B$3:$J$3,0)),0,IF( INDEX(索引!$B80:$J80,1,MATCH(L$1,索引!$B$3:$J$3,0))=0,0,L$1))</f>
        <v>0</v>
      </c>
      <c r="M79" s="2">
        <f>IF(ISNA(MATCH(M$1,索引!$B$3:$J$3,0)),0,IF( INDEX(索引!$B80:$J80,1,MATCH(M$1,索引!$B$3:$J$3,0))=0,0,M$1))</f>
        <v>0</v>
      </c>
      <c r="N79" s="2">
        <f>IF(ISNA(MATCH(N$1,索引!$B$3:$J$3,0)),0,IF( INDEX(索引!$B80:$J80,1,MATCH(N$1,索引!$B$3:$J$3,0))=0,0,N$1))</f>
        <v>0</v>
      </c>
      <c r="O79" s="2">
        <f>IF(ISNA(MATCH(O$1,索引!$B$3:$J$3,0)),0,IF( INDEX(索引!$B80:$J80,1,MATCH(O$1,索引!$B$3:$J$3,0))=0,0,O$1))</f>
        <v>0</v>
      </c>
      <c r="P79" s="2">
        <f>IF(ISNA(MATCH(P$1,索引!$B$3:$J$3,0)),0,IF( INDEX(索引!$B80:$J80,1,MATCH(P$1,索引!$B$3:$J$3,0))=0,0,P$1))</f>
        <v>0</v>
      </c>
      <c r="Q79" s="2">
        <f>IF(ISNA(MATCH(Q$1,索引!$B$3:$J$3,0)),0,IF( INDEX(索引!$B80:$J80,1,MATCH(Q$1,索引!$B$3:$J$3,0))=0,0,Q$1))</f>
        <v>0</v>
      </c>
      <c r="R79" s="2">
        <f>IF(ISNA(MATCH(R$1,索引!$B$3:$J$3,0)),0,IF( INDEX(索引!$B80:$J80,1,MATCH(R$1,索引!$B$3:$J$3,0))=0,0,R$1))</f>
        <v>9</v>
      </c>
      <c r="S79" s="2">
        <f>IF(ISNA(MATCH(S$1,索引!$B$3:$J$3,0)),0,IF( INDEX(索引!$B80:$J80,1,MATCH(S$1,索引!$B$3:$J$3,0))=0,0,S$1))</f>
        <v>0</v>
      </c>
      <c r="T79" s="2">
        <f>IF(ISNA(MATCH(T$1,索引!$B$3:$J$3,0)),0,IF( INDEX(索引!$B80:$J80,1,MATCH(T$1,索引!$B$3:$J$3,0))=0,0,T$1))</f>
        <v>11</v>
      </c>
      <c r="U79" s="2">
        <f>IF(ISNA(MATCH(U$1,索引!$B$3:$J$3,0)),0,IF( INDEX(索引!$B80:$J80,1,MATCH(U$1,索引!$B$3:$J$3,0))=0,0,U$1))</f>
        <v>0</v>
      </c>
      <c r="V79" s="2">
        <f>IF(ISNA(MATCH(V$1,索引!$B$3:$J$3,0)),0,IF( INDEX(索引!$B80:$J80,1,MATCH(V$1,索引!$B$3:$J$3,0))=0,0,V$1))</f>
        <v>0</v>
      </c>
      <c r="W79" s="2">
        <f>IF(ISNA(MATCH(W$1,索引!$B$3:$J$3,0)),0,IF( INDEX(索引!$B80:$J80,1,MATCH(W$1,索引!$B$3:$J$3,0))=0,0,W$1))</f>
        <v>0</v>
      </c>
      <c r="X79" s="2">
        <f>IF(ISNA(MATCH(X$1,索引!$B$3:$J$3,0)),0,IF( INDEX(索引!$B80:$J80,1,MATCH(X$1,索引!$B$3:$J$3,0))=0,0,X$1))</f>
        <v>0</v>
      </c>
      <c r="Y79" s="2">
        <f>IF(ISNA(MATCH(Y$1,索引!$B$3:$J$3,0)),0,IF( INDEX(索引!$B80:$J80,1,MATCH(Y$1,索引!$B$3:$J$3,0))=0,0,Y$1))</f>
        <v>0</v>
      </c>
      <c r="Z79" s="2">
        <f>IF(ISNA(MATCH(Z$1,索引!$B$3:$J$3,0)),0,IF( INDEX(索引!$B80:$J80,1,MATCH(Z$1,索引!$B$3:$J$3,0))=0,0,Z$1))</f>
        <v>0</v>
      </c>
      <c r="AA79" s="2">
        <f>IF(ISNA(MATCH(AA$1,索引!$B$3:$J$3,0)),0,IF( INDEX(索引!$B80:$J80,1,MATCH(AA$1,索引!$B$3:$J$3,0))=0,0,AA$1))</f>
        <v>0</v>
      </c>
      <c r="AB79" s="2">
        <f>IF(ISNA(MATCH(AB$1,索引!$B$3:$J$3,0)),0,IF( INDEX(索引!$B80:$J80,1,MATCH(AB$1,索引!$B$3:$J$3,0))=0,0,AB$1))</f>
        <v>0</v>
      </c>
      <c r="AC79" s="2">
        <f>IF(ISNA(MATCH(AC$1,索引!$B$3:$J$3,0)),0,IF( INDEX(索引!$B80:$J80,1,MATCH(AC$1,索引!$B$3:$J$3,0))=0,0,AC$1))</f>
        <v>0</v>
      </c>
      <c r="AD79" t="str">
        <f t="shared" si="50"/>
        <v>1|</v>
      </c>
      <c r="AE79" t="str">
        <f t="shared" si="51"/>
        <v/>
      </c>
      <c r="AF79" t="str">
        <f t="shared" si="52"/>
        <v/>
      </c>
      <c r="AG79" t="str">
        <f t="shared" si="53"/>
        <v/>
      </c>
      <c r="AH79" t="str">
        <f t="shared" si="54"/>
        <v/>
      </c>
      <c r="AI79" t="str">
        <f t="shared" si="55"/>
        <v/>
      </c>
      <c r="AJ79" t="str">
        <f t="shared" si="56"/>
        <v/>
      </c>
      <c r="AK79" t="str">
        <f t="shared" si="57"/>
        <v/>
      </c>
      <c r="AL79" t="str">
        <f t="shared" si="58"/>
        <v>9|</v>
      </c>
      <c r="AM79" t="str">
        <f t="shared" si="59"/>
        <v/>
      </c>
      <c r="AN79" t="str">
        <f t="shared" si="60"/>
        <v>11|</v>
      </c>
      <c r="AO79" t="str">
        <f t="shared" si="61"/>
        <v/>
      </c>
      <c r="AP79" t="str">
        <f t="shared" si="62"/>
        <v/>
      </c>
      <c r="AQ79" t="str">
        <f t="shared" si="63"/>
        <v/>
      </c>
      <c r="AR79" t="str">
        <f t="shared" si="64"/>
        <v/>
      </c>
      <c r="AS79" t="str">
        <f t="shared" si="65"/>
        <v/>
      </c>
      <c r="AT79" t="str">
        <f t="shared" si="66"/>
        <v/>
      </c>
      <c r="AU79" t="str">
        <f t="shared" si="67"/>
        <v/>
      </c>
      <c r="AV79" t="str">
        <f t="shared" si="68"/>
        <v/>
      </c>
      <c r="AW79" t="str">
        <f t="shared" si="69"/>
        <v/>
      </c>
      <c r="AX79" t="str">
        <f t="shared" si="70"/>
        <v>1|9|11|</v>
      </c>
      <c r="AY79" t="str">
        <f t="shared" si="71"/>
        <v>1|9|11</v>
      </c>
      <c r="AZ79" s="2">
        <f>IF(ISNA(MATCH(AZ$1,索引!$B$3:$J$3,0)),0,INDEX(索引!$B80:$J80,1,MATCH(AZ$1,索引!$B$3:$J$3,0))*INDEX(索引!$B$1:$J$1,1,MATCH(AZ$1,索引!$B$3:$J$3,0)))</f>
        <v>10</v>
      </c>
      <c r="BA79" s="2">
        <f>IF(ISNA(MATCH(BA$1,索引!$B$3:$J$3,0)),0,INDEX(索引!$B80:$J80,1,MATCH(BA$1,索引!$B$3:$J$3,0))*INDEX(索引!$B$1:$J$1,1,MATCH(BA$1,索引!$B$3:$J$3,0)))</f>
        <v>0</v>
      </c>
      <c r="BB79" s="2">
        <f>IF(ISNA(MATCH(BB$1,索引!$B$3:$J$3,0)),0,INDEX(索引!$B80:$J80,1,MATCH(BB$1,索引!$B$3:$J$3,0))*INDEX(索引!$B$1:$J$1,1,MATCH(BB$1,索引!$B$3:$J$3,0)))</f>
        <v>0</v>
      </c>
      <c r="BC79" s="2">
        <f>IF(ISNA(MATCH(BC$1,索引!$B$3:$J$3,0)),0,INDEX(索引!$B80:$J80,1,MATCH(BC$1,索引!$B$3:$J$3,0))*INDEX(索引!$B$1:$J$1,1,MATCH(BC$1,索引!$B$3:$J$3,0)))</f>
        <v>0</v>
      </c>
      <c r="BD79" s="2">
        <f>IF(ISNA(MATCH(BD$1,索引!$B$3:$J$3,0)),0,INDEX(索引!$B80:$J80,1,MATCH(BD$1,索引!$B$3:$J$3,0))*INDEX(索引!$B$1:$J$1,1,MATCH(BD$1,索引!$B$3:$J$3,0)))</f>
        <v>0</v>
      </c>
      <c r="BE79" s="2">
        <f>IF(ISNA(MATCH(BE$1,索引!$B$3:$J$3,0)),0,INDEX(索引!$B80:$J80,1,MATCH(BE$1,索引!$B$3:$J$3,0))*INDEX(索引!$B$1:$J$1,1,MATCH(BE$1,索引!$B$3:$J$3,0)))</f>
        <v>0</v>
      </c>
      <c r="BF79" s="2">
        <f>IF(ISNA(MATCH(BF$1,索引!$B$3:$J$3,0)),0,INDEX(索引!$B80:$J80,1,MATCH(BF$1,索引!$B$3:$J$3,0))*INDEX(索引!$B$1:$J$1,1,MATCH(BF$1,索引!$B$3:$J$3,0)))</f>
        <v>0</v>
      </c>
      <c r="BG79" s="2">
        <f>IF(ISNA(MATCH(BG$1,索引!$B$3:$J$3,0)),0,INDEX(索引!$B80:$J80,1,MATCH(BG$1,索引!$B$3:$J$3,0))*INDEX(索引!$B$1:$J$1,1,MATCH(BG$1,索引!$B$3:$J$3,0)))</f>
        <v>0</v>
      </c>
      <c r="BH79" s="2">
        <f>IF(ISNA(MATCH(BH$1,索引!$B$3:$J$3,0)),0,INDEX(索引!$B80:$J80,1,MATCH(BH$1,索引!$B$3:$J$3,0))*INDEX(索引!$B$1:$J$1,1,MATCH(BH$1,索引!$B$3:$J$3,0)))</f>
        <v>1750</v>
      </c>
      <c r="BI79" s="2">
        <f>IF(ISNA(MATCH(BI$1,索引!$B$3:$J$3,0)),0,INDEX(索引!$B80:$J80,1,MATCH(BI$1,索引!$B$3:$J$3,0))*INDEX(索引!$B$1:$J$1,1,MATCH(BI$1,索引!$B$3:$J$3,0)))</f>
        <v>0</v>
      </c>
      <c r="BJ79" s="2">
        <f>IF(ISNA(MATCH(BJ$1,索引!$B$3:$J$3,0)),0,INDEX(索引!$B80:$J80,1,MATCH(BJ$1,索引!$B$3:$J$3,0))*INDEX(索引!$B$1:$J$1,1,MATCH(BJ$1,索引!$B$3:$J$3,0)))</f>
        <v>40</v>
      </c>
      <c r="BK79" s="2">
        <f>IF(ISNA(MATCH(BK$1,索引!$B$3:$J$3,0)),0,INDEX(索引!$B80:$J80,1,MATCH(BK$1,索引!$B$3:$J$3,0))*INDEX(索引!$B$1:$J$1,1,MATCH(BK$1,索引!$B$3:$J$3,0)))</f>
        <v>0</v>
      </c>
      <c r="BL79" s="2">
        <f>IF(ISNA(MATCH(BL$1,索引!$B$3:$J$3,0)),0,INDEX(索引!$B80:$J80,1,MATCH(BL$1,索引!$B$3:$J$3,0))*INDEX(索引!$B$1:$J$1,1,MATCH(BL$1,索引!$B$3:$J$3,0)))</f>
        <v>0</v>
      </c>
      <c r="BM79" s="2">
        <f>IF(ISNA(MATCH(BM$1,索引!$B$3:$J$3,0)),0,INDEX(索引!$B80:$J80,1,MATCH(BM$1,索引!$B$3:$J$3,0))*INDEX(索引!$B$1:$J$1,1,MATCH(BM$1,索引!$B$3:$J$3,0)))</f>
        <v>0</v>
      </c>
      <c r="BN79" s="2">
        <f>IF(ISNA(MATCH(BN$1,索引!$B$3:$J$3,0)),0,INDEX(索引!$B80:$J80,1,MATCH(BN$1,索引!$B$3:$J$3,0))*INDEX(索引!$B$1:$J$1,1,MATCH(BN$1,索引!$B$3:$J$3,0)))</f>
        <v>0</v>
      </c>
      <c r="BO79" s="2">
        <f>IF(ISNA(MATCH(BO$1,索引!$B$3:$J$3,0)),0,INDEX(索引!$B80:$J80,1,MATCH(BO$1,索引!$B$3:$J$3,0))*INDEX(索引!$B$1:$J$1,1,MATCH(BO$1,索引!$B$3:$J$3,0)))</f>
        <v>0</v>
      </c>
      <c r="BP79" s="2">
        <f>IF(ISNA(MATCH(BP$1,索引!$B$3:$J$3,0)),0,INDEX(索引!$B80:$J80,1,MATCH(BP$1,索引!$B$3:$J$3,0))*INDEX(索引!$B$1:$J$1,1,MATCH(BP$1,索引!$B$3:$J$3,0)))</f>
        <v>0</v>
      </c>
      <c r="BQ79" s="2">
        <f>IF(ISNA(MATCH(BQ$1,索引!$B$3:$J$3,0)),0,INDEX(索引!$B80:$J80,1,MATCH(BQ$1,索引!$B$3:$J$3,0))*INDEX(索引!$B$1:$J$1,1,MATCH(BQ$1,索引!$B$3:$J$3,0)))</f>
        <v>0</v>
      </c>
      <c r="BR79" s="2">
        <f>IF(ISNA(MATCH(BR$1,索引!$B$3:$J$3,0)),0,INDEX(索引!$B80:$J80,1,MATCH(BR$1,索引!$B$3:$J$3,0))*INDEX(索引!$B$1:$J$1,1,MATCH(BR$1,索引!$B$3:$J$3,0)))</f>
        <v>0</v>
      </c>
      <c r="BS79" s="2">
        <f>IF(ISNA(MATCH(BS$1,索引!$B$3:$J$3,0)),0,INDEX(索引!$B80:$J80,1,MATCH(BS$1,索引!$B$3:$J$3,0))*INDEX(索引!$B$1:$J$1,1,MATCH(BS$1,索引!$B$3:$J$3,0)))</f>
        <v>0</v>
      </c>
      <c r="BT79" t="str">
        <f t="shared" si="72"/>
        <v>10|</v>
      </c>
      <c r="BU79" t="str">
        <f t="shared" si="73"/>
        <v/>
      </c>
      <c r="BV79" t="str">
        <f t="shared" si="74"/>
        <v/>
      </c>
      <c r="BW79" t="str">
        <f t="shared" si="75"/>
        <v/>
      </c>
      <c r="BX79" t="str">
        <f t="shared" si="76"/>
        <v/>
      </c>
      <c r="BY79" t="str">
        <f t="shared" si="77"/>
        <v/>
      </c>
      <c r="BZ79" t="str">
        <f t="shared" si="78"/>
        <v/>
      </c>
      <c r="CA79" t="str">
        <f t="shared" si="79"/>
        <v/>
      </c>
      <c r="CB79" t="str">
        <f t="shared" si="80"/>
        <v>1750|</v>
      </c>
      <c r="CC79" t="str">
        <f t="shared" si="81"/>
        <v/>
      </c>
      <c r="CD79" t="str">
        <f t="shared" si="82"/>
        <v>40|</v>
      </c>
      <c r="CE79" t="str">
        <f t="shared" si="83"/>
        <v/>
      </c>
      <c r="CF79" t="str">
        <f t="shared" si="84"/>
        <v/>
      </c>
      <c r="CG79" t="str">
        <f t="shared" si="85"/>
        <v/>
      </c>
      <c r="CH79" t="str">
        <f t="shared" si="86"/>
        <v/>
      </c>
      <c r="CI79" t="str">
        <f t="shared" si="87"/>
        <v/>
      </c>
      <c r="CJ79" t="str">
        <f t="shared" si="88"/>
        <v/>
      </c>
      <c r="CK79" t="str">
        <f t="shared" si="89"/>
        <v/>
      </c>
      <c r="CL79" t="str">
        <f t="shared" si="90"/>
        <v/>
      </c>
      <c r="CM79" t="str">
        <f t="shared" si="91"/>
        <v/>
      </c>
      <c r="CN79" t="str">
        <f t="shared" si="92"/>
        <v>10|1750|40|</v>
      </c>
      <c r="CO79" t="str">
        <f t="shared" si="93"/>
        <v>10|1750|40</v>
      </c>
    </row>
    <row r="80" spans="1:93" ht="15.75" customHeight="1">
      <c r="A80" s="2" t="str">
        <f>VLOOKUP(B80,索引!$O:$P,2,0)</f>
        <v>Brave Armor</v>
      </c>
      <c r="B80" s="2">
        <v>1008102</v>
      </c>
      <c r="C80" s="2">
        <v>8</v>
      </c>
      <c r="D80" s="2">
        <v>1</v>
      </c>
      <c r="E80" s="2">
        <v>2</v>
      </c>
      <c r="F80" s="3">
        <v>1</v>
      </c>
      <c r="G80" s="2" t="str">
        <f t="shared" si="48"/>
        <v>3</v>
      </c>
      <c r="H80" s="2" t="str">
        <f t="shared" si="49"/>
        <v>60</v>
      </c>
      <c r="J80" s="2">
        <f>IF(ISNA(MATCH(J$1,索引!$B$3:$J$3,0)),0,IF( INDEX(索引!$B81:$J81,1,MATCH(J$1,索引!$B$3:$J$3,0))=0,0,J$1))</f>
        <v>0</v>
      </c>
      <c r="K80" s="2">
        <f>IF(ISNA(MATCH(K$1,索引!$B$3:$J$3,0)),0,IF( INDEX(索引!$B81:$J81,1,MATCH(K$1,索引!$B$3:$J$3,0))=0,0,K$1))</f>
        <v>0</v>
      </c>
      <c r="L80" s="2">
        <f>IF(ISNA(MATCH(L$1,索引!$B$3:$J$3,0)),0,IF( INDEX(索引!$B81:$J81,1,MATCH(L$1,索引!$B$3:$J$3,0))=0,0,L$1))</f>
        <v>3</v>
      </c>
      <c r="M80" s="2">
        <f>IF(ISNA(MATCH(M$1,索引!$B$3:$J$3,0)),0,IF( INDEX(索引!$B81:$J81,1,MATCH(M$1,索引!$B$3:$J$3,0))=0,0,M$1))</f>
        <v>0</v>
      </c>
      <c r="N80" s="2">
        <f>IF(ISNA(MATCH(N$1,索引!$B$3:$J$3,0)),0,IF( INDEX(索引!$B81:$J81,1,MATCH(N$1,索引!$B$3:$J$3,0))=0,0,N$1))</f>
        <v>0</v>
      </c>
      <c r="O80" s="2">
        <f>IF(ISNA(MATCH(O$1,索引!$B$3:$J$3,0)),0,IF( INDEX(索引!$B81:$J81,1,MATCH(O$1,索引!$B$3:$J$3,0))=0,0,O$1))</f>
        <v>0</v>
      </c>
      <c r="P80" s="2">
        <f>IF(ISNA(MATCH(P$1,索引!$B$3:$J$3,0)),0,IF( INDEX(索引!$B81:$J81,1,MATCH(P$1,索引!$B$3:$J$3,0))=0,0,P$1))</f>
        <v>0</v>
      </c>
      <c r="Q80" s="2">
        <f>IF(ISNA(MATCH(Q$1,索引!$B$3:$J$3,0)),0,IF( INDEX(索引!$B81:$J81,1,MATCH(Q$1,索引!$B$3:$J$3,0))=0,0,Q$1))</f>
        <v>0</v>
      </c>
      <c r="R80" s="2">
        <f>IF(ISNA(MATCH(R$1,索引!$B$3:$J$3,0)),0,IF( INDEX(索引!$B81:$J81,1,MATCH(R$1,索引!$B$3:$J$3,0))=0,0,R$1))</f>
        <v>0</v>
      </c>
      <c r="S80" s="2">
        <f>IF(ISNA(MATCH(S$1,索引!$B$3:$J$3,0)),0,IF( INDEX(索引!$B81:$J81,1,MATCH(S$1,索引!$B$3:$J$3,0))=0,0,S$1))</f>
        <v>0</v>
      </c>
      <c r="T80" s="2">
        <f>IF(ISNA(MATCH(T$1,索引!$B$3:$J$3,0)),0,IF( INDEX(索引!$B81:$J81,1,MATCH(T$1,索引!$B$3:$J$3,0))=0,0,T$1))</f>
        <v>0</v>
      </c>
      <c r="U80" s="2">
        <f>IF(ISNA(MATCH(U$1,索引!$B$3:$J$3,0)),0,IF( INDEX(索引!$B81:$J81,1,MATCH(U$1,索引!$B$3:$J$3,0))=0,0,U$1))</f>
        <v>0</v>
      </c>
      <c r="V80" s="2">
        <f>IF(ISNA(MATCH(V$1,索引!$B$3:$J$3,0)),0,IF( INDEX(索引!$B81:$J81,1,MATCH(V$1,索引!$B$3:$J$3,0))=0,0,V$1))</f>
        <v>0</v>
      </c>
      <c r="W80" s="2">
        <f>IF(ISNA(MATCH(W$1,索引!$B$3:$J$3,0)),0,IF( INDEX(索引!$B81:$J81,1,MATCH(W$1,索引!$B$3:$J$3,0))=0,0,W$1))</f>
        <v>0</v>
      </c>
      <c r="X80" s="2">
        <f>IF(ISNA(MATCH(X$1,索引!$B$3:$J$3,0)),0,IF( INDEX(索引!$B81:$J81,1,MATCH(X$1,索引!$B$3:$J$3,0))=0,0,X$1))</f>
        <v>0</v>
      </c>
      <c r="Y80" s="2">
        <f>IF(ISNA(MATCH(Y$1,索引!$B$3:$J$3,0)),0,IF( INDEX(索引!$B81:$J81,1,MATCH(Y$1,索引!$B$3:$J$3,0))=0,0,Y$1))</f>
        <v>0</v>
      </c>
      <c r="Z80" s="2">
        <f>IF(ISNA(MATCH(Z$1,索引!$B$3:$J$3,0)),0,IF( INDEX(索引!$B81:$J81,1,MATCH(Z$1,索引!$B$3:$J$3,0))=0,0,Z$1))</f>
        <v>0</v>
      </c>
      <c r="AA80" s="2">
        <f>IF(ISNA(MATCH(AA$1,索引!$B$3:$J$3,0)),0,IF( INDEX(索引!$B81:$J81,1,MATCH(AA$1,索引!$B$3:$J$3,0))=0,0,AA$1))</f>
        <v>0</v>
      </c>
      <c r="AB80" s="2">
        <f>IF(ISNA(MATCH(AB$1,索引!$B$3:$J$3,0)),0,IF( INDEX(索引!$B81:$J81,1,MATCH(AB$1,索引!$B$3:$J$3,0))=0,0,AB$1))</f>
        <v>0</v>
      </c>
      <c r="AC80" s="2">
        <f>IF(ISNA(MATCH(AC$1,索引!$B$3:$J$3,0)),0,IF( INDEX(索引!$B81:$J81,1,MATCH(AC$1,索引!$B$3:$J$3,0))=0,0,AC$1))</f>
        <v>0</v>
      </c>
      <c r="AD80" t="str">
        <f t="shared" si="50"/>
        <v/>
      </c>
      <c r="AE80" t="str">
        <f t="shared" si="51"/>
        <v/>
      </c>
      <c r="AF80" t="str">
        <f t="shared" si="52"/>
        <v>3|</v>
      </c>
      <c r="AG80" t="str">
        <f t="shared" si="53"/>
        <v/>
      </c>
      <c r="AH80" t="str">
        <f t="shared" si="54"/>
        <v/>
      </c>
      <c r="AI80" t="str">
        <f t="shared" si="55"/>
        <v/>
      </c>
      <c r="AJ80" t="str">
        <f t="shared" si="56"/>
        <v/>
      </c>
      <c r="AK80" t="str">
        <f t="shared" si="57"/>
        <v/>
      </c>
      <c r="AL80" t="str">
        <f t="shared" si="58"/>
        <v/>
      </c>
      <c r="AM80" t="str">
        <f t="shared" si="59"/>
        <v/>
      </c>
      <c r="AN80" t="str">
        <f t="shared" si="60"/>
        <v/>
      </c>
      <c r="AO80" t="str">
        <f t="shared" si="61"/>
        <v/>
      </c>
      <c r="AP80" t="str">
        <f t="shared" si="62"/>
        <v/>
      </c>
      <c r="AQ80" t="str">
        <f t="shared" si="63"/>
        <v/>
      </c>
      <c r="AR80" t="str">
        <f t="shared" si="64"/>
        <v/>
      </c>
      <c r="AS80" t="str">
        <f t="shared" si="65"/>
        <v/>
      </c>
      <c r="AT80" t="str">
        <f t="shared" si="66"/>
        <v/>
      </c>
      <c r="AU80" t="str">
        <f t="shared" si="67"/>
        <v/>
      </c>
      <c r="AV80" t="str">
        <f t="shared" si="68"/>
        <v/>
      </c>
      <c r="AW80" t="str">
        <f t="shared" si="69"/>
        <v/>
      </c>
      <c r="AX80" t="str">
        <f t="shared" si="70"/>
        <v>3|</v>
      </c>
      <c r="AY80" t="str">
        <f t="shared" si="71"/>
        <v>3</v>
      </c>
      <c r="AZ80" s="2">
        <f>IF(ISNA(MATCH(AZ$1,索引!$B$3:$J$3,0)),0,INDEX(索引!$B81:$J81,1,MATCH(AZ$1,索引!$B$3:$J$3,0))*INDEX(索引!$B$1:$J$1,1,MATCH(AZ$1,索引!$B$3:$J$3,0)))</f>
        <v>0</v>
      </c>
      <c r="BA80" s="2">
        <f>IF(ISNA(MATCH(BA$1,索引!$B$3:$J$3,0)),0,INDEX(索引!$B81:$J81,1,MATCH(BA$1,索引!$B$3:$J$3,0))*INDEX(索引!$B$1:$J$1,1,MATCH(BA$1,索引!$B$3:$J$3,0)))</f>
        <v>0</v>
      </c>
      <c r="BB80" s="2">
        <f>IF(ISNA(MATCH(BB$1,索引!$B$3:$J$3,0)),0,INDEX(索引!$B81:$J81,1,MATCH(BB$1,索引!$B$3:$J$3,0))*INDEX(索引!$B$1:$J$1,1,MATCH(BB$1,索引!$B$3:$J$3,0)))</f>
        <v>60</v>
      </c>
      <c r="BC80" s="2">
        <f>IF(ISNA(MATCH(BC$1,索引!$B$3:$J$3,0)),0,INDEX(索引!$B81:$J81,1,MATCH(BC$1,索引!$B$3:$J$3,0))*INDEX(索引!$B$1:$J$1,1,MATCH(BC$1,索引!$B$3:$J$3,0)))</f>
        <v>0</v>
      </c>
      <c r="BD80" s="2">
        <f>IF(ISNA(MATCH(BD$1,索引!$B$3:$J$3,0)),0,INDEX(索引!$B81:$J81,1,MATCH(BD$1,索引!$B$3:$J$3,0))*INDEX(索引!$B$1:$J$1,1,MATCH(BD$1,索引!$B$3:$J$3,0)))</f>
        <v>0</v>
      </c>
      <c r="BE80" s="2">
        <f>IF(ISNA(MATCH(BE$1,索引!$B$3:$J$3,0)),0,INDEX(索引!$B81:$J81,1,MATCH(BE$1,索引!$B$3:$J$3,0))*INDEX(索引!$B$1:$J$1,1,MATCH(BE$1,索引!$B$3:$J$3,0)))</f>
        <v>0</v>
      </c>
      <c r="BF80" s="2">
        <f>IF(ISNA(MATCH(BF$1,索引!$B$3:$J$3,0)),0,INDEX(索引!$B81:$J81,1,MATCH(BF$1,索引!$B$3:$J$3,0))*INDEX(索引!$B$1:$J$1,1,MATCH(BF$1,索引!$B$3:$J$3,0)))</f>
        <v>0</v>
      </c>
      <c r="BG80" s="2">
        <f>IF(ISNA(MATCH(BG$1,索引!$B$3:$J$3,0)),0,INDEX(索引!$B81:$J81,1,MATCH(BG$1,索引!$B$3:$J$3,0))*INDEX(索引!$B$1:$J$1,1,MATCH(BG$1,索引!$B$3:$J$3,0)))</f>
        <v>0</v>
      </c>
      <c r="BH80" s="2">
        <f>IF(ISNA(MATCH(BH$1,索引!$B$3:$J$3,0)),0,INDEX(索引!$B81:$J81,1,MATCH(BH$1,索引!$B$3:$J$3,0))*INDEX(索引!$B$1:$J$1,1,MATCH(BH$1,索引!$B$3:$J$3,0)))</f>
        <v>0</v>
      </c>
      <c r="BI80" s="2">
        <f>IF(ISNA(MATCH(BI$1,索引!$B$3:$J$3,0)),0,INDEX(索引!$B81:$J81,1,MATCH(BI$1,索引!$B$3:$J$3,0))*INDEX(索引!$B$1:$J$1,1,MATCH(BI$1,索引!$B$3:$J$3,0)))</f>
        <v>0</v>
      </c>
      <c r="BJ80" s="2">
        <f>IF(ISNA(MATCH(BJ$1,索引!$B$3:$J$3,0)),0,INDEX(索引!$B81:$J81,1,MATCH(BJ$1,索引!$B$3:$J$3,0))*INDEX(索引!$B$1:$J$1,1,MATCH(BJ$1,索引!$B$3:$J$3,0)))</f>
        <v>0</v>
      </c>
      <c r="BK80" s="2">
        <f>IF(ISNA(MATCH(BK$1,索引!$B$3:$J$3,0)),0,INDEX(索引!$B81:$J81,1,MATCH(BK$1,索引!$B$3:$J$3,0))*INDEX(索引!$B$1:$J$1,1,MATCH(BK$1,索引!$B$3:$J$3,0)))</f>
        <v>0</v>
      </c>
      <c r="BL80" s="2">
        <f>IF(ISNA(MATCH(BL$1,索引!$B$3:$J$3,0)),0,INDEX(索引!$B81:$J81,1,MATCH(BL$1,索引!$B$3:$J$3,0))*INDEX(索引!$B$1:$J$1,1,MATCH(BL$1,索引!$B$3:$J$3,0)))</f>
        <v>0</v>
      </c>
      <c r="BM80" s="2">
        <f>IF(ISNA(MATCH(BM$1,索引!$B$3:$J$3,0)),0,INDEX(索引!$B81:$J81,1,MATCH(BM$1,索引!$B$3:$J$3,0))*INDEX(索引!$B$1:$J$1,1,MATCH(BM$1,索引!$B$3:$J$3,0)))</f>
        <v>0</v>
      </c>
      <c r="BN80" s="2">
        <f>IF(ISNA(MATCH(BN$1,索引!$B$3:$J$3,0)),0,INDEX(索引!$B81:$J81,1,MATCH(BN$1,索引!$B$3:$J$3,0))*INDEX(索引!$B$1:$J$1,1,MATCH(BN$1,索引!$B$3:$J$3,0)))</f>
        <v>0</v>
      </c>
      <c r="BO80" s="2">
        <f>IF(ISNA(MATCH(BO$1,索引!$B$3:$J$3,0)),0,INDEX(索引!$B81:$J81,1,MATCH(BO$1,索引!$B$3:$J$3,0))*INDEX(索引!$B$1:$J$1,1,MATCH(BO$1,索引!$B$3:$J$3,0)))</f>
        <v>0</v>
      </c>
      <c r="BP80" s="2">
        <f>IF(ISNA(MATCH(BP$1,索引!$B$3:$J$3,0)),0,INDEX(索引!$B81:$J81,1,MATCH(BP$1,索引!$B$3:$J$3,0))*INDEX(索引!$B$1:$J$1,1,MATCH(BP$1,索引!$B$3:$J$3,0)))</f>
        <v>0</v>
      </c>
      <c r="BQ80" s="2">
        <f>IF(ISNA(MATCH(BQ$1,索引!$B$3:$J$3,0)),0,INDEX(索引!$B81:$J81,1,MATCH(BQ$1,索引!$B$3:$J$3,0))*INDEX(索引!$B$1:$J$1,1,MATCH(BQ$1,索引!$B$3:$J$3,0)))</f>
        <v>0</v>
      </c>
      <c r="BR80" s="2">
        <f>IF(ISNA(MATCH(BR$1,索引!$B$3:$J$3,0)),0,INDEX(索引!$B81:$J81,1,MATCH(BR$1,索引!$B$3:$J$3,0))*INDEX(索引!$B$1:$J$1,1,MATCH(BR$1,索引!$B$3:$J$3,0)))</f>
        <v>0</v>
      </c>
      <c r="BS80" s="2">
        <f>IF(ISNA(MATCH(BS$1,索引!$B$3:$J$3,0)),0,INDEX(索引!$B81:$J81,1,MATCH(BS$1,索引!$B$3:$J$3,0))*INDEX(索引!$B$1:$J$1,1,MATCH(BS$1,索引!$B$3:$J$3,0)))</f>
        <v>0</v>
      </c>
      <c r="BT80" t="str">
        <f t="shared" si="72"/>
        <v/>
      </c>
      <c r="BU80" t="str">
        <f t="shared" si="73"/>
        <v/>
      </c>
      <c r="BV80" t="str">
        <f t="shared" si="74"/>
        <v>60|</v>
      </c>
      <c r="BW80" t="str">
        <f t="shared" si="75"/>
        <v/>
      </c>
      <c r="BX80" t="str">
        <f t="shared" si="76"/>
        <v/>
      </c>
      <c r="BY80" t="str">
        <f t="shared" si="77"/>
        <v/>
      </c>
      <c r="BZ80" t="str">
        <f t="shared" si="78"/>
        <v/>
      </c>
      <c r="CA80" t="str">
        <f t="shared" si="79"/>
        <v/>
      </c>
      <c r="CB80" t="str">
        <f t="shared" si="80"/>
        <v/>
      </c>
      <c r="CC80" t="str">
        <f t="shared" si="81"/>
        <v/>
      </c>
      <c r="CD80" t="str">
        <f t="shared" si="82"/>
        <v/>
      </c>
      <c r="CE80" t="str">
        <f t="shared" si="83"/>
        <v/>
      </c>
      <c r="CF80" t="str">
        <f t="shared" si="84"/>
        <v/>
      </c>
      <c r="CG80" t="str">
        <f t="shared" si="85"/>
        <v/>
      </c>
      <c r="CH80" t="str">
        <f t="shared" si="86"/>
        <v/>
      </c>
      <c r="CI80" t="str">
        <f t="shared" si="87"/>
        <v/>
      </c>
      <c r="CJ80" t="str">
        <f t="shared" si="88"/>
        <v/>
      </c>
      <c r="CK80" t="str">
        <f t="shared" si="89"/>
        <v/>
      </c>
      <c r="CL80" t="str">
        <f t="shared" si="90"/>
        <v/>
      </c>
      <c r="CM80" t="str">
        <f t="shared" si="91"/>
        <v/>
      </c>
      <c r="CN80" t="str">
        <f t="shared" si="92"/>
        <v>60|</v>
      </c>
      <c r="CO80" t="str">
        <f t="shared" si="93"/>
        <v>60</v>
      </c>
    </row>
    <row r="81" spans="1:93" ht="15.75" customHeight="1">
      <c r="A81" s="2" t="str">
        <f>VLOOKUP(B81,索引!$O:$P,2,0)</f>
        <v>Brave Helmet</v>
      </c>
      <c r="B81" s="2">
        <v>1008103</v>
      </c>
      <c r="C81" s="2">
        <v>8</v>
      </c>
      <c r="D81" s="2">
        <v>1</v>
      </c>
      <c r="E81" s="2">
        <v>3</v>
      </c>
      <c r="F81" s="3">
        <v>1</v>
      </c>
      <c r="G81" s="2" t="str">
        <f t="shared" si="48"/>
        <v>4</v>
      </c>
      <c r="H81" s="2" t="str">
        <f t="shared" si="49"/>
        <v>27</v>
      </c>
      <c r="J81" s="2">
        <f>IF(ISNA(MATCH(J$1,索引!$B$3:$J$3,0)),0,IF( INDEX(索引!$B82:$J82,1,MATCH(J$1,索引!$B$3:$J$3,0))=0,0,J$1))</f>
        <v>0</v>
      </c>
      <c r="K81" s="2">
        <f>IF(ISNA(MATCH(K$1,索引!$B$3:$J$3,0)),0,IF( INDEX(索引!$B82:$J82,1,MATCH(K$1,索引!$B$3:$J$3,0))=0,0,K$1))</f>
        <v>0</v>
      </c>
      <c r="L81" s="2">
        <f>IF(ISNA(MATCH(L$1,索引!$B$3:$J$3,0)),0,IF( INDEX(索引!$B82:$J82,1,MATCH(L$1,索引!$B$3:$J$3,0))=0,0,L$1))</f>
        <v>0</v>
      </c>
      <c r="M81" s="2">
        <f>IF(ISNA(MATCH(M$1,索引!$B$3:$J$3,0)),0,IF( INDEX(索引!$B82:$J82,1,MATCH(M$1,索引!$B$3:$J$3,0))=0,0,M$1))</f>
        <v>4</v>
      </c>
      <c r="N81" s="2">
        <f>IF(ISNA(MATCH(N$1,索引!$B$3:$J$3,0)),0,IF( INDEX(索引!$B82:$J82,1,MATCH(N$1,索引!$B$3:$J$3,0))=0,0,N$1))</f>
        <v>0</v>
      </c>
      <c r="O81" s="2">
        <f>IF(ISNA(MATCH(O$1,索引!$B$3:$J$3,0)),0,IF( INDEX(索引!$B82:$J82,1,MATCH(O$1,索引!$B$3:$J$3,0))=0,0,O$1))</f>
        <v>0</v>
      </c>
      <c r="P81" s="2">
        <f>IF(ISNA(MATCH(P$1,索引!$B$3:$J$3,0)),0,IF( INDEX(索引!$B82:$J82,1,MATCH(P$1,索引!$B$3:$J$3,0))=0,0,P$1))</f>
        <v>0</v>
      </c>
      <c r="Q81" s="2">
        <f>IF(ISNA(MATCH(Q$1,索引!$B$3:$J$3,0)),0,IF( INDEX(索引!$B82:$J82,1,MATCH(Q$1,索引!$B$3:$J$3,0))=0,0,Q$1))</f>
        <v>0</v>
      </c>
      <c r="R81" s="2">
        <f>IF(ISNA(MATCH(R$1,索引!$B$3:$J$3,0)),0,IF( INDEX(索引!$B82:$J82,1,MATCH(R$1,索引!$B$3:$J$3,0))=0,0,R$1))</f>
        <v>0</v>
      </c>
      <c r="S81" s="2">
        <f>IF(ISNA(MATCH(S$1,索引!$B$3:$J$3,0)),0,IF( INDEX(索引!$B82:$J82,1,MATCH(S$1,索引!$B$3:$J$3,0))=0,0,S$1))</f>
        <v>0</v>
      </c>
      <c r="T81" s="2">
        <f>IF(ISNA(MATCH(T$1,索引!$B$3:$J$3,0)),0,IF( INDEX(索引!$B82:$J82,1,MATCH(T$1,索引!$B$3:$J$3,0))=0,0,T$1))</f>
        <v>0</v>
      </c>
      <c r="U81" s="2">
        <f>IF(ISNA(MATCH(U$1,索引!$B$3:$J$3,0)),0,IF( INDEX(索引!$B82:$J82,1,MATCH(U$1,索引!$B$3:$J$3,0))=0,0,U$1))</f>
        <v>0</v>
      </c>
      <c r="V81" s="2">
        <f>IF(ISNA(MATCH(V$1,索引!$B$3:$J$3,0)),0,IF( INDEX(索引!$B82:$J82,1,MATCH(V$1,索引!$B$3:$J$3,0))=0,0,V$1))</f>
        <v>0</v>
      </c>
      <c r="W81" s="2">
        <f>IF(ISNA(MATCH(W$1,索引!$B$3:$J$3,0)),0,IF( INDEX(索引!$B82:$J82,1,MATCH(W$1,索引!$B$3:$J$3,0))=0,0,W$1))</f>
        <v>0</v>
      </c>
      <c r="X81" s="2">
        <f>IF(ISNA(MATCH(X$1,索引!$B$3:$J$3,0)),0,IF( INDEX(索引!$B82:$J82,1,MATCH(X$1,索引!$B$3:$J$3,0))=0,0,X$1))</f>
        <v>0</v>
      </c>
      <c r="Y81" s="2">
        <f>IF(ISNA(MATCH(Y$1,索引!$B$3:$J$3,0)),0,IF( INDEX(索引!$B82:$J82,1,MATCH(Y$1,索引!$B$3:$J$3,0))=0,0,Y$1))</f>
        <v>0</v>
      </c>
      <c r="Z81" s="2">
        <f>IF(ISNA(MATCH(Z$1,索引!$B$3:$J$3,0)),0,IF( INDEX(索引!$B82:$J82,1,MATCH(Z$1,索引!$B$3:$J$3,0))=0,0,Z$1))</f>
        <v>0</v>
      </c>
      <c r="AA81" s="2">
        <f>IF(ISNA(MATCH(AA$1,索引!$B$3:$J$3,0)),0,IF( INDEX(索引!$B82:$J82,1,MATCH(AA$1,索引!$B$3:$J$3,0))=0,0,AA$1))</f>
        <v>0</v>
      </c>
      <c r="AB81" s="2">
        <f>IF(ISNA(MATCH(AB$1,索引!$B$3:$J$3,0)),0,IF( INDEX(索引!$B82:$J82,1,MATCH(AB$1,索引!$B$3:$J$3,0))=0,0,AB$1))</f>
        <v>0</v>
      </c>
      <c r="AC81" s="2">
        <f>IF(ISNA(MATCH(AC$1,索引!$B$3:$J$3,0)),0,IF( INDEX(索引!$B82:$J82,1,MATCH(AC$1,索引!$B$3:$J$3,0))=0,0,AC$1))</f>
        <v>0</v>
      </c>
      <c r="AD81" t="str">
        <f t="shared" si="50"/>
        <v/>
      </c>
      <c r="AE81" t="str">
        <f t="shared" si="51"/>
        <v/>
      </c>
      <c r="AF81" t="str">
        <f t="shared" si="52"/>
        <v/>
      </c>
      <c r="AG81" t="str">
        <f t="shared" si="53"/>
        <v>4|</v>
      </c>
      <c r="AH81" t="str">
        <f t="shared" si="54"/>
        <v/>
      </c>
      <c r="AI81" t="str">
        <f t="shared" si="55"/>
        <v/>
      </c>
      <c r="AJ81" t="str">
        <f t="shared" si="56"/>
        <v/>
      </c>
      <c r="AK81" t="str">
        <f t="shared" si="57"/>
        <v/>
      </c>
      <c r="AL81" t="str">
        <f t="shared" si="58"/>
        <v/>
      </c>
      <c r="AM81" t="str">
        <f t="shared" si="59"/>
        <v/>
      </c>
      <c r="AN81" t="str">
        <f t="shared" si="60"/>
        <v/>
      </c>
      <c r="AO81" t="str">
        <f t="shared" si="61"/>
        <v/>
      </c>
      <c r="AP81" t="str">
        <f t="shared" si="62"/>
        <v/>
      </c>
      <c r="AQ81" t="str">
        <f t="shared" si="63"/>
        <v/>
      </c>
      <c r="AR81" t="str">
        <f t="shared" si="64"/>
        <v/>
      </c>
      <c r="AS81" t="str">
        <f t="shared" si="65"/>
        <v/>
      </c>
      <c r="AT81" t="str">
        <f t="shared" si="66"/>
        <v/>
      </c>
      <c r="AU81" t="str">
        <f t="shared" si="67"/>
        <v/>
      </c>
      <c r="AV81" t="str">
        <f t="shared" si="68"/>
        <v/>
      </c>
      <c r="AW81" t="str">
        <f t="shared" si="69"/>
        <v/>
      </c>
      <c r="AX81" t="str">
        <f t="shared" si="70"/>
        <v>4|</v>
      </c>
      <c r="AY81" t="str">
        <f t="shared" si="71"/>
        <v>4</v>
      </c>
      <c r="AZ81" s="2">
        <f>IF(ISNA(MATCH(AZ$1,索引!$B$3:$J$3,0)),0,INDEX(索引!$B82:$J82,1,MATCH(AZ$1,索引!$B$3:$J$3,0))*INDEX(索引!$B$1:$J$1,1,MATCH(AZ$1,索引!$B$3:$J$3,0)))</f>
        <v>0</v>
      </c>
      <c r="BA81" s="2">
        <f>IF(ISNA(MATCH(BA$1,索引!$B$3:$J$3,0)),0,INDEX(索引!$B82:$J82,1,MATCH(BA$1,索引!$B$3:$J$3,0))*INDEX(索引!$B$1:$J$1,1,MATCH(BA$1,索引!$B$3:$J$3,0)))</f>
        <v>0</v>
      </c>
      <c r="BB81" s="2">
        <f>IF(ISNA(MATCH(BB$1,索引!$B$3:$J$3,0)),0,INDEX(索引!$B82:$J82,1,MATCH(BB$1,索引!$B$3:$J$3,0))*INDEX(索引!$B$1:$J$1,1,MATCH(BB$1,索引!$B$3:$J$3,0)))</f>
        <v>0</v>
      </c>
      <c r="BC81" s="2">
        <f>IF(ISNA(MATCH(BC$1,索引!$B$3:$J$3,0)),0,INDEX(索引!$B82:$J82,1,MATCH(BC$1,索引!$B$3:$J$3,0))*INDEX(索引!$B$1:$J$1,1,MATCH(BC$1,索引!$B$3:$J$3,0)))</f>
        <v>27</v>
      </c>
      <c r="BD81" s="2">
        <f>IF(ISNA(MATCH(BD$1,索引!$B$3:$J$3,0)),0,INDEX(索引!$B82:$J82,1,MATCH(BD$1,索引!$B$3:$J$3,0))*INDEX(索引!$B$1:$J$1,1,MATCH(BD$1,索引!$B$3:$J$3,0)))</f>
        <v>0</v>
      </c>
      <c r="BE81" s="2">
        <f>IF(ISNA(MATCH(BE$1,索引!$B$3:$J$3,0)),0,INDEX(索引!$B82:$J82,1,MATCH(BE$1,索引!$B$3:$J$3,0))*INDEX(索引!$B$1:$J$1,1,MATCH(BE$1,索引!$B$3:$J$3,0)))</f>
        <v>0</v>
      </c>
      <c r="BF81" s="2">
        <f>IF(ISNA(MATCH(BF$1,索引!$B$3:$J$3,0)),0,INDEX(索引!$B82:$J82,1,MATCH(BF$1,索引!$B$3:$J$3,0))*INDEX(索引!$B$1:$J$1,1,MATCH(BF$1,索引!$B$3:$J$3,0)))</f>
        <v>0</v>
      </c>
      <c r="BG81" s="2">
        <f>IF(ISNA(MATCH(BG$1,索引!$B$3:$J$3,0)),0,INDEX(索引!$B82:$J82,1,MATCH(BG$1,索引!$B$3:$J$3,0))*INDEX(索引!$B$1:$J$1,1,MATCH(BG$1,索引!$B$3:$J$3,0)))</f>
        <v>0</v>
      </c>
      <c r="BH81" s="2">
        <f>IF(ISNA(MATCH(BH$1,索引!$B$3:$J$3,0)),0,INDEX(索引!$B82:$J82,1,MATCH(BH$1,索引!$B$3:$J$3,0))*INDEX(索引!$B$1:$J$1,1,MATCH(BH$1,索引!$B$3:$J$3,0)))</f>
        <v>0</v>
      </c>
      <c r="BI81" s="2">
        <f>IF(ISNA(MATCH(BI$1,索引!$B$3:$J$3,0)),0,INDEX(索引!$B82:$J82,1,MATCH(BI$1,索引!$B$3:$J$3,0))*INDEX(索引!$B$1:$J$1,1,MATCH(BI$1,索引!$B$3:$J$3,0)))</f>
        <v>0</v>
      </c>
      <c r="BJ81" s="2">
        <f>IF(ISNA(MATCH(BJ$1,索引!$B$3:$J$3,0)),0,INDEX(索引!$B82:$J82,1,MATCH(BJ$1,索引!$B$3:$J$3,0))*INDEX(索引!$B$1:$J$1,1,MATCH(BJ$1,索引!$B$3:$J$3,0)))</f>
        <v>0</v>
      </c>
      <c r="BK81" s="2">
        <f>IF(ISNA(MATCH(BK$1,索引!$B$3:$J$3,0)),0,INDEX(索引!$B82:$J82,1,MATCH(BK$1,索引!$B$3:$J$3,0))*INDEX(索引!$B$1:$J$1,1,MATCH(BK$1,索引!$B$3:$J$3,0)))</f>
        <v>0</v>
      </c>
      <c r="BL81" s="2">
        <f>IF(ISNA(MATCH(BL$1,索引!$B$3:$J$3,0)),0,INDEX(索引!$B82:$J82,1,MATCH(BL$1,索引!$B$3:$J$3,0))*INDEX(索引!$B$1:$J$1,1,MATCH(BL$1,索引!$B$3:$J$3,0)))</f>
        <v>0</v>
      </c>
      <c r="BM81" s="2">
        <f>IF(ISNA(MATCH(BM$1,索引!$B$3:$J$3,0)),0,INDEX(索引!$B82:$J82,1,MATCH(BM$1,索引!$B$3:$J$3,0))*INDEX(索引!$B$1:$J$1,1,MATCH(BM$1,索引!$B$3:$J$3,0)))</f>
        <v>0</v>
      </c>
      <c r="BN81" s="2">
        <f>IF(ISNA(MATCH(BN$1,索引!$B$3:$J$3,0)),0,INDEX(索引!$B82:$J82,1,MATCH(BN$1,索引!$B$3:$J$3,0))*INDEX(索引!$B$1:$J$1,1,MATCH(BN$1,索引!$B$3:$J$3,0)))</f>
        <v>0</v>
      </c>
      <c r="BO81" s="2">
        <f>IF(ISNA(MATCH(BO$1,索引!$B$3:$J$3,0)),0,INDEX(索引!$B82:$J82,1,MATCH(BO$1,索引!$B$3:$J$3,0))*INDEX(索引!$B$1:$J$1,1,MATCH(BO$1,索引!$B$3:$J$3,0)))</f>
        <v>0</v>
      </c>
      <c r="BP81" s="2">
        <f>IF(ISNA(MATCH(BP$1,索引!$B$3:$J$3,0)),0,INDEX(索引!$B82:$J82,1,MATCH(BP$1,索引!$B$3:$J$3,0))*INDEX(索引!$B$1:$J$1,1,MATCH(BP$1,索引!$B$3:$J$3,0)))</f>
        <v>0</v>
      </c>
      <c r="BQ81" s="2">
        <f>IF(ISNA(MATCH(BQ$1,索引!$B$3:$J$3,0)),0,INDEX(索引!$B82:$J82,1,MATCH(BQ$1,索引!$B$3:$J$3,0))*INDEX(索引!$B$1:$J$1,1,MATCH(BQ$1,索引!$B$3:$J$3,0)))</f>
        <v>0</v>
      </c>
      <c r="BR81" s="2">
        <f>IF(ISNA(MATCH(BR$1,索引!$B$3:$J$3,0)),0,INDEX(索引!$B82:$J82,1,MATCH(BR$1,索引!$B$3:$J$3,0))*INDEX(索引!$B$1:$J$1,1,MATCH(BR$1,索引!$B$3:$J$3,0)))</f>
        <v>0</v>
      </c>
      <c r="BS81" s="2">
        <f>IF(ISNA(MATCH(BS$1,索引!$B$3:$J$3,0)),0,INDEX(索引!$B82:$J82,1,MATCH(BS$1,索引!$B$3:$J$3,0))*INDEX(索引!$B$1:$J$1,1,MATCH(BS$1,索引!$B$3:$J$3,0)))</f>
        <v>0</v>
      </c>
      <c r="BT81" t="str">
        <f t="shared" si="72"/>
        <v/>
      </c>
      <c r="BU81" t="str">
        <f t="shared" si="73"/>
        <v/>
      </c>
      <c r="BV81" t="str">
        <f t="shared" si="74"/>
        <v/>
      </c>
      <c r="BW81" t="str">
        <f t="shared" si="75"/>
        <v>27|</v>
      </c>
      <c r="BX81" t="str">
        <f t="shared" si="76"/>
        <v/>
      </c>
      <c r="BY81" t="str">
        <f t="shared" si="77"/>
        <v/>
      </c>
      <c r="BZ81" t="str">
        <f t="shared" si="78"/>
        <v/>
      </c>
      <c r="CA81" t="str">
        <f t="shared" si="79"/>
        <v/>
      </c>
      <c r="CB81" t="str">
        <f t="shared" si="80"/>
        <v/>
      </c>
      <c r="CC81" t="str">
        <f t="shared" si="81"/>
        <v/>
      </c>
      <c r="CD81" t="str">
        <f t="shared" si="82"/>
        <v/>
      </c>
      <c r="CE81" t="str">
        <f t="shared" si="83"/>
        <v/>
      </c>
      <c r="CF81" t="str">
        <f t="shared" si="84"/>
        <v/>
      </c>
      <c r="CG81" t="str">
        <f t="shared" si="85"/>
        <v/>
      </c>
      <c r="CH81" t="str">
        <f t="shared" si="86"/>
        <v/>
      </c>
      <c r="CI81" t="str">
        <f t="shared" si="87"/>
        <v/>
      </c>
      <c r="CJ81" t="str">
        <f t="shared" si="88"/>
        <v/>
      </c>
      <c r="CK81" t="str">
        <f t="shared" si="89"/>
        <v/>
      </c>
      <c r="CL81" t="str">
        <f t="shared" si="90"/>
        <v/>
      </c>
      <c r="CM81" t="str">
        <f t="shared" si="91"/>
        <v/>
      </c>
      <c r="CN81" t="str">
        <f t="shared" si="92"/>
        <v>27|</v>
      </c>
      <c r="CO81" t="str">
        <f t="shared" si="93"/>
        <v>27</v>
      </c>
    </row>
    <row r="82" spans="1:93" ht="15.75" customHeight="1">
      <c r="A82" s="2" t="str">
        <f>VLOOKUP(B82,索引!$O:$P,2,0)</f>
        <v>Brave Shield</v>
      </c>
      <c r="B82" s="2">
        <v>1008104</v>
      </c>
      <c r="C82" s="2">
        <v>8</v>
      </c>
      <c r="D82" s="2">
        <v>1</v>
      </c>
      <c r="E82" s="2">
        <v>4</v>
      </c>
      <c r="F82" s="3">
        <v>1</v>
      </c>
      <c r="G82" s="2" t="str">
        <f t="shared" si="48"/>
        <v>2</v>
      </c>
      <c r="H82" s="2" t="str">
        <f t="shared" si="49"/>
        <v>4</v>
      </c>
      <c r="J82" s="2">
        <f>IF(ISNA(MATCH(J$1,索引!$B$3:$J$3,0)),0,IF( INDEX(索引!$B83:$J83,1,MATCH(J$1,索引!$B$3:$J$3,0))=0,0,J$1))</f>
        <v>0</v>
      </c>
      <c r="K82" s="2">
        <f>IF(ISNA(MATCH(K$1,索引!$B$3:$J$3,0)),0,IF( INDEX(索引!$B83:$J83,1,MATCH(K$1,索引!$B$3:$J$3,0))=0,0,K$1))</f>
        <v>2</v>
      </c>
      <c r="L82" s="2">
        <f>IF(ISNA(MATCH(L$1,索引!$B$3:$J$3,0)),0,IF( INDEX(索引!$B83:$J83,1,MATCH(L$1,索引!$B$3:$J$3,0))=0,0,L$1))</f>
        <v>0</v>
      </c>
      <c r="M82" s="2">
        <f>IF(ISNA(MATCH(M$1,索引!$B$3:$J$3,0)),0,IF( INDEX(索引!$B83:$J83,1,MATCH(M$1,索引!$B$3:$J$3,0))=0,0,M$1))</f>
        <v>0</v>
      </c>
      <c r="N82" s="2">
        <f>IF(ISNA(MATCH(N$1,索引!$B$3:$J$3,0)),0,IF( INDEX(索引!$B83:$J83,1,MATCH(N$1,索引!$B$3:$J$3,0))=0,0,N$1))</f>
        <v>0</v>
      </c>
      <c r="O82" s="2">
        <f>IF(ISNA(MATCH(O$1,索引!$B$3:$J$3,0)),0,IF( INDEX(索引!$B83:$J83,1,MATCH(O$1,索引!$B$3:$J$3,0))=0,0,O$1))</f>
        <v>0</v>
      </c>
      <c r="P82" s="2">
        <f>IF(ISNA(MATCH(P$1,索引!$B$3:$J$3,0)),0,IF( INDEX(索引!$B83:$J83,1,MATCH(P$1,索引!$B$3:$J$3,0))=0,0,P$1))</f>
        <v>0</v>
      </c>
      <c r="Q82" s="2">
        <f>IF(ISNA(MATCH(Q$1,索引!$B$3:$J$3,0)),0,IF( INDEX(索引!$B83:$J83,1,MATCH(Q$1,索引!$B$3:$J$3,0))=0,0,Q$1))</f>
        <v>0</v>
      </c>
      <c r="R82" s="2">
        <f>IF(ISNA(MATCH(R$1,索引!$B$3:$J$3,0)),0,IF( INDEX(索引!$B83:$J83,1,MATCH(R$1,索引!$B$3:$J$3,0))=0,0,R$1))</f>
        <v>0</v>
      </c>
      <c r="S82" s="2">
        <f>IF(ISNA(MATCH(S$1,索引!$B$3:$J$3,0)),0,IF( INDEX(索引!$B83:$J83,1,MATCH(S$1,索引!$B$3:$J$3,0))=0,0,S$1))</f>
        <v>0</v>
      </c>
      <c r="T82" s="2">
        <f>IF(ISNA(MATCH(T$1,索引!$B$3:$J$3,0)),0,IF( INDEX(索引!$B83:$J83,1,MATCH(T$1,索引!$B$3:$J$3,0))=0,0,T$1))</f>
        <v>0</v>
      </c>
      <c r="U82" s="2">
        <f>IF(ISNA(MATCH(U$1,索引!$B$3:$J$3,0)),0,IF( INDEX(索引!$B83:$J83,1,MATCH(U$1,索引!$B$3:$J$3,0))=0,0,U$1))</f>
        <v>0</v>
      </c>
      <c r="V82" s="2">
        <f>IF(ISNA(MATCH(V$1,索引!$B$3:$J$3,0)),0,IF( INDEX(索引!$B83:$J83,1,MATCH(V$1,索引!$B$3:$J$3,0))=0,0,V$1))</f>
        <v>0</v>
      </c>
      <c r="W82" s="2">
        <f>IF(ISNA(MATCH(W$1,索引!$B$3:$J$3,0)),0,IF( INDEX(索引!$B83:$J83,1,MATCH(W$1,索引!$B$3:$J$3,0))=0,0,W$1))</f>
        <v>0</v>
      </c>
      <c r="X82" s="2">
        <f>IF(ISNA(MATCH(X$1,索引!$B$3:$J$3,0)),0,IF( INDEX(索引!$B83:$J83,1,MATCH(X$1,索引!$B$3:$J$3,0))=0,0,X$1))</f>
        <v>0</v>
      </c>
      <c r="Y82" s="2">
        <f>IF(ISNA(MATCH(Y$1,索引!$B$3:$J$3,0)),0,IF( INDEX(索引!$B83:$J83,1,MATCH(Y$1,索引!$B$3:$J$3,0))=0,0,Y$1))</f>
        <v>0</v>
      </c>
      <c r="Z82" s="2">
        <f>IF(ISNA(MATCH(Z$1,索引!$B$3:$J$3,0)),0,IF( INDEX(索引!$B83:$J83,1,MATCH(Z$1,索引!$B$3:$J$3,0))=0,0,Z$1))</f>
        <v>0</v>
      </c>
      <c r="AA82" s="2">
        <f>IF(ISNA(MATCH(AA$1,索引!$B$3:$J$3,0)),0,IF( INDEX(索引!$B83:$J83,1,MATCH(AA$1,索引!$B$3:$J$3,0))=0,0,AA$1))</f>
        <v>0</v>
      </c>
      <c r="AB82" s="2">
        <f>IF(ISNA(MATCH(AB$1,索引!$B$3:$J$3,0)),0,IF( INDEX(索引!$B83:$J83,1,MATCH(AB$1,索引!$B$3:$J$3,0))=0,0,AB$1))</f>
        <v>0</v>
      </c>
      <c r="AC82" s="2">
        <f>IF(ISNA(MATCH(AC$1,索引!$B$3:$J$3,0)),0,IF( INDEX(索引!$B83:$J83,1,MATCH(AC$1,索引!$B$3:$J$3,0))=0,0,AC$1))</f>
        <v>0</v>
      </c>
      <c r="AD82" t="str">
        <f t="shared" si="50"/>
        <v/>
      </c>
      <c r="AE82" t="str">
        <f t="shared" si="51"/>
        <v>2|</v>
      </c>
      <c r="AF82" t="str">
        <f t="shared" si="52"/>
        <v/>
      </c>
      <c r="AG82" t="str">
        <f t="shared" si="53"/>
        <v/>
      </c>
      <c r="AH82" t="str">
        <f t="shared" si="54"/>
        <v/>
      </c>
      <c r="AI82" t="str">
        <f t="shared" si="55"/>
        <v/>
      </c>
      <c r="AJ82" t="str">
        <f t="shared" si="56"/>
        <v/>
      </c>
      <c r="AK82" t="str">
        <f t="shared" si="57"/>
        <v/>
      </c>
      <c r="AL82" t="str">
        <f t="shared" si="58"/>
        <v/>
      </c>
      <c r="AM82" t="str">
        <f t="shared" si="59"/>
        <v/>
      </c>
      <c r="AN82" t="str">
        <f t="shared" si="60"/>
        <v/>
      </c>
      <c r="AO82" t="str">
        <f t="shared" si="61"/>
        <v/>
      </c>
      <c r="AP82" t="str">
        <f t="shared" si="62"/>
        <v/>
      </c>
      <c r="AQ82" t="str">
        <f t="shared" si="63"/>
        <v/>
      </c>
      <c r="AR82" t="str">
        <f t="shared" si="64"/>
        <v/>
      </c>
      <c r="AS82" t="str">
        <f t="shared" si="65"/>
        <v/>
      </c>
      <c r="AT82" t="str">
        <f t="shared" si="66"/>
        <v/>
      </c>
      <c r="AU82" t="str">
        <f t="shared" si="67"/>
        <v/>
      </c>
      <c r="AV82" t="str">
        <f t="shared" si="68"/>
        <v/>
      </c>
      <c r="AW82" t="str">
        <f t="shared" si="69"/>
        <v/>
      </c>
      <c r="AX82" t="str">
        <f t="shared" si="70"/>
        <v>2|</v>
      </c>
      <c r="AY82" t="str">
        <f t="shared" si="71"/>
        <v>2</v>
      </c>
      <c r="AZ82" s="2">
        <f>IF(ISNA(MATCH(AZ$1,索引!$B$3:$J$3,0)),0,INDEX(索引!$B83:$J83,1,MATCH(AZ$1,索引!$B$3:$J$3,0))*INDEX(索引!$B$1:$J$1,1,MATCH(AZ$1,索引!$B$3:$J$3,0)))</f>
        <v>0</v>
      </c>
      <c r="BA82" s="2">
        <f>IF(ISNA(MATCH(BA$1,索引!$B$3:$J$3,0)),0,INDEX(索引!$B83:$J83,1,MATCH(BA$1,索引!$B$3:$J$3,0))*INDEX(索引!$B$1:$J$1,1,MATCH(BA$1,索引!$B$3:$J$3,0)))</f>
        <v>4</v>
      </c>
      <c r="BB82" s="2">
        <f>IF(ISNA(MATCH(BB$1,索引!$B$3:$J$3,0)),0,INDEX(索引!$B83:$J83,1,MATCH(BB$1,索引!$B$3:$J$3,0))*INDEX(索引!$B$1:$J$1,1,MATCH(BB$1,索引!$B$3:$J$3,0)))</f>
        <v>0</v>
      </c>
      <c r="BC82" s="2">
        <f>IF(ISNA(MATCH(BC$1,索引!$B$3:$J$3,0)),0,INDEX(索引!$B83:$J83,1,MATCH(BC$1,索引!$B$3:$J$3,0))*INDEX(索引!$B$1:$J$1,1,MATCH(BC$1,索引!$B$3:$J$3,0)))</f>
        <v>0</v>
      </c>
      <c r="BD82" s="2">
        <f>IF(ISNA(MATCH(BD$1,索引!$B$3:$J$3,0)),0,INDEX(索引!$B83:$J83,1,MATCH(BD$1,索引!$B$3:$J$3,0))*INDEX(索引!$B$1:$J$1,1,MATCH(BD$1,索引!$B$3:$J$3,0)))</f>
        <v>0</v>
      </c>
      <c r="BE82" s="2">
        <f>IF(ISNA(MATCH(BE$1,索引!$B$3:$J$3,0)),0,INDEX(索引!$B83:$J83,1,MATCH(BE$1,索引!$B$3:$J$3,0))*INDEX(索引!$B$1:$J$1,1,MATCH(BE$1,索引!$B$3:$J$3,0)))</f>
        <v>0</v>
      </c>
      <c r="BF82" s="2">
        <f>IF(ISNA(MATCH(BF$1,索引!$B$3:$J$3,0)),0,INDEX(索引!$B83:$J83,1,MATCH(BF$1,索引!$B$3:$J$3,0))*INDEX(索引!$B$1:$J$1,1,MATCH(BF$1,索引!$B$3:$J$3,0)))</f>
        <v>0</v>
      </c>
      <c r="BG82" s="2">
        <f>IF(ISNA(MATCH(BG$1,索引!$B$3:$J$3,0)),0,INDEX(索引!$B83:$J83,1,MATCH(BG$1,索引!$B$3:$J$3,0))*INDEX(索引!$B$1:$J$1,1,MATCH(BG$1,索引!$B$3:$J$3,0)))</f>
        <v>0</v>
      </c>
      <c r="BH82" s="2">
        <f>IF(ISNA(MATCH(BH$1,索引!$B$3:$J$3,0)),0,INDEX(索引!$B83:$J83,1,MATCH(BH$1,索引!$B$3:$J$3,0))*INDEX(索引!$B$1:$J$1,1,MATCH(BH$1,索引!$B$3:$J$3,0)))</f>
        <v>0</v>
      </c>
      <c r="BI82" s="2">
        <f>IF(ISNA(MATCH(BI$1,索引!$B$3:$J$3,0)),0,INDEX(索引!$B83:$J83,1,MATCH(BI$1,索引!$B$3:$J$3,0))*INDEX(索引!$B$1:$J$1,1,MATCH(BI$1,索引!$B$3:$J$3,0)))</f>
        <v>0</v>
      </c>
      <c r="BJ82" s="2">
        <f>IF(ISNA(MATCH(BJ$1,索引!$B$3:$J$3,0)),0,INDEX(索引!$B83:$J83,1,MATCH(BJ$1,索引!$B$3:$J$3,0))*INDEX(索引!$B$1:$J$1,1,MATCH(BJ$1,索引!$B$3:$J$3,0)))</f>
        <v>0</v>
      </c>
      <c r="BK82" s="2">
        <f>IF(ISNA(MATCH(BK$1,索引!$B$3:$J$3,0)),0,INDEX(索引!$B83:$J83,1,MATCH(BK$1,索引!$B$3:$J$3,0))*INDEX(索引!$B$1:$J$1,1,MATCH(BK$1,索引!$B$3:$J$3,0)))</f>
        <v>0</v>
      </c>
      <c r="BL82" s="2">
        <f>IF(ISNA(MATCH(BL$1,索引!$B$3:$J$3,0)),0,INDEX(索引!$B83:$J83,1,MATCH(BL$1,索引!$B$3:$J$3,0))*INDEX(索引!$B$1:$J$1,1,MATCH(BL$1,索引!$B$3:$J$3,0)))</f>
        <v>0</v>
      </c>
      <c r="BM82" s="2">
        <f>IF(ISNA(MATCH(BM$1,索引!$B$3:$J$3,0)),0,INDEX(索引!$B83:$J83,1,MATCH(BM$1,索引!$B$3:$J$3,0))*INDEX(索引!$B$1:$J$1,1,MATCH(BM$1,索引!$B$3:$J$3,0)))</f>
        <v>0</v>
      </c>
      <c r="BN82" s="2">
        <f>IF(ISNA(MATCH(BN$1,索引!$B$3:$J$3,0)),0,INDEX(索引!$B83:$J83,1,MATCH(BN$1,索引!$B$3:$J$3,0))*INDEX(索引!$B$1:$J$1,1,MATCH(BN$1,索引!$B$3:$J$3,0)))</f>
        <v>0</v>
      </c>
      <c r="BO82" s="2">
        <f>IF(ISNA(MATCH(BO$1,索引!$B$3:$J$3,0)),0,INDEX(索引!$B83:$J83,1,MATCH(BO$1,索引!$B$3:$J$3,0))*INDEX(索引!$B$1:$J$1,1,MATCH(BO$1,索引!$B$3:$J$3,0)))</f>
        <v>0</v>
      </c>
      <c r="BP82" s="2">
        <f>IF(ISNA(MATCH(BP$1,索引!$B$3:$J$3,0)),0,INDEX(索引!$B83:$J83,1,MATCH(BP$1,索引!$B$3:$J$3,0))*INDEX(索引!$B$1:$J$1,1,MATCH(BP$1,索引!$B$3:$J$3,0)))</f>
        <v>0</v>
      </c>
      <c r="BQ82" s="2">
        <f>IF(ISNA(MATCH(BQ$1,索引!$B$3:$J$3,0)),0,INDEX(索引!$B83:$J83,1,MATCH(BQ$1,索引!$B$3:$J$3,0))*INDEX(索引!$B$1:$J$1,1,MATCH(BQ$1,索引!$B$3:$J$3,0)))</f>
        <v>0</v>
      </c>
      <c r="BR82" s="2">
        <f>IF(ISNA(MATCH(BR$1,索引!$B$3:$J$3,0)),0,INDEX(索引!$B83:$J83,1,MATCH(BR$1,索引!$B$3:$J$3,0))*INDEX(索引!$B$1:$J$1,1,MATCH(BR$1,索引!$B$3:$J$3,0)))</f>
        <v>0</v>
      </c>
      <c r="BS82" s="2">
        <f>IF(ISNA(MATCH(BS$1,索引!$B$3:$J$3,0)),0,INDEX(索引!$B83:$J83,1,MATCH(BS$1,索引!$B$3:$J$3,0))*INDEX(索引!$B$1:$J$1,1,MATCH(BS$1,索引!$B$3:$J$3,0)))</f>
        <v>0</v>
      </c>
      <c r="BT82" t="str">
        <f t="shared" si="72"/>
        <v/>
      </c>
      <c r="BU82" t="str">
        <f t="shared" si="73"/>
        <v>4|</v>
      </c>
      <c r="BV82" t="str">
        <f t="shared" si="74"/>
        <v/>
      </c>
      <c r="BW82" t="str">
        <f t="shared" si="75"/>
        <v/>
      </c>
      <c r="BX82" t="str">
        <f t="shared" si="76"/>
        <v/>
      </c>
      <c r="BY82" t="str">
        <f t="shared" si="77"/>
        <v/>
      </c>
      <c r="BZ82" t="str">
        <f t="shared" si="78"/>
        <v/>
      </c>
      <c r="CA82" t="str">
        <f t="shared" si="79"/>
        <v/>
      </c>
      <c r="CB82" t="str">
        <f t="shared" si="80"/>
        <v/>
      </c>
      <c r="CC82" t="str">
        <f t="shared" si="81"/>
        <v/>
      </c>
      <c r="CD82" t="str">
        <f t="shared" si="82"/>
        <v/>
      </c>
      <c r="CE82" t="str">
        <f t="shared" si="83"/>
        <v/>
      </c>
      <c r="CF82" t="str">
        <f t="shared" si="84"/>
        <v/>
      </c>
      <c r="CG82" t="str">
        <f t="shared" si="85"/>
        <v/>
      </c>
      <c r="CH82" t="str">
        <f t="shared" si="86"/>
        <v/>
      </c>
      <c r="CI82" t="str">
        <f t="shared" si="87"/>
        <v/>
      </c>
      <c r="CJ82" t="str">
        <f t="shared" si="88"/>
        <v/>
      </c>
      <c r="CK82" t="str">
        <f t="shared" si="89"/>
        <v/>
      </c>
      <c r="CL82" t="str">
        <f t="shared" si="90"/>
        <v/>
      </c>
      <c r="CM82" t="str">
        <f t="shared" si="91"/>
        <v/>
      </c>
      <c r="CN82" t="str">
        <f t="shared" si="92"/>
        <v>4|</v>
      </c>
      <c r="CO82" t="str">
        <f t="shared" si="93"/>
        <v>4</v>
      </c>
    </row>
    <row r="83" spans="1:93" ht="15.75" customHeight="1">
      <c r="A83" s="2" t="str">
        <f>VLOOKUP(B83,索引!$O:$P,2,0)</f>
        <v>Brave Sword</v>
      </c>
      <c r="B83" s="2">
        <v>1008211</v>
      </c>
      <c r="C83" s="2">
        <v>8</v>
      </c>
      <c r="D83" s="2">
        <v>2</v>
      </c>
      <c r="E83" s="2">
        <v>1</v>
      </c>
      <c r="F83" s="3">
        <v>11</v>
      </c>
      <c r="G83" s="2" t="str">
        <f t="shared" si="48"/>
        <v>1|9|12</v>
      </c>
      <c r="H83" s="2" t="str">
        <f t="shared" si="49"/>
        <v>19|2000|150</v>
      </c>
      <c r="J83" s="2">
        <f>IF(ISNA(MATCH(J$1,索引!$B$3:$J$3,0)),0,IF( INDEX(索引!$B84:$J84,1,MATCH(J$1,索引!$B$3:$J$3,0))=0,0,J$1))</f>
        <v>1</v>
      </c>
      <c r="K83" s="2">
        <f>IF(ISNA(MATCH(K$1,索引!$B$3:$J$3,0)),0,IF( INDEX(索引!$B84:$J84,1,MATCH(K$1,索引!$B$3:$J$3,0))=0,0,K$1))</f>
        <v>0</v>
      </c>
      <c r="L83" s="2">
        <f>IF(ISNA(MATCH(L$1,索引!$B$3:$J$3,0)),0,IF( INDEX(索引!$B84:$J84,1,MATCH(L$1,索引!$B$3:$J$3,0))=0,0,L$1))</f>
        <v>0</v>
      </c>
      <c r="M83" s="2">
        <f>IF(ISNA(MATCH(M$1,索引!$B$3:$J$3,0)),0,IF( INDEX(索引!$B84:$J84,1,MATCH(M$1,索引!$B$3:$J$3,0))=0,0,M$1))</f>
        <v>0</v>
      </c>
      <c r="N83" s="2">
        <f>IF(ISNA(MATCH(N$1,索引!$B$3:$J$3,0)),0,IF( INDEX(索引!$B84:$J84,1,MATCH(N$1,索引!$B$3:$J$3,0))=0,0,N$1))</f>
        <v>0</v>
      </c>
      <c r="O83" s="2">
        <f>IF(ISNA(MATCH(O$1,索引!$B$3:$J$3,0)),0,IF( INDEX(索引!$B84:$J84,1,MATCH(O$1,索引!$B$3:$J$3,0))=0,0,O$1))</f>
        <v>0</v>
      </c>
      <c r="P83" s="2">
        <f>IF(ISNA(MATCH(P$1,索引!$B$3:$J$3,0)),0,IF( INDEX(索引!$B84:$J84,1,MATCH(P$1,索引!$B$3:$J$3,0))=0,0,P$1))</f>
        <v>0</v>
      </c>
      <c r="Q83" s="2">
        <f>IF(ISNA(MATCH(Q$1,索引!$B$3:$J$3,0)),0,IF( INDEX(索引!$B84:$J84,1,MATCH(Q$1,索引!$B$3:$J$3,0))=0,0,Q$1))</f>
        <v>0</v>
      </c>
      <c r="R83" s="2">
        <f>IF(ISNA(MATCH(R$1,索引!$B$3:$J$3,0)),0,IF( INDEX(索引!$B84:$J84,1,MATCH(R$1,索引!$B$3:$J$3,0))=0,0,R$1))</f>
        <v>9</v>
      </c>
      <c r="S83" s="2">
        <f>IF(ISNA(MATCH(S$1,索引!$B$3:$J$3,0)),0,IF( INDEX(索引!$B84:$J84,1,MATCH(S$1,索引!$B$3:$J$3,0))=0,0,S$1))</f>
        <v>0</v>
      </c>
      <c r="T83" s="2">
        <f>IF(ISNA(MATCH(T$1,索引!$B$3:$J$3,0)),0,IF( INDEX(索引!$B84:$J84,1,MATCH(T$1,索引!$B$3:$J$3,0))=0,0,T$1))</f>
        <v>0</v>
      </c>
      <c r="U83" s="2">
        <f>IF(ISNA(MATCH(U$1,索引!$B$3:$J$3,0)),0,IF( INDEX(索引!$B84:$J84,1,MATCH(U$1,索引!$B$3:$J$3,0))=0,0,U$1))</f>
        <v>12</v>
      </c>
      <c r="V83" s="2">
        <f>IF(ISNA(MATCH(V$1,索引!$B$3:$J$3,0)),0,IF( INDEX(索引!$B84:$J84,1,MATCH(V$1,索引!$B$3:$J$3,0))=0,0,V$1))</f>
        <v>0</v>
      </c>
      <c r="W83" s="2">
        <f>IF(ISNA(MATCH(W$1,索引!$B$3:$J$3,0)),0,IF( INDEX(索引!$B84:$J84,1,MATCH(W$1,索引!$B$3:$J$3,0))=0,0,W$1))</f>
        <v>0</v>
      </c>
      <c r="X83" s="2">
        <f>IF(ISNA(MATCH(X$1,索引!$B$3:$J$3,0)),0,IF( INDEX(索引!$B84:$J84,1,MATCH(X$1,索引!$B$3:$J$3,0))=0,0,X$1))</f>
        <v>0</v>
      </c>
      <c r="Y83" s="2">
        <f>IF(ISNA(MATCH(Y$1,索引!$B$3:$J$3,0)),0,IF( INDEX(索引!$B84:$J84,1,MATCH(Y$1,索引!$B$3:$J$3,0))=0,0,Y$1))</f>
        <v>0</v>
      </c>
      <c r="Z83" s="2">
        <f>IF(ISNA(MATCH(Z$1,索引!$B$3:$J$3,0)),0,IF( INDEX(索引!$B84:$J84,1,MATCH(Z$1,索引!$B$3:$J$3,0))=0,0,Z$1))</f>
        <v>0</v>
      </c>
      <c r="AA83" s="2">
        <f>IF(ISNA(MATCH(AA$1,索引!$B$3:$J$3,0)),0,IF( INDEX(索引!$B84:$J84,1,MATCH(AA$1,索引!$B$3:$J$3,0))=0,0,AA$1))</f>
        <v>0</v>
      </c>
      <c r="AB83" s="2">
        <f>IF(ISNA(MATCH(AB$1,索引!$B$3:$J$3,0)),0,IF( INDEX(索引!$B84:$J84,1,MATCH(AB$1,索引!$B$3:$J$3,0))=0,0,AB$1))</f>
        <v>0</v>
      </c>
      <c r="AC83" s="2">
        <f>IF(ISNA(MATCH(AC$1,索引!$B$3:$J$3,0)),0,IF( INDEX(索引!$B84:$J84,1,MATCH(AC$1,索引!$B$3:$J$3,0))=0,0,AC$1))</f>
        <v>0</v>
      </c>
      <c r="AD83" t="str">
        <f t="shared" si="50"/>
        <v>1|</v>
      </c>
      <c r="AE83" t="str">
        <f t="shared" si="51"/>
        <v/>
      </c>
      <c r="AF83" t="str">
        <f t="shared" si="52"/>
        <v/>
      </c>
      <c r="AG83" t="str">
        <f t="shared" si="53"/>
        <v/>
      </c>
      <c r="AH83" t="str">
        <f t="shared" si="54"/>
        <v/>
      </c>
      <c r="AI83" t="str">
        <f t="shared" si="55"/>
        <v/>
      </c>
      <c r="AJ83" t="str">
        <f t="shared" si="56"/>
        <v/>
      </c>
      <c r="AK83" t="str">
        <f t="shared" si="57"/>
        <v/>
      </c>
      <c r="AL83" t="str">
        <f t="shared" si="58"/>
        <v>9|</v>
      </c>
      <c r="AM83" t="str">
        <f t="shared" si="59"/>
        <v/>
      </c>
      <c r="AN83" t="str">
        <f t="shared" si="60"/>
        <v/>
      </c>
      <c r="AO83" t="str">
        <f t="shared" si="61"/>
        <v>12|</v>
      </c>
      <c r="AP83" t="str">
        <f t="shared" si="62"/>
        <v/>
      </c>
      <c r="AQ83" t="str">
        <f t="shared" si="63"/>
        <v/>
      </c>
      <c r="AR83" t="str">
        <f t="shared" si="64"/>
        <v/>
      </c>
      <c r="AS83" t="str">
        <f t="shared" si="65"/>
        <v/>
      </c>
      <c r="AT83" t="str">
        <f t="shared" si="66"/>
        <v/>
      </c>
      <c r="AU83" t="str">
        <f t="shared" si="67"/>
        <v/>
      </c>
      <c r="AV83" t="str">
        <f t="shared" si="68"/>
        <v/>
      </c>
      <c r="AW83" t="str">
        <f t="shared" si="69"/>
        <v/>
      </c>
      <c r="AX83" t="str">
        <f t="shared" si="70"/>
        <v>1|9|12|</v>
      </c>
      <c r="AY83" t="str">
        <f t="shared" si="71"/>
        <v>1|9|12</v>
      </c>
      <c r="AZ83" s="2">
        <f>IF(ISNA(MATCH(AZ$1,索引!$B$3:$J$3,0)),0,INDEX(索引!$B84:$J84,1,MATCH(AZ$1,索引!$B$3:$J$3,0))*INDEX(索引!$B$1:$J$1,1,MATCH(AZ$1,索引!$B$3:$J$3,0)))</f>
        <v>19</v>
      </c>
      <c r="BA83" s="2">
        <f>IF(ISNA(MATCH(BA$1,索引!$B$3:$J$3,0)),0,INDEX(索引!$B84:$J84,1,MATCH(BA$1,索引!$B$3:$J$3,0))*INDEX(索引!$B$1:$J$1,1,MATCH(BA$1,索引!$B$3:$J$3,0)))</f>
        <v>0</v>
      </c>
      <c r="BB83" s="2">
        <f>IF(ISNA(MATCH(BB$1,索引!$B$3:$J$3,0)),0,INDEX(索引!$B84:$J84,1,MATCH(BB$1,索引!$B$3:$J$3,0))*INDEX(索引!$B$1:$J$1,1,MATCH(BB$1,索引!$B$3:$J$3,0)))</f>
        <v>0</v>
      </c>
      <c r="BC83" s="2">
        <f>IF(ISNA(MATCH(BC$1,索引!$B$3:$J$3,0)),0,INDEX(索引!$B84:$J84,1,MATCH(BC$1,索引!$B$3:$J$3,0))*INDEX(索引!$B$1:$J$1,1,MATCH(BC$1,索引!$B$3:$J$3,0)))</f>
        <v>0</v>
      </c>
      <c r="BD83" s="2">
        <f>IF(ISNA(MATCH(BD$1,索引!$B$3:$J$3,0)),0,INDEX(索引!$B84:$J84,1,MATCH(BD$1,索引!$B$3:$J$3,0))*INDEX(索引!$B$1:$J$1,1,MATCH(BD$1,索引!$B$3:$J$3,0)))</f>
        <v>0</v>
      </c>
      <c r="BE83" s="2">
        <f>IF(ISNA(MATCH(BE$1,索引!$B$3:$J$3,0)),0,INDEX(索引!$B84:$J84,1,MATCH(BE$1,索引!$B$3:$J$3,0))*INDEX(索引!$B$1:$J$1,1,MATCH(BE$1,索引!$B$3:$J$3,0)))</f>
        <v>0</v>
      </c>
      <c r="BF83" s="2">
        <f>IF(ISNA(MATCH(BF$1,索引!$B$3:$J$3,0)),0,INDEX(索引!$B84:$J84,1,MATCH(BF$1,索引!$B$3:$J$3,0))*INDEX(索引!$B$1:$J$1,1,MATCH(BF$1,索引!$B$3:$J$3,0)))</f>
        <v>0</v>
      </c>
      <c r="BG83" s="2">
        <f>IF(ISNA(MATCH(BG$1,索引!$B$3:$J$3,0)),0,INDEX(索引!$B84:$J84,1,MATCH(BG$1,索引!$B$3:$J$3,0))*INDEX(索引!$B$1:$J$1,1,MATCH(BG$1,索引!$B$3:$J$3,0)))</f>
        <v>0</v>
      </c>
      <c r="BH83" s="2">
        <f>IF(ISNA(MATCH(BH$1,索引!$B$3:$J$3,0)),0,INDEX(索引!$B84:$J84,1,MATCH(BH$1,索引!$B$3:$J$3,0))*INDEX(索引!$B$1:$J$1,1,MATCH(BH$1,索引!$B$3:$J$3,0)))</f>
        <v>2000</v>
      </c>
      <c r="BI83" s="2">
        <f>IF(ISNA(MATCH(BI$1,索引!$B$3:$J$3,0)),0,INDEX(索引!$B84:$J84,1,MATCH(BI$1,索引!$B$3:$J$3,0))*INDEX(索引!$B$1:$J$1,1,MATCH(BI$1,索引!$B$3:$J$3,0)))</f>
        <v>0</v>
      </c>
      <c r="BJ83" s="2">
        <f>IF(ISNA(MATCH(BJ$1,索引!$B$3:$J$3,0)),0,INDEX(索引!$B84:$J84,1,MATCH(BJ$1,索引!$B$3:$J$3,0))*INDEX(索引!$B$1:$J$1,1,MATCH(BJ$1,索引!$B$3:$J$3,0)))</f>
        <v>0</v>
      </c>
      <c r="BK83" s="2">
        <f>IF(ISNA(MATCH(BK$1,索引!$B$3:$J$3,0)),0,INDEX(索引!$B84:$J84,1,MATCH(BK$1,索引!$B$3:$J$3,0))*INDEX(索引!$B$1:$J$1,1,MATCH(BK$1,索引!$B$3:$J$3,0)))</f>
        <v>150.00000000000003</v>
      </c>
      <c r="BL83" s="2">
        <f>IF(ISNA(MATCH(BL$1,索引!$B$3:$J$3,0)),0,INDEX(索引!$B84:$J84,1,MATCH(BL$1,索引!$B$3:$J$3,0))*INDEX(索引!$B$1:$J$1,1,MATCH(BL$1,索引!$B$3:$J$3,0)))</f>
        <v>0</v>
      </c>
      <c r="BM83" s="2">
        <f>IF(ISNA(MATCH(BM$1,索引!$B$3:$J$3,0)),0,INDEX(索引!$B84:$J84,1,MATCH(BM$1,索引!$B$3:$J$3,0))*INDEX(索引!$B$1:$J$1,1,MATCH(BM$1,索引!$B$3:$J$3,0)))</f>
        <v>0</v>
      </c>
      <c r="BN83" s="2">
        <f>IF(ISNA(MATCH(BN$1,索引!$B$3:$J$3,0)),0,INDEX(索引!$B84:$J84,1,MATCH(BN$1,索引!$B$3:$J$3,0))*INDEX(索引!$B$1:$J$1,1,MATCH(BN$1,索引!$B$3:$J$3,0)))</f>
        <v>0</v>
      </c>
      <c r="BO83" s="2">
        <f>IF(ISNA(MATCH(BO$1,索引!$B$3:$J$3,0)),0,INDEX(索引!$B84:$J84,1,MATCH(BO$1,索引!$B$3:$J$3,0))*INDEX(索引!$B$1:$J$1,1,MATCH(BO$1,索引!$B$3:$J$3,0)))</f>
        <v>0</v>
      </c>
      <c r="BP83" s="2">
        <f>IF(ISNA(MATCH(BP$1,索引!$B$3:$J$3,0)),0,INDEX(索引!$B84:$J84,1,MATCH(BP$1,索引!$B$3:$J$3,0))*INDEX(索引!$B$1:$J$1,1,MATCH(BP$1,索引!$B$3:$J$3,0)))</f>
        <v>0</v>
      </c>
      <c r="BQ83" s="2">
        <f>IF(ISNA(MATCH(BQ$1,索引!$B$3:$J$3,0)),0,INDEX(索引!$B84:$J84,1,MATCH(BQ$1,索引!$B$3:$J$3,0))*INDEX(索引!$B$1:$J$1,1,MATCH(BQ$1,索引!$B$3:$J$3,0)))</f>
        <v>0</v>
      </c>
      <c r="BR83" s="2">
        <f>IF(ISNA(MATCH(BR$1,索引!$B$3:$J$3,0)),0,INDEX(索引!$B84:$J84,1,MATCH(BR$1,索引!$B$3:$J$3,0))*INDEX(索引!$B$1:$J$1,1,MATCH(BR$1,索引!$B$3:$J$3,0)))</f>
        <v>0</v>
      </c>
      <c r="BS83" s="2">
        <f>IF(ISNA(MATCH(BS$1,索引!$B$3:$J$3,0)),0,INDEX(索引!$B84:$J84,1,MATCH(BS$1,索引!$B$3:$J$3,0))*INDEX(索引!$B$1:$J$1,1,MATCH(BS$1,索引!$B$3:$J$3,0)))</f>
        <v>0</v>
      </c>
      <c r="BT83" t="str">
        <f t="shared" si="72"/>
        <v>19|</v>
      </c>
      <c r="BU83" t="str">
        <f t="shared" si="73"/>
        <v/>
      </c>
      <c r="BV83" t="str">
        <f t="shared" si="74"/>
        <v/>
      </c>
      <c r="BW83" t="str">
        <f t="shared" si="75"/>
        <v/>
      </c>
      <c r="BX83" t="str">
        <f t="shared" si="76"/>
        <v/>
      </c>
      <c r="BY83" t="str">
        <f t="shared" si="77"/>
        <v/>
      </c>
      <c r="BZ83" t="str">
        <f t="shared" si="78"/>
        <v/>
      </c>
      <c r="CA83" t="str">
        <f t="shared" si="79"/>
        <v/>
      </c>
      <c r="CB83" t="str">
        <f t="shared" si="80"/>
        <v>2000|</v>
      </c>
      <c r="CC83" t="str">
        <f t="shared" si="81"/>
        <v/>
      </c>
      <c r="CD83" t="str">
        <f t="shared" si="82"/>
        <v/>
      </c>
      <c r="CE83" t="str">
        <f t="shared" si="83"/>
        <v>150|</v>
      </c>
      <c r="CF83" t="str">
        <f t="shared" si="84"/>
        <v/>
      </c>
      <c r="CG83" t="str">
        <f t="shared" si="85"/>
        <v/>
      </c>
      <c r="CH83" t="str">
        <f t="shared" si="86"/>
        <v/>
      </c>
      <c r="CI83" t="str">
        <f t="shared" si="87"/>
        <v/>
      </c>
      <c r="CJ83" t="str">
        <f t="shared" si="88"/>
        <v/>
      </c>
      <c r="CK83" t="str">
        <f t="shared" si="89"/>
        <v/>
      </c>
      <c r="CL83" t="str">
        <f t="shared" si="90"/>
        <v/>
      </c>
      <c r="CM83" t="str">
        <f t="shared" si="91"/>
        <v/>
      </c>
      <c r="CN83" t="str">
        <f t="shared" si="92"/>
        <v>19|2000|150|</v>
      </c>
      <c r="CO83" t="str">
        <f t="shared" si="93"/>
        <v>19|2000|150</v>
      </c>
    </row>
    <row r="84" spans="1:93" ht="15.75" customHeight="1">
      <c r="A84" s="2" t="str">
        <f>VLOOKUP(B84,索引!$O:$P,2,0)</f>
        <v>Brave Staff</v>
      </c>
      <c r="B84" s="2">
        <v>1008212</v>
      </c>
      <c r="C84" s="2">
        <v>8</v>
      </c>
      <c r="D84" s="2">
        <v>2</v>
      </c>
      <c r="E84" s="2">
        <v>1</v>
      </c>
      <c r="F84" s="3">
        <v>12</v>
      </c>
      <c r="G84" s="2" t="str">
        <f t="shared" si="48"/>
        <v>1|9|13</v>
      </c>
      <c r="H84" s="2" t="str">
        <f t="shared" si="49"/>
        <v>23|1000|3600</v>
      </c>
      <c r="J84" s="2">
        <f>IF(ISNA(MATCH(J$1,索引!$B$3:$J$3,0)),0,IF( INDEX(索引!$B85:$J85,1,MATCH(J$1,索引!$B$3:$J$3,0))=0,0,J$1))</f>
        <v>1</v>
      </c>
      <c r="K84" s="2">
        <f>IF(ISNA(MATCH(K$1,索引!$B$3:$J$3,0)),0,IF( INDEX(索引!$B85:$J85,1,MATCH(K$1,索引!$B$3:$J$3,0))=0,0,K$1))</f>
        <v>0</v>
      </c>
      <c r="L84" s="2">
        <f>IF(ISNA(MATCH(L$1,索引!$B$3:$J$3,0)),0,IF( INDEX(索引!$B85:$J85,1,MATCH(L$1,索引!$B$3:$J$3,0))=0,0,L$1))</f>
        <v>0</v>
      </c>
      <c r="M84" s="2">
        <f>IF(ISNA(MATCH(M$1,索引!$B$3:$J$3,0)),0,IF( INDEX(索引!$B85:$J85,1,MATCH(M$1,索引!$B$3:$J$3,0))=0,0,M$1))</f>
        <v>0</v>
      </c>
      <c r="N84" s="2">
        <f>IF(ISNA(MATCH(N$1,索引!$B$3:$J$3,0)),0,IF( INDEX(索引!$B85:$J85,1,MATCH(N$1,索引!$B$3:$J$3,0))=0,0,N$1))</f>
        <v>0</v>
      </c>
      <c r="O84" s="2">
        <f>IF(ISNA(MATCH(O$1,索引!$B$3:$J$3,0)),0,IF( INDEX(索引!$B85:$J85,1,MATCH(O$1,索引!$B$3:$J$3,0))=0,0,O$1))</f>
        <v>0</v>
      </c>
      <c r="P84" s="2">
        <f>IF(ISNA(MATCH(P$1,索引!$B$3:$J$3,0)),0,IF( INDEX(索引!$B85:$J85,1,MATCH(P$1,索引!$B$3:$J$3,0))=0,0,P$1))</f>
        <v>0</v>
      </c>
      <c r="Q84" s="2">
        <f>IF(ISNA(MATCH(Q$1,索引!$B$3:$J$3,0)),0,IF( INDEX(索引!$B85:$J85,1,MATCH(Q$1,索引!$B$3:$J$3,0))=0,0,Q$1))</f>
        <v>0</v>
      </c>
      <c r="R84" s="2">
        <f>IF(ISNA(MATCH(R$1,索引!$B$3:$J$3,0)),0,IF( INDEX(索引!$B85:$J85,1,MATCH(R$1,索引!$B$3:$J$3,0))=0,0,R$1))</f>
        <v>9</v>
      </c>
      <c r="S84" s="2">
        <f>IF(ISNA(MATCH(S$1,索引!$B$3:$J$3,0)),0,IF( INDEX(索引!$B85:$J85,1,MATCH(S$1,索引!$B$3:$J$3,0))=0,0,S$1))</f>
        <v>0</v>
      </c>
      <c r="T84" s="2">
        <f>IF(ISNA(MATCH(T$1,索引!$B$3:$J$3,0)),0,IF( INDEX(索引!$B85:$J85,1,MATCH(T$1,索引!$B$3:$J$3,0))=0,0,T$1))</f>
        <v>0</v>
      </c>
      <c r="U84" s="2">
        <f>IF(ISNA(MATCH(U$1,索引!$B$3:$J$3,0)),0,IF( INDEX(索引!$B85:$J85,1,MATCH(U$1,索引!$B$3:$J$3,0))=0,0,U$1))</f>
        <v>0</v>
      </c>
      <c r="V84" s="2">
        <f>IF(ISNA(MATCH(V$1,索引!$B$3:$J$3,0)),0,IF( INDEX(索引!$B85:$J85,1,MATCH(V$1,索引!$B$3:$J$3,0))=0,0,V$1))</f>
        <v>13</v>
      </c>
      <c r="W84" s="2">
        <f>IF(ISNA(MATCH(W$1,索引!$B$3:$J$3,0)),0,IF( INDEX(索引!$B85:$J85,1,MATCH(W$1,索引!$B$3:$J$3,0))=0,0,W$1))</f>
        <v>0</v>
      </c>
      <c r="X84" s="2">
        <f>IF(ISNA(MATCH(X$1,索引!$B$3:$J$3,0)),0,IF( INDEX(索引!$B85:$J85,1,MATCH(X$1,索引!$B$3:$J$3,0))=0,0,X$1))</f>
        <v>0</v>
      </c>
      <c r="Y84" s="2">
        <f>IF(ISNA(MATCH(Y$1,索引!$B$3:$J$3,0)),0,IF( INDEX(索引!$B85:$J85,1,MATCH(Y$1,索引!$B$3:$J$3,0))=0,0,Y$1))</f>
        <v>0</v>
      </c>
      <c r="Z84" s="2">
        <f>IF(ISNA(MATCH(Z$1,索引!$B$3:$J$3,0)),0,IF( INDEX(索引!$B85:$J85,1,MATCH(Z$1,索引!$B$3:$J$3,0))=0,0,Z$1))</f>
        <v>0</v>
      </c>
      <c r="AA84" s="2">
        <f>IF(ISNA(MATCH(AA$1,索引!$B$3:$J$3,0)),0,IF( INDEX(索引!$B85:$J85,1,MATCH(AA$1,索引!$B$3:$J$3,0))=0,0,AA$1))</f>
        <v>0</v>
      </c>
      <c r="AB84" s="2">
        <f>IF(ISNA(MATCH(AB$1,索引!$B$3:$J$3,0)),0,IF( INDEX(索引!$B85:$J85,1,MATCH(AB$1,索引!$B$3:$J$3,0))=0,0,AB$1))</f>
        <v>0</v>
      </c>
      <c r="AC84" s="2">
        <f>IF(ISNA(MATCH(AC$1,索引!$B$3:$J$3,0)),0,IF( INDEX(索引!$B85:$J85,1,MATCH(AC$1,索引!$B$3:$J$3,0))=0,0,AC$1))</f>
        <v>0</v>
      </c>
      <c r="AD84" t="str">
        <f t="shared" si="50"/>
        <v>1|</v>
      </c>
      <c r="AE84" t="str">
        <f t="shared" si="51"/>
        <v/>
      </c>
      <c r="AF84" t="str">
        <f t="shared" si="52"/>
        <v/>
      </c>
      <c r="AG84" t="str">
        <f t="shared" si="53"/>
        <v/>
      </c>
      <c r="AH84" t="str">
        <f t="shared" si="54"/>
        <v/>
      </c>
      <c r="AI84" t="str">
        <f t="shared" si="55"/>
        <v/>
      </c>
      <c r="AJ84" t="str">
        <f t="shared" si="56"/>
        <v/>
      </c>
      <c r="AK84" t="str">
        <f t="shared" si="57"/>
        <v/>
      </c>
      <c r="AL84" t="str">
        <f t="shared" si="58"/>
        <v>9|</v>
      </c>
      <c r="AM84" t="str">
        <f t="shared" si="59"/>
        <v/>
      </c>
      <c r="AN84" t="str">
        <f t="shared" si="60"/>
        <v/>
      </c>
      <c r="AO84" t="str">
        <f t="shared" si="61"/>
        <v/>
      </c>
      <c r="AP84" t="str">
        <f t="shared" si="62"/>
        <v>13|</v>
      </c>
      <c r="AQ84" t="str">
        <f t="shared" si="63"/>
        <v/>
      </c>
      <c r="AR84" t="str">
        <f t="shared" si="64"/>
        <v/>
      </c>
      <c r="AS84" t="str">
        <f t="shared" si="65"/>
        <v/>
      </c>
      <c r="AT84" t="str">
        <f t="shared" si="66"/>
        <v/>
      </c>
      <c r="AU84" t="str">
        <f t="shared" si="67"/>
        <v/>
      </c>
      <c r="AV84" t="str">
        <f t="shared" si="68"/>
        <v/>
      </c>
      <c r="AW84" t="str">
        <f t="shared" si="69"/>
        <v/>
      </c>
      <c r="AX84" t="str">
        <f t="shared" si="70"/>
        <v>1|9|13|</v>
      </c>
      <c r="AY84" t="str">
        <f t="shared" si="71"/>
        <v>1|9|13</v>
      </c>
      <c r="AZ84" s="2">
        <f>IF(ISNA(MATCH(AZ$1,索引!$B$3:$J$3,0)),0,INDEX(索引!$B85:$J85,1,MATCH(AZ$1,索引!$B$3:$J$3,0))*INDEX(索引!$B$1:$J$1,1,MATCH(AZ$1,索引!$B$3:$J$3,0)))</f>
        <v>23</v>
      </c>
      <c r="BA84" s="2">
        <f>IF(ISNA(MATCH(BA$1,索引!$B$3:$J$3,0)),0,INDEX(索引!$B85:$J85,1,MATCH(BA$1,索引!$B$3:$J$3,0))*INDEX(索引!$B$1:$J$1,1,MATCH(BA$1,索引!$B$3:$J$3,0)))</f>
        <v>0</v>
      </c>
      <c r="BB84" s="2">
        <f>IF(ISNA(MATCH(BB$1,索引!$B$3:$J$3,0)),0,INDEX(索引!$B85:$J85,1,MATCH(BB$1,索引!$B$3:$J$3,0))*INDEX(索引!$B$1:$J$1,1,MATCH(BB$1,索引!$B$3:$J$3,0)))</f>
        <v>0</v>
      </c>
      <c r="BC84" s="2">
        <f>IF(ISNA(MATCH(BC$1,索引!$B$3:$J$3,0)),0,INDEX(索引!$B85:$J85,1,MATCH(BC$1,索引!$B$3:$J$3,0))*INDEX(索引!$B$1:$J$1,1,MATCH(BC$1,索引!$B$3:$J$3,0)))</f>
        <v>0</v>
      </c>
      <c r="BD84" s="2">
        <f>IF(ISNA(MATCH(BD$1,索引!$B$3:$J$3,0)),0,INDEX(索引!$B85:$J85,1,MATCH(BD$1,索引!$B$3:$J$3,0))*INDEX(索引!$B$1:$J$1,1,MATCH(BD$1,索引!$B$3:$J$3,0)))</f>
        <v>0</v>
      </c>
      <c r="BE84" s="2">
        <f>IF(ISNA(MATCH(BE$1,索引!$B$3:$J$3,0)),0,INDEX(索引!$B85:$J85,1,MATCH(BE$1,索引!$B$3:$J$3,0))*INDEX(索引!$B$1:$J$1,1,MATCH(BE$1,索引!$B$3:$J$3,0)))</f>
        <v>0</v>
      </c>
      <c r="BF84" s="2">
        <f>IF(ISNA(MATCH(BF$1,索引!$B$3:$J$3,0)),0,INDEX(索引!$B85:$J85,1,MATCH(BF$1,索引!$B$3:$J$3,0))*INDEX(索引!$B$1:$J$1,1,MATCH(BF$1,索引!$B$3:$J$3,0)))</f>
        <v>0</v>
      </c>
      <c r="BG84" s="2">
        <f>IF(ISNA(MATCH(BG$1,索引!$B$3:$J$3,0)),0,INDEX(索引!$B85:$J85,1,MATCH(BG$1,索引!$B$3:$J$3,0))*INDEX(索引!$B$1:$J$1,1,MATCH(BG$1,索引!$B$3:$J$3,0)))</f>
        <v>0</v>
      </c>
      <c r="BH84" s="2">
        <f>IF(ISNA(MATCH(BH$1,索引!$B$3:$J$3,0)),0,INDEX(索引!$B85:$J85,1,MATCH(BH$1,索引!$B$3:$J$3,0))*INDEX(索引!$B$1:$J$1,1,MATCH(BH$1,索引!$B$3:$J$3,0)))</f>
        <v>1000</v>
      </c>
      <c r="BI84" s="2">
        <f>IF(ISNA(MATCH(BI$1,索引!$B$3:$J$3,0)),0,INDEX(索引!$B85:$J85,1,MATCH(BI$1,索引!$B$3:$J$3,0))*INDEX(索引!$B$1:$J$1,1,MATCH(BI$1,索引!$B$3:$J$3,0)))</f>
        <v>0</v>
      </c>
      <c r="BJ84" s="2">
        <f>IF(ISNA(MATCH(BJ$1,索引!$B$3:$J$3,0)),0,INDEX(索引!$B85:$J85,1,MATCH(BJ$1,索引!$B$3:$J$3,0))*INDEX(索引!$B$1:$J$1,1,MATCH(BJ$1,索引!$B$3:$J$3,0)))</f>
        <v>0</v>
      </c>
      <c r="BK84" s="2">
        <f>IF(ISNA(MATCH(BK$1,索引!$B$3:$J$3,0)),0,INDEX(索引!$B85:$J85,1,MATCH(BK$1,索引!$B$3:$J$3,0))*INDEX(索引!$B$1:$J$1,1,MATCH(BK$1,索引!$B$3:$J$3,0)))</f>
        <v>0</v>
      </c>
      <c r="BL84" s="2">
        <f>IF(ISNA(MATCH(BL$1,索引!$B$3:$J$3,0)),0,INDEX(索引!$B85:$J85,1,MATCH(BL$1,索引!$B$3:$J$3,0))*INDEX(索引!$B$1:$J$1,1,MATCH(BL$1,索引!$B$3:$J$3,0)))</f>
        <v>3600</v>
      </c>
      <c r="BM84" s="2">
        <f>IF(ISNA(MATCH(BM$1,索引!$B$3:$J$3,0)),0,INDEX(索引!$B85:$J85,1,MATCH(BM$1,索引!$B$3:$J$3,0))*INDEX(索引!$B$1:$J$1,1,MATCH(BM$1,索引!$B$3:$J$3,0)))</f>
        <v>0</v>
      </c>
      <c r="BN84" s="2">
        <f>IF(ISNA(MATCH(BN$1,索引!$B$3:$J$3,0)),0,INDEX(索引!$B85:$J85,1,MATCH(BN$1,索引!$B$3:$J$3,0))*INDEX(索引!$B$1:$J$1,1,MATCH(BN$1,索引!$B$3:$J$3,0)))</f>
        <v>0</v>
      </c>
      <c r="BO84" s="2">
        <f>IF(ISNA(MATCH(BO$1,索引!$B$3:$J$3,0)),0,INDEX(索引!$B85:$J85,1,MATCH(BO$1,索引!$B$3:$J$3,0))*INDEX(索引!$B$1:$J$1,1,MATCH(BO$1,索引!$B$3:$J$3,0)))</f>
        <v>0</v>
      </c>
      <c r="BP84" s="2">
        <f>IF(ISNA(MATCH(BP$1,索引!$B$3:$J$3,0)),0,INDEX(索引!$B85:$J85,1,MATCH(BP$1,索引!$B$3:$J$3,0))*INDEX(索引!$B$1:$J$1,1,MATCH(BP$1,索引!$B$3:$J$3,0)))</f>
        <v>0</v>
      </c>
      <c r="BQ84" s="2">
        <f>IF(ISNA(MATCH(BQ$1,索引!$B$3:$J$3,0)),0,INDEX(索引!$B85:$J85,1,MATCH(BQ$1,索引!$B$3:$J$3,0))*INDEX(索引!$B$1:$J$1,1,MATCH(BQ$1,索引!$B$3:$J$3,0)))</f>
        <v>0</v>
      </c>
      <c r="BR84" s="2">
        <f>IF(ISNA(MATCH(BR$1,索引!$B$3:$J$3,0)),0,INDEX(索引!$B85:$J85,1,MATCH(BR$1,索引!$B$3:$J$3,0))*INDEX(索引!$B$1:$J$1,1,MATCH(BR$1,索引!$B$3:$J$3,0)))</f>
        <v>0</v>
      </c>
      <c r="BS84" s="2">
        <f>IF(ISNA(MATCH(BS$1,索引!$B$3:$J$3,0)),0,INDEX(索引!$B85:$J85,1,MATCH(BS$1,索引!$B$3:$J$3,0))*INDEX(索引!$B$1:$J$1,1,MATCH(BS$1,索引!$B$3:$J$3,0)))</f>
        <v>0</v>
      </c>
      <c r="BT84" t="str">
        <f t="shared" si="72"/>
        <v>23|</v>
      </c>
      <c r="BU84" t="str">
        <f t="shared" si="73"/>
        <v/>
      </c>
      <c r="BV84" t="str">
        <f t="shared" si="74"/>
        <v/>
      </c>
      <c r="BW84" t="str">
        <f t="shared" si="75"/>
        <v/>
      </c>
      <c r="BX84" t="str">
        <f t="shared" si="76"/>
        <v/>
      </c>
      <c r="BY84" t="str">
        <f t="shared" si="77"/>
        <v/>
      </c>
      <c r="BZ84" t="str">
        <f t="shared" si="78"/>
        <v/>
      </c>
      <c r="CA84" t="str">
        <f t="shared" si="79"/>
        <v/>
      </c>
      <c r="CB84" t="str">
        <f t="shared" si="80"/>
        <v>1000|</v>
      </c>
      <c r="CC84" t="str">
        <f t="shared" si="81"/>
        <v/>
      </c>
      <c r="CD84" t="str">
        <f t="shared" si="82"/>
        <v/>
      </c>
      <c r="CE84" t="str">
        <f t="shared" si="83"/>
        <v/>
      </c>
      <c r="CF84" t="str">
        <f t="shared" si="84"/>
        <v>3600|</v>
      </c>
      <c r="CG84" t="str">
        <f t="shared" si="85"/>
        <v/>
      </c>
      <c r="CH84" t="str">
        <f t="shared" si="86"/>
        <v/>
      </c>
      <c r="CI84" t="str">
        <f t="shared" si="87"/>
        <v/>
      </c>
      <c r="CJ84" t="str">
        <f t="shared" si="88"/>
        <v/>
      </c>
      <c r="CK84" t="str">
        <f t="shared" si="89"/>
        <v/>
      </c>
      <c r="CL84" t="str">
        <f t="shared" si="90"/>
        <v/>
      </c>
      <c r="CM84" t="str">
        <f t="shared" si="91"/>
        <v/>
      </c>
      <c r="CN84" t="str">
        <f t="shared" si="92"/>
        <v>23|1000|3600|</v>
      </c>
      <c r="CO84" t="str">
        <f t="shared" si="93"/>
        <v>23|1000|3600</v>
      </c>
    </row>
    <row r="85" spans="1:93" ht="15.75" customHeight="1">
      <c r="A85" s="2" t="str">
        <f>VLOOKUP(B85,索引!$O:$P,2,0)</f>
        <v>Brave Bow</v>
      </c>
      <c r="B85" s="2">
        <v>1008213</v>
      </c>
      <c r="C85" s="2">
        <v>8</v>
      </c>
      <c r="D85" s="2">
        <v>2</v>
      </c>
      <c r="E85" s="2">
        <v>1</v>
      </c>
      <c r="F85" s="3">
        <v>13</v>
      </c>
      <c r="G85" s="2" t="str">
        <f t="shared" si="48"/>
        <v>1|9|11</v>
      </c>
      <c r="H85" s="2" t="str">
        <f t="shared" si="49"/>
        <v>21|1750|48</v>
      </c>
      <c r="J85" s="2">
        <f>IF(ISNA(MATCH(J$1,索引!$B$3:$J$3,0)),0,IF( INDEX(索引!$B86:$J86,1,MATCH(J$1,索引!$B$3:$J$3,0))=0,0,J$1))</f>
        <v>1</v>
      </c>
      <c r="K85" s="2">
        <f>IF(ISNA(MATCH(K$1,索引!$B$3:$J$3,0)),0,IF( INDEX(索引!$B86:$J86,1,MATCH(K$1,索引!$B$3:$J$3,0))=0,0,K$1))</f>
        <v>0</v>
      </c>
      <c r="L85" s="2">
        <f>IF(ISNA(MATCH(L$1,索引!$B$3:$J$3,0)),0,IF( INDEX(索引!$B86:$J86,1,MATCH(L$1,索引!$B$3:$J$3,0))=0,0,L$1))</f>
        <v>0</v>
      </c>
      <c r="M85" s="2">
        <f>IF(ISNA(MATCH(M$1,索引!$B$3:$J$3,0)),0,IF( INDEX(索引!$B86:$J86,1,MATCH(M$1,索引!$B$3:$J$3,0))=0,0,M$1))</f>
        <v>0</v>
      </c>
      <c r="N85" s="2">
        <f>IF(ISNA(MATCH(N$1,索引!$B$3:$J$3,0)),0,IF( INDEX(索引!$B86:$J86,1,MATCH(N$1,索引!$B$3:$J$3,0))=0,0,N$1))</f>
        <v>0</v>
      </c>
      <c r="O85" s="2">
        <f>IF(ISNA(MATCH(O$1,索引!$B$3:$J$3,0)),0,IF( INDEX(索引!$B86:$J86,1,MATCH(O$1,索引!$B$3:$J$3,0))=0,0,O$1))</f>
        <v>0</v>
      </c>
      <c r="P85" s="2">
        <f>IF(ISNA(MATCH(P$1,索引!$B$3:$J$3,0)),0,IF( INDEX(索引!$B86:$J86,1,MATCH(P$1,索引!$B$3:$J$3,0))=0,0,P$1))</f>
        <v>0</v>
      </c>
      <c r="Q85" s="2">
        <f>IF(ISNA(MATCH(Q$1,索引!$B$3:$J$3,0)),0,IF( INDEX(索引!$B86:$J86,1,MATCH(Q$1,索引!$B$3:$J$3,0))=0,0,Q$1))</f>
        <v>0</v>
      </c>
      <c r="R85" s="2">
        <f>IF(ISNA(MATCH(R$1,索引!$B$3:$J$3,0)),0,IF( INDEX(索引!$B86:$J86,1,MATCH(R$1,索引!$B$3:$J$3,0))=0,0,R$1))</f>
        <v>9</v>
      </c>
      <c r="S85" s="2">
        <f>IF(ISNA(MATCH(S$1,索引!$B$3:$J$3,0)),0,IF( INDEX(索引!$B86:$J86,1,MATCH(S$1,索引!$B$3:$J$3,0))=0,0,S$1))</f>
        <v>0</v>
      </c>
      <c r="T85" s="2">
        <f>IF(ISNA(MATCH(T$1,索引!$B$3:$J$3,0)),0,IF( INDEX(索引!$B86:$J86,1,MATCH(T$1,索引!$B$3:$J$3,0))=0,0,T$1))</f>
        <v>11</v>
      </c>
      <c r="U85" s="2">
        <f>IF(ISNA(MATCH(U$1,索引!$B$3:$J$3,0)),0,IF( INDEX(索引!$B86:$J86,1,MATCH(U$1,索引!$B$3:$J$3,0))=0,0,U$1))</f>
        <v>0</v>
      </c>
      <c r="V85" s="2">
        <f>IF(ISNA(MATCH(V$1,索引!$B$3:$J$3,0)),0,IF( INDEX(索引!$B86:$J86,1,MATCH(V$1,索引!$B$3:$J$3,0))=0,0,V$1))</f>
        <v>0</v>
      </c>
      <c r="W85" s="2">
        <f>IF(ISNA(MATCH(W$1,索引!$B$3:$J$3,0)),0,IF( INDEX(索引!$B86:$J86,1,MATCH(W$1,索引!$B$3:$J$3,0))=0,0,W$1))</f>
        <v>0</v>
      </c>
      <c r="X85" s="2">
        <f>IF(ISNA(MATCH(X$1,索引!$B$3:$J$3,0)),0,IF( INDEX(索引!$B86:$J86,1,MATCH(X$1,索引!$B$3:$J$3,0))=0,0,X$1))</f>
        <v>0</v>
      </c>
      <c r="Y85" s="2">
        <f>IF(ISNA(MATCH(Y$1,索引!$B$3:$J$3,0)),0,IF( INDEX(索引!$B86:$J86,1,MATCH(Y$1,索引!$B$3:$J$3,0))=0,0,Y$1))</f>
        <v>0</v>
      </c>
      <c r="Z85" s="2">
        <f>IF(ISNA(MATCH(Z$1,索引!$B$3:$J$3,0)),0,IF( INDEX(索引!$B86:$J86,1,MATCH(Z$1,索引!$B$3:$J$3,0))=0,0,Z$1))</f>
        <v>0</v>
      </c>
      <c r="AA85" s="2">
        <f>IF(ISNA(MATCH(AA$1,索引!$B$3:$J$3,0)),0,IF( INDEX(索引!$B86:$J86,1,MATCH(AA$1,索引!$B$3:$J$3,0))=0,0,AA$1))</f>
        <v>0</v>
      </c>
      <c r="AB85" s="2">
        <f>IF(ISNA(MATCH(AB$1,索引!$B$3:$J$3,0)),0,IF( INDEX(索引!$B86:$J86,1,MATCH(AB$1,索引!$B$3:$J$3,0))=0,0,AB$1))</f>
        <v>0</v>
      </c>
      <c r="AC85" s="2">
        <f>IF(ISNA(MATCH(AC$1,索引!$B$3:$J$3,0)),0,IF( INDEX(索引!$B86:$J86,1,MATCH(AC$1,索引!$B$3:$J$3,0))=0,0,AC$1))</f>
        <v>0</v>
      </c>
      <c r="AD85" t="str">
        <f t="shared" si="50"/>
        <v>1|</v>
      </c>
      <c r="AE85" t="str">
        <f t="shared" si="51"/>
        <v/>
      </c>
      <c r="AF85" t="str">
        <f t="shared" si="52"/>
        <v/>
      </c>
      <c r="AG85" t="str">
        <f t="shared" si="53"/>
        <v/>
      </c>
      <c r="AH85" t="str">
        <f t="shared" si="54"/>
        <v/>
      </c>
      <c r="AI85" t="str">
        <f t="shared" si="55"/>
        <v/>
      </c>
      <c r="AJ85" t="str">
        <f t="shared" si="56"/>
        <v/>
      </c>
      <c r="AK85" t="str">
        <f t="shared" si="57"/>
        <v/>
      </c>
      <c r="AL85" t="str">
        <f t="shared" si="58"/>
        <v>9|</v>
      </c>
      <c r="AM85" t="str">
        <f t="shared" si="59"/>
        <v/>
      </c>
      <c r="AN85" t="str">
        <f t="shared" si="60"/>
        <v>11|</v>
      </c>
      <c r="AO85" t="str">
        <f t="shared" si="61"/>
        <v/>
      </c>
      <c r="AP85" t="str">
        <f t="shared" si="62"/>
        <v/>
      </c>
      <c r="AQ85" t="str">
        <f t="shared" si="63"/>
        <v/>
      </c>
      <c r="AR85" t="str">
        <f t="shared" si="64"/>
        <v/>
      </c>
      <c r="AS85" t="str">
        <f t="shared" si="65"/>
        <v/>
      </c>
      <c r="AT85" t="str">
        <f t="shared" si="66"/>
        <v/>
      </c>
      <c r="AU85" t="str">
        <f t="shared" si="67"/>
        <v/>
      </c>
      <c r="AV85" t="str">
        <f t="shared" si="68"/>
        <v/>
      </c>
      <c r="AW85" t="str">
        <f t="shared" si="69"/>
        <v/>
      </c>
      <c r="AX85" t="str">
        <f t="shared" si="70"/>
        <v>1|9|11|</v>
      </c>
      <c r="AY85" t="str">
        <f t="shared" si="71"/>
        <v>1|9|11</v>
      </c>
      <c r="AZ85" s="2">
        <f>IF(ISNA(MATCH(AZ$1,索引!$B$3:$J$3,0)),0,INDEX(索引!$B86:$J86,1,MATCH(AZ$1,索引!$B$3:$J$3,0))*INDEX(索引!$B$1:$J$1,1,MATCH(AZ$1,索引!$B$3:$J$3,0)))</f>
        <v>21</v>
      </c>
      <c r="BA85" s="2">
        <f>IF(ISNA(MATCH(BA$1,索引!$B$3:$J$3,0)),0,INDEX(索引!$B86:$J86,1,MATCH(BA$1,索引!$B$3:$J$3,0))*INDEX(索引!$B$1:$J$1,1,MATCH(BA$1,索引!$B$3:$J$3,0)))</f>
        <v>0</v>
      </c>
      <c r="BB85" s="2">
        <f>IF(ISNA(MATCH(BB$1,索引!$B$3:$J$3,0)),0,INDEX(索引!$B86:$J86,1,MATCH(BB$1,索引!$B$3:$J$3,0))*INDEX(索引!$B$1:$J$1,1,MATCH(BB$1,索引!$B$3:$J$3,0)))</f>
        <v>0</v>
      </c>
      <c r="BC85" s="2">
        <f>IF(ISNA(MATCH(BC$1,索引!$B$3:$J$3,0)),0,INDEX(索引!$B86:$J86,1,MATCH(BC$1,索引!$B$3:$J$3,0))*INDEX(索引!$B$1:$J$1,1,MATCH(BC$1,索引!$B$3:$J$3,0)))</f>
        <v>0</v>
      </c>
      <c r="BD85" s="2">
        <f>IF(ISNA(MATCH(BD$1,索引!$B$3:$J$3,0)),0,INDEX(索引!$B86:$J86,1,MATCH(BD$1,索引!$B$3:$J$3,0))*INDEX(索引!$B$1:$J$1,1,MATCH(BD$1,索引!$B$3:$J$3,0)))</f>
        <v>0</v>
      </c>
      <c r="BE85" s="2">
        <f>IF(ISNA(MATCH(BE$1,索引!$B$3:$J$3,0)),0,INDEX(索引!$B86:$J86,1,MATCH(BE$1,索引!$B$3:$J$3,0))*INDEX(索引!$B$1:$J$1,1,MATCH(BE$1,索引!$B$3:$J$3,0)))</f>
        <v>0</v>
      </c>
      <c r="BF85" s="2">
        <f>IF(ISNA(MATCH(BF$1,索引!$B$3:$J$3,0)),0,INDEX(索引!$B86:$J86,1,MATCH(BF$1,索引!$B$3:$J$3,0))*INDEX(索引!$B$1:$J$1,1,MATCH(BF$1,索引!$B$3:$J$3,0)))</f>
        <v>0</v>
      </c>
      <c r="BG85" s="2">
        <f>IF(ISNA(MATCH(BG$1,索引!$B$3:$J$3,0)),0,INDEX(索引!$B86:$J86,1,MATCH(BG$1,索引!$B$3:$J$3,0))*INDEX(索引!$B$1:$J$1,1,MATCH(BG$1,索引!$B$3:$J$3,0)))</f>
        <v>0</v>
      </c>
      <c r="BH85" s="2">
        <f>IF(ISNA(MATCH(BH$1,索引!$B$3:$J$3,0)),0,INDEX(索引!$B86:$J86,1,MATCH(BH$1,索引!$B$3:$J$3,0))*INDEX(索引!$B$1:$J$1,1,MATCH(BH$1,索引!$B$3:$J$3,0)))</f>
        <v>1750</v>
      </c>
      <c r="BI85" s="2">
        <f>IF(ISNA(MATCH(BI$1,索引!$B$3:$J$3,0)),0,INDEX(索引!$B86:$J86,1,MATCH(BI$1,索引!$B$3:$J$3,0))*INDEX(索引!$B$1:$J$1,1,MATCH(BI$1,索引!$B$3:$J$3,0)))</f>
        <v>0</v>
      </c>
      <c r="BJ85" s="2">
        <f>IF(ISNA(MATCH(BJ$1,索引!$B$3:$J$3,0)),0,INDEX(索引!$B86:$J86,1,MATCH(BJ$1,索引!$B$3:$J$3,0))*INDEX(索引!$B$1:$J$1,1,MATCH(BJ$1,索引!$B$3:$J$3,0)))</f>
        <v>48</v>
      </c>
      <c r="BK85" s="2">
        <f>IF(ISNA(MATCH(BK$1,索引!$B$3:$J$3,0)),0,INDEX(索引!$B86:$J86,1,MATCH(BK$1,索引!$B$3:$J$3,0))*INDEX(索引!$B$1:$J$1,1,MATCH(BK$1,索引!$B$3:$J$3,0)))</f>
        <v>0</v>
      </c>
      <c r="BL85" s="2">
        <f>IF(ISNA(MATCH(BL$1,索引!$B$3:$J$3,0)),0,INDEX(索引!$B86:$J86,1,MATCH(BL$1,索引!$B$3:$J$3,0))*INDEX(索引!$B$1:$J$1,1,MATCH(BL$1,索引!$B$3:$J$3,0)))</f>
        <v>0</v>
      </c>
      <c r="BM85" s="2">
        <f>IF(ISNA(MATCH(BM$1,索引!$B$3:$J$3,0)),0,INDEX(索引!$B86:$J86,1,MATCH(BM$1,索引!$B$3:$J$3,0))*INDEX(索引!$B$1:$J$1,1,MATCH(BM$1,索引!$B$3:$J$3,0)))</f>
        <v>0</v>
      </c>
      <c r="BN85" s="2">
        <f>IF(ISNA(MATCH(BN$1,索引!$B$3:$J$3,0)),0,INDEX(索引!$B86:$J86,1,MATCH(BN$1,索引!$B$3:$J$3,0))*INDEX(索引!$B$1:$J$1,1,MATCH(BN$1,索引!$B$3:$J$3,0)))</f>
        <v>0</v>
      </c>
      <c r="BO85" s="2">
        <f>IF(ISNA(MATCH(BO$1,索引!$B$3:$J$3,0)),0,INDEX(索引!$B86:$J86,1,MATCH(BO$1,索引!$B$3:$J$3,0))*INDEX(索引!$B$1:$J$1,1,MATCH(BO$1,索引!$B$3:$J$3,0)))</f>
        <v>0</v>
      </c>
      <c r="BP85" s="2">
        <f>IF(ISNA(MATCH(BP$1,索引!$B$3:$J$3,0)),0,INDEX(索引!$B86:$J86,1,MATCH(BP$1,索引!$B$3:$J$3,0))*INDEX(索引!$B$1:$J$1,1,MATCH(BP$1,索引!$B$3:$J$3,0)))</f>
        <v>0</v>
      </c>
      <c r="BQ85" s="2">
        <f>IF(ISNA(MATCH(BQ$1,索引!$B$3:$J$3,0)),0,INDEX(索引!$B86:$J86,1,MATCH(BQ$1,索引!$B$3:$J$3,0))*INDEX(索引!$B$1:$J$1,1,MATCH(BQ$1,索引!$B$3:$J$3,0)))</f>
        <v>0</v>
      </c>
      <c r="BR85" s="2">
        <f>IF(ISNA(MATCH(BR$1,索引!$B$3:$J$3,0)),0,INDEX(索引!$B86:$J86,1,MATCH(BR$1,索引!$B$3:$J$3,0))*INDEX(索引!$B$1:$J$1,1,MATCH(BR$1,索引!$B$3:$J$3,0)))</f>
        <v>0</v>
      </c>
      <c r="BS85" s="2">
        <f>IF(ISNA(MATCH(BS$1,索引!$B$3:$J$3,0)),0,INDEX(索引!$B86:$J86,1,MATCH(BS$1,索引!$B$3:$J$3,0))*INDEX(索引!$B$1:$J$1,1,MATCH(BS$1,索引!$B$3:$J$3,0)))</f>
        <v>0</v>
      </c>
      <c r="BT85" t="str">
        <f t="shared" si="72"/>
        <v>21|</v>
      </c>
      <c r="BU85" t="str">
        <f t="shared" si="73"/>
        <v/>
      </c>
      <c r="BV85" t="str">
        <f t="shared" si="74"/>
        <v/>
      </c>
      <c r="BW85" t="str">
        <f t="shared" si="75"/>
        <v/>
      </c>
      <c r="BX85" t="str">
        <f t="shared" si="76"/>
        <v/>
      </c>
      <c r="BY85" t="str">
        <f t="shared" si="77"/>
        <v/>
      </c>
      <c r="BZ85" t="str">
        <f t="shared" si="78"/>
        <v/>
      </c>
      <c r="CA85" t="str">
        <f t="shared" si="79"/>
        <v/>
      </c>
      <c r="CB85" t="str">
        <f t="shared" si="80"/>
        <v>1750|</v>
      </c>
      <c r="CC85" t="str">
        <f t="shared" si="81"/>
        <v/>
      </c>
      <c r="CD85" t="str">
        <f t="shared" si="82"/>
        <v>48|</v>
      </c>
      <c r="CE85" t="str">
        <f t="shared" si="83"/>
        <v/>
      </c>
      <c r="CF85" t="str">
        <f t="shared" si="84"/>
        <v/>
      </c>
      <c r="CG85" t="str">
        <f t="shared" si="85"/>
        <v/>
      </c>
      <c r="CH85" t="str">
        <f t="shared" si="86"/>
        <v/>
      </c>
      <c r="CI85" t="str">
        <f t="shared" si="87"/>
        <v/>
      </c>
      <c r="CJ85" t="str">
        <f t="shared" si="88"/>
        <v/>
      </c>
      <c r="CK85" t="str">
        <f t="shared" si="89"/>
        <v/>
      </c>
      <c r="CL85" t="str">
        <f t="shared" si="90"/>
        <v/>
      </c>
      <c r="CM85" t="str">
        <f t="shared" si="91"/>
        <v/>
      </c>
      <c r="CN85" t="str">
        <f t="shared" si="92"/>
        <v>21|1750|48|</v>
      </c>
      <c r="CO85" t="str">
        <f t="shared" si="93"/>
        <v>21|1750|48</v>
      </c>
    </row>
    <row r="86" spans="1:93" ht="15.75" customHeight="1">
      <c r="A86" s="2" t="str">
        <f>VLOOKUP(B86,索引!$O:$P,2,0)</f>
        <v>Brave Armor</v>
      </c>
      <c r="B86" s="2">
        <v>1008202</v>
      </c>
      <c r="C86" s="2">
        <v>8</v>
      </c>
      <c r="D86" s="2">
        <v>2</v>
      </c>
      <c r="E86" s="2">
        <v>2</v>
      </c>
      <c r="F86" s="3">
        <v>1</v>
      </c>
      <c r="G86" s="2" t="str">
        <f t="shared" si="48"/>
        <v>3</v>
      </c>
      <c r="H86" s="2" t="str">
        <f t="shared" si="49"/>
        <v>120</v>
      </c>
      <c r="J86" s="2">
        <f>IF(ISNA(MATCH(J$1,索引!$B$3:$J$3,0)),0,IF( INDEX(索引!$B87:$J87,1,MATCH(J$1,索引!$B$3:$J$3,0))=0,0,J$1))</f>
        <v>0</v>
      </c>
      <c r="K86" s="2">
        <f>IF(ISNA(MATCH(K$1,索引!$B$3:$J$3,0)),0,IF( INDEX(索引!$B87:$J87,1,MATCH(K$1,索引!$B$3:$J$3,0))=0,0,K$1))</f>
        <v>0</v>
      </c>
      <c r="L86" s="2">
        <f>IF(ISNA(MATCH(L$1,索引!$B$3:$J$3,0)),0,IF( INDEX(索引!$B87:$J87,1,MATCH(L$1,索引!$B$3:$J$3,0))=0,0,L$1))</f>
        <v>3</v>
      </c>
      <c r="M86" s="2">
        <f>IF(ISNA(MATCH(M$1,索引!$B$3:$J$3,0)),0,IF( INDEX(索引!$B87:$J87,1,MATCH(M$1,索引!$B$3:$J$3,0))=0,0,M$1))</f>
        <v>0</v>
      </c>
      <c r="N86" s="2">
        <f>IF(ISNA(MATCH(N$1,索引!$B$3:$J$3,0)),0,IF( INDEX(索引!$B87:$J87,1,MATCH(N$1,索引!$B$3:$J$3,0))=0,0,N$1))</f>
        <v>0</v>
      </c>
      <c r="O86" s="2">
        <f>IF(ISNA(MATCH(O$1,索引!$B$3:$J$3,0)),0,IF( INDEX(索引!$B87:$J87,1,MATCH(O$1,索引!$B$3:$J$3,0))=0,0,O$1))</f>
        <v>0</v>
      </c>
      <c r="P86" s="2">
        <f>IF(ISNA(MATCH(P$1,索引!$B$3:$J$3,0)),0,IF( INDEX(索引!$B87:$J87,1,MATCH(P$1,索引!$B$3:$J$3,0))=0,0,P$1))</f>
        <v>0</v>
      </c>
      <c r="Q86" s="2">
        <f>IF(ISNA(MATCH(Q$1,索引!$B$3:$J$3,0)),0,IF( INDEX(索引!$B87:$J87,1,MATCH(Q$1,索引!$B$3:$J$3,0))=0,0,Q$1))</f>
        <v>0</v>
      </c>
      <c r="R86" s="2">
        <f>IF(ISNA(MATCH(R$1,索引!$B$3:$J$3,0)),0,IF( INDEX(索引!$B87:$J87,1,MATCH(R$1,索引!$B$3:$J$3,0))=0,0,R$1))</f>
        <v>0</v>
      </c>
      <c r="S86" s="2">
        <f>IF(ISNA(MATCH(S$1,索引!$B$3:$J$3,0)),0,IF( INDEX(索引!$B87:$J87,1,MATCH(S$1,索引!$B$3:$J$3,0))=0,0,S$1))</f>
        <v>0</v>
      </c>
      <c r="T86" s="2">
        <f>IF(ISNA(MATCH(T$1,索引!$B$3:$J$3,0)),0,IF( INDEX(索引!$B87:$J87,1,MATCH(T$1,索引!$B$3:$J$3,0))=0,0,T$1))</f>
        <v>0</v>
      </c>
      <c r="U86" s="2">
        <f>IF(ISNA(MATCH(U$1,索引!$B$3:$J$3,0)),0,IF( INDEX(索引!$B87:$J87,1,MATCH(U$1,索引!$B$3:$J$3,0))=0,0,U$1))</f>
        <v>0</v>
      </c>
      <c r="V86" s="2">
        <f>IF(ISNA(MATCH(V$1,索引!$B$3:$J$3,0)),0,IF( INDEX(索引!$B87:$J87,1,MATCH(V$1,索引!$B$3:$J$3,0))=0,0,V$1))</f>
        <v>0</v>
      </c>
      <c r="W86" s="2">
        <f>IF(ISNA(MATCH(W$1,索引!$B$3:$J$3,0)),0,IF( INDEX(索引!$B87:$J87,1,MATCH(W$1,索引!$B$3:$J$3,0))=0,0,W$1))</f>
        <v>0</v>
      </c>
      <c r="X86" s="2">
        <f>IF(ISNA(MATCH(X$1,索引!$B$3:$J$3,0)),0,IF( INDEX(索引!$B87:$J87,1,MATCH(X$1,索引!$B$3:$J$3,0))=0,0,X$1))</f>
        <v>0</v>
      </c>
      <c r="Y86" s="2">
        <f>IF(ISNA(MATCH(Y$1,索引!$B$3:$J$3,0)),0,IF( INDEX(索引!$B87:$J87,1,MATCH(Y$1,索引!$B$3:$J$3,0))=0,0,Y$1))</f>
        <v>0</v>
      </c>
      <c r="Z86" s="2">
        <f>IF(ISNA(MATCH(Z$1,索引!$B$3:$J$3,0)),0,IF( INDEX(索引!$B87:$J87,1,MATCH(Z$1,索引!$B$3:$J$3,0))=0,0,Z$1))</f>
        <v>0</v>
      </c>
      <c r="AA86" s="2">
        <f>IF(ISNA(MATCH(AA$1,索引!$B$3:$J$3,0)),0,IF( INDEX(索引!$B87:$J87,1,MATCH(AA$1,索引!$B$3:$J$3,0))=0,0,AA$1))</f>
        <v>0</v>
      </c>
      <c r="AB86" s="2">
        <f>IF(ISNA(MATCH(AB$1,索引!$B$3:$J$3,0)),0,IF( INDEX(索引!$B87:$J87,1,MATCH(AB$1,索引!$B$3:$J$3,0))=0,0,AB$1))</f>
        <v>0</v>
      </c>
      <c r="AC86" s="2">
        <f>IF(ISNA(MATCH(AC$1,索引!$B$3:$J$3,0)),0,IF( INDEX(索引!$B87:$J87,1,MATCH(AC$1,索引!$B$3:$J$3,0))=0,0,AC$1))</f>
        <v>0</v>
      </c>
      <c r="AD86" t="str">
        <f t="shared" si="50"/>
        <v/>
      </c>
      <c r="AE86" t="str">
        <f t="shared" si="51"/>
        <v/>
      </c>
      <c r="AF86" t="str">
        <f t="shared" si="52"/>
        <v>3|</v>
      </c>
      <c r="AG86" t="str">
        <f t="shared" si="53"/>
        <v/>
      </c>
      <c r="AH86" t="str">
        <f t="shared" si="54"/>
        <v/>
      </c>
      <c r="AI86" t="str">
        <f t="shared" si="55"/>
        <v/>
      </c>
      <c r="AJ86" t="str">
        <f t="shared" si="56"/>
        <v/>
      </c>
      <c r="AK86" t="str">
        <f t="shared" si="57"/>
        <v/>
      </c>
      <c r="AL86" t="str">
        <f t="shared" si="58"/>
        <v/>
      </c>
      <c r="AM86" t="str">
        <f t="shared" si="59"/>
        <v/>
      </c>
      <c r="AN86" t="str">
        <f t="shared" si="60"/>
        <v/>
      </c>
      <c r="AO86" t="str">
        <f t="shared" si="61"/>
        <v/>
      </c>
      <c r="AP86" t="str">
        <f t="shared" si="62"/>
        <v/>
      </c>
      <c r="AQ86" t="str">
        <f t="shared" si="63"/>
        <v/>
      </c>
      <c r="AR86" t="str">
        <f t="shared" si="64"/>
        <v/>
      </c>
      <c r="AS86" t="str">
        <f t="shared" si="65"/>
        <v/>
      </c>
      <c r="AT86" t="str">
        <f t="shared" si="66"/>
        <v/>
      </c>
      <c r="AU86" t="str">
        <f t="shared" si="67"/>
        <v/>
      </c>
      <c r="AV86" t="str">
        <f t="shared" si="68"/>
        <v/>
      </c>
      <c r="AW86" t="str">
        <f t="shared" si="69"/>
        <v/>
      </c>
      <c r="AX86" t="str">
        <f t="shared" si="70"/>
        <v>3|</v>
      </c>
      <c r="AY86" t="str">
        <f t="shared" si="71"/>
        <v>3</v>
      </c>
      <c r="AZ86" s="2">
        <f>IF(ISNA(MATCH(AZ$1,索引!$B$3:$J$3,0)),0,INDEX(索引!$B87:$J87,1,MATCH(AZ$1,索引!$B$3:$J$3,0))*INDEX(索引!$B$1:$J$1,1,MATCH(AZ$1,索引!$B$3:$J$3,0)))</f>
        <v>0</v>
      </c>
      <c r="BA86" s="2">
        <f>IF(ISNA(MATCH(BA$1,索引!$B$3:$J$3,0)),0,INDEX(索引!$B87:$J87,1,MATCH(BA$1,索引!$B$3:$J$3,0))*INDEX(索引!$B$1:$J$1,1,MATCH(BA$1,索引!$B$3:$J$3,0)))</f>
        <v>0</v>
      </c>
      <c r="BB86" s="2">
        <f>IF(ISNA(MATCH(BB$1,索引!$B$3:$J$3,0)),0,INDEX(索引!$B87:$J87,1,MATCH(BB$1,索引!$B$3:$J$3,0))*INDEX(索引!$B$1:$J$1,1,MATCH(BB$1,索引!$B$3:$J$3,0)))</f>
        <v>120</v>
      </c>
      <c r="BC86" s="2">
        <f>IF(ISNA(MATCH(BC$1,索引!$B$3:$J$3,0)),0,INDEX(索引!$B87:$J87,1,MATCH(BC$1,索引!$B$3:$J$3,0))*INDEX(索引!$B$1:$J$1,1,MATCH(BC$1,索引!$B$3:$J$3,0)))</f>
        <v>0</v>
      </c>
      <c r="BD86" s="2">
        <f>IF(ISNA(MATCH(BD$1,索引!$B$3:$J$3,0)),0,INDEX(索引!$B87:$J87,1,MATCH(BD$1,索引!$B$3:$J$3,0))*INDEX(索引!$B$1:$J$1,1,MATCH(BD$1,索引!$B$3:$J$3,0)))</f>
        <v>0</v>
      </c>
      <c r="BE86" s="2">
        <f>IF(ISNA(MATCH(BE$1,索引!$B$3:$J$3,0)),0,INDEX(索引!$B87:$J87,1,MATCH(BE$1,索引!$B$3:$J$3,0))*INDEX(索引!$B$1:$J$1,1,MATCH(BE$1,索引!$B$3:$J$3,0)))</f>
        <v>0</v>
      </c>
      <c r="BF86" s="2">
        <f>IF(ISNA(MATCH(BF$1,索引!$B$3:$J$3,0)),0,INDEX(索引!$B87:$J87,1,MATCH(BF$1,索引!$B$3:$J$3,0))*INDEX(索引!$B$1:$J$1,1,MATCH(BF$1,索引!$B$3:$J$3,0)))</f>
        <v>0</v>
      </c>
      <c r="BG86" s="2">
        <f>IF(ISNA(MATCH(BG$1,索引!$B$3:$J$3,0)),0,INDEX(索引!$B87:$J87,1,MATCH(BG$1,索引!$B$3:$J$3,0))*INDEX(索引!$B$1:$J$1,1,MATCH(BG$1,索引!$B$3:$J$3,0)))</f>
        <v>0</v>
      </c>
      <c r="BH86" s="2">
        <f>IF(ISNA(MATCH(BH$1,索引!$B$3:$J$3,0)),0,INDEX(索引!$B87:$J87,1,MATCH(BH$1,索引!$B$3:$J$3,0))*INDEX(索引!$B$1:$J$1,1,MATCH(BH$1,索引!$B$3:$J$3,0)))</f>
        <v>0</v>
      </c>
      <c r="BI86" s="2">
        <f>IF(ISNA(MATCH(BI$1,索引!$B$3:$J$3,0)),0,INDEX(索引!$B87:$J87,1,MATCH(BI$1,索引!$B$3:$J$3,0))*INDEX(索引!$B$1:$J$1,1,MATCH(BI$1,索引!$B$3:$J$3,0)))</f>
        <v>0</v>
      </c>
      <c r="BJ86" s="2">
        <f>IF(ISNA(MATCH(BJ$1,索引!$B$3:$J$3,0)),0,INDEX(索引!$B87:$J87,1,MATCH(BJ$1,索引!$B$3:$J$3,0))*INDEX(索引!$B$1:$J$1,1,MATCH(BJ$1,索引!$B$3:$J$3,0)))</f>
        <v>0</v>
      </c>
      <c r="BK86" s="2">
        <f>IF(ISNA(MATCH(BK$1,索引!$B$3:$J$3,0)),0,INDEX(索引!$B87:$J87,1,MATCH(BK$1,索引!$B$3:$J$3,0))*INDEX(索引!$B$1:$J$1,1,MATCH(BK$1,索引!$B$3:$J$3,0)))</f>
        <v>0</v>
      </c>
      <c r="BL86" s="2">
        <f>IF(ISNA(MATCH(BL$1,索引!$B$3:$J$3,0)),0,INDEX(索引!$B87:$J87,1,MATCH(BL$1,索引!$B$3:$J$3,0))*INDEX(索引!$B$1:$J$1,1,MATCH(BL$1,索引!$B$3:$J$3,0)))</f>
        <v>0</v>
      </c>
      <c r="BM86" s="2">
        <f>IF(ISNA(MATCH(BM$1,索引!$B$3:$J$3,0)),0,INDEX(索引!$B87:$J87,1,MATCH(BM$1,索引!$B$3:$J$3,0))*INDEX(索引!$B$1:$J$1,1,MATCH(BM$1,索引!$B$3:$J$3,0)))</f>
        <v>0</v>
      </c>
      <c r="BN86" s="2">
        <f>IF(ISNA(MATCH(BN$1,索引!$B$3:$J$3,0)),0,INDEX(索引!$B87:$J87,1,MATCH(BN$1,索引!$B$3:$J$3,0))*INDEX(索引!$B$1:$J$1,1,MATCH(BN$1,索引!$B$3:$J$3,0)))</f>
        <v>0</v>
      </c>
      <c r="BO86" s="2">
        <f>IF(ISNA(MATCH(BO$1,索引!$B$3:$J$3,0)),0,INDEX(索引!$B87:$J87,1,MATCH(BO$1,索引!$B$3:$J$3,0))*INDEX(索引!$B$1:$J$1,1,MATCH(BO$1,索引!$B$3:$J$3,0)))</f>
        <v>0</v>
      </c>
      <c r="BP86" s="2">
        <f>IF(ISNA(MATCH(BP$1,索引!$B$3:$J$3,0)),0,INDEX(索引!$B87:$J87,1,MATCH(BP$1,索引!$B$3:$J$3,0))*INDEX(索引!$B$1:$J$1,1,MATCH(BP$1,索引!$B$3:$J$3,0)))</f>
        <v>0</v>
      </c>
      <c r="BQ86" s="2">
        <f>IF(ISNA(MATCH(BQ$1,索引!$B$3:$J$3,0)),0,INDEX(索引!$B87:$J87,1,MATCH(BQ$1,索引!$B$3:$J$3,0))*INDEX(索引!$B$1:$J$1,1,MATCH(BQ$1,索引!$B$3:$J$3,0)))</f>
        <v>0</v>
      </c>
      <c r="BR86" s="2">
        <f>IF(ISNA(MATCH(BR$1,索引!$B$3:$J$3,0)),0,INDEX(索引!$B87:$J87,1,MATCH(BR$1,索引!$B$3:$J$3,0))*INDEX(索引!$B$1:$J$1,1,MATCH(BR$1,索引!$B$3:$J$3,0)))</f>
        <v>0</v>
      </c>
      <c r="BS86" s="2">
        <f>IF(ISNA(MATCH(BS$1,索引!$B$3:$J$3,0)),0,INDEX(索引!$B87:$J87,1,MATCH(BS$1,索引!$B$3:$J$3,0))*INDEX(索引!$B$1:$J$1,1,MATCH(BS$1,索引!$B$3:$J$3,0)))</f>
        <v>0</v>
      </c>
      <c r="BT86" t="str">
        <f t="shared" si="72"/>
        <v/>
      </c>
      <c r="BU86" t="str">
        <f t="shared" si="73"/>
        <v/>
      </c>
      <c r="BV86" t="str">
        <f t="shared" si="74"/>
        <v>120|</v>
      </c>
      <c r="BW86" t="str">
        <f t="shared" si="75"/>
        <v/>
      </c>
      <c r="BX86" t="str">
        <f t="shared" si="76"/>
        <v/>
      </c>
      <c r="BY86" t="str">
        <f t="shared" si="77"/>
        <v/>
      </c>
      <c r="BZ86" t="str">
        <f t="shared" si="78"/>
        <v/>
      </c>
      <c r="CA86" t="str">
        <f t="shared" si="79"/>
        <v/>
      </c>
      <c r="CB86" t="str">
        <f t="shared" si="80"/>
        <v/>
      </c>
      <c r="CC86" t="str">
        <f t="shared" si="81"/>
        <v/>
      </c>
      <c r="CD86" t="str">
        <f t="shared" si="82"/>
        <v/>
      </c>
      <c r="CE86" t="str">
        <f t="shared" si="83"/>
        <v/>
      </c>
      <c r="CF86" t="str">
        <f t="shared" si="84"/>
        <v/>
      </c>
      <c r="CG86" t="str">
        <f t="shared" si="85"/>
        <v/>
      </c>
      <c r="CH86" t="str">
        <f t="shared" si="86"/>
        <v/>
      </c>
      <c r="CI86" t="str">
        <f t="shared" si="87"/>
        <v/>
      </c>
      <c r="CJ86" t="str">
        <f t="shared" si="88"/>
        <v/>
      </c>
      <c r="CK86" t="str">
        <f t="shared" si="89"/>
        <v/>
      </c>
      <c r="CL86" t="str">
        <f t="shared" si="90"/>
        <v/>
      </c>
      <c r="CM86" t="str">
        <f t="shared" si="91"/>
        <v/>
      </c>
      <c r="CN86" t="str">
        <f t="shared" si="92"/>
        <v>120|</v>
      </c>
      <c r="CO86" t="str">
        <f t="shared" si="93"/>
        <v>120</v>
      </c>
    </row>
    <row r="87" spans="1:93" ht="15.75" customHeight="1">
      <c r="A87" s="2" t="str">
        <f>VLOOKUP(B87,索引!$O:$P,2,0)</f>
        <v>Brave Helmet</v>
      </c>
      <c r="B87" s="2">
        <v>1008203</v>
      </c>
      <c r="C87" s="2">
        <v>8</v>
      </c>
      <c r="D87" s="2">
        <v>2</v>
      </c>
      <c r="E87" s="2">
        <v>3</v>
      </c>
      <c r="F87" s="3">
        <v>1</v>
      </c>
      <c r="G87" s="2" t="str">
        <f t="shared" si="48"/>
        <v>4</v>
      </c>
      <c r="H87" s="2" t="str">
        <f t="shared" si="49"/>
        <v>54</v>
      </c>
      <c r="J87" s="2">
        <f>IF(ISNA(MATCH(J$1,索引!$B$3:$J$3,0)),0,IF( INDEX(索引!$B88:$J88,1,MATCH(J$1,索引!$B$3:$J$3,0))=0,0,J$1))</f>
        <v>0</v>
      </c>
      <c r="K87" s="2">
        <f>IF(ISNA(MATCH(K$1,索引!$B$3:$J$3,0)),0,IF( INDEX(索引!$B88:$J88,1,MATCH(K$1,索引!$B$3:$J$3,0))=0,0,K$1))</f>
        <v>0</v>
      </c>
      <c r="L87" s="2">
        <f>IF(ISNA(MATCH(L$1,索引!$B$3:$J$3,0)),0,IF( INDEX(索引!$B88:$J88,1,MATCH(L$1,索引!$B$3:$J$3,0))=0,0,L$1))</f>
        <v>0</v>
      </c>
      <c r="M87" s="2">
        <f>IF(ISNA(MATCH(M$1,索引!$B$3:$J$3,0)),0,IF( INDEX(索引!$B88:$J88,1,MATCH(M$1,索引!$B$3:$J$3,0))=0,0,M$1))</f>
        <v>4</v>
      </c>
      <c r="N87" s="2">
        <f>IF(ISNA(MATCH(N$1,索引!$B$3:$J$3,0)),0,IF( INDEX(索引!$B88:$J88,1,MATCH(N$1,索引!$B$3:$J$3,0))=0,0,N$1))</f>
        <v>0</v>
      </c>
      <c r="O87" s="2">
        <f>IF(ISNA(MATCH(O$1,索引!$B$3:$J$3,0)),0,IF( INDEX(索引!$B88:$J88,1,MATCH(O$1,索引!$B$3:$J$3,0))=0,0,O$1))</f>
        <v>0</v>
      </c>
      <c r="P87" s="2">
        <f>IF(ISNA(MATCH(P$1,索引!$B$3:$J$3,0)),0,IF( INDEX(索引!$B88:$J88,1,MATCH(P$1,索引!$B$3:$J$3,0))=0,0,P$1))</f>
        <v>0</v>
      </c>
      <c r="Q87" s="2">
        <f>IF(ISNA(MATCH(Q$1,索引!$B$3:$J$3,0)),0,IF( INDEX(索引!$B88:$J88,1,MATCH(Q$1,索引!$B$3:$J$3,0))=0,0,Q$1))</f>
        <v>0</v>
      </c>
      <c r="R87" s="2">
        <f>IF(ISNA(MATCH(R$1,索引!$B$3:$J$3,0)),0,IF( INDEX(索引!$B88:$J88,1,MATCH(R$1,索引!$B$3:$J$3,0))=0,0,R$1))</f>
        <v>0</v>
      </c>
      <c r="S87" s="2">
        <f>IF(ISNA(MATCH(S$1,索引!$B$3:$J$3,0)),0,IF( INDEX(索引!$B88:$J88,1,MATCH(S$1,索引!$B$3:$J$3,0))=0,0,S$1))</f>
        <v>0</v>
      </c>
      <c r="T87" s="2">
        <f>IF(ISNA(MATCH(T$1,索引!$B$3:$J$3,0)),0,IF( INDEX(索引!$B88:$J88,1,MATCH(T$1,索引!$B$3:$J$3,0))=0,0,T$1))</f>
        <v>0</v>
      </c>
      <c r="U87" s="2">
        <f>IF(ISNA(MATCH(U$1,索引!$B$3:$J$3,0)),0,IF( INDEX(索引!$B88:$J88,1,MATCH(U$1,索引!$B$3:$J$3,0))=0,0,U$1))</f>
        <v>0</v>
      </c>
      <c r="V87" s="2">
        <f>IF(ISNA(MATCH(V$1,索引!$B$3:$J$3,0)),0,IF( INDEX(索引!$B88:$J88,1,MATCH(V$1,索引!$B$3:$J$3,0))=0,0,V$1))</f>
        <v>0</v>
      </c>
      <c r="W87" s="2">
        <f>IF(ISNA(MATCH(W$1,索引!$B$3:$J$3,0)),0,IF( INDEX(索引!$B88:$J88,1,MATCH(W$1,索引!$B$3:$J$3,0))=0,0,W$1))</f>
        <v>0</v>
      </c>
      <c r="X87" s="2">
        <f>IF(ISNA(MATCH(X$1,索引!$B$3:$J$3,0)),0,IF( INDEX(索引!$B88:$J88,1,MATCH(X$1,索引!$B$3:$J$3,0))=0,0,X$1))</f>
        <v>0</v>
      </c>
      <c r="Y87" s="2">
        <f>IF(ISNA(MATCH(Y$1,索引!$B$3:$J$3,0)),0,IF( INDEX(索引!$B88:$J88,1,MATCH(Y$1,索引!$B$3:$J$3,0))=0,0,Y$1))</f>
        <v>0</v>
      </c>
      <c r="Z87" s="2">
        <f>IF(ISNA(MATCH(Z$1,索引!$B$3:$J$3,0)),0,IF( INDEX(索引!$B88:$J88,1,MATCH(Z$1,索引!$B$3:$J$3,0))=0,0,Z$1))</f>
        <v>0</v>
      </c>
      <c r="AA87" s="2">
        <f>IF(ISNA(MATCH(AA$1,索引!$B$3:$J$3,0)),0,IF( INDEX(索引!$B88:$J88,1,MATCH(AA$1,索引!$B$3:$J$3,0))=0,0,AA$1))</f>
        <v>0</v>
      </c>
      <c r="AB87" s="2">
        <f>IF(ISNA(MATCH(AB$1,索引!$B$3:$J$3,0)),0,IF( INDEX(索引!$B88:$J88,1,MATCH(AB$1,索引!$B$3:$J$3,0))=0,0,AB$1))</f>
        <v>0</v>
      </c>
      <c r="AC87" s="2">
        <f>IF(ISNA(MATCH(AC$1,索引!$B$3:$J$3,0)),0,IF( INDEX(索引!$B88:$J88,1,MATCH(AC$1,索引!$B$3:$J$3,0))=0,0,AC$1))</f>
        <v>0</v>
      </c>
      <c r="AD87" t="str">
        <f t="shared" si="50"/>
        <v/>
      </c>
      <c r="AE87" t="str">
        <f t="shared" si="51"/>
        <v/>
      </c>
      <c r="AF87" t="str">
        <f t="shared" si="52"/>
        <v/>
      </c>
      <c r="AG87" t="str">
        <f t="shared" si="53"/>
        <v>4|</v>
      </c>
      <c r="AH87" t="str">
        <f t="shared" si="54"/>
        <v/>
      </c>
      <c r="AI87" t="str">
        <f t="shared" si="55"/>
        <v/>
      </c>
      <c r="AJ87" t="str">
        <f t="shared" si="56"/>
        <v/>
      </c>
      <c r="AK87" t="str">
        <f t="shared" si="57"/>
        <v/>
      </c>
      <c r="AL87" t="str">
        <f t="shared" si="58"/>
        <v/>
      </c>
      <c r="AM87" t="str">
        <f t="shared" si="59"/>
        <v/>
      </c>
      <c r="AN87" t="str">
        <f t="shared" si="60"/>
        <v/>
      </c>
      <c r="AO87" t="str">
        <f t="shared" si="61"/>
        <v/>
      </c>
      <c r="AP87" t="str">
        <f t="shared" si="62"/>
        <v/>
      </c>
      <c r="AQ87" t="str">
        <f t="shared" si="63"/>
        <v/>
      </c>
      <c r="AR87" t="str">
        <f t="shared" si="64"/>
        <v/>
      </c>
      <c r="AS87" t="str">
        <f t="shared" si="65"/>
        <v/>
      </c>
      <c r="AT87" t="str">
        <f t="shared" si="66"/>
        <v/>
      </c>
      <c r="AU87" t="str">
        <f t="shared" si="67"/>
        <v/>
      </c>
      <c r="AV87" t="str">
        <f t="shared" si="68"/>
        <v/>
      </c>
      <c r="AW87" t="str">
        <f t="shared" si="69"/>
        <v/>
      </c>
      <c r="AX87" t="str">
        <f t="shared" si="70"/>
        <v>4|</v>
      </c>
      <c r="AY87" t="str">
        <f t="shared" si="71"/>
        <v>4</v>
      </c>
      <c r="AZ87" s="2">
        <f>IF(ISNA(MATCH(AZ$1,索引!$B$3:$J$3,0)),0,INDEX(索引!$B88:$J88,1,MATCH(AZ$1,索引!$B$3:$J$3,0))*INDEX(索引!$B$1:$J$1,1,MATCH(AZ$1,索引!$B$3:$J$3,0)))</f>
        <v>0</v>
      </c>
      <c r="BA87" s="2">
        <f>IF(ISNA(MATCH(BA$1,索引!$B$3:$J$3,0)),0,INDEX(索引!$B88:$J88,1,MATCH(BA$1,索引!$B$3:$J$3,0))*INDEX(索引!$B$1:$J$1,1,MATCH(BA$1,索引!$B$3:$J$3,0)))</f>
        <v>0</v>
      </c>
      <c r="BB87" s="2">
        <f>IF(ISNA(MATCH(BB$1,索引!$B$3:$J$3,0)),0,INDEX(索引!$B88:$J88,1,MATCH(BB$1,索引!$B$3:$J$3,0))*INDEX(索引!$B$1:$J$1,1,MATCH(BB$1,索引!$B$3:$J$3,0)))</f>
        <v>0</v>
      </c>
      <c r="BC87" s="2">
        <f>IF(ISNA(MATCH(BC$1,索引!$B$3:$J$3,0)),0,INDEX(索引!$B88:$J88,1,MATCH(BC$1,索引!$B$3:$J$3,0))*INDEX(索引!$B$1:$J$1,1,MATCH(BC$1,索引!$B$3:$J$3,0)))</f>
        <v>54</v>
      </c>
      <c r="BD87" s="2">
        <f>IF(ISNA(MATCH(BD$1,索引!$B$3:$J$3,0)),0,INDEX(索引!$B88:$J88,1,MATCH(BD$1,索引!$B$3:$J$3,0))*INDEX(索引!$B$1:$J$1,1,MATCH(BD$1,索引!$B$3:$J$3,0)))</f>
        <v>0</v>
      </c>
      <c r="BE87" s="2">
        <f>IF(ISNA(MATCH(BE$1,索引!$B$3:$J$3,0)),0,INDEX(索引!$B88:$J88,1,MATCH(BE$1,索引!$B$3:$J$3,0))*INDEX(索引!$B$1:$J$1,1,MATCH(BE$1,索引!$B$3:$J$3,0)))</f>
        <v>0</v>
      </c>
      <c r="BF87" s="2">
        <f>IF(ISNA(MATCH(BF$1,索引!$B$3:$J$3,0)),0,INDEX(索引!$B88:$J88,1,MATCH(BF$1,索引!$B$3:$J$3,0))*INDEX(索引!$B$1:$J$1,1,MATCH(BF$1,索引!$B$3:$J$3,0)))</f>
        <v>0</v>
      </c>
      <c r="BG87" s="2">
        <f>IF(ISNA(MATCH(BG$1,索引!$B$3:$J$3,0)),0,INDEX(索引!$B88:$J88,1,MATCH(BG$1,索引!$B$3:$J$3,0))*INDEX(索引!$B$1:$J$1,1,MATCH(BG$1,索引!$B$3:$J$3,0)))</f>
        <v>0</v>
      </c>
      <c r="BH87" s="2">
        <f>IF(ISNA(MATCH(BH$1,索引!$B$3:$J$3,0)),0,INDEX(索引!$B88:$J88,1,MATCH(BH$1,索引!$B$3:$J$3,0))*INDEX(索引!$B$1:$J$1,1,MATCH(BH$1,索引!$B$3:$J$3,0)))</f>
        <v>0</v>
      </c>
      <c r="BI87" s="2">
        <f>IF(ISNA(MATCH(BI$1,索引!$B$3:$J$3,0)),0,INDEX(索引!$B88:$J88,1,MATCH(BI$1,索引!$B$3:$J$3,0))*INDEX(索引!$B$1:$J$1,1,MATCH(BI$1,索引!$B$3:$J$3,0)))</f>
        <v>0</v>
      </c>
      <c r="BJ87" s="2">
        <f>IF(ISNA(MATCH(BJ$1,索引!$B$3:$J$3,0)),0,INDEX(索引!$B88:$J88,1,MATCH(BJ$1,索引!$B$3:$J$3,0))*INDEX(索引!$B$1:$J$1,1,MATCH(BJ$1,索引!$B$3:$J$3,0)))</f>
        <v>0</v>
      </c>
      <c r="BK87" s="2">
        <f>IF(ISNA(MATCH(BK$1,索引!$B$3:$J$3,0)),0,INDEX(索引!$B88:$J88,1,MATCH(BK$1,索引!$B$3:$J$3,0))*INDEX(索引!$B$1:$J$1,1,MATCH(BK$1,索引!$B$3:$J$3,0)))</f>
        <v>0</v>
      </c>
      <c r="BL87" s="2">
        <f>IF(ISNA(MATCH(BL$1,索引!$B$3:$J$3,0)),0,INDEX(索引!$B88:$J88,1,MATCH(BL$1,索引!$B$3:$J$3,0))*INDEX(索引!$B$1:$J$1,1,MATCH(BL$1,索引!$B$3:$J$3,0)))</f>
        <v>0</v>
      </c>
      <c r="BM87" s="2">
        <f>IF(ISNA(MATCH(BM$1,索引!$B$3:$J$3,0)),0,INDEX(索引!$B88:$J88,1,MATCH(BM$1,索引!$B$3:$J$3,0))*INDEX(索引!$B$1:$J$1,1,MATCH(BM$1,索引!$B$3:$J$3,0)))</f>
        <v>0</v>
      </c>
      <c r="BN87" s="2">
        <f>IF(ISNA(MATCH(BN$1,索引!$B$3:$J$3,0)),0,INDEX(索引!$B88:$J88,1,MATCH(BN$1,索引!$B$3:$J$3,0))*INDEX(索引!$B$1:$J$1,1,MATCH(BN$1,索引!$B$3:$J$3,0)))</f>
        <v>0</v>
      </c>
      <c r="BO87" s="2">
        <f>IF(ISNA(MATCH(BO$1,索引!$B$3:$J$3,0)),0,INDEX(索引!$B88:$J88,1,MATCH(BO$1,索引!$B$3:$J$3,0))*INDEX(索引!$B$1:$J$1,1,MATCH(BO$1,索引!$B$3:$J$3,0)))</f>
        <v>0</v>
      </c>
      <c r="BP87" s="2">
        <f>IF(ISNA(MATCH(BP$1,索引!$B$3:$J$3,0)),0,INDEX(索引!$B88:$J88,1,MATCH(BP$1,索引!$B$3:$J$3,0))*INDEX(索引!$B$1:$J$1,1,MATCH(BP$1,索引!$B$3:$J$3,0)))</f>
        <v>0</v>
      </c>
      <c r="BQ87" s="2">
        <f>IF(ISNA(MATCH(BQ$1,索引!$B$3:$J$3,0)),0,INDEX(索引!$B88:$J88,1,MATCH(BQ$1,索引!$B$3:$J$3,0))*INDEX(索引!$B$1:$J$1,1,MATCH(BQ$1,索引!$B$3:$J$3,0)))</f>
        <v>0</v>
      </c>
      <c r="BR87" s="2">
        <f>IF(ISNA(MATCH(BR$1,索引!$B$3:$J$3,0)),0,INDEX(索引!$B88:$J88,1,MATCH(BR$1,索引!$B$3:$J$3,0))*INDEX(索引!$B$1:$J$1,1,MATCH(BR$1,索引!$B$3:$J$3,0)))</f>
        <v>0</v>
      </c>
      <c r="BS87" s="2">
        <f>IF(ISNA(MATCH(BS$1,索引!$B$3:$J$3,0)),0,INDEX(索引!$B88:$J88,1,MATCH(BS$1,索引!$B$3:$J$3,0))*INDEX(索引!$B$1:$J$1,1,MATCH(BS$1,索引!$B$3:$J$3,0)))</f>
        <v>0</v>
      </c>
      <c r="BT87" t="str">
        <f t="shared" si="72"/>
        <v/>
      </c>
      <c r="BU87" t="str">
        <f t="shared" si="73"/>
        <v/>
      </c>
      <c r="BV87" t="str">
        <f t="shared" si="74"/>
        <v/>
      </c>
      <c r="BW87" t="str">
        <f t="shared" si="75"/>
        <v>54|</v>
      </c>
      <c r="BX87" t="str">
        <f t="shared" si="76"/>
        <v/>
      </c>
      <c r="BY87" t="str">
        <f t="shared" si="77"/>
        <v/>
      </c>
      <c r="BZ87" t="str">
        <f t="shared" si="78"/>
        <v/>
      </c>
      <c r="CA87" t="str">
        <f t="shared" si="79"/>
        <v/>
      </c>
      <c r="CB87" t="str">
        <f t="shared" si="80"/>
        <v/>
      </c>
      <c r="CC87" t="str">
        <f t="shared" si="81"/>
        <v/>
      </c>
      <c r="CD87" t="str">
        <f t="shared" si="82"/>
        <v/>
      </c>
      <c r="CE87" t="str">
        <f t="shared" si="83"/>
        <v/>
      </c>
      <c r="CF87" t="str">
        <f t="shared" si="84"/>
        <v/>
      </c>
      <c r="CG87" t="str">
        <f t="shared" si="85"/>
        <v/>
      </c>
      <c r="CH87" t="str">
        <f t="shared" si="86"/>
        <v/>
      </c>
      <c r="CI87" t="str">
        <f t="shared" si="87"/>
        <v/>
      </c>
      <c r="CJ87" t="str">
        <f t="shared" si="88"/>
        <v/>
      </c>
      <c r="CK87" t="str">
        <f t="shared" si="89"/>
        <v/>
      </c>
      <c r="CL87" t="str">
        <f t="shared" si="90"/>
        <v/>
      </c>
      <c r="CM87" t="str">
        <f t="shared" si="91"/>
        <v/>
      </c>
      <c r="CN87" t="str">
        <f t="shared" si="92"/>
        <v>54|</v>
      </c>
      <c r="CO87" t="str">
        <f t="shared" si="93"/>
        <v>54</v>
      </c>
    </row>
    <row r="88" spans="1:93" ht="15.75" customHeight="1">
      <c r="A88" s="2" t="str">
        <f>VLOOKUP(B88,索引!$O:$P,2,0)</f>
        <v>Brave Shield</v>
      </c>
      <c r="B88" s="2">
        <v>1008204</v>
      </c>
      <c r="C88" s="2">
        <v>8</v>
      </c>
      <c r="D88" s="2">
        <v>2</v>
      </c>
      <c r="E88" s="2">
        <v>4</v>
      </c>
      <c r="F88" s="3">
        <v>1</v>
      </c>
      <c r="G88" s="2" t="str">
        <f t="shared" si="48"/>
        <v>2</v>
      </c>
      <c r="H88" s="2" t="str">
        <f t="shared" si="49"/>
        <v>8</v>
      </c>
      <c r="J88" s="2">
        <f>IF(ISNA(MATCH(J$1,索引!$B$3:$J$3,0)),0,IF( INDEX(索引!$B89:$J89,1,MATCH(J$1,索引!$B$3:$J$3,0))=0,0,J$1))</f>
        <v>0</v>
      </c>
      <c r="K88" s="2">
        <f>IF(ISNA(MATCH(K$1,索引!$B$3:$J$3,0)),0,IF( INDEX(索引!$B89:$J89,1,MATCH(K$1,索引!$B$3:$J$3,0))=0,0,K$1))</f>
        <v>2</v>
      </c>
      <c r="L88" s="2">
        <f>IF(ISNA(MATCH(L$1,索引!$B$3:$J$3,0)),0,IF( INDEX(索引!$B89:$J89,1,MATCH(L$1,索引!$B$3:$J$3,0))=0,0,L$1))</f>
        <v>0</v>
      </c>
      <c r="M88" s="2">
        <f>IF(ISNA(MATCH(M$1,索引!$B$3:$J$3,0)),0,IF( INDEX(索引!$B89:$J89,1,MATCH(M$1,索引!$B$3:$J$3,0))=0,0,M$1))</f>
        <v>0</v>
      </c>
      <c r="N88" s="2">
        <f>IF(ISNA(MATCH(N$1,索引!$B$3:$J$3,0)),0,IF( INDEX(索引!$B89:$J89,1,MATCH(N$1,索引!$B$3:$J$3,0))=0,0,N$1))</f>
        <v>0</v>
      </c>
      <c r="O88" s="2">
        <f>IF(ISNA(MATCH(O$1,索引!$B$3:$J$3,0)),0,IF( INDEX(索引!$B89:$J89,1,MATCH(O$1,索引!$B$3:$J$3,0))=0,0,O$1))</f>
        <v>0</v>
      </c>
      <c r="P88" s="2">
        <f>IF(ISNA(MATCH(P$1,索引!$B$3:$J$3,0)),0,IF( INDEX(索引!$B89:$J89,1,MATCH(P$1,索引!$B$3:$J$3,0))=0,0,P$1))</f>
        <v>0</v>
      </c>
      <c r="Q88" s="2">
        <f>IF(ISNA(MATCH(Q$1,索引!$B$3:$J$3,0)),0,IF( INDEX(索引!$B89:$J89,1,MATCH(Q$1,索引!$B$3:$J$3,0))=0,0,Q$1))</f>
        <v>0</v>
      </c>
      <c r="R88" s="2">
        <f>IF(ISNA(MATCH(R$1,索引!$B$3:$J$3,0)),0,IF( INDEX(索引!$B89:$J89,1,MATCH(R$1,索引!$B$3:$J$3,0))=0,0,R$1))</f>
        <v>0</v>
      </c>
      <c r="S88" s="2">
        <f>IF(ISNA(MATCH(S$1,索引!$B$3:$J$3,0)),0,IF( INDEX(索引!$B89:$J89,1,MATCH(S$1,索引!$B$3:$J$3,0))=0,0,S$1))</f>
        <v>0</v>
      </c>
      <c r="T88" s="2">
        <f>IF(ISNA(MATCH(T$1,索引!$B$3:$J$3,0)),0,IF( INDEX(索引!$B89:$J89,1,MATCH(T$1,索引!$B$3:$J$3,0))=0,0,T$1))</f>
        <v>0</v>
      </c>
      <c r="U88" s="2">
        <f>IF(ISNA(MATCH(U$1,索引!$B$3:$J$3,0)),0,IF( INDEX(索引!$B89:$J89,1,MATCH(U$1,索引!$B$3:$J$3,0))=0,0,U$1))</f>
        <v>0</v>
      </c>
      <c r="V88" s="2">
        <f>IF(ISNA(MATCH(V$1,索引!$B$3:$J$3,0)),0,IF( INDEX(索引!$B89:$J89,1,MATCH(V$1,索引!$B$3:$J$3,0))=0,0,V$1))</f>
        <v>0</v>
      </c>
      <c r="W88" s="2">
        <f>IF(ISNA(MATCH(W$1,索引!$B$3:$J$3,0)),0,IF( INDEX(索引!$B89:$J89,1,MATCH(W$1,索引!$B$3:$J$3,0))=0,0,W$1))</f>
        <v>0</v>
      </c>
      <c r="X88" s="2">
        <f>IF(ISNA(MATCH(X$1,索引!$B$3:$J$3,0)),0,IF( INDEX(索引!$B89:$J89,1,MATCH(X$1,索引!$B$3:$J$3,0))=0,0,X$1))</f>
        <v>0</v>
      </c>
      <c r="Y88" s="2">
        <f>IF(ISNA(MATCH(Y$1,索引!$B$3:$J$3,0)),0,IF( INDEX(索引!$B89:$J89,1,MATCH(Y$1,索引!$B$3:$J$3,0))=0,0,Y$1))</f>
        <v>0</v>
      </c>
      <c r="Z88" s="2">
        <f>IF(ISNA(MATCH(Z$1,索引!$B$3:$J$3,0)),0,IF( INDEX(索引!$B89:$J89,1,MATCH(Z$1,索引!$B$3:$J$3,0))=0,0,Z$1))</f>
        <v>0</v>
      </c>
      <c r="AA88" s="2">
        <f>IF(ISNA(MATCH(AA$1,索引!$B$3:$J$3,0)),0,IF( INDEX(索引!$B89:$J89,1,MATCH(AA$1,索引!$B$3:$J$3,0))=0,0,AA$1))</f>
        <v>0</v>
      </c>
      <c r="AB88" s="2">
        <f>IF(ISNA(MATCH(AB$1,索引!$B$3:$J$3,0)),0,IF( INDEX(索引!$B89:$J89,1,MATCH(AB$1,索引!$B$3:$J$3,0))=0,0,AB$1))</f>
        <v>0</v>
      </c>
      <c r="AC88" s="2">
        <f>IF(ISNA(MATCH(AC$1,索引!$B$3:$J$3,0)),0,IF( INDEX(索引!$B89:$J89,1,MATCH(AC$1,索引!$B$3:$J$3,0))=0,0,AC$1))</f>
        <v>0</v>
      </c>
      <c r="AD88" t="str">
        <f t="shared" si="50"/>
        <v/>
      </c>
      <c r="AE88" t="str">
        <f t="shared" si="51"/>
        <v>2|</v>
      </c>
      <c r="AF88" t="str">
        <f t="shared" si="52"/>
        <v/>
      </c>
      <c r="AG88" t="str">
        <f t="shared" si="53"/>
        <v/>
      </c>
      <c r="AH88" t="str">
        <f t="shared" si="54"/>
        <v/>
      </c>
      <c r="AI88" t="str">
        <f t="shared" si="55"/>
        <v/>
      </c>
      <c r="AJ88" t="str">
        <f t="shared" si="56"/>
        <v/>
      </c>
      <c r="AK88" t="str">
        <f t="shared" si="57"/>
        <v/>
      </c>
      <c r="AL88" t="str">
        <f t="shared" si="58"/>
        <v/>
      </c>
      <c r="AM88" t="str">
        <f t="shared" si="59"/>
        <v/>
      </c>
      <c r="AN88" t="str">
        <f t="shared" si="60"/>
        <v/>
      </c>
      <c r="AO88" t="str">
        <f t="shared" si="61"/>
        <v/>
      </c>
      <c r="AP88" t="str">
        <f t="shared" si="62"/>
        <v/>
      </c>
      <c r="AQ88" t="str">
        <f t="shared" si="63"/>
        <v/>
      </c>
      <c r="AR88" t="str">
        <f t="shared" si="64"/>
        <v/>
      </c>
      <c r="AS88" t="str">
        <f t="shared" si="65"/>
        <v/>
      </c>
      <c r="AT88" t="str">
        <f t="shared" si="66"/>
        <v/>
      </c>
      <c r="AU88" t="str">
        <f t="shared" si="67"/>
        <v/>
      </c>
      <c r="AV88" t="str">
        <f t="shared" si="68"/>
        <v/>
      </c>
      <c r="AW88" t="str">
        <f t="shared" si="69"/>
        <v/>
      </c>
      <c r="AX88" t="str">
        <f t="shared" si="70"/>
        <v>2|</v>
      </c>
      <c r="AY88" t="str">
        <f t="shared" si="71"/>
        <v>2</v>
      </c>
      <c r="AZ88" s="2">
        <f>IF(ISNA(MATCH(AZ$1,索引!$B$3:$J$3,0)),0,INDEX(索引!$B89:$J89,1,MATCH(AZ$1,索引!$B$3:$J$3,0))*INDEX(索引!$B$1:$J$1,1,MATCH(AZ$1,索引!$B$3:$J$3,0)))</f>
        <v>0</v>
      </c>
      <c r="BA88" s="2">
        <f>IF(ISNA(MATCH(BA$1,索引!$B$3:$J$3,0)),0,INDEX(索引!$B89:$J89,1,MATCH(BA$1,索引!$B$3:$J$3,0))*INDEX(索引!$B$1:$J$1,1,MATCH(BA$1,索引!$B$3:$J$3,0)))</f>
        <v>8</v>
      </c>
      <c r="BB88" s="2">
        <f>IF(ISNA(MATCH(BB$1,索引!$B$3:$J$3,0)),0,INDEX(索引!$B89:$J89,1,MATCH(BB$1,索引!$B$3:$J$3,0))*INDEX(索引!$B$1:$J$1,1,MATCH(BB$1,索引!$B$3:$J$3,0)))</f>
        <v>0</v>
      </c>
      <c r="BC88" s="2">
        <f>IF(ISNA(MATCH(BC$1,索引!$B$3:$J$3,0)),0,INDEX(索引!$B89:$J89,1,MATCH(BC$1,索引!$B$3:$J$3,0))*INDEX(索引!$B$1:$J$1,1,MATCH(BC$1,索引!$B$3:$J$3,0)))</f>
        <v>0</v>
      </c>
      <c r="BD88" s="2">
        <f>IF(ISNA(MATCH(BD$1,索引!$B$3:$J$3,0)),0,INDEX(索引!$B89:$J89,1,MATCH(BD$1,索引!$B$3:$J$3,0))*INDEX(索引!$B$1:$J$1,1,MATCH(BD$1,索引!$B$3:$J$3,0)))</f>
        <v>0</v>
      </c>
      <c r="BE88" s="2">
        <f>IF(ISNA(MATCH(BE$1,索引!$B$3:$J$3,0)),0,INDEX(索引!$B89:$J89,1,MATCH(BE$1,索引!$B$3:$J$3,0))*INDEX(索引!$B$1:$J$1,1,MATCH(BE$1,索引!$B$3:$J$3,0)))</f>
        <v>0</v>
      </c>
      <c r="BF88" s="2">
        <f>IF(ISNA(MATCH(BF$1,索引!$B$3:$J$3,0)),0,INDEX(索引!$B89:$J89,1,MATCH(BF$1,索引!$B$3:$J$3,0))*INDEX(索引!$B$1:$J$1,1,MATCH(BF$1,索引!$B$3:$J$3,0)))</f>
        <v>0</v>
      </c>
      <c r="BG88" s="2">
        <f>IF(ISNA(MATCH(BG$1,索引!$B$3:$J$3,0)),0,INDEX(索引!$B89:$J89,1,MATCH(BG$1,索引!$B$3:$J$3,0))*INDEX(索引!$B$1:$J$1,1,MATCH(BG$1,索引!$B$3:$J$3,0)))</f>
        <v>0</v>
      </c>
      <c r="BH88" s="2">
        <f>IF(ISNA(MATCH(BH$1,索引!$B$3:$J$3,0)),0,INDEX(索引!$B89:$J89,1,MATCH(BH$1,索引!$B$3:$J$3,0))*INDEX(索引!$B$1:$J$1,1,MATCH(BH$1,索引!$B$3:$J$3,0)))</f>
        <v>0</v>
      </c>
      <c r="BI88" s="2">
        <f>IF(ISNA(MATCH(BI$1,索引!$B$3:$J$3,0)),0,INDEX(索引!$B89:$J89,1,MATCH(BI$1,索引!$B$3:$J$3,0))*INDEX(索引!$B$1:$J$1,1,MATCH(BI$1,索引!$B$3:$J$3,0)))</f>
        <v>0</v>
      </c>
      <c r="BJ88" s="2">
        <f>IF(ISNA(MATCH(BJ$1,索引!$B$3:$J$3,0)),0,INDEX(索引!$B89:$J89,1,MATCH(BJ$1,索引!$B$3:$J$3,0))*INDEX(索引!$B$1:$J$1,1,MATCH(BJ$1,索引!$B$3:$J$3,0)))</f>
        <v>0</v>
      </c>
      <c r="BK88" s="2">
        <f>IF(ISNA(MATCH(BK$1,索引!$B$3:$J$3,0)),0,INDEX(索引!$B89:$J89,1,MATCH(BK$1,索引!$B$3:$J$3,0))*INDEX(索引!$B$1:$J$1,1,MATCH(BK$1,索引!$B$3:$J$3,0)))</f>
        <v>0</v>
      </c>
      <c r="BL88" s="2">
        <f>IF(ISNA(MATCH(BL$1,索引!$B$3:$J$3,0)),0,INDEX(索引!$B89:$J89,1,MATCH(BL$1,索引!$B$3:$J$3,0))*INDEX(索引!$B$1:$J$1,1,MATCH(BL$1,索引!$B$3:$J$3,0)))</f>
        <v>0</v>
      </c>
      <c r="BM88" s="2">
        <f>IF(ISNA(MATCH(BM$1,索引!$B$3:$J$3,0)),0,INDEX(索引!$B89:$J89,1,MATCH(BM$1,索引!$B$3:$J$3,0))*INDEX(索引!$B$1:$J$1,1,MATCH(BM$1,索引!$B$3:$J$3,0)))</f>
        <v>0</v>
      </c>
      <c r="BN88" s="2">
        <f>IF(ISNA(MATCH(BN$1,索引!$B$3:$J$3,0)),0,INDEX(索引!$B89:$J89,1,MATCH(BN$1,索引!$B$3:$J$3,0))*INDEX(索引!$B$1:$J$1,1,MATCH(BN$1,索引!$B$3:$J$3,0)))</f>
        <v>0</v>
      </c>
      <c r="BO88" s="2">
        <f>IF(ISNA(MATCH(BO$1,索引!$B$3:$J$3,0)),0,INDEX(索引!$B89:$J89,1,MATCH(BO$1,索引!$B$3:$J$3,0))*INDEX(索引!$B$1:$J$1,1,MATCH(BO$1,索引!$B$3:$J$3,0)))</f>
        <v>0</v>
      </c>
      <c r="BP88" s="2">
        <f>IF(ISNA(MATCH(BP$1,索引!$B$3:$J$3,0)),0,INDEX(索引!$B89:$J89,1,MATCH(BP$1,索引!$B$3:$J$3,0))*INDEX(索引!$B$1:$J$1,1,MATCH(BP$1,索引!$B$3:$J$3,0)))</f>
        <v>0</v>
      </c>
      <c r="BQ88" s="2">
        <f>IF(ISNA(MATCH(BQ$1,索引!$B$3:$J$3,0)),0,INDEX(索引!$B89:$J89,1,MATCH(BQ$1,索引!$B$3:$J$3,0))*INDEX(索引!$B$1:$J$1,1,MATCH(BQ$1,索引!$B$3:$J$3,0)))</f>
        <v>0</v>
      </c>
      <c r="BR88" s="2">
        <f>IF(ISNA(MATCH(BR$1,索引!$B$3:$J$3,0)),0,INDEX(索引!$B89:$J89,1,MATCH(BR$1,索引!$B$3:$J$3,0))*INDEX(索引!$B$1:$J$1,1,MATCH(BR$1,索引!$B$3:$J$3,0)))</f>
        <v>0</v>
      </c>
      <c r="BS88" s="2">
        <f>IF(ISNA(MATCH(BS$1,索引!$B$3:$J$3,0)),0,INDEX(索引!$B89:$J89,1,MATCH(BS$1,索引!$B$3:$J$3,0))*INDEX(索引!$B$1:$J$1,1,MATCH(BS$1,索引!$B$3:$J$3,0)))</f>
        <v>0</v>
      </c>
      <c r="BT88" t="str">
        <f t="shared" si="72"/>
        <v/>
      </c>
      <c r="BU88" t="str">
        <f t="shared" si="73"/>
        <v>8|</v>
      </c>
      <c r="BV88" t="str">
        <f t="shared" si="74"/>
        <v/>
      </c>
      <c r="BW88" t="str">
        <f t="shared" si="75"/>
        <v/>
      </c>
      <c r="BX88" t="str">
        <f t="shared" si="76"/>
        <v/>
      </c>
      <c r="BY88" t="str">
        <f t="shared" si="77"/>
        <v/>
      </c>
      <c r="BZ88" t="str">
        <f t="shared" si="78"/>
        <v/>
      </c>
      <c r="CA88" t="str">
        <f t="shared" si="79"/>
        <v/>
      </c>
      <c r="CB88" t="str">
        <f t="shared" si="80"/>
        <v/>
      </c>
      <c r="CC88" t="str">
        <f t="shared" si="81"/>
        <v/>
      </c>
      <c r="CD88" t="str">
        <f t="shared" si="82"/>
        <v/>
      </c>
      <c r="CE88" t="str">
        <f t="shared" si="83"/>
        <v/>
      </c>
      <c r="CF88" t="str">
        <f t="shared" si="84"/>
        <v/>
      </c>
      <c r="CG88" t="str">
        <f t="shared" si="85"/>
        <v/>
      </c>
      <c r="CH88" t="str">
        <f t="shared" si="86"/>
        <v/>
      </c>
      <c r="CI88" t="str">
        <f t="shared" si="87"/>
        <v/>
      </c>
      <c r="CJ88" t="str">
        <f t="shared" si="88"/>
        <v/>
      </c>
      <c r="CK88" t="str">
        <f t="shared" si="89"/>
        <v/>
      </c>
      <c r="CL88" t="str">
        <f t="shared" si="90"/>
        <v/>
      </c>
      <c r="CM88" t="str">
        <f t="shared" si="91"/>
        <v/>
      </c>
      <c r="CN88" t="str">
        <f t="shared" si="92"/>
        <v>8|</v>
      </c>
      <c r="CO88" t="str">
        <f t="shared" si="93"/>
        <v>8</v>
      </c>
    </row>
    <row r="89" spans="1:93" ht="15.75" customHeight="1">
      <c r="A89" s="2" t="str">
        <f>VLOOKUP(B89,索引!$O:$P,2,0)</f>
        <v>Brave Sword</v>
      </c>
      <c r="B89" s="2">
        <v>1008311</v>
      </c>
      <c r="C89" s="2">
        <v>8</v>
      </c>
      <c r="D89" s="2">
        <v>3</v>
      </c>
      <c r="E89" s="2">
        <v>1</v>
      </c>
      <c r="F89" s="3">
        <v>11</v>
      </c>
      <c r="G89" s="2" t="str">
        <f t="shared" si="48"/>
        <v>1|9|12</v>
      </c>
      <c r="H89" s="2" t="str">
        <f t="shared" si="49"/>
        <v>29|2000|200</v>
      </c>
      <c r="J89" s="2">
        <f>IF(ISNA(MATCH(J$1,索引!$B$3:$J$3,0)),0,IF( INDEX(索引!$B90:$J90,1,MATCH(J$1,索引!$B$3:$J$3,0))=0,0,J$1))</f>
        <v>1</v>
      </c>
      <c r="K89" s="2">
        <f>IF(ISNA(MATCH(K$1,索引!$B$3:$J$3,0)),0,IF( INDEX(索引!$B90:$J90,1,MATCH(K$1,索引!$B$3:$J$3,0))=0,0,K$1))</f>
        <v>0</v>
      </c>
      <c r="L89" s="2">
        <f>IF(ISNA(MATCH(L$1,索引!$B$3:$J$3,0)),0,IF( INDEX(索引!$B90:$J90,1,MATCH(L$1,索引!$B$3:$J$3,0))=0,0,L$1))</f>
        <v>0</v>
      </c>
      <c r="M89" s="2">
        <f>IF(ISNA(MATCH(M$1,索引!$B$3:$J$3,0)),0,IF( INDEX(索引!$B90:$J90,1,MATCH(M$1,索引!$B$3:$J$3,0))=0,0,M$1))</f>
        <v>0</v>
      </c>
      <c r="N89" s="2">
        <f>IF(ISNA(MATCH(N$1,索引!$B$3:$J$3,0)),0,IF( INDEX(索引!$B90:$J90,1,MATCH(N$1,索引!$B$3:$J$3,0))=0,0,N$1))</f>
        <v>0</v>
      </c>
      <c r="O89" s="2">
        <f>IF(ISNA(MATCH(O$1,索引!$B$3:$J$3,0)),0,IF( INDEX(索引!$B90:$J90,1,MATCH(O$1,索引!$B$3:$J$3,0))=0,0,O$1))</f>
        <v>0</v>
      </c>
      <c r="P89" s="2">
        <f>IF(ISNA(MATCH(P$1,索引!$B$3:$J$3,0)),0,IF( INDEX(索引!$B90:$J90,1,MATCH(P$1,索引!$B$3:$J$3,0))=0,0,P$1))</f>
        <v>0</v>
      </c>
      <c r="Q89" s="2">
        <f>IF(ISNA(MATCH(Q$1,索引!$B$3:$J$3,0)),0,IF( INDEX(索引!$B90:$J90,1,MATCH(Q$1,索引!$B$3:$J$3,0))=0,0,Q$1))</f>
        <v>0</v>
      </c>
      <c r="R89" s="2">
        <f>IF(ISNA(MATCH(R$1,索引!$B$3:$J$3,0)),0,IF( INDEX(索引!$B90:$J90,1,MATCH(R$1,索引!$B$3:$J$3,0))=0,0,R$1))</f>
        <v>9</v>
      </c>
      <c r="S89" s="2">
        <f>IF(ISNA(MATCH(S$1,索引!$B$3:$J$3,0)),0,IF( INDEX(索引!$B90:$J90,1,MATCH(S$1,索引!$B$3:$J$3,0))=0,0,S$1))</f>
        <v>0</v>
      </c>
      <c r="T89" s="2">
        <f>IF(ISNA(MATCH(T$1,索引!$B$3:$J$3,0)),0,IF( INDEX(索引!$B90:$J90,1,MATCH(T$1,索引!$B$3:$J$3,0))=0,0,T$1))</f>
        <v>0</v>
      </c>
      <c r="U89" s="2">
        <f>IF(ISNA(MATCH(U$1,索引!$B$3:$J$3,0)),0,IF( INDEX(索引!$B90:$J90,1,MATCH(U$1,索引!$B$3:$J$3,0))=0,0,U$1))</f>
        <v>12</v>
      </c>
      <c r="V89" s="2">
        <f>IF(ISNA(MATCH(V$1,索引!$B$3:$J$3,0)),0,IF( INDEX(索引!$B90:$J90,1,MATCH(V$1,索引!$B$3:$J$3,0))=0,0,V$1))</f>
        <v>0</v>
      </c>
      <c r="W89" s="2">
        <f>IF(ISNA(MATCH(W$1,索引!$B$3:$J$3,0)),0,IF( INDEX(索引!$B90:$J90,1,MATCH(W$1,索引!$B$3:$J$3,0))=0,0,W$1))</f>
        <v>0</v>
      </c>
      <c r="X89" s="2">
        <f>IF(ISNA(MATCH(X$1,索引!$B$3:$J$3,0)),0,IF( INDEX(索引!$B90:$J90,1,MATCH(X$1,索引!$B$3:$J$3,0))=0,0,X$1))</f>
        <v>0</v>
      </c>
      <c r="Y89" s="2">
        <f>IF(ISNA(MATCH(Y$1,索引!$B$3:$J$3,0)),0,IF( INDEX(索引!$B90:$J90,1,MATCH(Y$1,索引!$B$3:$J$3,0))=0,0,Y$1))</f>
        <v>0</v>
      </c>
      <c r="Z89" s="2">
        <f>IF(ISNA(MATCH(Z$1,索引!$B$3:$J$3,0)),0,IF( INDEX(索引!$B90:$J90,1,MATCH(Z$1,索引!$B$3:$J$3,0))=0,0,Z$1))</f>
        <v>0</v>
      </c>
      <c r="AA89" s="2">
        <f>IF(ISNA(MATCH(AA$1,索引!$B$3:$J$3,0)),0,IF( INDEX(索引!$B90:$J90,1,MATCH(AA$1,索引!$B$3:$J$3,0))=0,0,AA$1))</f>
        <v>0</v>
      </c>
      <c r="AB89" s="2">
        <f>IF(ISNA(MATCH(AB$1,索引!$B$3:$J$3,0)),0,IF( INDEX(索引!$B90:$J90,1,MATCH(AB$1,索引!$B$3:$J$3,0))=0,0,AB$1))</f>
        <v>0</v>
      </c>
      <c r="AC89" s="2">
        <f>IF(ISNA(MATCH(AC$1,索引!$B$3:$J$3,0)),0,IF( INDEX(索引!$B90:$J90,1,MATCH(AC$1,索引!$B$3:$J$3,0))=0,0,AC$1))</f>
        <v>0</v>
      </c>
      <c r="AD89" t="str">
        <f t="shared" si="50"/>
        <v>1|</v>
      </c>
      <c r="AE89" t="str">
        <f t="shared" si="51"/>
        <v/>
      </c>
      <c r="AF89" t="str">
        <f t="shared" si="52"/>
        <v/>
      </c>
      <c r="AG89" t="str">
        <f t="shared" si="53"/>
        <v/>
      </c>
      <c r="AH89" t="str">
        <f t="shared" si="54"/>
        <v/>
      </c>
      <c r="AI89" t="str">
        <f t="shared" si="55"/>
        <v/>
      </c>
      <c r="AJ89" t="str">
        <f t="shared" si="56"/>
        <v/>
      </c>
      <c r="AK89" t="str">
        <f t="shared" si="57"/>
        <v/>
      </c>
      <c r="AL89" t="str">
        <f t="shared" si="58"/>
        <v>9|</v>
      </c>
      <c r="AM89" t="str">
        <f t="shared" si="59"/>
        <v/>
      </c>
      <c r="AN89" t="str">
        <f t="shared" si="60"/>
        <v/>
      </c>
      <c r="AO89" t="str">
        <f t="shared" si="61"/>
        <v>12|</v>
      </c>
      <c r="AP89" t="str">
        <f t="shared" si="62"/>
        <v/>
      </c>
      <c r="AQ89" t="str">
        <f t="shared" si="63"/>
        <v/>
      </c>
      <c r="AR89" t="str">
        <f t="shared" si="64"/>
        <v/>
      </c>
      <c r="AS89" t="str">
        <f t="shared" si="65"/>
        <v/>
      </c>
      <c r="AT89" t="str">
        <f t="shared" si="66"/>
        <v/>
      </c>
      <c r="AU89" t="str">
        <f t="shared" si="67"/>
        <v/>
      </c>
      <c r="AV89" t="str">
        <f t="shared" si="68"/>
        <v/>
      </c>
      <c r="AW89" t="str">
        <f t="shared" si="69"/>
        <v/>
      </c>
      <c r="AX89" t="str">
        <f t="shared" si="70"/>
        <v>1|9|12|</v>
      </c>
      <c r="AY89" t="str">
        <f t="shared" si="71"/>
        <v>1|9|12</v>
      </c>
      <c r="AZ89" s="2">
        <f>IF(ISNA(MATCH(AZ$1,索引!$B$3:$J$3,0)),0,INDEX(索引!$B90:$J90,1,MATCH(AZ$1,索引!$B$3:$J$3,0))*INDEX(索引!$B$1:$J$1,1,MATCH(AZ$1,索引!$B$3:$J$3,0)))</f>
        <v>29</v>
      </c>
      <c r="BA89" s="2">
        <f>IF(ISNA(MATCH(BA$1,索引!$B$3:$J$3,0)),0,INDEX(索引!$B90:$J90,1,MATCH(BA$1,索引!$B$3:$J$3,0))*INDEX(索引!$B$1:$J$1,1,MATCH(BA$1,索引!$B$3:$J$3,0)))</f>
        <v>0</v>
      </c>
      <c r="BB89" s="2">
        <f>IF(ISNA(MATCH(BB$1,索引!$B$3:$J$3,0)),0,INDEX(索引!$B90:$J90,1,MATCH(BB$1,索引!$B$3:$J$3,0))*INDEX(索引!$B$1:$J$1,1,MATCH(BB$1,索引!$B$3:$J$3,0)))</f>
        <v>0</v>
      </c>
      <c r="BC89" s="2">
        <f>IF(ISNA(MATCH(BC$1,索引!$B$3:$J$3,0)),0,INDEX(索引!$B90:$J90,1,MATCH(BC$1,索引!$B$3:$J$3,0))*INDEX(索引!$B$1:$J$1,1,MATCH(BC$1,索引!$B$3:$J$3,0)))</f>
        <v>0</v>
      </c>
      <c r="BD89" s="2">
        <f>IF(ISNA(MATCH(BD$1,索引!$B$3:$J$3,0)),0,INDEX(索引!$B90:$J90,1,MATCH(BD$1,索引!$B$3:$J$3,0))*INDEX(索引!$B$1:$J$1,1,MATCH(BD$1,索引!$B$3:$J$3,0)))</f>
        <v>0</v>
      </c>
      <c r="BE89" s="2">
        <f>IF(ISNA(MATCH(BE$1,索引!$B$3:$J$3,0)),0,INDEX(索引!$B90:$J90,1,MATCH(BE$1,索引!$B$3:$J$3,0))*INDEX(索引!$B$1:$J$1,1,MATCH(BE$1,索引!$B$3:$J$3,0)))</f>
        <v>0</v>
      </c>
      <c r="BF89" s="2">
        <f>IF(ISNA(MATCH(BF$1,索引!$B$3:$J$3,0)),0,INDEX(索引!$B90:$J90,1,MATCH(BF$1,索引!$B$3:$J$3,0))*INDEX(索引!$B$1:$J$1,1,MATCH(BF$1,索引!$B$3:$J$3,0)))</f>
        <v>0</v>
      </c>
      <c r="BG89" s="2">
        <f>IF(ISNA(MATCH(BG$1,索引!$B$3:$J$3,0)),0,INDEX(索引!$B90:$J90,1,MATCH(BG$1,索引!$B$3:$J$3,0))*INDEX(索引!$B$1:$J$1,1,MATCH(BG$1,索引!$B$3:$J$3,0)))</f>
        <v>0</v>
      </c>
      <c r="BH89" s="2">
        <f>IF(ISNA(MATCH(BH$1,索引!$B$3:$J$3,0)),0,INDEX(索引!$B90:$J90,1,MATCH(BH$1,索引!$B$3:$J$3,0))*INDEX(索引!$B$1:$J$1,1,MATCH(BH$1,索引!$B$3:$J$3,0)))</f>
        <v>2000</v>
      </c>
      <c r="BI89" s="2">
        <f>IF(ISNA(MATCH(BI$1,索引!$B$3:$J$3,0)),0,INDEX(索引!$B90:$J90,1,MATCH(BI$1,索引!$B$3:$J$3,0))*INDEX(索引!$B$1:$J$1,1,MATCH(BI$1,索引!$B$3:$J$3,0)))</f>
        <v>0</v>
      </c>
      <c r="BJ89" s="2">
        <f>IF(ISNA(MATCH(BJ$1,索引!$B$3:$J$3,0)),0,INDEX(索引!$B90:$J90,1,MATCH(BJ$1,索引!$B$3:$J$3,0))*INDEX(索引!$B$1:$J$1,1,MATCH(BJ$1,索引!$B$3:$J$3,0)))</f>
        <v>0</v>
      </c>
      <c r="BK89" s="2">
        <f>IF(ISNA(MATCH(BK$1,索引!$B$3:$J$3,0)),0,INDEX(索引!$B90:$J90,1,MATCH(BK$1,索引!$B$3:$J$3,0))*INDEX(索引!$B$1:$J$1,1,MATCH(BK$1,索引!$B$3:$J$3,0)))</f>
        <v>200</v>
      </c>
      <c r="BL89" s="2">
        <f>IF(ISNA(MATCH(BL$1,索引!$B$3:$J$3,0)),0,INDEX(索引!$B90:$J90,1,MATCH(BL$1,索引!$B$3:$J$3,0))*INDEX(索引!$B$1:$J$1,1,MATCH(BL$1,索引!$B$3:$J$3,0)))</f>
        <v>0</v>
      </c>
      <c r="BM89" s="2">
        <f>IF(ISNA(MATCH(BM$1,索引!$B$3:$J$3,0)),0,INDEX(索引!$B90:$J90,1,MATCH(BM$1,索引!$B$3:$J$3,0))*INDEX(索引!$B$1:$J$1,1,MATCH(BM$1,索引!$B$3:$J$3,0)))</f>
        <v>0</v>
      </c>
      <c r="BN89" s="2">
        <f>IF(ISNA(MATCH(BN$1,索引!$B$3:$J$3,0)),0,INDEX(索引!$B90:$J90,1,MATCH(BN$1,索引!$B$3:$J$3,0))*INDEX(索引!$B$1:$J$1,1,MATCH(BN$1,索引!$B$3:$J$3,0)))</f>
        <v>0</v>
      </c>
      <c r="BO89" s="2">
        <f>IF(ISNA(MATCH(BO$1,索引!$B$3:$J$3,0)),0,INDEX(索引!$B90:$J90,1,MATCH(BO$1,索引!$B$3:$J$3,0))*INDEX(索引!$B$1:$J$1,1,MATCH(BO$1,索引!$B$3:$J$3,0)))</f>
        <v>0</v>
      </c>
      <c r="BP89" s="2">
        <f>IF(ISNA(MATCH(BP$1,索引!$B$3:$J$3,0)),0,INDEX(索引!$B90:$J90,1,MATCH(BP$1,索引!$B$3:$J$3,0))*INDEX(索引!$B$1:$J$1,1,MATCH(BP$1,索引!$B$3:$J$3,0)))</f>
        <v>0</v>
      </c>
      <c r="BQ89" s="2">
        <f>IF(ISNA(MATCH(BQ$1,索引!$B$3:$J$3,0)),0,INDEX(索引!$B90:$J90,1,MATCH(BQ$1,索引!$B$3:$J$3,0))*INDEX(索引!$B$1:$J$1,1,MATCH(BQ$1,索引!$B$3:$J$3,0)))</f>
        <v>0</v>
      </c>
      <c r="BR89" s="2">
        <f>IF(ISNA(MATCH(BR$1,索引!$B$3:$J$3,0)),0,INDEX(索引!$B90:$J90,1,MATCH(BR$1,索引!$B$3:$J$3,0))*INDEX(索引!$B$1:$J$1,1,MATCH(BR$1,索引!$B$3:$J$3,0)))</f>
        <v>0</v>
      </c>
      <c r="BS89" s="2">
        <f>IF(ISNA(MATCH(BS$1,索引!$B$3:$J$3,0)),0,INDEX(索引!$B90:$J90,1,MATCH(BS$1,索引!$B$3:$J$3,0))*INDEX(索引!$B$1:$J$1,1,MATCH(BS$1,索引!$B$3:$J$3,0)))</f>
        <v>0</v>
      </c>
      <c r="BT89" t="str">
        <f t="shared" si="72"/>
        <v>29|</v>
      </c>
      <c r="BU89" t="str">
        <f t="shared" si="73"/>
        <v/>
      </c>
      <c r="BV89" t="str">
        <f t="shared" si="74"/>
        <v/>
      </c>
      <c r="BW89" t="str">
        <f t="shared" si="75"/>
        <v/>
      </c>
      <c r="BX89" t="str">
        <f t="shared" si="76"/>
        <v/>
      </c>
      <c r="BY89" t="str">
        <f t="shared" si="77"/>
        <v/>
      </c>
      <c r="BZ89" t="str">
        <f t="shared" si="78"/>
        <v/>
      </c>
      <c r="CA89" t="str">
        <f t="shared" si="79"/>
        <v/>
      </c>
      <c r="CB89" t="str">
        <f t="shared" si="80"/>
        <v>2000|</v>
      </c>
      <c r="CC89" t="str">
        <f t="shared" si="81"/>
        <v/>
      </c>
      <c r="CD89" t="str">
        <f t="shared" si="82"/>
        <v/>
      </c>
      <c r="CE89" t="str">
        <f t="shared" si="83"/>
        <v>200|</v>
      </c>
      <c r="CF89" t="str">
        <f t="shared" si="84"/>
        <v/>
      </c>
      <c r="CG89" t="str">
        <f t="shared" si="85"/>
        <v/>
      </c>
      <c r="CH89" t="str">
        <f t="shared" si="86"/>
        <v/>
      </c>
      <c r="CI89" t="str">
        <f t="shared" si="87"/>
        <v/>
      </c>
      <c r="CJ89" t="str">
        <f t="shared" si="88"/>
        <v/>
      </c>
      <c r="CK89" t="str">
        <f t="shared" si="89"/>
        <v/>
      </c>
      <c r="CL89" t="str">
        <f t="shared" si="90"/>
        <v/>
      </c>
      <c r="CM89" t="str">
        <f t="shared" si="91"/>
        <v/>
      </c>
      <c r="CN89" t="str">
        <f t="shared" si="92"/>
        <v>29|2000|200|</v>
      </c>
      <c r="CO89" t="str">
        <f t="shared" si="93"/>
        <v>29|2000|200</v>
      </c>
    </row>
    <row r="90" spans="1:93" ht="15.75" customHeight="1">
      <c r="A90" s="2" t="str">
        <f>VLOOKUP(B90,索引!$O:$P,2,0)</f>
        <v>Brave Staff</v>
      </c>
      <c r="B90" s="2">
        <v>1008312</v>
      </c>
      <c r="C90" s="2">
        <v>8</v>
      </c>
      <c r="D90" s="2">
        <v>3</v>
      </c>
      <c r="E90" s="2">
        <v>1</v>
      </c>
      <c r="F90" s="3">
        <v>12</v>
      </c>
      <c r="G90" s="2" t="str">
        <f t="shared" si="48"/>
        <v>1|9|13</v>
      </c>
      <c r="H90" s="2" t="str">
        <f t="shared" si="49"/>
        <v>34|1000|4200</v>
      </c>
      <c r="J90" s="2">
        <f>IF(ISNA(MATCH(J$1,索引!$B$3:$J$3,0)),0,IF( INDEX(索引!$B91:$J91,1,MATCH(J$1,索引!$B$3:$J$3,0))=0,0,J$1))</f>
        <v>1</v>
      </c>
      <c r="K90" s="2">
        <f>IF(ISNA(MATCH(K$1,索引!$B$3:$J$3,0)),0,IF( INDEX(索引!$B91:$J91,1,MATCH(K$1,索引!$B$3:$J$3,0))=0,0,K$1))</f>
        <v>0</v>
      </c>
      <c r="L90" s="2">
        <f>IF(ISNA(MATCH(L$1,索引!$B$3:$J$3,0)),0,IF( INDEX(索引!$B91:$J91,1,MATCH(L$1,索引!$B$3:$J$3,0))=0,0,L$1))</f>
        <v>0</v>
      </c>
      <c r="M90" s="2">
        <f>IF(ISNA(MATCH(M$1,索引!$B$3:$J$3,0)),0,IF( INDEX(索引!$B91:$J91,1,MATCH(M$1,索引!$B$3:$J$3,0))=0,0,M$1))</f>
        <v>0</v>
      </c>
      <c r="N90" s="2">
        <f>IF(ISNA(MATCH(N$1,索引!$B$3:$J$3,0)),0,IF( INDEX(索引!$B91:$J91,1,MATCH(N$1,索引!$B$3:$J$3,0))=0,0,N$1))</f>
        <v>0</v>
      </c>
      <c r="O90" s="2">
        <f>IF(ISNA(MATCH(O$1,索引!$B$3:$J$3,0)),0,IF( INDEX(索引!$B91:$J91,1,MATCH(O$1,索引!$B$3:$J$3,0))=0,0,O$1))</f>
        <v>0</v>
      </c>
      <c r="P90" s="2">
        <f>IF(ISNA(MATCH(P$1,索引!$B$3:$J$3,0)),0,IF( INDEX(索引!$B91:$J91,1,MATCH(P$1,索引!$B$3:$J$3,0))=0,0,P$1))</f>
        <v>0</v>
      </c>
      <c r="Q90" s="2">
        <f>IF(ISNA(MATCH(Q$1,索引!$B$3:$J$3,0)),0,IF( INDEX(索引!$B91:$J91,1,MATCH(Q$1,索引!$B$3:$J$3,0))=0,0,Q$1))</f>
        <v>0</v>
      </c>
      <c r="R90" s="2">
        <f>IF(ISNA(MATCH(R$1,索引!$B$3:$J$3,0)),0,IF( INDEX(索引!$B91:$J91,1,MATCH(R$1,索引!$B$3:$J$3,0))=0,0,R$1))</f>
        <v>9</v>
      </c>
      <c r="S90" s="2">
        <f>IF(ISNA(MATCH(S$1,索引!$B$3:$J$3,0)),0,IF( INDEX(索引!$B91:$J91,1,MATCH(S$1,索引!$B$3:$J$3,0))=0,0,S$1))</f>
        <v>0</v>
      </c>
      <c r="T90" s="2">
        <f>IF(ISNA(MATCH(T$1,索引!$B$3:$J$3,0)),0,IF( INDEX(索引!$B91:$J91,1,MATCH(T$1,索引!$B$3:$J$3,0))=0,0,T$1))</f>
        <v>0</v>
      </c>
      <c r="U90" s="2">
        <f>IF(ISNA(MATCH(U$1,索引!$B$3:$J$3,0)),0,IF( INDEX(索引!$B91:$J91,1,MATCH(U$1,索引!$B$3:$J$3,0))=0,0,U$1))</f>
        <v>0</v>
      </c>
      <c r="V90" s="2">
        <f>IF(ISNA(MATCH(V$1,索引!$B$3:$J$3,0)),0,IF( INDEX(索引!$B91:$J91,1,MATCH(V$1,索引!$B$3:$J$3,0))=0,0,V$1))</f>
        <v>13</v>
      </c>
      <c r="W90" s="2">
        <f>IF(ISNA(MATCH(W$1,索引!$B$3:$J$3,0)),0,IF( INDEX(索引!$B91:$J91,1,MATCH(W$1,索引!$B$3:$J$3,0))=0,0,W$1))</f>
        <v>0</v>
      </c>
      <c r="X90" s="2">
        <f>IF(ISNA(MATCH(X$1,索引!$B$3:$J$3,0)),0,IF( INDEX(索引!$B91:$J91,1,MATCH(X$1,索引!$B$3:$J$3,0))=0,0,X$1))</f>
        <v>0</v>
      </c>
      <c r="Y90" s="2">
        <f>IF(ISNA(MATCH(Y$1,索引!$B$3:$J$3,0)),0,IF( INDEX(索引!$B91:$J91,1,MATCH(Y$1,索引!$B$3:$J$3,0))=0,0,Y$1))</f>
        <v>0</v>
      </c>
      <c r="Z90" s="2">
        <f>IF(ISNA(MATCH(Z$1,索引!$B$3:$J$3,0)),0,IF( INDEX(索引!$B91:$J91,1,MATCH(Z$1,索引!$B$3:$J$3,0))=0,0,Z$1))</f>
        <v>0</v>
      </c>
      <c r="AA90" s="2">
        <f>IF(ISNA(MATCH(AA$1,索引!$B$3:$J$3,0)),0,IF( INDEX(索引!$B91:$J91,1,MATCH(AA$1,索引!$B$3:$J$3,0))=0,0,AA$1))</f>
        <v>0</v>
      </c>
      <c r="AB90" s="2">
        <f>IF(ISNA(MATCH(AB$1,索引!$B$3:$J$3,0)),0,IF( INDEX(索引!$B91:$J91,1,MATCH(AB$1,索引!$B$3:$J$3,0))=0,0,AB$1))</f>
        <v>0</v>
      </c>
      <c r="AC90" s="2">
        <f>IF(ISNA(MATCH(AC$1,索引!$B$3:$J$3,0)),0,IF( INDEX(索引!$B91:$J91,1,MATCH(AC$1,索引!$B$3:$J$3,0))=0,0,AC$1))</f>
        <v>0</v>
      </c>
      <c r="AD90" t="str">
        <f t="shared" si="50"/>
        <v>1|</v>
      </c>
      <c r="AE90" t="str">
        <f t="shared" si="51"/>
        <v/>
      </c>
      <c r="AF90" t="str">
        <f t="shared" si="52"/>
        <v/>
      </c>
      <c r="AG90" t="str">
        <f t="shared" si="53"/>
        <v/>
      </c>
      <c r="AH90" t="str">
        <f t="shared" si="54"/>
        <v/>
      </c>
      <c r="AI90" t="str">
        <f t="shared" si="55"/>
        <v/>
      </c>
      <c r="AJ90" t="str">
        <f t="shared" si="56"/>
        <v/>
      </c>
      <c r="AK90" t="str">
        <f t="shared" si="57"/>
        <v/>
      </c>
      <c r="AL90" t="str">
        <f t="shared" si="58"/>
        <v>9|</v>
      </c>
      <c r="AM90" t="str">
        <f t="shared" si="59"/>
        <v/>
      </c>
      <c r="AN90" t="str">
        <f t="shared" si="60"/>
        <v/>
      </c>
      <c r="AO90" t="str">
        <f t="shared" si="61"/>
        <v/>
      </c>
      <c r="AP90" t="str">
        <f t="shared" si="62"/>
        <v>13|</v>
      </c>
      <c r="AQ90" t="str">
        <f t="shared" si="63"/>
        <v/>
      </c>
      <c r="AR90" t="str">
        <f t="shared" si="64"/>
        <v/>
      </c>
      <c r="AS90" t="str">
        <f t="shared" si="65"/>
        <v/>
      </c>
      <c r="AT90" t="str">
        <f t="shared" si="66"/>
        <v/>
      </c>
      <c r="AU90" t="str">
        <f t="shared" si="67"/>
        <v/>
      </c>
      <c r="AV90" t="str">
        <f t="shared" si="68"/>
        <v/>
      </c>
      <c r="AW90" t="str">
        <f t="shared" si="69"/>
        <v/>
      </c>
      <c r="AX90" t="str">
        <f t="shared" si="70"/>
        <v>1|9|13|</v>
      </c>
      <c r="AY90" t="str">
        <f t="shared" si="71"/>
        <v>1|9|13</v>
      </c>
      <c r="AZ90" s="2">
        <f>IF(ISNA(MATCH(AZ$1,索引!$B$3:$J$3,0)),0,INDEX(索引!$B91:$J91,1,MATCH(AZ$1,索引!$B$3:$J$3,0))*INDEX(索引!$B$1:$J$1,1,MATCH(AZ$1,索引!$B$3:$J$3,0)))</f>
        <v>34</v>
      </c>
      <c r="BA90" s="2">
        <f>IF(ISNA(MATCH(BA$1,索引!$B$3:$J$3,0)),0,INDEX(索引!$B91:$J91,1,MATCH(BA$1,索引!$B$3:$J$3,0))*INDEX(索引!$B$1:$J$1,1,MATCH(BA$1,索引!$B$3:$J$3,0)))</f>
        <v>0</v>
      </c>
      <c r="BB90" s="2">
        <f>IF(ISNA(MATCH(BB$1,索引!$B$3:$J$3,0)),0,INDEX(索引!$B91:$J91,1,MATCH(BB$1,索引!$B$3:$J$3,0))*INDEX(索引!$B$1:$J$1,1,MATCH(BB$1,索引!$B$3:$J$3,0)))</f>
        <v>0</v>
      </c>
      <c r="BC90" s="2">
        <f>IF(ISNA(MATCH(BC$1,索引!$B$3:$J$3,0)),0,INDEX(索引!$B91:$J91,1,MATCH(BC$1,索引!$B$3:$J$3,0))*INDEX(索引!$B$1:$J$1,1,MATCH(BC$1,索引!$B$3:$J$3,0)))</f>
        <v>0</v>
      </c>
      <c r="BD90" s="2">
        <f>IF(ISNA(MATCH(BD$1,索引!$B$3:$J$3,0)),0,INDEX(索引!$B91:$J91,1,MATCH(BD$1,索引!$B$3:$J$3,0))*INDEX(索引!$B$1:$J$1,1,MATCH(BD$1,索引!$B$3:$J$3,0)))</f>
        <v>0</v>
      </c>
      <c r="BE90" s="2">
        <f>IF(ISNA(MATCH(BE$1,索引!$B$3:$J$3,0)),0,INDEX(索引!$B91:$J91,1,MATCH(BE$1,索引!$B$3:$J$3,0))*INDEX(索引!$B$1:$J$1,1,MATCH(BE$1,索引!$B$3:$J$3,0)))</f>
        <v>0</v>
      </c>
      <c r="BF90" s="2">
        <f>IF(ISNA(MATCH(BF$1,索引!$B$3:$J$3,0)),0,INDEX(索引!$B91:$J91,1,MATCH(BF$1,索引!$B$3:$J$3,0))*INDEX(索引!$B$1:$J$1,1,MATCH(BF$1,索引!$B$3:$J$3,0)))</f>
        <v>0</v>
      </c>
      <c r="BG90" s="2">
        <f>IF(ISNA(MATCH(BG$1,索引!$B$3:$J$3,0)),0,INDEX(索引!$B91:$J91,1,MATCH(BG$1,索引!$B$3:$J$3,0))*INDEX(索引!$B$1:$J$1,1,MATCH(BG$1,索引!$B$3:$J$3,0)))</f>
        <v>0</v>
      </c>
      <c r="BH90" s="2">
        <f>IF(ISNA(MATCH(BH$1,索引!$B$3:$J$3,0)),0,INDEX(索引!$B91:$J91,1,MATCH(BH$1,索引!$B$3:$J$3,0))*INDEX(索引!$B$1:$J$1,1,MATCH(BH$1,索引!$B$3:$J$3,0)))</f>
        <v>1000</v>
      </c>
      <c r="BI90" s="2">
        <f>IF(ISNA(MATCH(BI$1,索引!$B$3:$J$3,0)),0,INDEX(索引!$B91:$J91,1,MATCH(BI$1,索引!$B$3:$J$3,0))*INDEX(索引!$B$1:$J$1,1,MATCH(BI$1,索引!$B$3:$J$3,0)))</f>
        <v>0</v>
      </c>
      <c r="BJ90" s="2">
        <f>IF(ISNA(MATCH(BJ$1,索引!$B$3:$J$3,0)),0,INDEX(索引!$B91:$J91,1,MATCH(BJ$1,索引!$B$3:$J$3,0))*INDEX(索引!$B$1:$J$1,1,MATCH(BJ$1,索引!$B$3:$J$3,0)))</f>
        <v>0</v>
      </c>
      <c r="BK90" s="2">
        <f>IF(ISNA(MATCH(BK$1,索引!$B$3:$J$3,0)),0,INDEX(索引!$B91:$J91,1,MATCH(BK$1,索引!$B$3:$J$3,0))*INDEX(索引!$B$1:$J$1,1,MATCH(BK$1,索引!$B$3:$J$3,0)))</f>
        <v>0</v>
      </c>
      <c r="BL90" s="2">
        <f>IF(ISNA(MATCH(BL$1,索引!$B$3:$J$3,0)),0,INDEX(索引!$B91:$J91,1,MATCH(BL$1,索引!$B$3:$J$3,0))*INDEX(索引!$B$1:$J$1,1,MATCH(BL$1,索引!$B$3:$J$3,0)))</f>
        <v>4200</v>
      </c>
      <c r="BM90" s="2">
        <f>IF(ISNA(MATCH(BM$1,索引!$B$3:$J$3,0)),0,INDEX(索引!$B91:$J91,1,MATCH(BM$1,索引!$B$3:$J$3,0))*INDEX(索引!$B$1:$J$1,1,MATCH(BM$1,索引!$B$3:$J$3,0)))</f>
        <v>0</v>
      </c>
      <c r="BN90" s="2">
        <f>IF(ISNA(MATCH(BN$1,索引!$B$3:$J$3,0)),0,INDEX(索引!$B91:$J91,1,MATCH(BN$1,索引!$B$3:$J$3,0))*INDEX(索引!$B$1:$J$1,1,MATCH(BN$1,索引!$B$3:$J$3,0)))</f>
        <v>0</v>
      </c>
      <c r="BO90" s="2">
        <f>IF(ISNA(MATCH(BO$1,索引!$B$3:$J$3,0)),0,INDEX(索引!$B91:$J91,1,MATCH(BO$1,索引!$B$3:$J$3,0))*INDEX(索引!$B$1:$J$1,1,MATCH(BO$1,索引!$B$3:$J$3,0)))</f>
        <v>0</v>
      </c>
      <c r="BP90" s="2">
        <f>IF(ISNA(MATCH(BP$1,索引!$B$3:$J$3,0)),0,INDEX(索引!$B91:$J91,1,MATCH(BP$1,索引!$B$3:$J$3,0))*INDEX(索引!$B$1:$J$1,1,MATCH(BP$1,索引!$B$3:$J$3,0)))</f>
        <v>0</v>
      </c>
      <c r="BQ90" s="2">
        <f>IF(ISNA(MATCH(BQ$1,索引!$B$3:$J$3,0)),0,INDEX(索引!$B91:$J91,1,MATCH(BQ$1,索引!$B$3:$J$3,0))*INDEX(索引!$B$1:$J$1,1,MATCH(BQ$1,索引!$B$3:$J$3,0)))</f>
        <v>0</v>
      </c>
      <c r="BR90" s="2">
        <f>IF(ISNA(MATCH(BR$1,索引!$B$3:$J$3,0)),0,INDEX(索引!$B91:$J91,1,MATCH(BR$1,索引!$B$3:$J$3,0))*INDEX(索引!$B$1:$J$1,1,MATCH(BR$1,索引!$B$3:$J$3,0)))</f>
        <v>0</v>
      </c>
      <c r="BS90" s="2">
        <f>IF(ISNA(MATCH(BS$1,索引!$B$3:$J$3,0)),0,INDEX(索引!$B91:$J91,1,MATCH(BS$1,索引!$B$3:$J$3,0))*INDEX(索引!$B$1:$J$1,1,MATCH(BS$1,索引!$B$3:$J$3,0)))</f>
        <v>0</v>
      </c>
      <c r="BT90" t="str">
        <f t="shared" si="72"/>
        <v>34|</v>
      </c>
      <c r="BU90" t="str">
        <f t="shared" si="73"/>
        <v/>
      </c>
      <c r="BV90" t="str">
        <f t="shared" si="74"/>
        <v/>
      </c>
      <c r="BW90" t="str">
        <f t="shared" si="75"/>
        <v/>
      </c>
      <c r="BX90" t="str">
        <f t="shared" si="76"/>
        <v/>
      </c>
      <c r="BY90" t="str">
        <f t="shared" si="77"/>
        <v/>
      </c>
      <c r="BZ90" t="str">
        <f t="shared" si="78"/>
        <v/>
      </c>
      <c r="CA90" t="str">
        <f t="shared" si="79"/>
        <v/>
      </c>
      <c r="CB90" t="str">
        <f t="shared" si="80"/>
        <v>1000|</v>
      </c>
      <c r="CC90" t="str">
        <f t="shared" si="81"/>
        <v/>
      </c>
      <c r="CD90" t="str">
        <f t="shared" si="82"/>
        <v/>
      </c>
      <c r="CE90" t="str">
        <f t="shared" si="83"/>
        <v/>
      </c>
      <c r="CF90" t="str">
        <f t="shared" si="84"/>
        <v>4200|</v>
      </c>
      <c r="CG90" t="str">
        <f t="shared" si="85"/>
        <v/>
      </c>
      <c r="CH90" t="str">
        <f t="shared" si="86"/>
        <v/>
      </c>
      <c r="CI90" t="str">
        <f t="shared" si="87"/>
        <v/>
      </c>
      <c r="CJ90" t="str">
        <f t="shared" si="88"/>
        <v/>
      </c>
      <c r="CK90" t="str">
        <f t="shared" si="89"/>
        <v/>
      </c>
      <c r="CL90" t="str">
        <f t="shared" si="90"/>
        <v/>
      </c>
      <c r="CM90" t="str">
        <f t="shared" si="91"/>
        <v/>
      </c>
      <c r="CN90" t="str">
        <f t="shared" si="92"/>
        <v>34|1000|4200|</v>
      </c>
      <c r="CO90" t="str">
        <f t="shared" si="93"/>
        <v>34|1000|4200</v>
      </c>
    </row>
    <row r="91" spans="1:93" ht="15.75" customHeight="1">
      <c r="A91" s="2" t="str">
        <f>VLOOKUP(B91,索引!$O:$P,2,0)</f>
        <v>Brave Bow</v>
      </c>
      <c r="B91" s="2">
        <v>1008313</v>
      </c>
      <c r="C91" s="2">
        <v>8</v>
      </c>
      <c r="D91" s="2">
        <v>3</v>
      </c>
      <c r="E91" s="2">
        <v>1</v>
      </c>
      <c r="F91" s="3">
        <v>13</v>
      </c>
      <c r="G91" s="2" t="str">
        <f t="shared" si="48"/>
        <v>1|9|11</v>
      </c>
      <c r="H91" s="2" t="str">
        <f t="shared" si="49"/>
        <v>31|1750|56</v>
      </c>
      <c r="J91" s="2">
        <f>IF(ISNA(MATCH(J$1,索引!$B$3:$J$3,0)),0,IF( INDEX(索引!$B92:$J92,1,MATCH(J$1,索引!$B$3:$J$3,0))=0,0,J$1))</f>
        <v>1</v>
      </c>
      <c r="K91" s="2">
        <f>IF(ISNA(MATCH(K$1,索引!$B$3:$J$3,0)),0,IF( INDEX(索引!$B92:$J92,1,MATCH(K$1,索引!$B$3:$J$3,0))=0,0,K$1))</f>
        <v>0</v>
      </c>
      <c r="L91" s="2">
        <f>IF(ISNA(MATCH(L$1,索引!$B$3:$J$3,0)),0,IF( INDEX(索引!$B92:$J92,1,MATCH(L$1,索引!$B$3:$J$3,0))=0,0,L$1))</f>
        <v>0</v>
      </c>
      <c r="M91" s="2">
        <f>IF(ISNA(MATCH(M$1,索引!$B$3:$J$3,0)),0,IF( INDEX(索引!$B92:$J92,1,MATCH(M$1,索引!$B$3:$J$3,0))=0,0,M$1))</f>
        <v>0</v>
      </c>
      <c r="N91" s="2">
        <f>IF(ISNA(MATCH(N$1,索引!$B$3:$J$3,0)),0,IF( INDEX(索引!$B92:$J92,1,MATCH(N$1,索引!$B$3:$J$3,0))=0,0,N$1))</f>
        <v>0</v>
      </c>
      <c r="O91" s="2">
        <f>IF(ISNA(MATCH(O$1,索引!$B$3:$J$3,0)),0,IF( INDEX(索引!$B92:$J92,1,MATCH(O$1,索引!$B$3:$J$3,0))=0,0,O$1))</f>
        <v>0</v>
      </c>
      <c r="P91" s="2">
        <f>IF(ISNA(MATCH(P$1,索引!$B$3:$J$3,0)),0,IF( INDEX(索引!$B92:$J92,1,MATCH(P$1,索引!$B$3:$J$3,0))=0,0,P$1))</f>
        <v>0</v>
      </c>
      <c r="Q91" s="2">
        <f>IF(ISNA(MATCH(Q$1,索引!$B$3:$J$3,0)),0,IF( INDEX(索引!$B92:$J92,1,MATCH(Q$1,索引!$B$3:$J$3,0))=0,0,Q$1))</f>
        <v>0</v>
      </c>
      <c r="R91" s="2">
        <f>IF(ISNA(MATCH(R$1,索引!$B$3:$J$3,0)),0,IF( INDEX(索引!$B92:$J92,1,MATCH(R$1,索引!$B$3:$J$3,0))=0,0,R$1))</f>
        <v>9</v>
      </c>
      <c r="S91" s="2">
        <f>IF(ISNA(MATCH(S$1,索引!$B$3:$J$3,0)),0,IF( INDEX(索引!$B92:$J92,1,MATCH(S$1,索引!$B$3:$J$3,0))=0,0,S$1))</f>
        <v>0</v>
      </c>
      <c r="T91" s="2">
        <f>IF(ISNA(MATCH(T$1,索引!$B$3:$J$3,0)),0,IF( INDEX(索引!$B92:$J92,1,MATCH(T$1,索引!$B$3:$J$3,0))=0,0,T$1))</f>
        <v>11</v>
      </c>
      <c r="U91" s="2">
        <f>IF(ISNA(MATCH(U$1,索引!$B$3:$J$3,0)),0,IF( INDEX(索引!$B92:$J92,1,MATCH(U$1,索引!$B$3:$J$3,0))=0,0,U$1))</f>
        <v>0</v>
      </c>
      <c r="V91" s="2">
        <f>IF(ISNA(MATCH(V$1,索引!$B$3:$J$3,0)),0,IF( INDEX(索引!$B92:$J92,1,MATCH(V$1,索引!$B$3:$J$3,0))=0,0,V$1))</f>
        <v>0</v>
      </c>
      <c r="W91" s="2">
        <f>IF(ISNA(MATCH(W$1,索引!$B$3:$J$3,0)),0,IF( INDEX(索引!$B92:$J92,1,MATCH(W$1,索引!$B$3:$J$3,0))=0,0,W$1))</f>
        <v>0</v>
      </c>
      <c r="X91" s="2">
        <f>IF(ISNA(MATCH(X$1,索引!$B$3:$J$3,0)),0,IF( INDEX(索引!$B92:$J92,1,MATCH(X$1,索引!$B$3:$J$3,0))=0,0,X$1))</f>
        <v>0</v>
      </c>
      <c r="Y91" s="2">
        <f>IF(ISNA(MATCH(Y$1,索引!$B$3:$J$3,0)),0,IF( INDEX(索引!$B92:$J92,1,MATCH(Y$1,索引!$B$3:$J$3,0))=0,0,Y$1))</f>
        <v>0</v>
      </c>
      <c r="Z91" s="2">
        <f>IF(ISNA(MATCH(Z$1,索引!$B$3:$J$3,0)),0,IF( INDEX(索引!$B92:$J92,1,MATCH(Z$1,索引!$B$3:$J$3,0))=0,0,Z$1))</f>
        <v>0</v>
      </c>
      <c r="AA91" s="2">
        <f>IF(ISNA(MATCH(AA$1,索引!$B$3:$J$3,0)),0,IF( INDEX(索引!$B92:$J92,1,MATCH(AA$1,索引!$B$3:$J$3,0))=0,0,AA$1))</f>
        <v>0</v>
      </c>
      <c r="AB91" s="2">
        <f>IF(ISNA(MATCH(AB$1,索引!$B$3:$J$3,0)),0,IF( INDEX(索引!$B92:$J92,1,MATCH(AB$1,索引!$B$3:$J$3,0))=0,0,AB$1))</f>
        <v>0</v>
      </c>
      <c r="AC91" s="2">
        <f>IF(ISNA(MATCH(AC$1,索引!$B$3:$J$3,0)),0,IF( INDEX(索引!$B92:$J92,1,MATCH(AC$1,索引!$B$3:$J$3,0))=0,0,AC$1))</f>
        <v>0</v>
      </c>
      <c r="AD91" t="str">
        <f t="shared" si="50"/>
        <v>1|</v>
      </c>
      <c r="AE91" t="str">
        <f t="shared" si="51"/>
        <v/>
      </c>
      <c r="AF91" t="str">
        <f t="shared" si="52"/>
        <v/>
      </c>
      <c r="AG91" t="str">
        <f t="shared" si="53"/>
        <v/>
      </c>
      <c r="AH91" t="str">
        <f t="shared" si="54"/>
        <v/>
      </c>
      <c r="AI91" t="str">
        <f t="shared" si="55"/>
        <v/>
      </c>
      <c r="AJ91" t="str">
        <f t="shared" si="56"/>
        <v/>
      </c>
      <c r="AK91" t="str">
        <f t="shared" si="57"/>
        <v/>
      </c>
      <c r="AL91" t="str">
        <f t="shared" si="58"/>
        <v>9|</v>
      </c>
      <c r="AM91" t="str">
        <f t="shared" si="59"/>
        <v/>
      </c>
      <c r="AN91" t="str">
        <f t="shared" si="60"/>
        <v>11|</v>
      </c>
      <c r="AO91" t="str">
        <f t="shared" si="61"/>
        <v/>
      </c>
      <c r="AP91" t="str">
        <f t="shared" si="62"/>
        <v/>
      </c>
      <c r="AQ91" t="str">
        <f t="shared" si="63"/>
        <v/>
      </c>
      <c r="AR91" t="str">
        <f t="shared" si="64"/>
        <v/>
      </c>
      <c r="AS91" t="str">
        <f t="shared" si="65"/>
        <v/>
      </c>
      <c r="AT91" t="str">
        <f t="shared" si="66"/>
        <v/>
      </c>
      <c r="AU91" t="str">
        <f t="shared" si="67"/>
        <v/>
      </c>
      <c r="AV91" t="str">
        <f t="shared" si="68"/>
        <v/>
      </c>
      <c r="AW91" t="str">
        <f t="shared" si="69"/>
        <v/>
      </c>
      <c r="AX91" t="str">
        <f t="shared" si="70"/>
        <v>1|9|11|</v>
      </c>
      <c r="AY91" t="str">
        <f t="shared" si="71"/>
        <v>1|9|11</v>
      </c>
      <c r="AZ91" s="2">
        <f>IF(ISNA(MATCH(AZ$1,索引!$B$3:$J$3,0)),0,INDEX(索引!$B92:$J92,1,MATCH(AZ$1,索引!$B$3:$J$3,0))*INDEX(索引!$B$1:$J$1,1,MATCH(AZ$1,索引!$B$3:$J$3,0)))</f>
        <v>31</v>
      </c>
      <c r="BA91" s="2">
        <f>IF(ISNA(MATCH(BA$1,索引!$B$3:$J$3,0)),0,INDEX(索引!$B92:$J92,1,MATCH(BA$1,索引!$B$3:$J$3,0))*INDEX(索引!$B$1:$J$1,1,MATCH(BA$1,索引!$B$3:$J$3,0)))</f>
        <v>0</v>
      </c>
      <c r="BB91" s="2">
        <f>IF(ISNA(MATCH(BB$1,索引!$B$3:$J$3,0)),0,INDEX(索引!$B92:$J92,1,MATCH(BB$1,索引!$B$3:$J$3,0))*INDEX(索引!$B$1:$J$1,1,MATCH(BB$1,索引!$B$3:$J$3,0)))</f>
        <v>0</v>
      </c>
      <c r="BC91" s="2">
        <f>IF(ISNA(MATCH(BC$1,索引!$B$3:$J$3,0)),0,INDEX(索引!$B92:$J92,1,MATCH(BC$1,索引!$B$3:$J$3,0))*INDEX(索引!$B$1:$J$1,1,MATCH(BC$1,索引!$B$3:$J$3,0)))</f>
        <v>0</v>
      </c>
      <c r="BD91" s="2">
        <f>IF(ISNA(MATCH(BD$1,索引!$B$3:$J$3,0)),0,INDEX(索引!$B92:$J92,1,MATCH(BD$1,索引!$B$3:$J$3,0))*INDEX(索引!$B$1:$J$1,1,MATCH(BD$1,索引!$B$3:$J$3,0)))</f>
        <v>0</v>
      </c>
      <c r="BE91" s="2">
        <f>IF(ISNA(MATCH(BE$1,索引!$B$3:$J$3,0)),0,INDEX(索引!$B92:$J92,1,MATCH(BE$1,索引!$B$3:$J$3,0))*INDEX(索引!$B$1:$J$1,1,MATCH(BE$1,索引!$B$3:$J$3,0)))</f>
        <v>0</v>
      </c>
      <c r="BF91" s="2">
        <f>IF(ISNA(MATCH(BF$1,索引!$B$3:$J$3,0)),0,INDEX(索引!$B92:$J92,1,MATCH(BF$1,索引!$B$3:$J$3,0))*INDEX(索引!$B$1:$J$1,1,MATCH(BF$1,索引!$B$3:$J$3,0)))</f>
        <v>0</v>
      </c>
      <c r="BG91" s="2">
        <f>IF(ISNA(MATCH(BG$1,索引!$B$3:$J$3,0)),0,INDEX(索引!$B92:$J92,1,MATCH(BG$1,索引!$B$3:$J$3,0))*INDEX(索引!$B$1:$J$1,1,MATCH(BG$1,索引!$B$3:$J$3,0)))</f>
        <v>0</v>
      </c>
      <c r="BH91" s="2">
        <f>IF(ISNA(MATCH(BH$1,索引!$B$3:$J$3,0)),0,INDEX(索引!$B92:$J92,1,MATCH(BH$1,索引!$B$3:$J$3,0))*INDEX(索引!$B$1:$J$1,1,MATCH(BH$1,索引!$B$3:$J$3,0)))</f>
        <v>1750</v>
      </c>
      <c r="BI91" s="2">
        <f>IF(ISNA(MATCH(BI$1,索引!$B$3:$J$3,0)),0,INDEX(索引!$B92:$J92,1,MATCH(BI$1,索引!$B$3:$J$3,0))*INDEX(索引!$B$1:$J$1,1,MATCH(BI$1,索引!$B$3:$J$3,0)))</f>
        <v>0</v>
      </c>
      <c r="BJ91" s="2">
        <f>IF(ISNA(MATCH(BJ$1,索引!$B$3:$J$3,0)),0,INDEX(索引!$B92:$J92,1,MATCH(BJ$1,索引!$B$3:$J$3,0))*INDEX(索引!$B$1:$J$1,1,MATCH(BJ$1,索引!$B$3:$J$3,0)))</f>
        <v>56</v>
      </c>
      <c r="BK91" s="2">
        <f>IF(ISNA(MATCH(BK$1,索引!$B$3:$J$3,0)),0,INDEX(索引!$B92:$J92,1,MATCH(BK$1,索引!$B$3:$J$3,0))*INDEX(索引!$B$1:$J$1,1,MATCH(BK$1,索引!$B$3:$J$3,0)))</f>
        <v>0</v>
      </c>
      <c r="BL91" s="2">
        <f>IF(ISNA(MATCH(BL$1,索引!$B$3:$J$3,0)),0,INDEX(索引!$B92:$J92,1,MATCH(BL$1,索引!$B$3:$J$3,0))*INDEX(索引!$B$1:$J$1,1,MATCH(BL$1,索引!$B$3:$J$3,0)))</f>
        <v>0</v>
      </c>
      <c r="BM91" s="2">
        <f>IF(ISNA(MATCH(BM$1,索引!$B$3:$J$3,0)),0,INDEX(索引!$B92:$J92,1,MATCH(BM$1,索引!$B$3:$J$3,0))*INDEX(索引!$B$1:$J$1,1,MATCH(BM$1,索引!$B$3:$J$3,0)))</f>
        <v>0</v>
      </c>
      <c r="BN91" s="2">
        <f>IF(ISNA(MATCH(BN$1,索引!$B$3:$J$3,0)),0,INDEX(索引!$B92:$J92,1,MATCH(BN$1,索引!$B$3:$J$3,0))*INDEX(索引!$B$1:$J$1,1,MATCH(BN$1,索引!$B$3:$J$3,0)))</f>
        <v>0</v>
      </c>
      <c r="BO91" s="2">
        <f>IF(ISNA(MATCH(BO$1,索引!$B$3:$J$3,0)),0,INDEX(索引!$B92:$J92,1,MATCH(BO$1,索引!$B$3:$J$3,0))*INDEX(索引!$B$1:$J$1,1,MATCH(BO$1,索引!$B$3:$J$3,0)))</f>
        <v>0</v>
      </c>
      <c r="BP91" s="2">
        <f>IF(ISNA(MATCH(BP$1,索引!$B$3:$J$3,0)),0,INDEX(索引!$B92:$J92,1,MATCH(BP$1,索引!$B$3:$J$3,0))*INDEX(索引!$B$1:$J$1,1,MATCH(BP$1,索引!$B$3:$J$3,0)))</f>
        <v>0</v>
      </c>
      <c r="BQ91" s="2">
        <f>IF(ISNA(MATCH(BQ$1,索引!$B$3:$J$3,0)),0,INDEX(索引!$B92:$J92,1,MATCH(BQ$1,索引!$B$3:$J$3,0))*INDEX(索引!$B$1:$J$1,1,MATCH(BQ$1,索引!$B$3:$J$3,0)))</f>
        <v>0</v>
      </c>
      <c r="BR91" s="2">
        <f>IF(ISNA(MATCH(BR$1,索引!$B$3:$J$3,0)),0,INDEX(索引!$B92:$J92,1,MATCH(BR$1,索引!$B$3:$J$3,0))*INDEX(索引!$B$1:$J$1,1,MATCH(BR$1,索引!$B$3:$J$3,0)))</f>
        <v>0</v>
      </c>
      <c r="BS91" s="2">
        <f>IF(ISNA(MATCH(BS$1,索引!$B$3:$J$3,0)),0,INDEX(索引!$B92:$J92,1,MATCH(BS$1,索引!$B$3:$J$3,0))*INDEX(索引!$B$1:$J$1,1,MATCH(BS$1,索引!$B$3:$J$3,0)))</f>
        <v>0</v>
      </c>
      <c r="BT91" t="str">
        <f t="shared" si="72"/>
        <v>31|</v>
      </c>
      <c r="BU91" t="str">
        <f t="shared" si="73"/>
        <v/>
      </c>
      <c r="BV91" t="str">
        <f t="shared" si="74"/>
        <v/>
      </c>
      <c r="BW91" t="str">
        <f t="shared" si="75"/>
        <v/>
      </c>
      <c r="BX91" t="str">
        <f t="shared" si="76"/>
        <v/>
      </c>
      <c r="BY91" t="str">
        <f t="shared" si="77"/>
        <v/>
      </c>
      <c r="BZ91" t="str">
        <f t="shared" si="78"/>
        <v/>
      </c>
      <c r="CA91" t="str">
        <f t="shared" si="79"/>
        <v/>
      </c>
      <c r="CB91" t="str">
        <f t="shared" si="80"/>
        <v>1750|</v>
      </c>
      <c r="CC91" t="str">
        <f t="shared" si="81"/>
        <v/>
      </c>
      <c r="CD91" t="str">
        <f t="shared" si="82"/>
        <v>56|</v>
      </c>
      <c r="CE91" t="str">
        <f t="shared" si="83"/>
        <v/>
      </c>
      <c r="CF91" t="str">
        <f t="shared" si="84"/>
        <v/>
      </c>
      <c r="CG91" t="str">
        <f t="shared" si="85"/>
        <v/>
      </c>
      <c r="CH91" t="str">
        <f t="shared" si="86"/>
        <v/>
      </c>
      <c r="CI91" t="str">
        <f t="shared" si="87"/>
        <v/>
      </c>
      <c r="CJ91" t="str">
        <f t="shared" si="88"/>
        <v/>
      </c>
      <c r="CK91" t="str">
        <f t="shared" si="89"/>
        <v/>
      </c>
      <c r="CL91" t="str">
        <f t="shared" si="90"/>
        <v/>
      </c>
      <c r="CM91" t="str">
        <f t="shared" si="91"/>
        <v/>
      </c>
      <c r="CN91" t="str">
        <f t="shared" si="92"/>
        <v>31|1750|56|</v>
      </c>
      <c r="CO91" t="str">
        <f t="shared" si="93"/>
        <v>31|1750|56</v>
      </c>
    </row>
    <row r="92" spans="1:93" ht="15.75" customHeight="1">
      <c r="A92" s="2" t="str">
        <f>VLOOKUP(B92,索引!$O:$P,2,0)</f>
        <v>Brave Armor</v>
      </c>
      <c r="B92" s="2">
        <v>1008302</v>
      </c>
      <c r="C92" s="2">
        <v>8</v>
      </c>
      <c r="D92" s="2">
        <v>3</v>
      </c>
      <c r="E92" s="2">
        <v>2</v>
      </c>
      <c r="F92" s="3">
        <v>1</v>
      </c>
      <c r="G92" s="2" t="str">
        <f t="shared" si="48"/>
        <v>3</v>
      </c>
      <c r="H92" s="2" t="str">
        <f t="shared" si="49"/>
        <v>180</v>
      </c>
      <c r="J92" s="2">
        <f>IF(ISNA(MATCH(J$1,索引!$B$3:$J$3,0)),0,IF( INDEX(索引!$B93:$J93,1,MATCH(J$1,索引!$B$3:$J$3,0))=0,0,J$1))</f>
        <v>0</v>
      </c>
      <c r="K92" s="2">
        <f>IF(ISNA(MATCH(K$1,索引!$B$3:$J$3,0)),0,IF( INDEX(索引!$B93:$J93,1,MATCH(K$1,索引!$B$3:$J$3,0))=0,0,K$1))</f>
        <v>0</v>
      </c>
      <c r="L92" s="2">
        <f>IF(ISNA(MATCH(L$1,索引!$B$3:$J$3,0)),0,IF( INDEX(索引!$B93:$J93,1,MATCH(L$1,索引!$B$3:$J$3,0))=0,0,L$1))</f>
        <v>3</v>
      </c>
      <c r="M92" s="2">
        <f>IF(ISNA(MATCH(M$1,索引!$B$3:$J$3,0)),0,IF( INDEX(索引!$B93:$J93,1,MATCH(M$1,索引!$B$3:$J$3,0))=0,0,M$1))</f>
        <v>0</v>
      </c>
      <c r="N92" s="2">
        <f>IF(ISNA(MATCH(N$1,索引!$B$3:$J$3,0)),0,IF( INDEX(索引!$B93:$J93,1,MATCH(N$1,索引!$B$3:$J$3,0))=0,0,N$1))</f>
        <v>0</v>
      </c>
      <c r="O92" s="2">
        <f>IF(ISNA(MATCH(O$1,索引!$B$3:$J$3,0)),0,IF( INDEX(索引!$B93:$J93,1,MATCH(O$1,索引!$B$3:$J$3,0))=0,0,O$1))</f>
        <v>0</v>
      </c>
      <c r="P92" s="2">
        <f>IF(ISNA(MATCH(P$1,索引!$B$3:$J$3,0)),0,IF( INDEX(索引!$B93:$J93,1,MATCH(P$1,索引!$B$3:$J$3,0))=0,0,P$1))</f>
        <v>0</v>
      </c>
      <c r="Q92" s="2">
        <f>IF(ISNA(MATCH(Q$1,索引!$B$3:$J$3,0)),0,IF( INDEX(索引!$B93:$J93,1,MATCH(Q$1,索引!$B$3:$J$3,0))=0,0,Q$1))</f>
        <v>0</v>
      </c>
      <c r="R92" s="2">
        <f>IF(ISNA(MATCH(R$1,索引!$B$3:$J$3,0)),0,IF( INDEX(索引!$B93:$J93,1,MATCH(R$1,索引!$B$3:$J$3,0))=0,0,R$1))</f>
        <v>0</v>
      </c>
      <c r="S92" s="2">
        <f>IF(ISNA(MATCH(S$1,索引!$B$3:$J$3,0)),0,IF( INDEX(索引!$B93:$J93,1,MATCH(S$1,索引!$B$3:$J$3,0))=0,0,S$1))</f>
        <v>0</v>
      </c>
      <c r="T92" s="2">
        <f>IF(ISNA(MATCH(T$1,索引!$B$3:$J$3,0)),0,IF( INDEX(索引!$B93:$J93,1,MATCH(T$1,索引!$B$3:$J$3,0))=0,0,T$1))</f>
        <v>0</v>
      </c>
      <c r="U92" s="2">
        <f>IF(ISNA(MATCH(U$1,索引!$B$3:$J$3,0)),0,IF( INDEX(索引!$B93:$J93,1,MATCH(U$1,索引!$B$3:$J$3,0))=0,0,U$1))</f>
        <v>0</v>
      </c>
      <c r="V92" s="2">
        <f>IF(ISNA(MATCH(V$1,索引!$B$3:$J$3,0)),0,IF( INDEX(索引!$B93:$J93,1,MATCH(V$1,索引!$B$3:$J$3,0))=0,0,V$1))</f>
        <v>0</v>
      </c>
      <c r="W92" s="2">
        <f>IF(ISNA(MATCH(W$1,索引!$B$3:$J$3,0)),0,IF( INDEX(索引!$B93:$J93,1,MATCH(W$1,索引!$B$3:$J$3,0))=0,0,W$1))</f>
        <v>0</v>
      </c>
      <c r="X92" s="2">
        <f>IF(ISNA(MATCH(X$1,索引!$B$3:$J$3,0)),0,IF( INDEX(索引!$B93:$J93,1,MATCH(X$1,索引!$B$3:$J$3,0))=0,0,X$1))</f>
        <v>0</v>
      </c>
      <c r="Y92" s="2">
        <f>IF(ISNA(MATCH(Y$1,索引!$B$3:$J$3,0)),0,IF( INDEX(索引!$B93:$J93,1,MATCH(Y$1,索引!$B$3:$J$3,0))=0,0,Y$1))</f>
        <v>0</v>
      </c>
      <c r="Z92" s="2">
        <f>IF(ISNA(MATCH(Z$1,索引!$B$3:$J$3,0)),0,IF( INDEX(索引!$B93:$J93,1,MATCH(Z$1,索引!$B$3:$J$3,0))=0,0,Z$1))</f>
        <v>0</v>
      </c>
      <c r="AA92" s="2">
        <f>IF(ISNA(MATCH(AA$1,索引!$B$3:$J$3,0)),0,IF( INDEX(索引!$B93:$J93,1,MATCH(AA$1,索引!$B$3:$J$3,0))=0,0,AA$1))</f>
        <v>0</v>
      </c>
      <c r="AB92" s="2">
        <f>IF(ISNA(MATCH(AB$1,索引!$B$3:$J$3,0)),0,IF( INDEX(索引!$B93:$J93,1,MATCH(AB$1,索引!$B$3:$J$3,0))=0,0,AB$1))</f>
        <v>0</v>
      </c>
      <c r="AC92" s="2">
        <f>IF(ISNA(MATCH(AC$1,索引!$B$3:$J$3,0)),0,IF( INDEX(索引!$B93:$J93,1,MATCH(AC$1,索引!$B$3:$J$3,0))=0,0,AC$1))</f>
        <v>0</v>
      </c>
      <c r="AD92" t="str">
        <f t="shared" si="50"/>
        <v/>
      </c>
      <c r="AE92" t="str">
        <f t="shared" si="51"/>
        <v/>
      </c>
      <c r="AF92" t="str">
        <f t="shared" si="52"/>
        <v>3|</v>
      </c>
      <c r="AG92" t="str">
        <f t="shared" si="53"/>
        <v/>
      </c>
      <c r="AH92" t="str">
        <f t="shared" si="54"/>
        <v/>
      </c>
      <c r="AI92" t="str">
        <f t="shared" si="55"/>
        <v/>
      </c>
      <c r="AJ92" t="str">
        <f t="shared" si="56"/>
        <v/>
      </c>
      <c r="AK92" t="str">
        <f t="shared" si="57"/>
        <v/>
      </c>
      <c r="AL92" t="str">
        <f t="shared" si="58"/>
        <v/>
      </c>
      <c r="AM92" t="str">
        <f t="shared" si="59"/>
        <v/>
      </c>
      <c r="AN92" t="str">
        <f t="shared" si="60"/>
        <v/>
      </c>
      <c r="AO92" t="str">
        <f t="shared" si="61"/>
        <v/>
      </c>
      <c r="AP92" t="str">
        <f t="shared" si="62"/>
        <v/>
      </c>
      <c r="AQ92" t="str">
        <f t="shared" si="63"/>
        <v/>
      </c>
      <c r="AR92" t="str">
        <f t="shared" si="64"/>
        <v/>
      </c>
      <c r="AS92" t="str">
        <f t="shared" si="65"/>
        <v/>
      </c>
      <c r="AT92" t="str">
        <f t="shared" si="66"/>
        <v/>
      </c>
      <c r="AU92" t="str">
        <f t="shared" si="67"/>
        <v/>
      </c>
      <c r="AV92" t="str">
        <f t="shared" si="68"/>
        <v/>
      </c>
      <c r="AW92" t="str">
        <f t="shared" si="69"/>
        <v/>
      </c>
      <c r="AX92" t="str">
        <f t="shared" si="70"/>
        <v>3|</v>
      </c>
      <c r="AY92" t="str">
        <f t="shared" si="71"/>
        <v>3</v>
      </c>
      <c r="AZ92" s="2">
        <f>IF(ISNA(MATCH(AZ$1,索引!$B$3:$J$3,0)),0,INDEX(索引!$B93:$J93,1,MATCH(AZ$1,索引!$B$3:$J$3,0))*INDEX(索引!$B$1:$J$1,1,MATCH(AZ$1,索引!$B$3:$J$3,0)))</f>
        <v>0</v>
      </c>
      <c r="BA92" s="2">
        <f>IF(ISNA(MATCH(BA$1,索引!$B$3:$J$3,0)),0,INDEX(索引!$B93:$J93,1,MATCH(BA$1,索引!$B$3:$J$3,0))*INDEX(索引!$B$1:$J$1,1,MATCH(BA$1,索引!$B$3:$J$3,0)))</f>
        <v>0</v>
      </c>
      <c r="BB92" s="2">
        <f>IF(ISNA(MATCH(BB$1,索引!$B$3:$J$3,0)),0,INDEX(索引!$B93:$J93,1,MATCH(BB$1,索引!$B$3:$J$3,0))*INDEX(索引!$B$1:$J$1,1,MATCH(BB$1,索引!$B$3:$J$3,0)))</f>
        <v>180</v>
      </c>
      <c r="BC92" s="2">
        <f>IF(ISNA(MATCH(BC$1,索引!$B$3:$J$3,0)),0,INDEX(索引!$B93:$J93,1,MATCH(BC$1,索引!$B$3:$J$3,0))*INDEX(索引!$B$1:$J$1,1,MATCH(BC$1,索引!$B$3:$J$3,0)))</f>
        <v>0</v>
      </c>
      <c r="BD92" s="2">
        <f>IF(ISNA(MATCH(BD$1,索引!$B$3:$J$3,0)),0,INDEX(索引!$B93:$J93,1,MATCH(BD$1,索引!$B$3:$J$3,0))*INDEX(索引!$B$1:$J$1,1,MATCH(BD$1,索引!$B$3:$J$3,0)))</f>
        <v>0</v>
      </c>
      <c r="BE92" s="2">
        <f>IF(ISNA(MATCH(BE$1,索引!$B$3:$J$3,0)),0,INDEX(索引!$B93:$J93,1,MATCH(BE$1,索引!$B$3:$J$3,0))*INDEX(索引!$B$1:$J$1,1,MATCH(BE$1,索引!$B$3:$J$3,0)))</f>
        <v>0</v>
      </c>
      <c r="BF92" s="2">
        <f>IF(ISNA(MATCH(BF$1,索引!$B$3:$J$3,0)),0,INDEX(索引!$B93:$J93,1,MATCH(BF$1,索引!$B$3:$J$3,0))*INDEX(索引!$B$1:$J$1,1,MATCH(BF$1,索引!$B$3:$J$3,0)))</f>
        <v>0</v>
      </c>
      <c r="BG92" s="2">
        <f>IF(ISNA(MATCH(BG$1,索引!$B$3:$J$3,0)),0,INDEX(索引!$B93:$J93,1,MATCH(BG$1,索引!$B$3:$J$3,0))*INDEX(索引!$B$1:$J$1,1,MATCH(BG$1,索引!$B$3:$J$3,0)))</f>
        <v>0</v>
      </c>
      <c r="BH92" s="2">
        <f>IF(ISNA(MATCH(BH$1,索引!$B$3:$J$3,0)),0,INDEX(索引!$B93:$J93,1,MATCH(BH$1,索引!$B$3:$J$3,0))*INDEX(索引!$B$1:$J$1,1,MATCH(BH$1,索引!$B$3:$J$3,0)))</f>
        <v>0</v>
      </c>
      <c r="BI92" s="2">
        <f>IF(ISNA(MATCH(BI$1,索引!$B$3:$J$3,0)),0,INDEX(索引!$B93:$J93,1,MATCH(BI$1,索引!$B$3:$J$3,0))*INDEX(索引!$B$1:$J$1,1,MATCH(BI$1,索引!$B$3:$J$3,0)))</f>
        <v>0</v>
      </c>
      <c r="BJ92" s="2">
        <f>IF(ISNA(MATCH(BJ$1,索引!$B$3:$J$3,0)),0,INDEX(索引!$B93:$J93,1,MATCH(BJ$1,索引!$B$3:$J$3,0))*INDEX(索引!$B$1:$J$1,1,MATCH(BJ$1,索引!$B$3:$J$3,0)))</f>
        <v>0</v>
      </c>
      <c r="BK92" s="2">
        <f>IF(ISNA(MATCH(BK$1,索引!$B$3:$J$3,0)),0,INDEX(索引!$B93:$J93,1,MATCH(BK$1,索引!$B$3:$J$3,0))*INDEX(索引!$B$1:$J$1,1,MATCH(BK$1,索引!$B$3:$J$3,0)))</f>
        <v>0</v>
      </c>
      <c r="BL92" s="2">
        <f>IF(ISNA(MATCH(BL$1,索引!$B$3:$J$3,0)),0,INDEX(索引!$B93:$J93,1,MATCH(BL$1,索引!$B$3:$J$3,0))*INDEX(索引!$B$1:$J$1,1,MATCH(BL$1,索引!$B$3:$J$3,0)))</f>
        <v>0</v>
      </c>
      <c r="BM92" s="2">
        <f>IF(ISNA(MATCH(BM$1,索引!$B$3:$J$3,0)),0,INDEX(索引!$B93:$J93,1,MATCH(BM$1,索引!$B$3:$J$3,0))*INDEX(索引!$B$1:$J$1,1,MATCH(BM$1,索引!$B$3:$J$3,0)))</f>
        <v>0</v>
      </c>
      <c r="BN92" s="2">
        <f>IF(ISNA(MATCH(BN$1,索引!$B$3:$J$3,0)),0,INDEX(索引!$B93:$J93,1,MATCH(BN$1,索引!$B$3:$J$3,0))*INDEX(索引!$B$1:$J$1,1,MATCH(BN$1,索引!$B$3:$J$3,0)))</f>
        <v>0</v>
      </c>
      <c r="BO92" s="2">
        <f>IF(ISNA(MATCH(BO$1,索引!$B$3:$J$3,0)),0,INDEX(索引!$B93:$J93,1,MATCH(BO$1,索引!$B$3:$J$3,0))*INDEX(索引!$B$1:$J$1,1,MATCH(BO$1,索引!$B$3:$J$3,0)))</f>
        <v>0</v>
      </c>
      <c r="BP92" s="2">
        <f>IF(ISNA(MATCH(BP$1,索引!$B$3:$J$3,0)),0,INDEX(索引!$B93:$J93,1,MATCH(BP$1,索引!$B$3:$J$3,0))*INDEX(索引!$B$1:$J$1,1,MATCH(BP$1,索引!$B$3:$J$3,0)))</f>
        <v>0</v>
      </c>
      <c r="BQ92" s="2">
        <f>IF(ISNA(MATCH(BQ$1,索引!$B$3:$J$3,0)),0,INDEX(索引!$B93:$J93,1,MATCH(BQ$1,索引!$B$3:$J$3,0))*INDEX(索引!$B$1:$J$1,1,MATCH(BQ$1,索引!$B$3:$J$3,0)))</f>
        <v>0</v>
      </c>
      <c r="BR92" s="2">
        <f>IF(ISNA(MATCH(BR$1,索引!$B$3:$J$3,0)),0,INDEX(索引!$B93:$J93,1,MATCH(BR$1,索引!$B$3:$J$3,0))*INDEX(索引!$B$1:$J$1,1,MATCH(BR$1,索引!$B$3:$J$3,0)))</f>
        <v>0</v>
      </c>
      <c r="BS92" s="2">
        <f>IF(ISNA(MATCH(BS$1,索引!$B$3:$J$3,0)),0,INDEX(索引!$B93:$J93,1,MATCH(BS$1,索引!$B$3:$J$3,0))*INDEX(索引!$B$1:$J$1,1,MATCH(BS$1,索引!$B$3:$J$3,0)))</f>
        <v>0</v>
      </c>
      <c r="BT92" t="str">
        <f t="shared" si="72"/>
        <v/>
      </c>
      <c r="BU92" t="str">
        <f t="shared" si="73"/>
        <v/>
      </c>
      <c r="BV92" t="str">
        <f t="shared" si="74"/>
        <v>180|</v>
      </c>
      <c r="BW92" t="str">
        <f t="shared" si="75"/>
        <v/>
      </c>
      <c r="BX92" t="str">
        <f t="shared" si="76"/>
        <v/>
      </c>
      <c r="BY92" t="str">
        <f t="shared" si="77"/>
        <v/>
      </c>
      <c r="BZ92" t="str">
        <f t="shared" si="78"/>
        <v/>
      </c>
      <c r="CA92" t="str">
        <f t="shared" si="79"/>
        <v/>
      </c>
      <c r="CB92" t="str">
        <f t="shared" si="80"/>
        <v/>
      </c>
      <c r="CC92" t="str">
        <f t="shared" si="81"/>
        <v/>
      </c>
      <c r="CD92" t="str">
        <f t="shared" si="82"/>
        <v/>
      </c>
      <c r="CE92" t="str">
        <f t="shared" si="83"/>
        <v/>
      </c>
      <c r="CF92" t="str">
        <f t="shared" si="84"/>
        <v/>
      </c>
      <c r="CG92" t="str">
        <f t="shared" si="85"/>
        <v/>
      </c>
      <c r="CH92" t="str">
        <f t="shared" si="86"/>
        <v/>
      </c>
      <c r="CI92" t="str">
        <f t="shared" si="87"/>
        <v/>
      </c>
      <c r="CJ92" t="str">
        <f t="shared" si="88"/>
        <v/>
      </c>
      <c r="CK92" t="str">
        <f t="shared" si="89"/>
        <v/>
      </c>
      <c r="CL92" t="str">
        <f t="shared" si="90"/>
        <v/>
      </c>
      <c r="CM92" t="str">
        <f t="shared" si="91"/>
        <v/>
      </c>
      <c r="CN92" t="str">
        <f t="shared" si="92"/>
        <v>180|</v>
      </c>
      <c r="CO92" t="str">
        <f t="shared" si="93"/>
        <v>180</v>
      </c>
    </row>
    <row r="93" spans="1:93" ht="15.75" customHeight="1">
      <c r="A93" s="2" t="str">
        <f>VLOOKUP(B93,索引!$O:$P,2,0)</f>
        <v>Brave Helmet</v>
      </c>
      <c r="B93" s="2">
        <v>1008303</v>
      </c>
      <c r="C93" s="2">
        <v>8</v>
      </c>
      <c r="D93" s="2">
        <v>3</v>
      </c>
      <c r="E93" s="2">
        <v>3</v>
      </c>
      <c r="F93" s="3">
        <v>1</v>
      </c>
      <c r="G93" s="2" t="str">
        <f t="shared" si="48"/>
        <v>4</v>
      </c>
      <c r="H93" s="2" t="str">
        <f t="shared" si="49"/>
        <v>81</v>
      </c>
      <c r="J93" s="2">
        <f>IF(ISNA(MATCH(J$1,索引!$B$3:$J$3,0)),0,IF( INDEX(索引!$B94:$J94,1,MATCH(J$1,索引!$B$3:$J$3,0))=0,0,J$1))</f>
        <v>0</v>
      </c>
      <c r="K93" s="2">
        <f>IF(ISNA(MATCH(K$1,索引!$B$3:$J$3,0)),0,IF( INDEX(索引!$B94:$J94,1,MATCH(K$1,索引!$B$3:$J$3,0))=0,0,K$1))</f>
        <v>0</v>
      </c>
      <c r="L93" s="2">
        <f>IF(ISNA(MATCH(L$1,索引!$B$3:$J$3,0)),0,IF( INDEX(索引!$B94:$J94,1,MATCH(L$1,索引!$B$3:$J$3,0))=0,0,L$1))</f>
        <v>0</v>
      </c>
      <c r="M93" s="2">
        <f>IF(ISNA(MATCH(M$1,索引!$B$3:$J$3,0)),0,IF( INDEX(索引!$B94:$J94,1,MATCH(M$1,索引!$B$3:$J$3,0))=0,0,M$1))</f>
        <v>4</v>
      </c>
      <c r="N93" s="2">
        <f>IF(ISNA(MATCH(N$1,索引!$B$3:$J$3,0)),0,IF( INDEX(索引!$B94:$J94,1,MATCH(N$1,索引!$B$3:$J$3,0))=0,0,N$1))</f>
        <v>0</v>
      </c>
      <c r="O93" s="2">
        <f>IF(ISNA(MATCH(O$1,索引!$B$3:$J$3,0)),0,IF( INDEX(索引!$B94:$J94,1,MATCH(O$1,索引!$B$3:$J$3,0))=0,0,O$1))</f>
        <v>0</v>
      </c>
      <c r="P93" s="2">
        <f>IF(ISNA(MATCH(P$1,索引!$B$3:$J$3,0)),0,IF( INDEX(索引!$B94:$J94,1,MATCH(P$1,索引!$B$3:$J$3,0))=0,0,P$1))</f>
        <v>0</v>
      </c>
      <c r="Q93" s="2">
        <f>IF(ISNA(MATCH(Q$1,索引!$B$3:$J$3,0)),0,IF( INDEX(索引!$B94:$J94,1,MATCH(Q$1,索引!$B$3:$J$3,0))=0,0,Q$1))</f>
        <v>0</v>
      </c>
      <c r="R93" s="2">
        <f>IF(ISNA(MATCH(R$1,索引!$B$3:$J$3,0)),0,IF( INDEX(索引!$B94:$J94,1,MATCH(R$1,索引!$B$3:$J$3,0))=0,0,R$1))</f>
        <v>0</v>
      </c>
      <c r="S93" s="2">
        <f>IF(ISNA(MATCH(S$1,索引!$B$3:$J$3,0)),0,IF( INDEX(索引!$B94:$J94,1,MATCH(S$1,索引!$B$3:$J$3,0))=0,0,S$1))</f>
        <v>0</v>
      </c>
      <c r="T93" s="2">
        <f>IF(ISNA(MATCH(T$1,索引!$B$3:$J$3,0)),0,IF( INDEX(索引!$B94:$J94,1,MATCH(T$1,索引!$B$3:$J$3,0))=0,0,T$1))</f>
        <v>0</v>
      </c>
      <c r="U93" s="2">
        <f>IF(ISNA(MATCH(U$1,索引!$B$3:$J$3,0)),0,IF( INDEX(索引!$B94:$J94,1,MATCH(U$1,索引!$B$3:$J$3,0))=0,0,U$1))</f>
        <v>0</v>
      </c>
      <c r="V93" s="2">
        <f>IF(ISNA(MATCH(V$1,索引!$B$3:$J$3,0)),0,IF( INDEX(索引!$B94:$J94,1,MATCH(V$1,索引!$B$3:$J$3,0))=0,0,V$1))</f>
        <v>0</v>
      </c>
      <c r="W93" s="2">
        <f>IF(ISNA(MATCH(W$1,索引!$B$3:$J$3,0)),0,IF( INDEX(索引!$B94:$J94,1,MATCH(W$1,索引!$B$3:$J$3,0))=0,0,W$1))</f>
        <v>0</v>
      </c>
      <c r="X93" s="2">
        <f>IF(ISNA(MATCH(X$1,索引!$B$3:$J$3,0)),0,IF( INDEX(索引!$B94:$J94,1,MATCH(X$1,索引!$B$3:$J$3,0))=0,0,X$1))</f>
        <v>0</v>
      </c>
      <c r="Y93" s="2">
        <f>IF(ISNA(MATCH(Y$1,索引!$B$3:$J$3,0)),0,IF( INDEX(索引!$B94:$J94,1,MATCH(Y$1,索引!$B$3:$J$3,0))=0,0,Y$1))</f>
        <v>0</v>
      </c>
      <c r="Z93" s="2">
        <f>IF(ISNA(MATCH(Z$1,索引!$B$3:$J$3,0)),0,IF( INDEX(索引!$B94:$J94,1,MATCH(Z$1,索引!$B$3:$J$3,0))=0,0,Z$1))</f>
        <v>0</v>
      </c>
      <c r="AA93" s="2">
        <f>IF(ISNA(MATCH(AA$1,索引!$B$3:$J$3,0)),0,IF( INDEX(索引!$B94:$J94,1,MATCH(AA$1,索引!$B$3:$J$3,0))=0,0,AA$1))</f>
        <v>0</v>
      </c>
      <c r="AB93" s="2">
        <f>IF(ISNA(MATCH(AB$1,索引!$B$3:$J$3,0)),0,IF( INDEX(索引!$B94:$J94,1,MATCH(AB$1,索引!$B$3:$J$3,0))=0,0,AB$1))</f>
        <v>0</v>
      </c>
      <c r="AC93" s="2">
        <f>IF(ISNA(MATCH(AC$1,索引!$B$3:$J$3,0)),0,IF( INDEX(索引!$B94:$J94,1,MATCH(AC$1,索引!$B$3:$J$3,0))=0,0,AC$1))</f>
        <v>0</v>
      </c>
      <c r="AD93" t="str">
        <f t="shared" si="50"/>
        <v/>
      </c>
      <c r="AE93" t="str">
        <f t="shared" si="51"/>
        <v/>
      </c>
      <c r="AF93" t="str">
        <f t="shared" si="52"/>
        <v/>
      </c>
      <c r="AG93" t="str">
        <f t="shared" si="53"/>
        <v>4|</v>
      </c>
      <c r="AH93" t="str">
        <f t="shared" si="54"/>
        <v/>
      </c>
      <c r="AI93" t="str">
        <f t="shared" si="55"/>
        <v/>
      </c>
      <c r="AJ93" t="str">
        <f t="shared" si="56"/>
        <v/>
      </c>
      <c r="AK93" t="str">
        <f t="shared" si="57"/>
        <v/>
      </c>
      <c r="AL93" t="str">
        <f t="shared" si="58"/>
        <v/>
      </c>
      <c r="AM93" t="str">
        <f t="shared" si="59"/>
        <v/>
      </c>
      <c r="AN93" t="str">
        <f t="shared" si="60"/>
        <v/>
      </c>
      <c r="AO93" t="str">
        <f t="shared" si="61"/>
        <v/>
      </c>
      <c r="AP93" t="str">
        <f t="shared" si="62"/>
        <v/>
      </c>
      <c r="AQ93" t="str">
        <f t="shared" si="63"/>
        <v/>
      </c>
      <c r="AR93" t="str">
        <f t="shared" si="64"/>
        <v/>
      </c>
      <c r="AS93" t="str">
        <f t="shared" si="65"/>
        <v/>
      </c>
      <c r="AT93" t="str">
        <f t="shared" si="66"/>
        <v/>
      </c>
      <c r="AU93" t="str">
        <f t="shared" si="67"/>
        <v/>
      </c>
      <c r="AV93" t="str">
        <f t="shared" si="68"/>
        <v/>
      </c>
      <c r="AW93" t="str">
        <f t="shared" si="69"/>
        <v/>
      </c>
      <c r="AX93" t="str">
        <f t="shared" si="70"/>
        <v>4|</v>
      </c>
      <c r="AY93" t="str">
        <f t="shared" si="71"/>
        <v>4</v>
      </c>
      <c r="AZ93" s="2">
        <f>IF(ISNA(MATCH(AZ$1,索引!$B$3:$J$3,0)),0,INDEX(索引!$B94:$J94,1,MATCH(AZ$1,索引!$B$3:$J$3,0))*INDEX(索引!$B$1:$J$1,1,MATCH(AZ$1,索引!$B$3:$J$3,0)))</f>
        <v>0</v>
      </c>
      <c r="BA93" s="2">
        <f>IF(ISNA(MATCH(BA$1,索引!$B$3:$J$3,0)),0,INDEX(索引!$B94:$J94,1,MATCH(BA$1,索引!$B$3:$J$3,0))*INDEX(索引!$B$1:$J$1,1,MATCH(BA$1,索引!$B$3:$J$3,0)))</f>
        <v>0</v>
      </c>
      <c r="BB93" s="2">
        <f>IF(ISNA(MATCH(BB$1,索引!$B$3:$J$3,0)),0,INDEX(索引!$B94:$J94,1,MATCH(BB$1,索引!$B$3:$J$3,0))*INDEX(索引!$B$1:$J$1,1,MATCH(BB$1,索引!$B$3:$J$3,0)))</f>
        <v>0</v>
      </c>
      <c r="BC93" s="2">
        <f>IF(ISNA(MATCH(BC$1,索引!$B$3:$J$3,0)),0,INDEX(索引!$B94:$J94,1,MATCH(BC$1,索引!$B$3:$J$3,0))*INDEX(索引!$B$1:$J$1,1,MATCH(BC$1,索引!$B$3:$J$3,0)))</f>
        <v>81</v>
      </c>
      <c r="BD93" s="2">
        <f>IF(ISNA(MATCH(BD$1,索引!$B$3:$J$3,0)),0,INDEX(索引!$B94:$J94,1,MATCH(BD$1,索引!$B$3:$J$3,0))*INDEX(索引!$B$1:$J$1,1,MATCH(BD$1,索引!$B$3:$J$3,0)))</f>
        <v>0</v>
      </c>
      <c r="BE93" s="2">
        <f>IF(ISNA(MATCH(BE$1,索引!$B$3:$J$3,0)),0,INDEX(索引!$B94:$J94,1,MATCH(BE$1,索引!$B$3:$J$3,0))*INDEX(索引!$B$1:$J$1,1,MATCH(BE$1,索引!$B$3:$J$3,0)))</f>
        <v>0</v>
      </c>
      <c r="BF93" s="2">
        <f>IF(ISNA(MATCH(BF$1,索引!$B$3:$J$3,0)),0,INDEX(索引!$B94:$J94,1,MATCH(BF$1,索引!$B$3:$J$3,0))*INDEX(索引!$B$1:$J$1,1,MATCH(BF$1,索引!$B$3:$J$3,0)))</f>
        <v>0</v>
      </c>
      <c r="BG93" s="2">
        <f>IF(ISNA(MATCH(BG$1,索引!$B$3:$J$3,0)),0,INDEX(索引!$B94:$J94,1,MATCH(BG$1,索引!$B$3:$J$3,0))*INDEX(索引!$B$1:$J$1,1,MATCH(BG$1,索引!$B$3:$J$3,0)))</f>
        <v>0</v>
      </c>
      <c r="BH93" s="2">
        <f>IF(ISNA(MATCH(BH$1,索引!$B$3:$J$3,0)),0,INDEX(索引!$B94:$J94,1,MATCH(BH$1,索引!$B$3:$J$3,0))*INDEX(索引!$B$1:$J$1,1,MATCH(BH$1,索引!$B$3:$J$3,0)))</f>
        <v>0</v>
      </c>
      <c r="BI93" s="2">
        <f>IF(ISNA(MATCH(BI$1,索引!$B$3:$J$3,0)),0,INDEX(索引!$B94:$J94,1,MATCH(BI$1,索引!$B$3:$J$3,0))*INDEX(索引!$B$1:$J$1,1,MATCH(BI$1,索引!$B$3:$J$3,0)))</f>
        <v>0</v>
      </c>
      <c r="BJ93" s="2">
        <f>IF(ISNA(MATCH(BJ$1,索引!$B$3:$J$3,0)),0,INDEX(索引!$B94:$J94,1,MATCH(BJ$1,索引!$B$3:$J$3,0))*INDEX(索引!$B$1:$J$1,1,MATCH(BJ$1,索引!$B$3:$J$3,0)))</f>
        <v>0</v>
      </c>
      <c r="BK93" s="2">
        <f>IF(ISNA(MATCH(BK$1,索引!$B$3:$J$3,0)),0,INDEX(索引!$B94:$J94,1,MATCH(BK$1,索引!$B$3:$J$3,0))*INDEX(索引!$B$1:$J$1,1,MATCH(BK$1,索引!$B$3:$J$3,0)))</f>
        <v>0</v>
      </c>
      <c r="BL93" s="2">
        <f>IF(ISNA(MATCH(BL$1,索引!$B$3:$J$3,0)),0,INDEX(索引!$B94:$J94,1,MATCH(BL$1,索引!$B$3:$J$3,0))*INDEX(索引!$B$1:$J$1,1,MATCH(BL$1,索引!$B$3:$J$3,0)))</f>
        <v>0</v>
      </c>
      <c r="BM93" s="2">
        <f>IF(ISNA(MATCH(BM$1,索引!$B$3:$J$3,0)),0,INDEX(索引!$B94:$J94,1,MATCH(BM$1,索引!$B$3:$J$3,0))*INDEX(索引!$B$1:$J$1,1,MATCH(BM$1,索引!$B$3:$J$3,0)))</f>
        <v>0</v>
      </c>
      <c r="BN93" s="2">
        <f>IF(ISNA(MATCH(BN$1,索引!$B$3:$J$3,0)),0,INDEX(索引!$B94:$J94,1,MATCH(BN$1,索引!$B$3:$J$3,0))*INDEX(索引!$B$1:$J$1,1,MATCH(BN$1,索引!$B$3:$J$3,0)))</f>
        <v>0</v>
      </c>
      <c r="BO93" s="2">
        <f>IF(ISNA(MATCH(BO$1,索引!$B$3:$J$3,0)),0,INDEX(索引!$B94:$J94,1,MATCH(BO$1,索引!$B$3:$J$3,0))*INDEX(索引!$B$1:$J$1,1,MATCH(BO$1,索引!$B$3:$J$3,0)))</f>
        <v>0</v>
      </c>
      <c r="BP93" s="2">
        <f>IF(ISNA(MATCH(BP$1,索引!$B$3:$J$3,0)),0,INDEX(索引!$B94:$J94,1,MATCH(BP$1,索引!$B$3:$J$3,0))*INDEX(索引!$B$1:$J$1,1,MATCH(BP$1,索引!$B$3:$J$3,0)))</f>
        <v>0</v>
      </c>
      <c r="BQ93" s="2">
        <f>IF(ISNA(MATCH(BQ$1,索引!$B$3:$J$3,0)),0,INDEX(索引!$B94:$J94,1,MATCH(BQ$1,索引!$B$3:$J$3,0))*INDEX(索引!$B$1:$J$1,1,MATCH(BQ$1,索引!$B$3:$J$3,0)))</f>
        <v>0</v>
      </c>
      <c r="BR93" s="2">
        <f>IF(ISNA(MATCH(BR$1,索引!$B$3:$J$3,0)),0,INDEX(索引!$B94:$J94,1,MATCH(BR$1,索引!$B$3:$J$3,0))*INDEX(索引!$B$1:$J$1,1,MATCH(BR$1,索引!$B$3:$J$3,0)))</f>
        <v>0</v>
      </c>
      <c r="BS93" s="2">
        <f>IF(ISNA(MATCH(BS$1,索引!$B$3:$J$3,0)),0,INDEX(索引!$B94:$J94,1,MATCH(BS$1,索引!$B$3:$J$3,0))*INDEX(索引!$B$1:$J$1,1,MATCH(BS$1,索引!$B$3:$J$3,0)))</f>
        <v>0</v>
      </c>
      <c r="BT93" t="str">
        <f t="shared" si="72"/>
        <v/>
      </c>
      <c r="BU93" t="str">
        <f t="shared" si="73"/>
        <v/>
      </c>
      <c r="BV93" t="str">
        <f t="shared" si="74"/>
        <v/>
      </c>
      <c r="BW93" t="str">
        <f t="shared" si="75"/>
        <v>81|</v>
      </c>
      <c r="BX93" t="str">
        <f t="shared" si="76"/>
        <v/>
      </c>
      <c r="BY93" t="str">
        <f t="shared" si="77"/>
        <v/>
      </c>
      <c r="BZ93" t="str">
        <f t="shared" si="78"/>
        <v/>
      </c>
      <c r="CA93" t="str">
        <f t="shared" si="79"/>
        <v/>
      </c>
      <c r="CB93" t="str">
        <f t="shared" si="80"/>
        <v/>
      </c>
      <c r="CC93" t="str">
        <f t="shared" si="81"/>
        <v/>
      </c>
      <c r="CD93" t="str">
        <f t="shared" si="82"/>
        <v/>
      </c>
      <c r="CE93" t="str">
        <f t="shared" si="83"/>
        <v/>
      </c>
      <c r="CF93" t="str">
        <f t="shared" si="84"/>
        <v/>
      </c>
      <c r="CG93" t="str">
        <f t="shared" si="85"/>
        <v/>
      </c>
      <c r="CH93" t="str">
        <f t="shared" si="86"/>
        <v/>
      </c>
      <c r="CI93" t="str">
        <f t="shared" si="87"/>
        <v/>
      </c>
      <c r="CJ93" t="str">
        <f t="shared" si="88"/>
        <v/>
      </c>
      <c r="CK93" t="str">
        <f t="shared" si="89"/>
        <v/>
      </c>
      <c r="CL93" t="str">
        <f t="shared" si="90"/>
        <v/>
      </c>
      <c r="CM93" t="str">
        <f t="shared" si="91"/>
        <v/>
      </c>
      <c r="CN93" t="str">
        <f t="shared" si="92"/>
        <v>81|</v>
      </c>
      <c r="CO93" t="str">
        <f t="shared" si="93"/>
        <v>81</v>
      </c>
    </row>
    <row r="94" spans="1:93" ht="15.75" customHeight="1">
      <c r="A94" s="2" t="str">
        <f>VLOOKUP(B94,索引!$O:$P,2,0)</f>
        <v>Brave Shield</v>
      </c>
      <c r="B94" s="2">
        <v>1008304</v>
      </c>
      <c r="C94" s="2">
        <v>8</v>
      </c>
      <c r="D94" s="2">
        <v>3</v>
      </c>
      <c r="E94" s="2">
        <v>4</v>
      </c>
      <c r="F94" s="3">
        <v>1</v>
      </c>
      <c r="G94" s="2" t="str">
        <f t="shared" si="48"/>
        <v>2</v>
      </c>
      <c r="H94" s="2" t="str">
        <f t="shared" si="49"/>
        <v>12</v>
      </c>
      <c r="J94" s="2">
        <f>IF(ISNA(MATCH(J$1,索引!$B$3:$J$3,0)),0,IF( INDEX(索引!$B95:$J95,1,MATCH(J$1,索引!$B$3:$J$3,0))=0,0,J$1))</f>
        <v>0</v>
      </c>
      <c r="K94" s="2">
        <f>IF(ISNA(MATCH(K$1,索引!$B$3:$J$3,0)),0,IF( INDEX(索引!$B95:$J95,1,MATCH(K$1,索引!$B$3:$J$3,0))=0,0,K$1))</f>
        <v>2</v>
      </c>
      <c r="L94" s="2">
        <f>IF(ISNA(MATCH(L$1,索引!$B$3:$J$3,0)),0,IF( INDEX(索引!$B95:$J95,1,MATCH(L$1,索引!$B$3:$J$3,0))=0,0,L$1))</f>
        <v>0</v>
      </c>
      <c r="M94" s="2">
        <f>IF(ISNA(MATCH(M$1,索引!$B$3:$J$3,0)),0,IF( INDEX(索引!$B95:$J95,1,MATCH(M$1,索引!$B$3:$J$3,0))=0,0,M$1))</f>
        <v>0</v>
      </c>
      <c r="N94" s="2">
        <f>IF(ISNA(MATCH(N$1,索引!$B$3:$J$3,0)),0,IF( INDEX(索引!$B95:$J95,1,MATCH(N$1,索引!$B$3:$J$3,0))=0,0,N$1))</f>
        <v>0</v>
      </c>
      <c r="O94" s="2">
        <f>IF(ISNA(MATCH(O$1,索引!$B$3:$J$3,0)),0,IF( INDEX(索引!$B95:$J95,1,MATCH(O$1,索引!$B$3:$J$3,0))=0,0,O$1))</f>
        <v>0</v>
      </c>
      <c r="P94" s="2">
        <f>IF(ISNA(MATCH(P$1,索引!$B$3:$J$3,0)),0,IF( INDEX(索引!$B95:$J95,1,MATCH(P$1,索引!$B$3:$J$3,0))=0,0,P$1))</f>
        <v>0</v>
      </c>
      <c r="Q94" s="2">
        <f>IF(ISNA(MATCH(Q$1,索引!$B$3:$J$3,0)),0,IF( INDEX(索引!$B95:$J95,1,MATCH(Q$1,索引!$B$3:$J$3,0))=0,0,Q$1))</f>
        <v>0</v>
      </c>
      <c r="R94" s="2">
        <f>IF(ISNA(MATCH(R$1,索引!$B$3:$J$3,0)),0,IF( INDEX(索引!$B95:$J95,1,MATCH(R$1,索引!$B$3:$J$3,0))=0,0,R$1))</f>
        <v>0</v>
      </c>
      <c r="S94" s="2">
        <f>IF(ISNA(MATCH(S$1,索引!$B$3:$J$3,0)),0,IF( INDEX(索引!$B95:$J95,1,MATCH(S$1,索引!$B$3:$J$3,0))=0,0,S$1))</f>
        <v>0</v>
      </c>
      <c r="T94" s="2">
        <f>IF(ISNA(MATCH(T$1,索引!$B$3:$J$3,0)),0,IF( INDEX(索引!$B95:$J95,1,MATCH(T$1,索引!$B$3:$J$3,0))=0,0,T$1))</f>
        <v>0</v>
      </c>
      <c r="U94" s="2">
        <f>IF(ISNA(MATCH(U$1,索引!$B$3:$J$3,0)),0,IF( INDEX(索引!$B95:$J95,1,MATCH(U$1,索引!$B$3:$J$3,0))=0,0,U$1))</f>
        <v>0</v>
      </c>
      <c r="V94" s="2">
        <f>IF(ISNA(MATCH(V$1,索引!$B$3:$J$3,0)),0,IF( INDEX(索引!$B95:$J95,1,MATCH(V$1,索引!$B$3:$J$3,0))=0,0,V$1))</f>
        <v>0</v>
      </c>
      <c r="W94" s="2">
        <f>IF(ISNA(MATCH(W$1,索引!$B$3:$J$3,0)),0,IF( INDEX(索引!$B95:$J95,1,MATCH(W$1,索引!$B$3:$J$3,0))=0,0,W$1))</f>
        <v>0</v>
      </c>
      <c r="X94" s="2">
        <f>IF(ISNA(MATCH(X$1,索引!$B$3:$J$3,0)),0,IF( INDEX(索引!$B95:$J95,1,MATCH(X$1,索引!$B$3:$J$3,0))=0,0,X$1))</f>
        <v>0</v>
      </c>
      <c r="Y94" s="2">
        <f>IF(ISNA(MATCH(Y$1,索引!$B$3:$J$3,0)),0,IF( INDEX(索引!$B95:$J95,1,MATCH(Y$1,索引!$B$3:$J$3,0))=0,0,Y$1))</f>
        <v>0</v>
      </c>
      <c r="Z94" s="2">
        <f>IF(ISNA(MATCH(Z$1,索引!$B$3:$J$3,0)),0,IF( INDEX(索引!$B95:$J95,1,MATCH(Z$1,索引!$B$3:$J$3,0))=0,0,Z$1))</f>
        <v>0</v>
      </c>
      <c r="AA94" s="2">
        <f>IF(ISNA(MATCH(AA$1,索引!$B$3:$J$3,0)),0,IF( INDEX(索引!$B95:$J95,1,MATCH(AA$1,索引!$B$3:$J$3,0))=0,0,AA$1))</f>
        <v>0</v>
      </c>
      <c r="AB94" s="2">
        <f>IF(ISNA(MATCH(AB$1,索引!$B$3:$J$3,0)),0,IF( INDEX(索引!$B95:$J95,1,MATCH(AB$1,索引!$B$3:$J$3,0))=0,0,AB$1))</f>
        <v>0</v>
      </c>
      <c r="AC94" s="2">
        <f>IF(ISNA(MATCH(AC$1,索引!$B$3:$J$3,0)),0,IF( INDEX(索引!$B95:$J95,1,MATCH(AC$1,索引!$B$3:$J$3,0))=0,0,AC$1))</f>
        <v>0</v>
      </c>
      <c r="AD94" t="str">
        <f t="shared" si="50"/>
        <v/>
      </c>
      <c r="AE94" t="str">
        <f t="shared" si="51"/>
        <v>2|</v>
      </c>
      <c r="AF94" t="str">
        <f t="shared" si="52"/>
        <v/>
      </c>
      <c r="AG94" t="str">
        <f t="shared" si="53"/>
        <v/>
      </c>
      <c r="AH94" t="str">
        <f t="shared" si="54"/>
        <v/>
      </c>
      <c r="AI94" t="str">
        <f t="shared" si="55"/>
        <v/>
      </c>
      <c r="AJ94" t="str">
        <f t="shared" si="56"/>
        <v/>
      </c>
      <c r="AK94" t="str">
        <f t="shared" si="57"/>
        <v/>
      </c>
      <c r="AL94" t="str">
        <f t="shared" si="58"/>
        <v/>
      </c>
      <c r="AM94" t="str">
        <f t="shared" si="59"/>
        <v/>
      </c>
      <c r="AN94" t="str">
        <f t="shared" si="60"/>
        <v/>
      </c>
      <c r="AO94" t="str">
        <f t="shared" si="61"/>
        <v/>
      </c>
      <c r="AP94" t="str">
        <f t="shared" si="62"/>
        <v/>
      </c>
      <c r="AQ94" t="str">
        <f t="shared" si="63"/>
        <v/>
      </c>
      <c r="AR94" t="str">
        <f t="shared" si="64"/>
        <v/>
      </c>
      <c r="AS94" t="str">
        <f t="shared" si="65"/>
        <v/>
      </c>
      <c r="AT94" t="str">
        <f t="shared" si="66"/>
        <v/>
      </c>
      <c r="AU94" t="str">
        <f t="shared" si="67"/>
        <v/>
      </c>
      <c r="AV94" t="str">
        <f t="shared" si="68"/>
        <v/>
      </c>
      <c r="AW94" t="str">
        <f t="shared" si="69"/>
        <v/>
      </c>
      <c r="AX94" t="str">
        <f t="shared" si="70"/>
        <v>2|</v>
      </c>
      <c r="AY94" t="str">
        <f t="shared" si="71"/>
        <v>2</v>
      </c>
      <c r="AZ94" s="2">
        <f>IF(ISNA(MATCH(AZ$1,索引!$B$3:$J$3,0)),0,INDEX(索引!$B95:$J95,1,MATCH(AZ$1,索引!$B$3:$J$3,0))*INDEX(索引!$B$1:$J$1,1,MATCH(AZ$1,索引!$B$3:$J$3,0)))</f>
        <v>0</v>
      </c>
      <c r="BA94" s="2">
        <f>IF(ISNA(MATCH(BA$1,索引!$B$3:$J$3,0)),0,INDEX(索引!$B95:$J95,1,MATCH(BA$1,索引!$B$3:$J$3,0))*INDEX(索引!$B$1:$J$1,1,MATCH(BA$1,索引!$B$3:$J$3,0)))</f>
        <v>12</v>
      </c>
      <c r="BB94" s="2">
        <f>IF(ISNA(MATCH(BB$1,索引!$B$3:$J$3,0)),0,INDEX(索引!$B95:$J95,1,MATCH(BB$1,索引!$B$3:$J$3,0))*INDEX(索引!$B$1:$J$1,1,MATCH(BB$1,索引!$B$3:$J$3,0)))</f>
        <v>0</v>
      </c>
      <c r="BC94" s="2">
        <f>IF(ISNA(MATCH(BC$1,索引!$B$3:$J$3,0)),0,INDEX(索引!$B95:$J95,1,MATCH(BC$1,索引!$B$3:$J$3,0))*INDEX(索引!$B$1:$J$1,1,MATCH(BC$1,索引!$B$3:$J$3,0)))</f>
        <v>0</v>
      </c>
      <c r="BD94" s="2">
        <f>IF(ISNA(MATCH(BD$1,索引!$B$3:$J$3,0)),0,INDEX(索引!$B95:$J95,1,MATCH(BD$1,索引!$B$3:$J$3,0))*INDEX(索引!$B$1:$J$1,1,MATCH(BD$1,索引!$B$3:$J$3,0)))</f>
        <v>0</v>
      </c>
      <c r="BE94" s="2">
        <f>IF(ISNA(MATCH(BE$1,索引!$B$3:$J$3,0)),0,INDEX(索引!$B95:$J95,1,MATCH(BE$1,索引!$B$3:$J$3,0))*INDEX(索引!$B$1:$J$1,1,MATCH(BE$1,索引!$B$3:$J$3,0)))</f>
        <v>0</v>
      </c>
      <c r="BF94" s="2">
        <f>IF(ISNA(MATCH(BF$1,索引!$B$3:$J$3,0)),0,INDEX(索引!$B95:$J95,1,MATCH(BF$1,索引!$B$3:$J$3,0))*INDEX(索引!$B$1:$J$1,1,MATCH(BF$1,索引!$B$3:$J$3,0)))</f>
        <v>0</v>
      </c>
      <c r="BG94" s="2">
        <f>IF(ISNA(MATCH(BG$1,索引!$B$3:$J$3,0)),0,INDEX(索引!$B95:$J95,1,MATCH(BG$1,索引!$B$3:$J$3,0))*INDEX(索引!$B$1:$J$1,1,MATCH(BG$1,索引!$B$3:$J$3,0)))</f>
        <v>0</v>
      </c>
      <c r="BH94" s="2">
        <f>IF(ISNA(MATCH(BH$1,索引!$B$3:$J$3,0)),0,INDEX(索引!$B95:$J95,1,MATCH(BH$1,索引!$B$3:$J$3,0))*INDEX(索引!$B$1:$J$1,1,MATCH(BH$1,索引!$B$3:$J$3,0)))</f>
        <v>0</v>
      </c>
      <c r="BI94" s="2">
        <f>IF(ISNA(MATCH(BI$1,索引!$B$3:$J$3,0)),0,INDEX(索引!$B95:$J95,1,MATCH(BI$1,索引!$B$3:$J$3,0))*INDEX(索引!$B$1:$J$1,1,MATCH(BI$1,索引!$B$3:$J$3,0)))</f>
        <v>0</v>
      </c>
      <c r="BJ94" s="2">
        <f>IF(ISNA(MATCH(BJ$1,索引!$B$3:$J$3,0)),0,INDEX(索引!$B95:$J95,1,MATCH(BJ$1,索引!$B$3:$J$3,0))*INDEX(索引!$B$1:$J$1,1,MATCH(BJ$1,索引!$B$3:$J$3,0)))</f>
        <v>0</v>
      </c>
      <c r="BK94" s="2">
        <f>IF(ISNA(MATCH(BK$1,索引!$B$3:$J$3,0)),0,INDEX(索引!$B95:$J95,1,MATCH(BK$1,索引!$B$3:$J$3,0))*INDEX(索引!$B$1:$J$1,1,MATCH(BK$1,索引!$B$3:$J$3,0)))</f>
        <v>0</v>
      </c>
      <c r="BL94" s="2">
        <f>IF(ISNA(MATCH(BL$1,索引!$B$3:$J$3,0)),0,INDEX(索引!$B95:$J95,1,MATCH(BL$1,索引!$B$3:$J$3,0))*INDEX(索引!$B$1:$J$1,1,MATCH(BL$1,索引!$B$3:$J$3,0)))</f>
        <v>0</v>
      </c>
      <c r="BM94" s="2">
        <f>IF(ISNA(MATCH(BM$1,索引!$B$3:$J$3,0)),0,INDEX(索引!$B95:$J95,1,MATCH(BM$1,索引!$B$3:$J$3,0))*INDEX(索引!$B$1:$J$1,1,MATCH(BM$1,索引!$B$3:$J$3,0)))</f>
        <v>0</v>
      </c>
      <c r="BN94" s="2">
        <f>IF(ISNA(MATCH(BN$1,索引!$B$3:$J$3,0)),0,INDEX(索引!$B95:$J95,1,MATCH(BN$1,索引!$B$3:$J$3,0))*INDEX(索引!$B$1:$J$1,1,MATCH(BN$1,索引!$B$3:$J$3,0)))</f>
        <v>0</v>
      </c>
      <c r="BO94" s="2">
        <f>IF(ISNA(MATCH(BO$1,索引!$B$3:$J$3,0)),0,INDEX(索引!$B95:$J95,1,MATCH(BO$1,索引!$B$3:$J$3,0))*INDEX(索引!$B$1:$J$1,1,MATCH(BO$1,索引!$B$3:$J$3,0)))</f>
        <v>0</v>
      </c>
      <c r="BP94" s="2">
        <f>IF(ISNA(MATCH(BP$1,索引!$B$3:$J$3,0)),0,INDEX(索引!$B95:$J95,1,MATCH(BP$1,索引!$B$3:$J$3,0))*INDEX(索引!$B$1:$J$1,1,MATCH(BP$1,索引!$B$3:$J$3,0)))</f>
        <v>0</v>
      </c>
      <c r="BQ94" s="2">
        <f>IF(ISNA(MATCH(BQ$1,索引!$B$3:$J$3,0)),0,INDEX(索引!$B95:$J95,1,MATCH(BQ$1,索引!$B$3:$J$3,0))*INDEX(索引!$B$1:$J$1,1,MATCH(BQ$1,索引!$B$3:$J$3,0)))</f>
        <v>0</v>
      </c>
      <c r="BR94" s="2">
        <f>IF(ISNA(MATCH(BR$1,索引!$B$3:$J$3,0)),0,INDEX(索引!$B95:$J95,1,MATCH(BR$1,索引!$B$3:$J$3,0))*INDEX(索引!$B$1:$J$1,1,MATCH(BR$1,索引!$B$3:$J$3,0)))</f>
        <v>0</v>
      </c>
      <c r="BS94" s="2">
        <f>IF(ISNA(MATCH(BS$1,索引!$B$3:$J$3,0)),0,INDEX(索引!$B95:$J95,1,MATCH(BS$1,索引!$B$3:$J$3,0))*INDEX(索引!$B$1:$J$1,1,MATCH(BS$1,索引!$B$3:$J$3,0)))</f>
        <v>0</v>
      </c>
      <c r="BT94" t="str">
        <f t="shared" si="72"/>
        <v/>
      </c>
      <c r="BU94" t="str">
        <f t="shared" si="73"/>
        <v>12|</v>
      </c>
      <c r="BV94" t="str">
        <f t="shared" si="74"/>
        <v/>
      </c>
      <c r="BW94" t="str">
        <f t="shared" si="75"/>
        <v/>
      </c>
      <c r="BX94" t="str">
        <f t="shared" si="76"/>
        <v/>
      </c>
      <c r="BY94" t="str">
        <f t="shared" si="77"/>
        <v/>
      </c>
      <c r="BZ94" t="str">
        <f t="shared" si="78"/>
        <v/>
      </c>
      <c r="CA94" t="str">
        <f t="shared" si="79"/>
        <v/>
      </c>
      <c r="CB94" t="str">
        <f t="shared" si="80"/>
        <v/>
      </c>
      <c r="CC94" t="str">
        <f t="shared" si="81"/>
        <v/>
      </c>
      <c r="CD94" t="str">
        <f t="shared" si="82"/>
        <v/>
      </c>
      <c r="CE94" t="str">
        <f t="shared" si="83"/>
        <v/>
      </c>
      <c r="CF94" t="str">
        <f t="shared" si="84"/>
        <v/>
      </c>
      <c r="CG94" t="str">
        <f t="shared" si="85"/>
        <v/>
      </c>
      <c r="CH94" t="str">
        <f t="shared" si="86"/>
        <v/>
      </c>
      <c r="CI94" t="str">
        <f t="shared" si="87"/>
        <v/>
      </c>
      <c r="CJ94" t="str">
        <f t="shared" si="88"/>
        <v/>
      </c>
      <c r="CK94" t="str">
        <f t="shared" si="89"/>
        <v/>
      </c>
      <c r="CL94" t="str">
        <f t="shared" si="90"/>
        <v/>
      </c>
      <c r="CM94" t="str">
        <f t="shared" si="91"/>
        <v/>
      </c>
      <c r="CN94" t="str">
        <f t="shared" si="92"/>
        <v>12|</v>
      </c>
      <c r="CO94" t="str">
        <f t="shared" si="93"/>
        <v>12</v>
      </c>
    </row>
    <row r="95" spans="1:93" ht="15.75" customHeight="1">
      <c r="A95" s="2" t="str">
        <f>VLOOKUP(B95,索引!$O:$P,2,0)</f>
        <v>Fearless Sword</v>
      </c>
      <c r="B95" s="2">
        <v>1008411</v>
      </c>
      <c r="C95" s="2">
        <v>8</v>
      </c>
      <c r="D95" s="2">
        <v>4</v>
      </c>
      <c r="E95" s="2">
        <v>1</v>
      </c>
      <c r="F95" s="3">
        <v>11</v>
      </c>
      <c r="G95" s="2" t="str">
        <f t="shared" si="48"/>
        <v>1|9|12</v>
      </c>
      <c r="H95" s="2" t="str">
        <f t="shared" si="49"/>
        <v>38|2000|350</v>
      </c>
      <c r="J95" s="2">
        <f>IF(ISNA(MATCH(J$1,索引!$B$3:$J$3,0)),0,IF( INDEX(索引!$B96:$J96,1,MATCH(J$1,索引!$B$3:$J$3,0))=0,0,J$1))</f>
        <v>1</v>
      </c>
      <c r="K95" s="2">
        <f>IF(ISNA(MATCH(K$1,索引!$B$3:$J$3,0)),0,IF( INDEX(索引!$B96:$J96,1,MATCH(K$1,索引!$B$3:$J$3,0))=0,0,K$1))</f>
        <v>0</v>
      </c>
      <c r="L95" s="2">
        <f>IF(ISNA(MATCH(L$1,索引!$B$3:$J$3,0)),0,IF( INDEX(索引!$B96:$J96,1,MATCH(L$1,索引!$B$3:$J$3,0))=0,0,L$1))</f>
        <v>0</v>
      </c>
      <c r="M95" s="2">
        <f>IF(ISNA(MATCH(M$1,索引!$B$3:$J$3,0)),0,IF( INDEX(索引!$B96:$J96,1,MATCH(M$1,索引!$B$3:$J$3,0))=0,0,M$1))</f>
        <v>0</v>
      </c>
      <c r="N95" s="2">
        <f>IF(ISNA(MATCH(N$1,索引!$B$3:$J$3,0)),0,IF( INDEX(索引!$B96:$J96,1,MATCH(N$1,索引!$B$3:$J$3,0))=0,0,N$1))</f>
        <v>0</v>
      </c>
      <c r="O95" s="2">
        <f>IF(ISNA(MATCH(O$1,索引!$B$3:$J$3,0)),0,IF( INDEX(索引!$B96:$J96,1,MATCH(O$1,索引!$B$3:$J$3,0))=0,0,O$1))</f>
        <v>0</v>
      </c>
      <c r="P95" s="2">
        <f>IF(ISNA(MATCH(P$1,索引!$B$3:$J$3,0)),0,IF( INDEX(索引!$B96:$J96,1,MATCH(P$1,索引!$B$3:$J$3,0))=0,0,P$1))</f>
        <v>0</v>
      </c>
      <c r="Q95" s="2">
        <f>IF(ISNA(MATCH(Q$1,索引!$B$3:$J$3,0)),0,IF( INDEX(索引!$B96:$J96,1,MATCH(Q$1,索引!$B$3:$J$3,0))=0,0,Q$1))</f>
        <v>0</v>
      </c>
      <c r="R95" s="2">
        <f>IF(ISNA(MATCH(R$1,索引!$B$3:$J$3,0)),0,IF( INDEX(索引!$B96:$J96,1,MATCH(R$1,索引!$B$3:$J$3,0))=0,0,R$1))</f>
        <v>9</v>
      </c>
      <c r="S95" s="2">
        <f>IF(ISNA(MATCH(S$1,索引!$B$3:$J$3,0)),0,IF( INDEX(索引!$B96:$J96,1,MATCH(S$1,索引!$B$3:$J$3,0))=0,0,S$1))</f>
        <v>0</v>
      </c>
      <c r="T95" s="2">
        <f>IF(ISNA(MATCH(T$1,索引!$B$3:$J$3,0)),0,IF( INDEX(索引!$B96:$J96,1,MATCH(T$1,索引!$B$3:$J$3,0))=0,0,T$1))</f>
        <v>0</v>
      </c>
      <c r="U95" s="2">
        <f>IF(ISNA(MATCH(U$1,索引!$B$3:$J$3,0)),0,IF( INDEX(索引!$B96:$J96,1,MATCH(U$1,索引!$B$3:$J$3,0))=0,0,U$1))</f>
        <v>12</v>
      </c>
      <c r="V95" s="2">
        <f>IF(ISNA(MATCH(V$1,索引!$B$3:$J$3,0)),0,IF( INDEX(索引!$B96:$J96,1,MATCH(V$1,索引!$B$3:$J$3,0))=0,0,V$1))</f>
        <v>0</v>
      </c>
      <c r="W95" s="2">
        <f>IF(ISNA(MATCH(W$1,索引!$B$3:$J$3,0)),0,IF( INDEX(索引!$B96:$J96,1,MATCH(W$1,索引!$B$3:$J$3,0))=0,0,W$1))</f>
        <v>0</v>
      </c>
      <c r="X95" s="2">
        <f>IF(ISNA(MATCH(X$1,索引!$B$3:$J$3,0)),0,IF( INDEX(索引!$B96:$J96,1,MATCH(X$1,索引!$B$3:$J$3,0))=0,0,X$1))</f>
        <v>0</v>
      </c>
      <c r="Y95" s="2">
        <f>IF(ISNA(MATCH(Y$1,索引!$B$3:$J$3,0)),0,IF( INDEX(索引!$B96:$J96,1,MATCH(Y$1,索引!$B$3:$J$3,0))=0,0,Y$1))</f>
        <v>0</v>
      </c>
      <c r="Z95" s="2">
        <f>IF(ISNA(MATCH(Z$1,索引!$B$3:$J$3,0)),0,IF( INDEX(索引!$B96:$J96,1,MATCH(Z$1,索引!$B$3:$J$3,0))=0,0,Z$1))</f>
        <v>0</v>
      </c>
      <c r="AA95" s="2">
        <f>IF(ISNA(MATCH(AA$1,索引!$B$3:$J$3,0)),0,IF( INDEX(索引!$B96:$J96,1,MATCH(AA$1,索引!$B$3:$J$3,0))=0,0,AA$1))</f>
        <v>0</v>
      </c>
      <c r="AB95" s="2">
        <f>IF(ISNA(MATCH(AB$1,索引!$B$3:$J$3,0)),0,IF( INDEX(索引!$B96:$J96,1,MATCH(AB$1,索引!$B$3:$J$3,0))=0,0,AB$1))</f>
        <v>0</v>
      </c>
      <c r="AC95" s="2">
        <f>IF(ISNA(MATCH(AC$1,索引!$B$3:$J$3,0)),0,IF( INDEX(索引!$B96:$J96,1,MATCH(AC$1,索引!$B$3:$J$3,0))=0,0,AC$1))</f>
        <v>0</v>
      </c>
      <c r="AD95" t="str">
        <f t="shared" si="50"/>
        <v>1|</v>
      </c>
      <c r="AE95" t="str">
        <f t="shared" si="51"/>
        <v/>
      </c>
      <c r="AF95" t="str">
        <f t="shared" si="52"/>
        <v/>
      </c>
      <c r="AG95" t="str">
        <f t="shared" si="53"/>
        <v/>
      </c>
      <c r="AH95" t="str">
        <f t="shared" si="54"/>
        <v/>
      </c>
      <c r="AI95" t="str">
        <f t="shared" si="55"/>
        <v/>
      </c>
      <c r="AJ95" t="str">
        <f t="shared" si="56"/>
        <v/>
      </c>
      <c r="AK95" t="str">
        <f t="shared" si="57"/>
        <v/>
      </c>
      <c r="AL95" t="str">
        <f t="shared" si="58"/>
        <v>9|</v>
      </c>
      <c r="AM95" t="str">
        <f t="shared" si="59"/>
        <v/>
      </c>
      <c r="AN95" t="str">
        <f t="shared" si="60"/>
        <v/>
      </c>
      <c r="AO95" t="str">
        <f t="shared" si="61"/>
        <v>12|</v>
      </c>
      <c r="AP95" t="str">
        <f t="shared" si="62"/>
        <v/>
      </c>
      <c r="AQ95" t="str">
        <f t="shared" si="63"/>
        <v/>
      </c>
      <c r="AR95" t="str">
        <f t="shared" si="64"/>
        <v/>
      </c>
      <c r="AS95" t="str">
        <f t="shared" si="65"/>
        <v/>
      </c>
      <c r="AT95" t="str">
        <f t="shared" si="66"/>
        <v/>
      </c>
      <c r="AU95" t="str">
        <f t="shared" si="67"/>
        <v/>
      </c>
      <c r="AV95" t="str">
        <f t="shared" si="68"/>
        <v/>
      </c>
      <c r="AW95" t="str">
        <f t="shared" si="69"/>
        <v/>
      </c>
      <c r="AX95" t="str">
        <f t="shared" si="70"/>
        <v>1|9|12|</v>
      </c>
      <c r="AY95" t="str">
        <f t="shared" si="71"/>
        <v>1|9|12</v>
      </c>
      <c r="AZ95" s="2">
        <f>IF(ISNA(MATCH(AZ$1,索引!$B$3:$J$3,0)),0,INDEX(索引!$B96:$J96,1,MATCH(AZ$1,索引!$B$3:$J$3,0))*INDEX(索引!$B$1:$J$1,1,MATCH(AZ$1,索引!$B$3:$J$3,0)))</f>
        <v>38</v>
      </c>
      <c r="BA95" s="2">
        <f>IF(ISNA(MATCH(BA$1,索引!$B$3:$J$3,0)),0,INDEX(索引!$B96:$J96,1,MATCH(BA$1,索引!$B$3:$J$3,0))*INDEX(索引!$B$1:$J$1,1,MATCH(BA$1,索引!$B$3:$J$3,0)))</f>
        <v>0</v>
      </c>
      <c r="BB95" s="2">
        <f>IF(ISNA(MATCH(BB$1,索引!$B$3:$J$3,0)),0,INDEX(索引!$B96:$J96,1,MATCH(BB$1,索引!$B$3:$J$3,0))*INDEX(索引!$B$1:$J$1,1,MATCH(BB$1,索引!$B$3:$J$3,0)))</f>
        <v>0</v>
      </c>
      <c r="BC95" s="2">
        <f>IF(ISNA(MATCH(BC$1,索引!$B$3:$J$3,0)),0,INDEX(索引!$B96:$J96,1,MATCH(BC$1,索引!$B$3:$J$3,0))*INDEX(索引!$B$1:$J$1,1,MATCH(BC$1,索引!$B$3:$J$3,0)))</f>
        <v>0</v>
      </c>
      <c r="BD95" s="2">
        <f>IF(ISNA(MATCH(BD$1,索引!$B$3:$J$3,0)),0,INDEX(索引!$B96:$J96,1,MATCH(BD$1,索引!$B$3:$J$3,0))*INDEX(索引!$B$1:$J$1,1,MATCH(BD$1,索引!$B$3:$J$3,0)))</f>
        <v>0</v>
      </c>
      <c r="BE95" s="2">
        <f>IF(ISNA(MATCH(BE$1,索引!$B$3:$J$3,0)),0,INDEX(索引!$B96:$J96,1,MATCH(BE$1,索引!$B$3:$J$3,0))*INDEX(索引!$B$1:$J$1,1,MATCH(BE$1,索引!$B$3:$J$3,0)))</f>
        <v>0</v>
      </c>
      <c r="BF95" s="2">
        <f>IF(ISNA(MATCH(BF$1,索引!$B$3:$J$3,0)),0,INDEX(索引!$B96:$J96,1,MATCH(BF$1,索引!$B$3:$J$3,0))*INDEX(索引!$B$1:$J$1,1,MATCH(BF$1,索引!$B$3:$J$3,0)))</f>
        <v>0</v>
      </c>
      <c r="BG95" s="2">
        <f>IF(ISNA(MATCH(BG$1,索引!$B$3:$J$3,0)),0,INDEX(索引!$B96:$J96,1,MATCH(BG$1,索引!$B$3:$J$3,0))*INDEX(索引!$B$1:$J$1,1,MATCH(BG$1,索引!$B$3:$J$3,0)))</f>
        <v>0</v>
      </c>
      <c r="BH95" s="2">
        <f>IF(ISNA(MATCH(BH$1,索引!$B$3:$J$3,0)),0,INDEX(索引!$B96:$J96,1,MATCH(BH$1,索引!$B$3:$J$3,0))*INDEX(索引!$B$1:$J$1,1,MATCH(BH$1,索引!$B$3:$J$3,0)))</f>
        <v>2000</v>
      </c>
      <c r="BI95" s="2">
        <f>IF(ISNA(MATCH(BI$1,索引!$B$3:$J$3,0)),0,INDEX(索引!$B96:$J96,1,MATCH(BI$1,索引!$B$3:$J$3,0))*INDEX(索引!$B$1:$J$1,1,MATCH(BI$1,索引!$B$3:$J$3,0)))</f>
        <v>0</v>
      </c>
      <c r="BJ95" s="2">
        <f>IF(ISNA(MATCH(BJ$1,索引!$B$3:$J$3,0)),0,INDEX(索引!$B96:$J96,1,MATCH(BJ$1,索引!$B$3:$J$3,0))*INDEX(索引!$B$1:$J$1,1,MATCH(BJ$1,索引!$B$3:$J$3,0)))</f>
        <v>0</v>
      </c>
      <c r="BK95" s="2">
        <f>IF(ISNA(MATCH(BK$1,索引!$B$3:$J$3,0)),0,INDEX(索引!$B96:$J96,1,MATCH(BK$1,索引!$B$3:$J$3,0))*INDEX(索引!$B$1:$J$1,1,MATCH(BK$1,索引!$B$3:$J$3,0)))</f>
        <v>350.00000000000006</v>
      </c>
      <c r="BL95" s="2">
        <f>IF(ISNA(MATCH(BL$1,索引!$B$3:$J$3,0)),0,INDEX(索引!$B96:$J96,1,MATCH(BL$1,索引!$B$3:$J$3,0))*INDEX(索引!$B$1:$J$1,1,MATCH(BL$1,索引!$B$3:$J$3,0)))</f>
        <v>0</v>
      </c>
      <c r="BM95" s="2">
        <f>IF(ISNA(MATCH(BM$1,索引!$B$3:$J$3,0)),0,INDEX(索引!$B96:$J96,1,MATCH(BM$1,索引!$B$3:$J$3,0))*INDEX(索引!$B$1:$J$1,1,MATCH(BM$1,索引!$B$3:$J$3,0)))</f>
        <v>0</v>
      </c>
      <c r="BN95" s="2">
        <f>IF(ISNA(MATCH(BN$1,索引!$B$3:$J$3,0)),0,INDEX(索引!$B96:$J96,1,MATCH(BN$1,索引!$B$3:$J$3,0))*INDEX(索引!$B$1:$J$1,1,MATCH(BN$1,索引!$B$3:$J$3,0)))</f>
        <v>0</v>
      </c>
      <c r="BO95" s="2">
        <f>IF(ISNA(MATCH(BO$1,索引!$B$3:$J$3,0)),0,INDEX(索引!$B96:$J96,1,MATCH(BO$1,索引!$B$3:$J$3,0))*INDEX(索引!$B$1:$J$1,1,MATCH(BO$1,索引!$B$3:$J$3,0)))</f>
        <v>0</v>
      </c>
      <c r="BP95" s="2">
        <f>IF(ISNA(MATCH(BP$1,索引!$B$3:$J$3,0)),0,INDEX(索引!$B96:$J96,1,MATCH(BP$1,索引!$B$3:$J$3,0))*INDEX(索引!$B$1:$J$1,1,MATCH(BP$1,索引!$B$3:$J$3,0)))</f>
        <v>0</v>
      </c>
      <c r="BQ95" s="2">
        <f>IF(ISNA(MATCH(BQ$1,索引!$B$3:$J$3,0)),0,INDEX(索引!$B96:$J96,1,MATCH(BQ$1,索引!$B$3:$J$3,0))*INDEX(索引!$B$1:$J$1,1,MATCH(BQ$1,索引!$B$3:$J$3,0)))</f>
        <v>0</v>
      </c>
      <c r="BR95" s="2">
        <f>IF(ISNA(MATCH(BR$1,索引!$B$3:$J$3,0)),0,INDEX(索引!$B96:$J96,1,MATCH(BR$1,索引!$B$3:$J$3,0))*INDEX(索引!$B$1:$J$1,1,MATCH(BR$1,索引!$B$3:$J$3,0)))</f>
        <v>0</v>
      </c>
      <c r="BS95" s="2">
        <f>IF(ISNA(MATCH(BS$1,索引!$B$3:$J$3,0)),0,INDEX(索引!$B96:$J96,1,MATCH(BS$1,索引!$B$3:$J$3,0))*INDEX(索引!$B$1:$J$1,1,MATCH(BS$1,索引!$B$3:$J$3,0)))</f>
        <v>0</v>
      </c>
      <c r="BT95" t="str">
        <f t="shared" si="72"/>
        <v>38|</v>
      </c>
      <c r="BU95" t="str">
        <f t="shared" si="73"/>
        <v/>
      </c>
      <c r="BV95" t="str">
        <f t="shared" si="74"/>
        <v/>
      </c>
      <c r="BW95" t="str">
        <f t="shared" si="75"/>
        <v/>
      </c>
      <c r="BX95" t="str">
        <f t="shared" si="76"/>
        <v/>
      </c>
      <c r="BY95" t="str">
        <f t="shared" si="77"/>
        <v/>
      </c>
      <c r="BZ95" t="str">
        <f t="shared" si="78"/>
        <v/>
      </c>
      <c r="CA95" t="str">
        <f t="shared" si="79"/>
        <v/>
      </c>
      <c r="CB95" t="str">
        <f t="shared" si="80"/>
        <v>2000|</v>
      </c>
      <c r="CC95" t="str">
        <f t="shared" si="81"/>
        <v/>
      </c>
      <c r="CD95" t="str">
        <f t="shared" si="82"/>
        <v/>
      </c>
      <c r="CE95" t="str">
        <f t="shared" si="83"/>
        <v>350|</v>
      </c>
      <c r="CF95" t="str">
        <f t="shared" si="84"/>
        <v/>
      </c>
      <c r="CG95" t="str">
        <f t="shared" si="85"/>
        <v/>
      </c>
      <c r="CH95" t="str">
        <f t="shared" si="86"/>
        <v/>
      </c>
      <c r="CI95" t="str">
        <f t="shared" si="87"/>
        <v/>
      </c>
      <c r="CJ95" t="str">
        <f t="shared" si="88"/>
        <v/>
      </c>
      <c r="CK95" t="str">
        <f t="shared" si="89"/>
        <v/>
      </c>
      <c r="CL95" t="str">
        <f t="shared" si="90"/>
        <v/>
      </c>
      <c r="CM95" t="str">
        <f t="shared" si="91"/>
        <v/>
      </c>
      <c r="CN95" t="str">
        <f t="shared" si="92"/>
        <v>38|2000|350|</v>
      </c>
      <c r="CO95" t="str">
        <f t="shared" si="93"/>
        <v>38|2000|350</v>
      </c>
    </row>
    <row r="96" spans="1:93" ht="15.75" customHeight="1">
      <c r="A96" s="2" t="str">
        <f>VLOOKUP(B96,索引!$O:$P,2,0)</f>
        <v>Fearless Staff</v>
      </c>
      <c r="B96" s="2">
        <v>1008412</v>
      </c>
      <c r="C96" s="2">
        <v>8</v>
      </c>
      <c r="D96" s="2">
        <v>4</v>
      </c>
      <c r="E96" s="2">
        <v>1</v>
      </c>
      <c r="F96" s="3">
        <v>12</v>
      </c>
      <c r="G96" s="2" t="str">
        <f t="shared" si="48"/>
        <v>1|9|13</v>
      </c>
      <c r="H96" s="2" t="str">
        <f t="shared" si="49"/>
        <v>46|1000|5400</v>
      </c>
      <c r="J96" s="2">
        <f>IF(ISNA(MATCH(J$1,索引!$B$3:$J$3,0)),0,IF( INDEX(索引!$B97:$J97,1,MATCH(J$1,索引!$B$3:$J$3,0))=0,0,J$1))</f>
        <v>1</v>
      </c>
      <c r="K96" s="2">
        <f>IF(ISNA(MATCH(K$1,索引!$B$3:$J$3,0)),0,IF( INDEX(索引!$B97:$J97,1,MATCH(K$1,索引!$B$3:$J$3,0))=0,0,K$1))</f>
        <v>0</v>
      </c>
      <c r="L96" s="2">
        <f>IF(ISNA(MATCH(L$1,索引!$B$3:$J$3,0)),0,IF( INDEX(索引!$B97:$J97,1,MATCH(L$1,索引!$B$3:$J$3,0))=0,0,L$1))</f>
        <v>0</v>
      </c>
      <c r="M96" s="2">
        <f>IF(ISNA(MATCH(M$1,索引!$B$3:$J$3,0)),0,IF( INDEX(索引!$B97:$J97,1,MATCH(M$1,索引!$B$3:$J$3,0))=0,0,M$1))</f>
        <v>0</v>
      </c>
      <c r="N96" s="2">
        <f>IF(ISNA(MATCH(N$1,索引!$B$3:$J$3,0)),0,IF( INDEX(索引!$B97:$J97,1,MATCH(N$1,索引!$B$3:$J$3,0))=0,0,N$1))</f>
        <v>0</v>
      </c>
      <c r="O96" s="2">
        <f>IF(ISNA(MATCH(O$1,索引!$B$3:$J$3,0)),0,IF( INDEX(索引!$B97:$J97,1,MATCH(O$1,索引!$B$3:$J$3,0))=0,0,O$1))</f>
        <v>0</v>
      </c>
      <c r="P96" s="2">
        <f>IF(ISNA(MATCH(P$1,索引!$B$3:$J$3,0)),0,IF( INDEX(索引!$B97:$J97,1,MATCH(P$1,索引!$B$3:$J$3,0))=0,0,P$1))</f>
        <v>0</v>
      </c>
      <c r="Q96" s="2">
        <f>IF(ISNA(MATCH(Q$1,索引!$B$3:$J$3,0)),0,IF( INDEX(索引!$B97:$J97,1,MATCH(Q$1,索引!$B$3:$J$3,0))=0,0,Q$1))</f>
        <v>0</v>
      </c>
      <c r="R96" s="2">
        <f>IF(ISNA(MATCH(R$1,索引!$B$3:$J$3,0)),0,IF( INDEX(索引!$B97:$J97,1,MATCH(R$1,索引!$B$3:$J$3,0))=0,0,R$1))</f>
        <v>9</v>
      </c>
      <c r="S96" s="2">
        <f>IF(ISNA(MATCH(S$1,索引!$B$3:$J$3,0)),0,IF( INDEX(索引!$B97:$J97,1,MATCH(S$1,索引!$B$3:$J$3,0))=0,0,S$1))</f>
        <v>0</v>
      </c>
      <c r="T96" s="2">
        <f>IF(ISNA(MATCH(T$1,索引!$B$3:$J$3,0)),0,IF( INDEX(索引!$B97:$J97,1,MATCH(T$1,索引!$B$3:$J$3,0))=0,0,T$1))</f>
        <v>0</v>
      </c>
      <c r="U96" s="2">
        <f>IF(ISNA(MATCH(U$1,索引!$B$3:$J$3,0)),0,IF( INDEX(索引!$B97:$J97,1,MATCH(U$1,索引!$B$3:$J$3,0))=0,0,U$1))</f>
        <v>0</v>
      </c>
      <c r="V96" s="2">
        <f>IF(ISNA(MATCH(V$1,索引!$B$3:$J$3,0)),0,IF( INDEX(索引!$B97:$J97,1,MATCH(V$1,索引!$B$3:$J$3,0))=0,0,V$1))</f>
        <v>13</v>
      </c>
      <c r="W96" s="2">
        <f>IF(ISNA(MATCH(W$1,索引!$B$3:$J$3,0)),0,IF( INDEX(索引!$B97:$J97,1,MATCH(W$1,索引!$B$3:$J$3,0))=0,0,W$1))</f>
        <v>0</v>
      </c>
      <c r="X96" s="2">
        <f>IF(ISNA(MATCH(X$1,索引!$B$3:$J$3,0)),0,IF( INDEX(索引!$B97:$J97,1,MATCH(X$1,索引!$B$3:$J$3,0))=0,0,X$1))</f>
        <v>0</v>
      </c>
      <c r="Y96" s="2">
        <f>IF(ISNA(MATCH(Y$1,索引!$B$3:$J$3,0)),0,IF( INDEX(索引!$B97:$J97,1,MATCH(Y$1,索引!$B$3:$J$3,0))=0,0,Y$1))</f>
        <v>0</v>
      </c>
      <c r="Z96" s="2">
        <f>IF(ISNA(MATCH(Z$1,索引!$B$3:$J$3,0)),0,IF( INDEX(索引!$B97:$J97,1,MATCH(Z$1,索引!$B$3:$J$3,0))=0,0,Z$1))</f>
        <v>0</v>
      </c>
      <c r="AA96" s="2">
        <f>IF(ISNA(MATCH(AA$1,索引!$B$3:$J$3,0)),0,IF( INDEX(索引!$B97:$J97,1,MATCH(AA$1,索引!$B$3:$J$3,0))=0,0,AA$1))</f>
        <v>0</v>
      </c>
      <c r="AB96" s="2">
        <f>IF(ISNA(MATCH(AB$1,索引!$B$3:$J$3,0)),0,IF( INDEX(索引!$B97:$J97,1,MATCH(AB$1,索引!$B$3:$J$3,0))=0,0,AB$1))</f>
        <v>0</v>
      </c>
      <c r="AC96" s="2">
        <f>IF(ISNA(MATCH(AC$1,索引!$B$3:$J$3,0)),0,IF( INDEX(索引!$B97:$J97,1,MATCH(AC$1,索引!$B$3:$J$3,0))=0,0,AC$1))</f>
        <v>0</v>
      </c>
      <c r="AD96" t="str">
        <f t="shared" si="50"/>
        <v>1|</v>
      </c>
      <c r="AE96" t="str">
        <f t="shared" si="51"/>
        <v/>
      </c>
      <c r="AF96" t="str">
        <f t="shared" si="52"/>
        <v/>
      </c>
      <c r="AG96" t="str">
        <f t="shared" si="53"/>
        <v/>
      </c>
      <c r="AH96" t="str">
        <f t="shared" si="54"/>
        <v/>
      </c>
      <c r="AI96" t="str">
        <f t="shared" si="55"/>
        <v/>
      </c>
      <c r="AJ96" t="str">
        <f t="shared" si="56"/>
        <v/>
      </c>
      <c r="AK96" t="str">
        <f t="shared" si="57"/>
        <v/>
      </c>
      <c r="AL96" t="str">
        <f t="shared" si="58"/>
        <v>9|</v>
      </c>
      <c r="AM96" t="str">
        <f t="shared" si="59"/>
        <v/>
      </c>
      <c r="AN96" t="str">
        <f t="shared" si="60"/>
        <v/>
      </c>
      <c r="AO96" t="str">
        <f t="shared" si="61"/>
        <v/>
      </c>
      <c r="AP96" t="str">
        <f t="shared" si="62"/>
        <v>13|</v>
      </c>
      <c r="AQ96" t="str">
        <f t="shared" si="63"/>
        <v/>
      </c>
      <c r="AR96" t="str">
        <f t="shared" si="64"/>
        <v/>
      </c>
      <c r="AS96" t="str">
        <f t="shared" si="65"/>
        <v/>
      </c>
      <c r="AT96" t="str">
        <f t="shared" si="66"/>
        <v/>
      </c>
      <c r="AU96" t="str">
        <f t="shared" si="67"/>
        <v/>
      </c>
      <c r="AV96" t="str">
        <f t="shared" si="68"/>
        <v/>
      </c>
      <c r="AW96" t="str">
        <f t="shared" si="69"/>
        <v/>
      </c>
      <c r="AX96" t="str">
        <f t="shared" si="70"/>
        <v>1|9|13|</v>
      </c>
      <c r="AY96" t="str">
        <f t="shared" si="71"/>
        <v>1|9|13</v>
      </c>
      <c r="AZ96" s="2">
        <f>IF(ISNA(MATCH(AZ$1,索引!$B$3:$J$3,0)),0,INDEX(索引!$B97:$J97,1,MATCH(AZ$1,索引!$B$3:$J$3,0))*INDEX(索引!$B$1:$J$1,1,MATCH(AZ$1,索引!$B$3:$J$3,0)))</f>
        <v>46</v>
      </c>
      <c r="BA96" s="2">
        <f>IF(ISNA(MATCH(BA$1,索引!$B$3:$J$3,0)),0,INDEX(索引!$B97:$J97,1,MATCH(BA$1,索引!$B$3:$J$3,0))*INDEX(索引!$B$1:$J$1,1,MATCH(BA$1,索引!$B$3:$J$3,0)))</f>
        <v>0</v>
      </c>
      <c r="BB96" s="2">
        <f>IF(ISNA(MATCH(BB$1,索引!$B$3:$J$3,0)),0,INDEX(索引!$B97:$J97,1,MATCH(BB$1,索引!$B$3:$J$3,0))*INDEX(索引!$B$1:$J$1,1,MATCH(BB$1,索引!$B$3:$J$3,0)))</f>
        <v>0</v>
      </c>
      <c r="BC96" s="2">
        <f>IF(ISNA(MATCH(BC$1,索引!$B$3:$J$3,0)),0,INDEX(索引!$B97:$J97,1,MATCH(BC$1,索引!$B$3:$J$3,0))*INDEX(索引!$B$1:$J$1,1,MATCH(BC$1,索引!$B$3:$J$3,0)))</f>
        <v>0</v>
      </c>
      <c r="BD96" s="2">
        <f>IF(ISNA(MATCH(BD$1,索引!$B$3:$J$3,0)),0,INDEX(索引!$B97:$J97,1,MATCH(BD$1,索引!$B$3:$J$3,0))*INDEX(索引!$B$1:$J$1,1,MATCH(BD$1,索引!$B$3:$J$3,0)))</f>
        <v>0</v>
      </c>
      <c r="BE96" s="2">
        <f>IF(ISNA(MATCH(BE$1,索引!$B$3:$J$3,0)),0,INDEX(索引!$B97:$J97,1,MATCH(BE$1,索引!$B$3:$J$3,0))*INDEX(索引!$B$1:$J$1,1,MATCH(BE$1,索引!$B$3:$J$3,0)))</f>
        <v>0</v>
      </c>
      <c r="BF96" s="2">
        <f>IF(ISNA(MATCH(BF$1,索引!$B$3:$J$3,0)),0,INDEX(索引!$B97:$J97,1,MATCH(BF$1,索引!$B$3:$J$3,0))*INDEX(索引!$B$1:$J$1,1,MATCH(BF$1,索引!$B$3:$J$3,0)))</f>
        <v>0</v>
      </c>
      <c r="BG96" s="2">
        <f>IF(ISNA(MATCH(BG$1,索引!$B$3:$J$3,0)),0,INDEX(索引!$B97:$J97,1,MATCH(BG$1,索引!$B$3:$J$3,0))*INDEX(索引!$B$1:$J$1,1,MATCH(BG$1,索引!$B$3:$J$3,0)))</f>
        <v>0</v>
      </c>
      <c r="BH96" s="2">
        <f>IF(ISNA(MATCH(BH$1,索引!$B$3:$J$3,0)),0,INDEX(索引!$B97:$J97,1,MATCH(BH$1,索引!$B$3:$J$3,0))*INDEX(索引!$B$1:$J$1,1,MATCH(BH$1,索引!$B$3:$J$3,0)))</f>
        <v>1000</v>
      </c>
      <c r="BI96" s="2">
        <f>IF(ISNA(MATCH(BI$1,索引!$B$3:$J$3,0)),0,INDEX(索引!$B97:$J97,1,MATCH(BI$1,索引!$B$3:$J$3,0))*INDEX(索引!$B$1:$J$1,1,MATCH(BI$1,索引!$B$3:$J$3,0)))</f>
        <v>0</v>
      </c>
      <c r="BJ96" s="2">
        <f>IF(ISNA(MATCH(BJ$1,索引!$B$3:$J$3,0)),0,INDEX(索引!$B97:$J97,1,MATCH(BJ$1,索引!$B$3:$J$3,0))*INDEX(索引!$B$1:$J$1,1,MATCH(BJ$1,索引!$B$3:$J$3,0)))</f>
        <v>0</v>
      </c>
      <c r="BK96" s="2">
        <f>IF(ISNA(MATCH(BK$1,索引!$B$3:$J$3,0)),0,INDEX(索引!$B97:$J97,1,MATCH(BK$1,索引!$B$3:$J$3,0))*INDEX(索引!$B$1:$J$1,1,MATCH(BK$1,索引!$B$3:$J$3,0)))</f>
        <v>0</v>
      </c>
      <c r="BL96" s="2">
        <f>IF(ISNA(MATCH(BL$1,索引!$B$3:$J$3,0)),0,INDEX(索引!$B97:$J97,1,MATCH(BL$1,索引!$B$3:$J$3,0))*INDEX(索引!$B$1:$J$1,1,MATCH(BL$1,索引!$B$3:$J$3,0)))</f>
        <v>5400</v>
      </c>
      <c r="BM96" s="2">
        <f>IF(ISNA(MATCH(BM$1,索引!$B$3:$J$3,0)),0,INDEX(索引!$B97:$J97,1,MATCH(BM$1,索引!$B$3:$J$3,0))*INDEX(索引!$B$1:$J$1,1,MATCH(BM$1,索引!$B$3:$J$3,0)))</f>
        <v>0</v>
      </c>
      <c r="BN96" s="2">
        <f>IF(ISNA(MATCH(BN$1,索引!$B$3:$J$3,0)),0,INDEX(索引!$B97:$J97,1,MATCH(BN$1,索引!$B$3:$J$3,0))*INDEX(索引!$B$1:$J$1,1,MATCH(BN$1,索引!$B$3:$J$3,0)))</f>
        <v>0</v>
      </c>
      <c r="BO96" s="2">
        <f>IF(ISNA(MATCH(BO$1,索引!$B$3:$J$3,0)),0,INDEX(索引!$B97:$J97,1,MATCH(BO$1,索引!$B$3:$J$3,0))*INDEX(索引!$B$1:$J$1,1,MATCH(BO$1,索引!$B$3:$J$3,0)))</f>
        <v>0</v>
      </c>
      <c r="BP96" s="2">
        <f>IF(ISNA(MATCH(BP$1,索引!$B$3:$J$3,0)),0,INDEX(索引!$B97:$J97,1,MATCH(BP$1,索引!$B$3:$J$3,0))*INDEX(索引!$B$1:$J$1,1,MATCH(BP$1,索引!$B$3:$J$3,0)))</f>
        <v>0</v>
      </c>
      <c r="BQ96" s="2">
        <f>IF(ISNA(MATCH(BQ$1,索引!$B$3:$J$3,0)),0,INDEX(索引!$B97:$J97,1,MATCH(BQ$1,索引!$B$3:$J$3,0))*INDEX(索引!$B$1:$J$1,1,MATCH(BQ$1,索引!$B$3:$J$3,0)))</f>
        <v>0</v>
      </c>
      <c r="BR96" s="2">
        <f>IF(ISNA(MATCH(BR$1,索引!$B$3:$J$3,0)),0,INDEX(索引!$B97:$J97,1,MATCH(BR$1,索引!$B$3:$J$3,0))*INDEX(索引!$B$1:$J$1,1,MATCH(BR$1,索引!$B$3:$J$3,0)))</f>
        <v>0</v>
      </c>
      <c r="BS96" s="2">
        <f>IF(ISNA(MATCH(BS$1,索引!$B$3:$J$3,0)),0,INDEX(索引!$B97:$J97,1,MATCH(BS$1,索引!$B$3:$J$3,0))*INDEX(索引!$B$1:$J$1,1,MATCH(BS$1,索引!$B$3:$J$3,0)))</f>
        <v>0</v>
      </c>
      <c r="BT96" t="str">
        <f t="shared" si="72"/>
        <v>46|</v>
      </c>
      <c r="BU96" t="str">
        <f t="shared" si="73"/>
        <v/>
      </c>
      <c r="BV96" t="str">
        <f t="shared" si="74"/>
        <v/>
      </c>
      <c r="BW96" t="str">
        <f t="shared" si="75"/>
        <v/>
      </c>
      <c r="BX96" t="str">
        <f t="shared" si="76"/>
        <v/>
      </c>
      <c r="BY96" t="str">
        <f t="shared" si="77"/>
        <v/>
      </c>
      <c r="BZ96" t="str">
        <f t="shared" si="78"/>
        <v/>
      </c>
      <c r="CA96" t="str">
        <f t="shared" si="79"/>
        <v/>
      </c>
      <c r="CB96" t="str">
        <f t="shared" si="80"/>
        <v>1000|</v>
      </c>
      <c r="CC96" t="str">
        <f t="shared" si="81"/>
        <v/>
      </c>
      <c r="CD96" t="str">
        <f t="shared" si="82"/>
        <v/>
      </c>
      <c r="CE96" t="str">
        <f t="shared" si="83"/>
        <v/>
      </c>
      <c r="CF96" t="str">
        <f t="shared" si="84"/>
        <v>5400|</v>
      </c>
      <c r="CG96" t="str">
        <f t="shared" si="85"/>
        <v/>
      </c>
      <c r="CH96" t="str">
        <f t="shared" si="86"/>
        <v/>
      </c>
      <c r="CI96" t="str">
        <f t="shared" si="87"/>
        <v/>
      </c>
      <c r="CJ96" t="str">
        <f t="shared" si="88"/>
        <v/>
      </c>
      <c r="CK96" t="str">
        <f t="shared" si="89"/>
        <v/>
      </c>
      <c r="CL96" t="str">
        <f t="shared" si="90"/>
        <v/>
      </c>
      <c r="CM96" t="str">
        <f t="shared" si="91"/>
        <v/>
      </c>
      <c r="CN96" t="str">
        <f t="shared" si="92"/>
        <v>46|1000|5400|</v>
      </c>
      <c r="CO96" t="str">
        <f t="shared" si="93"/>
        <v>46|1000|5400</v>
      </c>
    </row>
    <row r="97" spans="1:93" ht="15.75" customHeight="1">
      <c r="A97" s="2" t="str">
        <f>VLOOKUP(B97,索引!$O:$P,2,0)</f>
        <v>Fearless Bow</v>
      </c>
      <c r="B97" s="2">
        <v>1008413</v>
      </c>
      <c r="C97" s="2">
        <v>8</v>
      </c>
      <c r="D97" s="2">
        <v>4</v>
      </c>
      <c r="E97" s="2">
        <v>1</v>
      </c>
      <c r="F97" s="3">
        <v>13</v>
      </c>
      <c r="G97" s="2" t="str">
        <f t="shared" si="48"/>
        <v>1|9|11</v>
      </c>
      <c r="H97" s="2" t="str">
        <f t="shared" si="49"/>
        <v>42|1750|72</v>
      </c>
      <c r="J97" s="2">
        <f>IF(ISNA(MATCH(J$1,索引!$B$3:$J$3,0)),0,IF( INDEX(索引!$B98:$J98,1,MATCH(J$1,索引!$B$3:$J$3,0))=0,0,J$1))</f>
        <v>1</v>
      </c>
      <c r="K97" s="2">
        <f>IF(ISNA(MATCH(K$1,索引!$B$3:$J$3,0)),0,IF( INDEX(索引!$B98:$J98,1,MATCH(K$1,索引!$B$3:$J$3,0))=0,0,K$1))</f>
        <v>0</v>
      </c>
      <c r="L97" s="2">
        <f>IF(ISNA(MATCH(L$1,索引!$B$3:$J$3,0)),0,IF( INDEX(索引!$B98:$J98,1,MATCH(L$1,索引!$B$3:$J$3,0))=0,0,L$1))</f>
        <v>0</v>
      </c>
      <c r="M97" s="2">
        <f>IF(ISNA(MATCH(M$1,索引!$B$3:$J$3,0)),0,IF( INDEX(索引!$B98:$J98,1,MATCH(M$1,索引!$B$3:$J$3,0))=0,0,M$1))</f>
        <v>0</v>
      </c>
      <c r="N97" s="2">
        <f>IF(ISNA(MATCH(N$1,索引!$B$3:$J$3,0)),0,IF( INDEX(索引!$B98:$J98,1,MATCH(N$1,索引!$B$3:$J$3,0))=0,0,N$1))</f>
        <v>0</v>
      </c>
      <c r="O97" s="2">
        <f>IF(ISNA(MATCH(O$1,索引!$B$3:$J$3,0)),0,IF( INDEX(索引!$B98:$J98,1,MATCH(O$1,索引!$B$3:$J$3,0))=0,0,O$1))</f>
        <v>0</v>
      </c>
      <c r="P97" s="2">
        <f>IF(ISNA(MATCH(P$1,索引!$B$3:$J$3,0)),0,IF( INDEX(索引!$B98:$J98,1,MATCH(P$1,索引!$B$3:$J$3,0))=0,0,P$1))</f>
        <v>0</v>
      </c>
      <c r="Q97" s="2">
        <f>IF(ISNA(MATCH(Q$1,索引!$B$3:$J$3,0)),0,IF( INDEX(索引!$B98:$J98,1,MATCH(Q$1,索引!$B$3:$J$3,0))=0,0,Q$1))</f>
        <v>0</v>
      </c>
      <c r="R97" s="2">
        <f>IF(ISNA(MATCH(R$1,索引!$B$3:$J$3,0)),0,IF( INDEX(索引!$B98:$J98,1,MATCH(R$1,索引!$B$3:$J$3,0))=0,0,R$1))</f>
        <v>9</v>
      </c>
      <c r="S97" s="2">
        <f>IF(ISNA(MATCH(S$1,索引!$B$3:$J$3,0)),0,IF( INDEX(索引!$B98:$J98,1,MATCH(S$1,索引!$B$3:$J$3,0))=0,0,S$1))</f>
        <v>0</v>
      </c>
      <c r="T97" s="2">
        <f>IF(ISNA(MATCH(T$1,索引!$B$3:$J$3,0)),0,IF( INDEX(索引!$B98:$J98,1,MATCH(T$1,索引!$B$3:$J$3,0))=0,0,T$1))</f>
        <v>11</v>
      </c>
      <c r="U97" s="2">
        <f>IF(ISNA(MATCH(U$1,索引!$B$3:$J$3,0)),0,IF( INDEX(索引!$B98:$J98,1,MATCH(U$1,索引!$B$3:$J$3,0))=0,0,U$1))</f>
        <v>0</v>
      </c>
      <c r="V97" s="2">
        <f>IF(ISNA(MATCH(V$1,索引!$B$3:$J$3,0)),0,IF( INDEX(索引!$B98:$J98,1,MATCH(V$1,索引!$B$3:$J$3,0))=0,0,V$1))</f>
        <v>0</v>
      </c>
      <c r="W97" s="2">
        <f>IF(ISNA(MATCH(W$1,索引!$B$3:$J$3,0)),0,IF( INDEX(索引!$B98:$J98,1,MATCH(W$1,索引!$B$3:$J$3,0))=0,0,W$1))</f>
        <v>0</v>
      </c>
      <c r="X97" s="2">
        <f>IF(ISNA(MATCH(X$1,索引!$B$3:$J$3,0)),0,IF( INDEX(索引!$B98:$J98,1,MATCH(X$1,索引!$B$3:$J$3,0))=0,0,X$1))</f>
        <v>0</v>
      </c>
      <c r="Y97" s="2">
        <f>IF(ISNA(MATCH(Y$1,索引!$B$3:$J$3,0)),0,IF( INDEX(索引!$B98:$J98,1,MATCH(Y$1,索引!$B$3:$J$3,0))=0,0,Y$1))</f>
        <v>0</v>
      </c>
      <c r="Z97" s="2">
        <f>IF(ISNA(MATCH(Z$1,索引!$B$3:$J$3,0)),0,IF( INDEX(索引!$B98:$J98,1,MATCH(Z$1,索引!$B$3:$J$3,0))=0,0,Z$1))</f>
        <v>0</v>
      </c>
      <c r="AA97" s="2">
        <f>IF(ISNA(MATCH(AA$1,索引!$B$3:$J$3,0)),0,IF( INDEX(索引!$B98:$J98,1,MATCH(AA$1,索引!$B$3:$J$3,0))=0,0,AA$1))</f>
        <v>0</v>
      </c>
      <c r="AB97" s="2">
        <f>IF(ISNA(MATCH(AB$1,索引!$B$3:$J$3,0)),0,IF( INDEX(索引!$B98:$J98,1,MATCH(AB$1,索引!$B$3:$J$3,0))=0,0,AB$1))</f>
        <v>0</v>
      </c>
      <c r="AC97" s="2">
        <f>IF(ISNA(MATCH(AC$1,索引!$B$3:$J$3,0)),0,IF( INDEX(索引!$B98:$J98,1,MATCH(AC$1,索引!$B$3:$J$3,0))=0,0,AC$1))</f>
        <v>0</v>
      </c>
      <c r="AD97" t="str">
        <f t="shared" si="50"/>
        <v>1|</v>
      </c>
      <c r="AE97" t="str">
        <f t="shared" si="51"/>
        <v/>
      </c>
      <c r="AF97" t="str">
        <f t="shared" si="52"/>
        <v/>
      </c>
      <c r="AG97" t="str">
        <f t="shared" si="53"/>
        <v/>
      </c>
      <c r="AH97" t="str">
        <f t="shared" si="54"/>
        <v/>
      </c>
      <c r="AI97" t="str">
        <f t="shared" si="55"/>
        <v/>
      </c>
      <c r="AJ97" t="str">
        <f t="shared" si="56"/>
        <v/>
      </c>
      <c r="AK97" t="str">
        <f t="shared" si="57"/>
        <v/>
      </c>
      <c r="AL97" t="str">
        <f t="shared" si="58"/>
        <v>9|</v>
      </c>
      <c r="AM97" t="str">
        <f t="shared" si="59"/>
        <v/>
      </c>
      <c r="AN97" t="str">
        <f t="shared" si="60"/>
        <v>11|</v>
      </c>
      <c r="AO97" t="str">
        <f t="shared" si="61"/>
        <v/>
      </c>
      <c r="AP97" t="str">
        <f t="shared" si="62"/>
        <v/>
      </c>
      <c r="AQ97" t="str">
        <f t="shared" si="63"/>
        <v/>
      </c>
      <c r="AR97" t="str">
        <f t="shared" si="64"/>
        <v/>
      </c>
      <c r="AS97" t="str">
        <f t="shared" si="65"/>
        <v/>
      </c>
      <c r="AT97" t="str">
        <f t="shared" si="66"/>
        <v/>
      </c>
      <c r="AU97" t="str">
        <f t="shared" si="67"/>
        <v/>
      </c>
      <c r="AV97" t="str">
        <f t="shared" si="68"/>
        <v/>
      </c>
      <c r="AW97" t="str">
        <f t="shared" si="69"/>
        <v/>
      </c>
      <c r="AX97" t="str">
        <f t="shared" si="70"/>
        <v>1|9|11|</v>
      </c>
      <c r="AY97" t="str">
        <f t="shared" si="71"/>
        <v>1|9|11</v>
      </c>
      <c r="AZ97" s="2">
        <f>IF(ISNA(MATCH(AZ$1,索引!$B$3:$J$3,0)),0,INDEX(索引!$B98:$J98,1,MATCH(AZ$1,索引!$B$3:$J$3,0))*INDEX(索引!$B$1:$J$1,1,MATCH(AZ$1,索引!$B$3:$J$3,0)))</f>
        <v>42</v>
      </c>
      <c r="BA97" s="2">
        <f>IF(ISNA(MATCH(BA$1,索引!$B$3:$J$3,0)),0,INDEX(索引!$B98:$J98,1,MATCH(BA$1,索引!$B$3:$J$3,0))*INDEX(索引!$B$1:$J$1,1,MATCH(BA$1,索引!$B$3:$J$3,0)))</f>
        <v>0</v>
      </c>
      <c r="BB97" s="2">
        <f>IF(ISNA(MATCH(BB$1,索引!$B$3:$J$3,0)),0,INDEX(索引!$B98:$J98,1,MATCH(BB$1,索引!$B$3:$J$3,0))*INDEX(索引!$B$1:$J$1,1,MATCH(BB$1,索引!$B$3:$J$3,0)))</f>
        <v>0</v>
      </c>
      <c r="BC97" s="2">
        <f>IF(ISNA(MATCH(BC$1,索引!$B$3:$J$3,0)),0,INDEX(索引!$B98:$J98,1,MATCH(BC$1,索引!$B$3:$J$3,0))*INDEX(索引!$B$1:$J$1,1,MATCH(BC$1,索引!$B$3:$J$3,0)))</f>
        <v>0</v>
      </c>
      <c r="BD97" s="2">
        <f>IF(ISNA(MATCH(BD$1,索引!$B$3:$J$3,0)),0,INDEX(索引!$B98:$J98,1,MATCH(BD$1,索引!$B$3:$J$3,0))*INDEX(索引!$B$1:$J$1,1,MATCH(BD$1,索引!$B$3:$J$3,0)))</f>
        <v>0</v>
      </c>
      <c r="BE97" s="2">
        <f>IF(ISNA(MATCH(BE$1,索引!$B$3:$J$3,0)),0,INDEX(索引!$B98:$J98,1,MATCH(BE$1,索引!$B$3:$J$3,0))*INDEX(索引!$B$1:$J$1,1,MATCH(BE$1,索引!$B$3:$J$3,0)))</f>
        <v>0</v>
      </c>
      <c r="BF97" s="2">
        <f>IF(ISNA(MATCH(BF$1,索引!$B$3:$J$3,0)),0,INDEX(索引!$B98:$J98,1,MATCH(BF$1,索引!$B$3:$J$3,0))*INDEX(索引!$B$1:$J$1,1,MATCH(BF$1,索引!$B$3:$J$3,0)))</f>
        <v>0</v>
      </c>
      <c r="BG97" s="2">
        <f>IF(ISNA(MATCH(BG$1,索引!$B$3:$J$3,0)),0,INDEX(索引!$B98:$J98,1,MATCH(BG$1,索引!$B$3:$J$3,0))*INDEX(索引!$B$1:$J$1,1,MATCH(BG$1,索引!$B$3:$J$3,0)))</f>
        <v>0</v>
      </c>
      <c r="BH97" s="2">
        <f>IF(ISNA(MATCH(BH$1,索引!$B$3:$J$3,0)),0,INDEX(索引!$B98:$J98,1,MATCH(BH$1,索引!$B$3:$J$3,0))*INDEX(索引!$B$1:$J$1,1,MATCH(BH$1,索引!$B$3:$J$3,0)))</f>
        <v>1750</v>
      </c>
      <c r="BI97" s="2">
        <f>IF(ISNA(MATCH(BI$1,索引!$B$3:$J$3,0)),0,INDEX(索引!$B98:$J98,1,MATCH(BI$1,索引!$B$3:$J$3,0))*INDEX(索引!$B$1:$J$1,1,MATCH(BI$1,索引!$B$3:$J$3,0)))</f>
        <v>0</v>
      </c>
      <c r="BJ97" s="2">
        <f>IF(ISNA(MATCH(BJ$1,索引!$B$3:$J$3,0)),0,INDEX(索引!$B98:$J98,1,MATCH(BJ$1,索引!$B$3:$J$3,0))*INDEX(索引!$B$1:$J$1,1,MATCH(BJ$1,索引!$B$3:$J$3,0)))</f>
        <v>72</v>
      </c>
      <c r="BK97" s="2">
        <f>IF(ISNA(MATCH(BK$1,索引!$B$3:$J$3,0)),0,INDEX(索引!$B98:$J98,1,MATCH(BK$1,索引!$B$3:$J$3,0))*INDEX(索引!$B$1:$J$1,1,MATCH(BK$1,索引!$B$3:$J$3,0)))</f>
        <v>0</v>
      </c>
      <c r="BL97" s="2">
        <f>IF(ISNA(MATCH(BL$1,索引!$B$3:$J$3,0)),0,INDEX(索引!$B98:$J98,1,MATCH(BL$1,索引!$B$3:$J$3,0))*INDEX(索引!$B$1:$J$1,1,MATCH(BL$1,索引!$B$3:$J$3,0)))</f>
        <v>0</v>
      </c>
      <c r="BM97" s="2">
        <f>IF(ISNA(MATCH(BM$1,索引!$B$3:$J$3,0)),0,INDEX(索引!$B98:$J98,1,MATCH(BM$1,索引!$B$3:$J$3,0))*INDEX(索引!$B$1:$J$1,1,MATCH(BM$1,索引!$B$3:$J$3,0)))</f>
        <v>0</v>
      </c>
      <c r="BN97" s="2">
        <f>IF(ISNA(MATCH(BN$1,索引!$B$3:$J$3,0)),0,INDEX(索引!$B98:$J98,1,MATCH(BN$1,索引!$B$3:$J$3,0))*INDEX(索引!$B$1:$J$1,1,MATCH(BN$1,索引!$B$3:$J$3,0)))</f>
        <v>0</v>
      </c>
      <c r="BO97" s="2">
        <f>IF(ISNA(MATCH(BO$1,索引!$B$3:$J$3,0)),0,INDEX(索引!$B98:$J98,1,MATCH(BO$1,索引!$B$3:$J$3,0))*INDEX(索引!$B$1:$J$1,1,MATCH(BO$1,索引!$B$3:$J$3,0)))</f>
        <v>0</v>
      </c>
      <c r="BP97" s="2">
        <f>IF(ISNA(MATCH(BP$1,索引!$B$3:$J$3,0)),0,INDEX(索引!$B98:$J98,1,MATCH(BP$1,索引!$B$3:$J$3,0))*INDEX(索引!$B$1:$J$1,1,MATCH(BP$1,索引!$B$3:$J$3,0)))</f>
        <v>0</v>
      </c>
      <c r="BQ97" s="2">
        <f>IF(ISNA(MATCH(BQ$1,索引!$B$3:$J$3,0)),0,INDEX(索引!$B98:$J98,1,MATCH(BQ$1,索引!$B$3:$J$3,0))*INDEX(索引!$B$1:$J$1,1,MATCH(BQ$1,索引!$B$3:$J$3,0)))</f>
        <v>0</v>
      </c>
      <c r="BR97" s="2">
        <f>IF(ISNA(MATCH(BR$1,索引!$B$3:$J$3,0)),0,INDEX(索引!$B98:$J98,1,MATCH(BR$1,索引!$B$3:$J$3,0))*INDEX(索引!$B$1:$J$1,1,MATCH(BR$1,索引!$B$3:$J$3,0)))</f>
        <v>0</v>
      </c>
      <c r="BS97" s="2">
        <f>IF(ISNA(MATCH(BS$1,索引!$B$3:$J$3,0)),0,INDEX(索引!$B98:$J98,1,MATCH(BS$1,索引!$B$3:$J$3,0))*INDEX(索引!$B$1:$J$1,1,MATCH(BS$1,索引!$B$3:$J$3,0)))</f>
        <v>0</v>
      </c>
      <c r="BT97" t="str">
        <f t="shared" si="72"/>
        <v>42|</v>
      </c>
      <c r="BU97" t="str">
        <f t="shared" si="73"/>
        <v/>
      </c>
      <c r="BV97" t="str">
        <f t="shared" si="74"/>
        <v/>
      </c>
      <c r="BW97" t="str">
        <f t="shared" si="75"/>
        <v/>
      </c>
      <c r="BX97" t="str">
        <f t="shared" si="76"/>
        <v/>
      </c>
      <c r="BY97" t="str">
        <f t="shared" si="77"/>
        <v/>
      </c>
      <c r="BZ97" t="str">
        <f t="shared" si="78"/>
        <v/>
      </c>
      <c r="CA97" t="str">
        <f t="shared" si="79"/>
        <v/>
      </c>
      <c r="CB97" t="str">
        <f t="shared" si="80"/>
        <v>1750|</v>
      </c>
      <c r="CC97" t="str">
        <f t="shared" si="81"/>
        <v/>
      </c>
      <c r="CD97" t="str">
        <f t="shared" si="82"/>
        <v>72|</v>
      </c>
      <c r="CE97" t="str">
        <f t="shared" si="83"/>
        <v/>
      </c>
      <c r="CF97" t="str">
        <f t="shared" si="84"/>
        <v/>
      </c>
      <c r="CG97" t="str">
        <f t="shared" si="85"/>
        <v/>
      </c>
      <c r="CH97" t="str">
        <f t="shared" si="86"/>
        <v/>
      </c>
      <c r="CI97" t="str">
        <f t="shared" si="87"/>
        <v/>
      </c>
      <c r="CJ97" t="str">
        <f t="shared" si="88"/>
        <v/>
      </c>
      <c r="CK97" t="str">
        <f t="shared" si="89"/>
        <v/>
      </c>
      <c r="CL97" t="str">
        <f t="shared" si="90"/>
        <v/>
      </c>
      <c r="CM97" t="str">
        <f t="shared" si="91"/>
        <v/>
      </c>
      <c r="CN97" t="str">
        <f t="shared" si="92"/>
        <v>42|1750|72|</v>
      </c>
      <c r="CO97" t="str">
        <f t="shared" si="93"/>
        <v>42|1750|72</v>
      </c>
    </row>
    <row r="98" spans="1:93" ht="15.75" customHeight="1">
      <c r="A98" s="2" t="str">
        <f>VLOOKUP(B98,索引!$O:$P,2,0)</f>
        <v>Fearless Armor</v>
      </c>
      <c r="B98" s="2">
        <v>1008402</v>
      </c>
      <c r="C98" s="2">
        <v>8</v>
      </c>
      <c r="D98" s="2">
        <v>4</v>
      </c>
      <c r="E98" s="2">
        <v>2</v>
      </c>
      <c r="F98" s="3">
        <v>1</v>
      </c>
      <c r="G98" s="2" t="str">
        <f t="shared" si="48"/>
        <v>3</v>
      </c>
      <c r="H98" s="2" t="str">
        <f t="shared" si="49"/>
        <v>240</v>
      </c>
      <c r="J98" s="2">
        <f>IF(ISNA(MATCH(J$1,索引!$B$3:$J$3,0)),0,IF( INDEX(索引!$B99:$J99,1,MATCH(J$1,索引!$B$3:$J$3,0))=0,0,J$1))</f>
        <v>0</v>
      </c>
      <c r="K98" s="2">
        <f>IF(ISNA(MATCH(K$1,索引!$B$3:$J$3,0)),0,IF( INDEX(索引!$B99:$J99,1,MATCH(K$1,索引!$B$3:$J$3,0))=0,0,K$1))</f>
        <v>0</v>
      </c>
      <c r="L98" s="2">
        <f>IF(ISNA(MATCH(L$1,索引!$B$3:$J$3,0)),0,IF( INDEX(索引!$B99:$J99,1,MATCH(L$1,索引!$B$3:$J$3,0))=0,0,L$1))</f>
        <v>3</v>
      </c>
      <c r="M98" s="2">
        <f>IF(ISNA(MATCH(M$1,索引!$B$3:$J$3,0)),0,IF( INDEX(索引!$B99:$J99,1,MATCH(M$1,索引!$B$3:$J$3,0))=0,0,M$1))</f>
        <v>0</v>
      </c>
      <c r="N98" s="2">
        <f>IF(ISNA(MATCH(N$1,索引!$B$3:$J$3,0)),0,IF( INDEX(索引!$B99:$J99,1,MATCH(N$1,索引!$B$3:$J$3,0))=0,0,N$1))</f>
        <v>0</v>
      </c>
      <c r="O98" s="2">
        <f>IF(ISNA(MATCH(O$1,索引!$B$3:$J$3,0)),0,IF( INDEX(索引!$B99:$J99,1,MATCH(O$1,索引!$B$3:$J$3,0))=0,0,O$1))</f>
        <v>0</v>
      </c>
      <c r="P98" s="2">
        <f>IF(ISNA(MATCH(P$1,索引!$B$3:$J$3,0)),0,IF( INDEX(索引!$B99:$J99,1,MATCH(P$1,索引!$B$3:$J$3,0))=0,0,P$1))</f>
        <v>0</v>
      </c>
      <c r="Q98" s="2">
        <f>IF(ISNA(MATCH(Q$1,索引!$B$3:$J$3,0)),0,IF( INDEX(索引!$B99:$J99,1,MATCH(Q$1,索引!$B$3:$J$3,0))=0,0,Q$1))</f>
        <v>0</v>
      </c>
      <c r="R98" s="2">
        <f>IF(ISNA(MATCH(R$1,索引!$B$3:$J$3,0)),0,IF( INDEX(索引!$B99:$J99,1,MATCH(R$1,索引!$B$3:$J$3,0))=0,0,R$1))</f>
        <v>0</v>
      </c>
      <c r="S98" s="2">
        <f>IF(ISNA(MATCH(S$1,索引!$B$3:$J$3,0)),0,IF( INDEX(索引!$B99:$J99,1,MATCH(S$1,索引!$B$3:$J$3,0))=0,0,S$1))</f>
        <v>0</v>
      </c>
      <c r="T98" s="2">
        <f>IF(ISNA(MATCH(T$1,索引!$B$3:$J$3,0)),0,IF( INDEX(索引!$B99:$J99,1,MATCH(T$1,索引!$B$3:$J$3,0))=0,0,T$1))</f>
        <v>0</v>
      </c>
      <c r="U98" s="2">
        <f>IF(ISNA(MATCH(U$1,索引!$B$3:$J$3,0)),0,IF( INDEX(索引!$B99:$J99,1,MATCH(U$1,索引!$B$3:$J$3,0))=0,0,U$1))</f>
        <v>0</v>
      </c>
      <c r="V98" s="2">
        <f>IF(ISNA(MATCH(V$1,索引!$B$3:$J$3,0)),0,IF( INDEX(索引!$B99:$J99,1,MATCH(V$1,索引!$B$3:$J$3,0))=0,0,V$1))</f>
        <v>0</v>
      </c>
      <c r="W98" s="2">
        <f>IF(ISNA(MATCH(W$1,索引!$B$3:$J$3,0)),0,IF( INDEX(索引!$B99:$J99,1,MATCH(W$1,索引!$B$3:$J$3,0))=0,0,W$1))</f>
        <v>0</v>
      </c>
      <c r="X98" s="2">
        <f>IF(ISNA(MATCH(X$1,索引!$B$3:$J$3,0)),0,IF( INDEX(索引!$B99:$J99,1,MATCH(X$1,索引!$B$3:$J$3,0))=0,0,X$1))</f>
        <v>0</v>
      </c>
      <c r="Y98" s="2">
        <f>IF(ISNA(MATCH(Y$1,索引!$B$3:$J$3,0)),0,IF( INDEX(索引!$B99:$J99,1,MATCH(Y$1,索引!$B$3:$J$3,0))=0,0,Y$1))</f>
        <v>0</v>
      </c>
      <c r="Z98" s="2">
        <f>IF(ISNA(MATCH(Z$1,索引!$B$3:$J$3,0)),0,IF( INDEX(索引!$B99:$J99,1,MATCH(Z$1,索引!$B$3:$J$3,0))=0,0,Z$1))</f>
        <v>0</v>
      </c>
      <c r="AA98" s="2">
        <f>IF(ISNA(MATCH(AA$1,索引!$B$3:$J$3,0)),0,IF( INDEX(索引!$B99:$J99,1,MATCH(AA$1,索引!$B$3:$J$3,0))=0,0,AA$1))</f>
        <v>0</v>
      </c>
      <c r="AB98" s="2">
        <f>IF(ISNA(MATCH(AB$1,索引!$B$3:$J$3,0)),0,IF( INDEX(索引!$B99:$J99,1,MATCH(AB$1,索引!$B$3:$J$3,0))=0,0,AB$1))</f>
        <v>0</v>
      </c>
      <c r="AC98" s="2">
        <f>IF(ISNA(MATCH(AC$1,索引!$B$3:$J$3,0)),0,IF( INDEX(索引!$B99:$J99,1,MATCH(AC$1,索引!$B$3:$J$3,0))=0,0,AC$1))</f>
        <v>0</v>
      </c>
      <c r="AD98" t="str">
        <f t="shared" si="50"/>
        <v/>
      </c>
      <c r="AE98" t="str">
        <f t="shared" si="51"/>
        <v/>
      </c>
      <c r="AF98" t="str">
        <f t="shared" si="52"/>
        <v>3|</v>
      </c>
      <c r="AG98" t="str">
        <f t="shared" si="53"/>
        <v/>
      </c>
      <c r="AH98" t="str">
        <f t="shared" si="54"/>
        <v/>
      </c>
      <c r="AI98" t="str">
        <f t="shared" si="55"/>
        <v/>
      </c>
      <c r="AJ98" t="str">
        <f t="shared" si="56"/>
        <v/>
      </c>
      <c r="AK98" t="str">
        <f t="shared" si="57"/>
        <v/>
      </c>
      <c r="AL98" t="str">
        <f t="shared" si="58"/>
        <v/>
      </c>
      <c r="AM98" t="str">
        <f t="shared" si="59"/>
        <v/>
      </c>
      <c r="AN98" t="str">
        <f t="shared" si="60"/>
        <v/>
      </c>
      <c r="AO98" t="str">
        <f t="shared" si="61"/>
        <v/>
      </c>
      <c r="AP98" t="str">
        <f t="shared" si="62"/>
        <v/>
      </c>
      <c r="AQ98" t="str">
        <f t="shared" si="63"/>
        <v/>
      </c>
      <c r="AR98" t="str">
        <f t="shared" si="64"/>
        <v/>
      </c>
      <c r="AS98" t="str">
        <f t="shared" si="65"/>
        <v/>
      </c>
      <c r="AT98" t="str">
        <f t="shared" si="66"/>
        <v/>
      </c>
      <c r="AU98" t="str">
        <f t="shared" si="67"/>
        <v/>
      </c>
      <c r="AV98" t="str">
        <f t="shared" si="68"/>
        <v/>
      </c>
      <c r="AW98" t="str">
        <f t="shared" si="69"/>
        <v/>
      </c>
      <c r="AX98" t="str">
        <f t="shared" si="70"/>
        <v>3|</v>
      </c>
      <c r="AY98" t="str">
        <f t="shared" si="71"/>
        <v>3</v>
      </c>
      <c r="AZ98" s="2">
        <f>IF(ISNA(MATCH(AZ$1,索引!$B$3:$J$3,0)),0,INDEX(索引!$B99:$J99,1,MATCH(AZ$1,索引!$B$3:$J$3,0))*INDEX(索引!$B$1:$J$1,1,MATCH(AZ$1,索引!$B$3:$J$3,0)))</f>
        <v>0</v>
      </c>
      <c r="BA98" s="2">
        <f>IF(ISNA(MATCH(BA$1,索引!$B$3:$J$3,0)),0,INDEX(索引!$B99:$J99,1,MATCH(BA$1,索引!$B$3:$J$3,0))*INDEX(索引!$B$1:$J$1,1,MATCH(BA$1,索引!$B$3:$J$3,0)))</f>
        <v>0</v>
      </c>
      <c r="BB98" s="2">
        <f>IF(ISNA(MATCH(BB$1,索引!$B$3:$J$3,0)),0,INDEX(索引!$B99:$J99,1,MATCH(BB$1,索引!$B$3:$J$3,0))*INDEX(索引!$B$1:$J$1,1,MATCH(BB$1,索引!$B$3:$J$3,0)))</f>
        <v>240</v>
      </c>
      <c r="BC98" s="2">
        <f>IF(ISNA(MATCH(BC$1,索引!$B$3:$J$3,0)),0,INDEX(索引!$B99:$J99,1,MATCH(BC$1,索引!$B$3:$J$3,0))*INDEX(索引!$B$1:$J$1,1,MATCH(BC$1,索引!$B$3:$J$3,0)))</f>
        <v>0</v>
      </c>
      <c r="BD98" s="2">
        <f>IF(ISNA(MATCH(BD$1,索引!$B$3:$J$3,0)),0,INDEX(索引!$B99:$J99,1,MATCH(BD$1,索引!$B$3:$J$3,0))*INDEX(索引!$B$1:$J$1,1,MATCH(BD$1,索引!$B$3:$J$3,0)))</f>
        <v>0</v>
      </c>
      <c r="BE98" s="2">
        <f>IF(ISNA(MATCH(BE$1,索引!$B$3:$J$3,0)),0,INDEX(索引!$B99:$J99,1,MATCH(BE$1,索引!$B$3:$J$3,0))*INDEX(索引!$B$1:$J$1,1,MATCH(BE$1,索引!$B$3:$J$3,0)))</f>
        <v>0</v>
      </c>
      <c r="BF98" s="2">
        <f>IF(ISNA(MATCH(BF$1,索引!$B$3:$J$3,0)),0,INDEX(索引!$B99:$J99,1,MATCH(BF$1,索引!$B$3:$J$3,0))*INDEX(索引!$B$1:$J$1,1,MATCH(BF$1,索引!$B$3:$J$3,0)))</f>
        <v>0</v>
      </c>
      <c r="BG98" s="2">
        <f>IF(ISNA(MATCH(BG$1,索引!$B$3:$J$3,0)),0,INDEX(索引!$B99:$J99,1,MATCH(BG$1,索引!$B$3:$J$3,0))*INDEX(索引!$B$1:$J$1,1,MATCH(BG$1,索引!$B$3:$J$3,0)))</f>
        <v>0</v>
      </c>
      <c r="BH98" s="2">
        <f>IF(ISNA(MATCH(BH$1,索引!$B$3:$J$3,0)),0,INDEX(索引!$B99:$J99,1,MATCH(BH$1,索引!$B$3:$J$3,0))*INDEX(索引!$B$1:$J$1,1,MATCH(BH$1,索引!$B$3:$J$3,0)))</f>
        <v>0</v>
      </c>
      <c r="BI98" s="2">
        <f>IF(ISNA(MATCH(BI$1,索引!$B$3:$J$3,0)),0,INDEX(索引!$B99:$J99,1,MATCH(BI$1,索引!$B$3:$J$3,0))*INDEX(索引!$B$1:$J$1,1,MATCH(BI$1,索引!$B$3:$J$3,0)))</f>
        <v>0</v>
      </c>
      <c r="BJ98" s="2">
        <f>IF(ISNA(MATCH(BJ$1,索引!$B$3:$J$3,0)),0,INDEX(索引!$B99:$J99,1,MATCH(BJ$1,索引!$B$3:$J$3,0))*INDEX(索引!$B$1:$J$1,1,MATCH(BJ$1,索引!$B$3:$J$3,0)))</f>
        <v>0</v>
      </c>
      <c r="BK98" s="2">
        <f>IF(ISNA(MATCH(BK$1,索引!$B$3:$J$3,0)),0,INDEX(索引!$B99:$J99,1,MATCH(BK$1,索引!$B$3:$J$3,0))*INDEX(索引!$B$1:$J$1,1,MATCH(BK$1,索引!$B$3:$J$3,0)))</f>
        <v>0</v>
      </c>
      <c r="BL98" s="2">
        <f>IF(ISNA(MATCH(BL$1,索引!$B$3:$J$3,0)),0,INDEX(索引!$B99:$J99,1,MATCH(BL$1,索引!$B$3:$J$3,0))*INDEX(索引!$B$1:$J$1,1,MATCH(BL$1,索引!$B$3:$J$3,0)))</f>
        <v>0</v>
      </c>
      <c r="BM98" s="2">
        <f>IF(ISNA(MATCH(BM$1,索引!$B$3:$J$3,0)),0,INDEX(索引!$B99:$J99,1,MATCH(BM$1,索引!$B$3:$J$3,0))*INDEX(索引!$B$1:$J$1,1,MATCH(BM$1,索引!$B$3:$J$3,0)))</f>
        <v>0</v>
      </c>
      <c r="BN98" s="2">
        <f>IF(ISNA(MATCH(BN$1,索引!$B$3:$J$3,0)),0,INDEX(索引!$B99:$J99,1,MATCH(BN$1,索引!$B$3:$J$3,0))*INDEX(索引!$B$1:$J$1,1,MATCH(BN$1,索引!$B$3:$J$3,0)))</f>
        <v>0</v>
      </c>
      <c r="BO98" s="2">
        <f>IF(ISNA(MATCH(BO$1,索引!$B$3:$J$3,0)),0,INDEX(索引!$B99:$J99,1,MATCH(BO$1,索引!$B$3:$J$3,0))*INDEX(索引!$B$1:$J$1,1,MATCH(BO$1,索引!$B$3:$J$3,0)))</f>
        <v>0</v>
      </c>
      <c r="BP98" s="2">
        <f>IF(ISNA(MATCH(BP$1,索引!$B$3:$J$3,0)),0,INDEX(索引!$B99:$J99,1,MATCH(BP$1,索引!$B$3:$J$3,0))*INDEX(索引!$B$1:$J$1,1,MATCH(BP$1,索引!$B$3:$J$3,0)))</f>
        <v>0</v>
      </c>
      <c r="BQ98" s="2">
        <f>IF(ISNA(MATCH(BQ$1,索引!$B$3:$J$3,0)),0,INDEX(索引!$B99:$J99,1,MATCH(BQ$1,索引!$B$3:$J$3,0))*INDEX(索引!$B$1:$J$1,1,MATCH(BQ$1,索引!$B$3:$J$3,0)))</f>
        <v>0</v>
      </c>
      <c r="BR98" s="2">
        <f>IF(ISNA(MATCH(BR$1,索引!$B$3:$J$3,0)),0,INDEX(索引!$B99:$J99,1,MATCH(BR$1,索引!$B$3:$J$3,0))*INDEX(索引!$B$1:$J$1,1,MATCH(BR$1,索引!$B$3:$J$3,0)))</f>
        <v>0</v>
      </c>
      <c r="BS98" s="2">
        <f>IF(ISNA(MATCH(BS$1,索引!$B$3:$J$3,0)),0,INDEX(索引!$B99:$J99,1,MATCH(BS$1,索引!$B$3:$J$3,0))*INDEX(索引!$B$1:$J$1,1,MATCH(BS$1,索引!$B$3:$J$3,0)))</f>
        <v>0</v>
      </c>
      <c r="BT98" t="str">
        <f t="shared" si="72"/>
        <v/>
      </c>
      <c r="BU98" t="str">
        <f t="shared" si="73"/>
        <v/>
      </c>
      <c r="BV98" t="str">
        <f t="shared" si="74"/>
        <v>240|</v>
      </c>
      <c r="BW98" t="str">
        <f t="shared" si="75"/>
        <v/>
      </c>
      <c r="BX98" t="str">
        <f t="shared" si="76"/>
        <v/>
      </c>
      <c r="BY98" t="str">
        <f t="shared" si="77"/>
        <v/>
      </c>
      <c r="BZ98" t="str">
        <f t="shared" si="78"/>
        <v/>
      </c>
      <c r="CA98" t="str">
        <f t="shared" si="79"/>
        <v/>
      </c>
      <c r="CB98" t="str">
        <f t="shared" si="80"/>
        <v/>
      </c>
      <c r="CC98" t="str">
        <f t="shared" si="81"/>
        <v/>
      </c>
      <c r="CD98" t="str">
        <f t="shared" si="82"/>
        <v/>
      </c>
      <c r="CE98" t="str">
        <f t="shared" si="83"/>
        <v/>
      </c>
      <c r="CF98" t="str">
        <f t="shared" si="84"/>
        <v/>
      </c>
      <c r="CG98" t="str">
        <f t="shared" si="85"/>
        <v/>
      </c>
      <c r="CH98" t="str">
        <f t="shared" si="86"/>
        <v/>
      </c>
      <c r="CI98" t="str">
        <f t="shared" si="87"/>
        <v/>
      </c>
      <c r="CJ98" t="str">
        <f t="shared" si="88"/>
        <v/>
      </c>
      <c r="CK98" t="str">
        <f t="shared" si="89"/>
        <v/>
      </c>
      <c r="CL98" t="str">
        <f t="shared" si="90"/>
        <v/>
      </c>
      <c r="CM98" t="str">
        <f t="shared" si="91"/>
        <v/>
      </c>
      <c r="CN98" t="str">
        <f t="shared" si="92"/>
        <v>240|</v>
      </c>
      <c r="CO98" t="str">
        <f t="shared" si="93"/>
        <v>240</v>
      </c>
    </row>
    <row r="99" spans="1:93" ht="15.75" customHeight="1">
      <c r="A99" s="2" t="str">
        <f>VLOOKUP(B99,索引!$O:$P,2,0)</f>
        <v>Fearless Helmet</v>
      </c>
      <c r="B99" s="2">
        <v>1008403</v>
      </c>
      <c r="C99" s="2">
        <v>8</v>
      </c>
      <c r="D99" s="2">
        <v>4</v>
      </c>
      <c r="E99" s="2">
        <v>3</v>
      </c>
      <c r="F99" s="3">
        <v>1</v>
      </c>
      <c r="G99" s="2" t="str">
        <f t="shared" si="48"/>
        <v>4</v>
      </c>
      <c r="H99" s="2" t="str">
        <f t="shared" si="49"/>
        <v>108</v>
      </c>
      <c r="J99" s="2">
        <f>IF(ISNA(MATCH(J$1,索引!$B$3:$J$3,0)),0,IF( INDEX(索引!$B100:$J100,1,MATCH(J$1,索引!$B$3:$J$3,0))=0,0,J$1))</f>
        <v>0</v>
      </c>
      <c r="K99" s="2">
        <f>IF(ISNA(MATCH(K$1,索引!$B$3:$J$3,0)),0,IF( INDEX(索引!$B100:$J100,1,MATCH(K$1,索引!$B$3:$J$3,0))=0,0,K$1))</f>
        <v>0</v>
      </c>
      <c r="L99" s="2">
        <f>IF(ISNA(MATCH(L$1,索引!$B$3:$J$3,0)),0,IF( INDEX(索引!$B100:$J100,1,MATCH(L$1,索引!$B$3:$J$3,0))=0,0,L$1))</f>
        <v>0</v>
      </c>
      <c r="M99" s="2">
        <f>IF(ISNA(MATCH(M$1,索引!$B$3:$J$3,0)),0,IF( INDEX(索引!$B100:$J100,1,MATCH(M$1,索引!$B$3:$J$3,0))=0,0,M$1))</f>
        <v>4</v>
      </c>
      <c r="N99" s="2">
        <f>IF(ISNA(MATCH(N$1,索引!$B$3:$J$3,0)),0,IF( INDEX(索引!$B100:$J100,1,MATCH(N$1,索引!$B$3:$J$3,0))=0,0,N$1))</f>
        <v>0</v>
      </c>
      <c r="O99" s="2">
        <f>IF(ISNA(MATCH(O$1,索引!$B$3:$J$3,0)),0,IF( INDEX(索引!$B100:$J100,1,MATCH(O$1,索引!$B$3:$J$3,0))=0,0,O$1))</f>
        <v>0</v>
      </c>
      <c r="P99" s="2">
        <f>IF(ISNA(MATCH(P$1,索引!$B$3:$J$3,0)),0,IF( INDEX(索引!$B100:$J100,1,MATCH(P$1,索引!$B$3:$J$3,0))=0,0,P$1))</f>
        <v>0</v>
      </c>
      <c r="Q99" s="2">
        <f>IF(ISNA(MATCH(Q$1,索引!$B$3:$J$3,0)),0,IF( INDEX(索引!$B100:$J100,1,MATCH(Q$1,索引!$B$3:$J$3,0))=0,0,Q$1))</f>
        <v>0</v>
      </c>
      <c r="R99" s="2">
        <f>IF(ISNA(MATCH(R$1,索引!$B$3:$J$3,0)),0,IF( INDEX(索引!$B100:$J100,1,MATCH(R$1,索引!$B$3:$J$3,0))=0,0,R$1))</f>
        <v>0</v>
      </c>
      <c r="S99" s="2">
        <f>IF(ISNA(MATCH(S$1,索引!$B$3:$J$3,0)),0,IF( INDEX(索引!$B100:$J100,1,MATCH(S$1,索引!$B$3:$J$3,0))=0,0,S$1))</f>
        <v>0</v>
      </c>
      <c r="T99" s="2">
        <f>IF(ISNA(MATCH(T$1,索引!$B$3:$J$3,0)),0,IF( INDEX(索引!$B100:$J100,1,MATCH(T$1,索引!$B$3:$J$3,0))=0,0,T$1))</f>
        <v>0</v>
      </c>
      <c r="U99" s="2">
        <f>IF(ISNA(MATCH(U$1,索引!$B$3:$J$3,0)),0,IF( INDEX(索引!$B100:$J100,1,MATCH(U$1,索引!$B$3:$J$3,0))=0,0,U$1))</f>
        <v>0</v>
      </c>
      <c r="V99" s="2">
        <f>IF(ISNA(MATCH(V$1,索引!$B$3:$J$3,0)),0,IF( INDEX(索引!$B100:$J100,1,MATCH(V$1,索引!$B$3:$J$3,0))=0,0,V$1))</f>
        <v>0</v>
      </c>
      <c r="W99" s="2">
        <f>IF(ISNA(MATCH(W$1,索引!$B$3:$J$3,0)),0,IF( INDEX(索引!$B100:$J100,1,MATCH(W$1,索引!$B$3:$J$3,0))=0,0,W$1))</f>
        <v>0</v>
      </c>
      <c r="X99" s="2">
        <f>IF(ISNA(MATCH(X$1,索引!$B$3:$J$3,0)),0,IF( INDEX(索引!$B100:$J100,1,MATCH(X$1,索引!$B$3:$J$3,0))=0,0,X$1))</f>
        <v>0</v>
      </c>
      <c r="Y99" s="2">
        <f>IF(ISNA(MATCH(Y$1,索引!$B$3:$J$3,0)),0,IF( INDEX(索引!$B100:$J100,1,MATCH(Y$1,索引!$B$3:$J$3,0))=0,0,Y$1))</f>
        <v>0</v>
      </c>
      <c r="Z99" s="2">
        <f>IF(ISNA(MATCH(Z$1,索引!$B$3:$J$3,0)),0,IF( INDEX(索引!$B100:$J100,1,MATCH(Z$1,索引!$B$3:$J$3,0))=0,0,Z$1))</f>
        <v>0</v>
      </c>
      <c r="AA99" s="2">
        <f>IF(ISNA(MATCH(AA$1,索引!$B$3:$J$3,0)),0,IF( INDEX(索引!$B100:$J100,1,MATCH(AA$1,索引!$B$3:$J$3,0))=0,0,AA$1))</f>
        <v>0</v>
      </c>
      <c r="AB99" s="2">
        <f>IF(ISNA(MATCH(AB$1,索引!$B$3:$J$3,0)),0,IF( INDEX(索引!$B100:$J100,1,MATCH(AB$1,索引!$B$3:$J$3,0))=0,0,AB$1))</f>
        <v>0</v>
      </c>
      <c r="AC99" s="2">
        <f>IF(ISNA(MATCH(AC$1,索引!$B$3:$J$3,0)),0,IF( INDEX(索引!$B100:$J100,1,MATCH(AC$1,索引!$B$3:$J$3,0))=0,0,AC$1))</f>
        <v>0</v>
      </c>
      <c r="AD99" t="str">
        <f t="shared" si="50"/>
        <v/>
      </c>
      <c r="AE99" t="str">
        <f t="shared" si="51"/>
        <v/>
      </c>
      <c r="AF99" t="str">
        <f t="shared" si="52"/>
        <v/>
      </c>
      <c r="AG99" t="str">
        <f t="shared" si="53"/>
        <v>4|</v>
      </c>
      <c r="AH99" t="str">
        <f t="shared" si="54"/>
        <v/>
      </c>
      <c r="AI99" t="str">
        <f t="shared" si="55"/>
        <v/>
      </c>
      <c r="AJ99" t="str">
        <f t="shared" si="56"/>
        <v/>
      </c>
      <c r="AK99" t="str">
        <f t="shared" si="57"/>
        <v/>
      </c>
      <c r="AL99" t="str">
        <f t="shared" si="58"/>
        <v/>
      </c>
      <c r="AM99" t="str">
        <f t="shared" si="59"/>
        <v/>
      </c>
      <c r="AN99" t="str">
        <f t="shared" si="60"/>
        <v/>
      </c>
      <c r="AO99" t="str">
        <f t="shared" si="61"/>
        <v/>
      </c>
      <c r="AP99" t="str">
        <f t="shared" si="62"/>
        <v/>
      </c>
      <c r="AQ99" t="str">
        <f t="shared" si="63"/>
        <v/>
      </c>
      <c r="AR99" t="str">
        <f t="shared" si="64"/>
        <v/>
      </c>
      <c r="AS99" t="str">
        <f t="shared" si="65"/>
        <v/>
      </c>
      <c r="AT99" t="str">
        <f t="shared" si="66"/>
        <v/>
      </c>
      <c r="AU99" t="str">
        <f t="shared" si="67"/>
        <v/>
      </c>
      <c r="AV99" t="str">
        <f t="shared" si="68"/>
        <v/>
      </c>
      <c r="AW99" t="str">
        <f t="shared" si="69"/>
        <v/>
      </c>
      <c r="AX99" t="str">
        <f t="shared" si="70"/>
        <v>4|</v>
      </c>
      <c r="AY99" t="str">
        <f t="shared" si="71"/>
        <v>4</v>
      </c>
      <c r="AZ99" s="2">
        <f>IF(ISNA(MATCH(AZ$1,索引!$B$3:$J$3,0)),0,INDEX(索引!$B100:$J100,1,MATCH(AZ$1,索引!$B$3:$J$3,0))*INDEX(索引!$B$1:$J$1,1,MATCH(AZ$1,索引!$B$3:$J$3,0)))</f>
        <v>0</v>
      </c>
      <c r="BA99" s="2">
        <f>IF(ISNA(MATCH(BA$1,索引!$B$3:$J$3,0)),0,INDEX(索引!$B100:$J100,1,MATCH(BA$1,索引!$B$3:$J$3,0))*INDEX(索引!$B$1:$J$1,1,MATCH(BA$1,索引!$B$3:$J$3,0)))</f>
        <v>0</v>
      </c>
      <c r="BB99" s="2">
        <f>IF(ISNA(MATCH(BB$1,索引!$B$3:$J$3,0)),0,INDEX(索引!$B100:$J100,1,MATCH(BB$1,索引!$B$3:$J$3,0))*INDEX(索引!$B$1:$J$1,1,MATCH(BB$1,索引!$B$3:$J$3,0)))</f>
        <v>0</v>
      </c>
      <c r="BC99" s="2">
        <f>IF(ISNA(MATCH(BC$1,索引!$B$3:$J$3,0)),0,INDEX(索引!$B100:$J100,1,MATCH(BC$1,索引!$B$3:$J$3,0))*INDEX(索引!$B$1:$J$1,1,MATCH(BC$1,索引!$B$3:$J$3,0)))</f>
        <v>108</v>
      </c>
      <c r="BD99" s="2">
        <f>IF(ISNA(MATCH(BD$1,索引!$B$3:$J$3,0)),0,INDEX(索引!$B100:$J100,1,MATCH(BD$1,索引!$B$3:$J$3,0))*INDEX(索引!$B$1:$J$1,1,MATCH(BD$1,索引!$B$3:$J$3,0)))</f>
        <v>0</v>
      </c>
      <c r="BE99" s="2">
        <f>IF(ISNA(MATCH(BE$1,索引!$B$3:$J$3,0)),0,INDEX(索引!$B100:$J100,1,MATCH(BE$1,索引!$B$3:$J$3,0))*INDEX(索引!$B$1:$J$1,1,MATCH(BE$1,索引!$B$3:$J$3,0)))</f>
        <v>0</v>
      </c>
      <c r="BF99" s="2">
        <f>IF(ISNA(MATCH(BF$1,索引!$B$3:$J$3,0)),0,INDEX(索引!$B100:$J100,1,MATCH(BF$1,索引!$B$3:$J$3,0))*INDEX(索引!$B$1:$J$1,1,MATCH(BF$1,索引!$B$3:$J$3,0)))</f>
        <v>0</v>
      </c>
      <c r="BG99" s="2">
        <f>IF(ISNA(MATCH(BG$1,索引!$B$3:$J$3,0)),0,INDEX(索引!$B100:$J100,1,MATCH(BG$1,索引!$B$3:$J$3,0))*INDEX(索引!$B$1:$J$1,1,MATCH(BG$1,索引!$B$3:$J$3,0)))</f>
        <v>0</v>
      </c>
      <c r="BH99" s="2">
        <f>IF(ISNA(MATCH(BH$1,索引!$B$3:$J$3,0)),0,INDEX(索引!$B100:$J100,1,MATCH(BH$1,索引!$B$3:$J$3,0))*INDEX(索引!$B$1:$J$1,1,MATCH(BH$1,索引!$B$3:$J$3,0)))</f>
        <v>0</v>
      </c>
      <c r="BI99" s="2">
        <f>IF(ISNA(MATCH(BI$1,索引!$B$3:$J$3,0)),0,INDEX(索引!$B100:$J100,1,MATCH(BI$1,索引!$B$3:$J$3,0))*INDEX(索引!$B$1:$J$1,1,MATCH(BI$1,索引!$B$3:$J$3,0)))</f>
        <v>0</v>
      </c>
      <c r="BJ99" s="2">
        <f>IF(ISNA(MATCH(BJ$1,索引!$B$3:$J$3,0)),0,INDEX(索引!$B100:$J100,1,MATCH(BJ$1,索引!$B$3:$J$3,0))*INDEX(索引!$B$1:$J$1,1,MATCH(BJ$1,索引!$B$3:$J$3,0)))</f>
        <v>0</v>
      </c>
      <c r="BK99" s="2">
        <f>IF(ISNA(MATCH(BK$1,索引!$B$3:$J$3,0)),0,INDEX(索引!$B100:$J100,1,MATCH(BK$1,索引!$B$3:$J$3,0))*INDEX(索引!$B$1:$J$1,1,MATCH(BK$1,索引!$B$3:$J$3,0)))</f>
        <v>0</v>
      </c>
      <c r="BL99" s="2">
        <f>IF(ISNA(MATCH(BL$1,索引!$B$3:$J$3,0)),0,INDEX(索引!$B100:$J100,1,MATCH(BL$1,索引!$B$3:$J$3,0))*INDEX(索引!$B$1:$J$1,1,MATCH(BL$1,索引!$B$3:$J$3,0)))</f>
        <v>0</v>
      </c>
      <c r="BM99" s="2">
        <f>IF(ISNA(MATCH(BM$1,索引!$B$3:$J$3,0)),0,INDEX(索引!$B100:$J100,1,MATCH(BM$1,索引!$B$3:$J$3,0))*INDEX(索引!$B$1:$J$1,1,MATCH(BM$1,索引!$B$3:$J$3,0)))</f>
        <v>0</v>
      </c>
      <c r="BN99" s="2">
        <f>IF(ISNA(MATCH(BN$1,索引!$B$3:$J$3,0)),0,INDEX(索引!$B100:$J100,1,MATCH(BN$1,索引!$B$3:$J$3,0))*INDEX(索引!$B$1:$J$1,1,MATCH(BN$1,索引!$B$3:$J$3,0)))</f>
        <v>0</v>
      </c>
      <c r="BO99" s="2">
        <f>IF(ISNA(MATCH(BO$1,索引!$B$3:$J$3,0)),0,INDEX(索引!$B100:$J100,1,MATCH(BO$1,索引!$B$3:$J$3,0))*INDEX(索引!$B$1:$J$1,1,MATCH(BO$1,索引!$B$3:$J$3,0)))</f>
        <v>0</v>
      </c>
      <c r="BP99" s="2">
        <f>IF(ISNA(MATCH(BP$1,索引!$B$3:$J$3,0)),0,INDEX(索引!$B100:$J100,1,MATCH(BP$1,索引!$B$3:$J$3,0))*INDEX(索引!$B$1:$J$1,1,MATCH(BP$1,索引!$B$3:$J$3,0)))</f>
        <v>0</v>
      </c>
      <c r="BQ99" s="2">
        <f>IF(ISNA(MATCH(BQ$1,索引!$B$3:$J$3,0)),0,INDEX(索引!$B100:$J100,1,MATCH(BQ$1,索引!$B$3:$J$3,0))*INDEX(索引!$B$1:$J$1,1,MATCH(BQ$1,索引!$B$3:$J$3,0)))</f>
        <v>0</v>
      </c>
      <c r="BR99" s="2">
        <f>IF(ISNA(MATCH(BR$1,索引!$B$3:$J$3,0)),0,INDEX(索引!$B100:$J100,1,MATCH(BR$1,索引!$B$3:$J$3,0))*INDEX(索引!$B$1:$J$1,1,MATCH(BR$1,索引!$B$3:$J$3,0)))</f>
        <v>0</v>
      </c>
      <c r="BS99" s="2">
        <f>IF(ISNA(MATCH(BS$1,索引!$B$3:$J$3,0)),0,INDEX(索引!$B100:$J100,1,MATCH(BS$1,索引!$B$3:$J$3,0))*INDEX(索引!$B$1:$J$1,1,MATCH(BS$1,索引!$B$3:$J$3,0)))</f>
        <v>0</v>
      </c>
      <c r="BT99" t="str">
        <f t="shared" si="72"/>
        <v/>
      </c>
      <c r="BU99" t="str">
        <f t="shared" si="73"/>
        <v/>
      </c>
      <c r="BV99" t="str">
        <f t="shared" si="74"/>
        <v/>
      </c>
      <c r="BW99" t="str">
        <f t="shared" si="75"/>
        <v>108|</v>
      </c>
      <c r="BX99" t="str">
        <f t="shared" si="76"/>
        <v/>
      </c>
      <c r="BY99" t="str">
        <f t="shared" si="77"/>
        <v/>
      </c>
      <c r="BZ99" t="str">
        <f t="shared" si="78"/>
        <v/>
      </c>
      <c r="CA99" t="str">
        <f t="shared" si="79"/>
        <v/>
      </c>
      <c r="CB99" t="str">
        <f t="shared" si="80"/>
        <v/>
      </c>
      <c r="CC99" t="str">
        <f t="shared" si="81"/>
        <v/>
      </c>
      <c r="CD99" t="str">
        <f t="shared" si="82"/>
        <v/>
      </c>
      <c r="CE99" t="str">
        <f t="shared" si="83"/>
        <v/>
      </c>
      <c r="CF99" t="str">
        <f t="shared" si="84"/>
        <v/>
      </c>
      <c r="CG99" t="str">
        <f t="shared" si="85"/>
        <v/>
      </c>
      <c r="CH99" t="str">
        <f t="shared" si="86"/>
        <v/>
      </c>
      <c r="CI99" t="str">
        <f t="shared" si="87"/>
        <v/>
      </c>
      <c r="CJ99" t="str">
        <f t="shared" si="88"/>
        <v/>
      </c>
      <c r="CK99" t="str">
        <f t="shared" si="89"/>
        <v/>
      </c>
      <c r="CL99" t="str">
        <f t="shared" si="90"/>
        <v/>
      </c>
      <c r="CM99" t="str">
        <f t="shared" si="91"/>
        <v/>
      </c>
      <c r="CN99" t="str">
        <f t="shared" si="92"/>
        <v>108|</v>
      </c>
      <c r="CO99" t="str">
        <f t="shared" si="93"/>
        <v>108</v>
      </c>
    </row>
    <row r="100" spans="1:93" ht="15.75" customHeight="1">
      <c r="A100" s="2" t="str">
        <f>VLOOKUP(B100,索引!$O:$P,2,0)</f>
        <v>Fearless Shield</v>
      </c>
      <c r="B100" s="2">
        <v>1008404</v>
      </c>
      <c r="C100" s="2">
        <v>8</v>
      </c>
      <c r="D100" s="2">
        <v>4</v>
      </c>
      <c r="E100" s="2">
        <v>4</v>
      </c>
      <c r="F100" s="3">
        <v>1</v>
      </c>
      <c r="G100" s="2" t="str">
        <f t="shared" si="48"/>
        <v>2</v>
      </c>
      <c r="H100" s="2" t="str">
        <f t="shared" si="49"/>
        <v>16</v>
      </c>
      <c r="J100" s="2">
        <f>IF(ISNA(MATCH(J$1,索引!$B$3:$J$3,0)),0,IF( INDEX(索引!$B101:$J101,1,MATCH(J$1,索引!$B$3:$J$3,0))=0,0,J$1))</f>
        <v>0</v>
      </c>
      <c r="K100" s="2">
        <f>IF(ISNA(MATCH(K$1,索引!$B$3:$J$3,0)),0,IF( INDEX(索引!$B101:$J101,1,MATCH(K$1,索引!$B$3:$J$3,0))=0,0,K$1))</f>
        <v>2</v>
      </c>
      <c r="L100" s="2">
        <f>IF(ISNA(MATCH(L$1,索引!$B$3:$J$3,0)),0,IF( INDEX(索引!$B101:$J101,1,MATCH(L$1,索引!$B$3:$J$3,0))=0,0,L$1))</f>
        <v>0</v>
      </c>
      <c r="M100" s="2">
        <f>IF(ISNA(MATCH(M$1,索引!$B$3:$J$3,0)),0,IF( INDEX(索引!$B101:$J101,1,MATCH(M$1,索引!$B$3:$J$3,0))=0,0,M$1))</f>
        <v>0</v>
      </c>
      <c r="N100" s="2">
        <f>IF(ISNA(MATCH(N$1,索引!$B$3:$J$3,0)),0,IF( INDEX(索引!$B101:$J101,1,MATCH(N$1,索引!$B$3:$J$3,0))=0,0,N$1))</f>
        <v>0</v>
      </c>
      <c r="O100" s="2">
        <f>IF(ISNA(MATCH(O$1,索引!$B$3:$J$3,0)),0,IF( INDEX(索引!$B101:$J101,1,MATCH(O$1,索引!$B$3:$J$3,0))=0,0,O$1))</f>
        <v>0</v>
      </c>
      <c r="P100" s="2">
        <f>IF(ISNA(MATCH(P$1,索引!$B$3:$J$3,0)),0,IF( INDEX(索引!$B101:$J101,1,MATCH(P$1,索引!$B$3:$J$3,0))=0,0,P$1))</f>
        <v>0</v>
      </c>
      <c r="Q100" s="2">
        <f>IF(ISNA(MATCH(Q$1,索引!$B$3:$J$3,0)),0,IF( INDEX(索引!$B101:$J101,1,MATCH(Q$1,索引!$B$3:$J$3,0))=0,0,Q$1))</f>
        <v>0</v>
      </c>
      <c r="R100" s="2">
        <f>IF(ISNA(MATCH(R$1,索引!$B$3:$J$3,0)),0,IF( INDEX(索引!$B101:$J101,1,MATCH(R$1,索引!$B$3:$J$3,0))=0,0,R$1))</f>
        <v>0</v>
      </c>
      <c r="S100" s="2">
        <f>IF(ISNA(MATCH(S$1,索引!$B$3:$J$3,0)),0,IF( INDEX(索引!$B101:$J101,1,MATCH(S$1,索引!$B$3:$J$3,0))=0,0,S$1))</f>
        <v>0</v>
      </c>
      <c r="T100" s="2">
        <f>IF(ISNA(MATCH(T$1,索引!$B$3:$J$3,0)),0,IF( INDEX(索引!$B101:$J101,1,MATCH(T$1,索引!$B$3:$J$3,0))=0,0,T$1))</f>
        <v>0</v>
      </c>
      <c r="U100" s="2">
        <f>IF(ISNA(MATCH(U$1,索引!$B$3:$J$3,0)),0,IF( INDEX(索引!$B101:$J101,1,MATCH(U$1,索引!$B$3:$J$3,0))=0,0,U$1))</f>
        <v>0</v>
      </c>
      <c r="V100" s="2">
        <f>IF(ISNA(MATCH(V$1,索引!$B$3:$J$3,0)),0,IF( INDEX(索引!$B101:$J101,1,MATCH(V$1,索引!$B$3:$J$3,0))=0,0,V$1))</f>
        <v>0</v>
      </c>
      <c r="W100" s="2">
        <f>IF(ISNA(MATCH(W$1,索引!$B$3:$J$3,0)),0,IF( INDEX(索引!$B101:$J101,1,MATCH(W$1,索引!$B$3:$J$3,0))=0,0,W$1))</f>
        <v>0</v>
      </c>
      <c r="X100" s="2">
        <f>IF(ISNA(MATCH(X$1,索引!$B$3:$J$3,0)),0,IF( INDEX(索引!$B101:$J101,1,MATCH(X$1,索引!$B$3:$J$3,0))=0,0,X$1))</f>
        <v>0</v>
      </c>
      <c r="Y100" s="2">
        <f>IF(ISNA(MATCH(Y$1,索引!$B$3:$J$3,0)),0,IF( INDEX(索引!$B101:$J101,1,MATCH(Y$1,索引!$B$3:$J$3,0))=0,0,Y$1))</f>
        <v>0</v>
      </c>
      <c r="Z100" s="2">
        <f>IF(ISNA(MATCH(Z$1,索引!$B$3:$J$3,0)),0,IF( INDEX(索引!$B101:$J101,1,MATCH(Z$1,索引!$B$3:$J$3,0))=0,0,Z$1))</f>
        <v>0</v>
      </c>
      <c r="AA100" s="2">
        <f>IF(ISNA(MATCH(AA$1,索引!$B$3:$J$3,0)),0,IF( INDEX(索引!$B101:$J101,1,MATCH(AA$1,索引!$B$3:$J$3,0))=0,0,AA$1))</f>
        <v>0</v>
      </c>
      <c r="AB100" s="2">
        <f>IF(ISNA(MATCH(AB$1,索引!$B$3:$J$3,0)),0,IF( INDEX(索引!$B101:$J101,1,MATCH(AB$1,索引!$B$3:$J$3,0))=0,0,AB$1))</f>
        <v>0</v>
      </c>
      <c r="AC100" s="2">
        <f>IF(ISNA(MATCH(AC$1,索引!$B$3:$J$3,0)),0,IF( INDEX(索引!$B101:$J101,1,MATCH(AC$1,索引!$B$3:$J$3,0))=0,0,AC$1))</f>
        <v>0</v>
      </c>
      <c r="AD100" t="str">
        <f t="shared" si="50"/>
        <v/>
      </c>
      <c r="AE100" t="str">
        <f t="shared" si="51"/>
        <v>2|</v>
      </c>
      <c r="AF100" t="str">
        <f t="shared" si="52"/>
        <v/>
      </c>
      <c r="AG100" t="str">
        <f t="shared" si="53"/>
        <v/>
      </c>
      <c r="AH100" t="str">
        <f t="shared" si="54"/>
        <v/>
      </c>
      <c r="AI100" t="str">
        <f t="shared" si="55"/>
        <v/>
      </c>
      <c r="AJ100" t="str">
        <f t="shared" si="56"/>
        <v/>
      </c>
      <c r="AK100" t="str">
        <f t="shared" si="57"/>
        <v/>
      </c>
      <c r="AL100" t="str">
        <f t="shared" si="58"/>
        <v/>
      </c>
      <c r="AM100" t="str">
        <f t="shared" si="59"/>
        <v/>
      </c>
      <c r="AN100" t="str">
        <f t="shared" si="60"/>
        <v/>
      </c>
      <c r="AO100" t="str">
        <f t="shared" si="61"/>
        <v/>
      </c>
      <c r="AP100" t="str">
        <f t="shared" si="62"/>
        <v/>
      </c>
      <c r="AQ100" t="str">
        <f t="shared" si="63"/>
        <v/>
      </c>
      <c r="AR100" t="str">
        <f t="shared" si="64"/>
        <v/>
      </c>
      <c r="AS100" t="str">
        <f t="shared" si="65"/>
        <v/>
      </c>
      <c r="AT100" t="str">
        <f t="shared" si="66"/>
        <v/>
      </c>
      <c r="AU100" t="str">
        <f t="shared" si="67"/>
        <v/>
      </c>
      <c r="AV100" t="str">
        <f t="shared" si="68"/>
        <v/>
      </c>
      <c r="AW100" t="str">
        <f t="shared" si="69"/>
        <v/>
      </c>
      <c r="AX100" t="str">
        <f t="shared" si="70"/>
        <v>2|</v>
      </c>
      <c r="AY100" t="str">
        <f t="shared" si="71"/>
        <v>2</v>
      </c>
      <c r="AZ100" s="2">
        <f>IF(ISNA(MATCH(AZ$1,索引!$B$3:$J$3,0)),0,INDEX(索引!$B101:$J101,1,MATCH(AZ$1,索引!$B$3:$J$3,0))*INDEX(索引!$B$1:$J$1,1,MATCH(AZ$1,索引!$B$3:$J$3,0)))</f>
        <v>0</v>
      </c>
      <c r="BA100" s="2">
        <f>IF(ISNA(MATCH(BA$1,索引!$B$3:$J$3,0)),0,INDEX(索引!$B101:$J101,1,MATCH(BA$1,索引!$B$3:$J$3,0))*INDEX(索引!$B$1:$J$1,1,MATCH(BA$1,索引!$B$3:$J$3,0)))</f>
        <v>16</v>
      </c>
      <c r="BB100" s="2">
        <f>IF(ISNA(MATCH(BB$1,索引!$B$3:$J$3,0)),0,INDEX(索引!$B101:$J101,1,MATCH(BB$1,索引!$B$3:$J$3,0))*INDEX(索引!$B$1:$J$1,1,MATCH(BB$1,索引!$B$3:$J$3,0)))</f>
        <v>0</v>
      </c>
      <c r="BC100" s="2">
        <f>IF(ISNA(MATCH(BC$1,索引!$B$3:$J$3,0)),0,INDEX(索引!$B101:$J101,1,MATCH(BC$1,索引!$B$3:$J$3,0))*INDEX(索引!$B$1:$J$1,1,MATCH(BC$1,索引!$B$3:$J$3,0)))</f>
        <v>0</v>
      </c>
      <c r="BD100" s="2">
        <f>IF(ISNA(MATCH(BD$1,索引!$B$3:$J$3,0)),0,INDEX(索引!$B101:$J101,1,MATCH(BD$1,索引!$B$3:$J$3,0))*INDEX(索引!$B$1:$J$1,1,MATCH(BD$1,索引!$B$3:$J$3,0)))</f>
        <v>0</v>
      </c>
      <c r="BE100" s="2">
        <f>IF(ISNA(MATCH(BE$1,索引!$B$3:$J$3,0)),0,INDEX(索引!$B101:$J101,1,MATCH(BE$1,索引!$B$3:$J$3,0))*INDEX(索引!$B$1:$J$1,1,MATCH(BE$1,索引!$B$3:$J$3,0)))</f>
        <v>0</v>
      </c>
      <c r="BF100" s="2">
        <f>IF(ISNA(MATCH(BF$1,索引!$B$3:$J$3,0)),0,INDEX(索引!$B101:$J101,1,MATCH(BF$1,索引!$B$3:$J$3,0))*INDEX(索引!$B$1:$J$1,1,MATCH(BF$1,索引!$B$3:$J$3,0)))</f>
        <v>0</v>
      </c>
      <c r="BG100" s="2">
        <f>IF(ISNA(MATCH(BG$1,索引!$B$3:$J$3,0)),0,INDEX(索引!$B101:$J101,1,MATCH(BG$1,索引!$B$3:$J$3,0))*INDEX(索引!$B$1:$J$1,1,MATCH(BG$1,索引!$B$3:$J$3,0)))</f>
        <v>0</v>
      </c>
      <c r="BH100" s="2">
        <f>IF(ISNA(MATCH(BH$1,索引!$B$3:$J$3,0)),0,INDEX(索引!$B101:$J101,1,MATCH(BH$1,索引!$B$3:$J$3,0))*INDEX(索引!$B$1:$J$1,1,MATCH(BH$1,索引!$B$3:$J$3,0)))</f>
        <v>0</v>
      </c>
      <c r="BI100" s="2">
        <f>IF(ISNA(MATCH(BI$1,索引!$B$3:$J$3,0)),0,INDEX(索引!$B101:$J101,1,MATCH(BI$1,索引!$B$3:$J$3,0))*INDEX(索引!$B$1:$J$1,1,MATCH(BI$1,索引!$B$3:$J$3,0)))</f>
        <v>0</v>
      </c>
      <c r="BJ100" s="2">
        <f>IF(ISNA(MATCH(BJ$1,索引!$B$3:$J$3,0)),0,INDEX(索引!$B101:$J101,1,MATCH(BJ$1,索引!$B$3:$J$3,0))*INDEX(索引!$B$1:$J$1,1,MATCH(BJ$1,索引!$B$3:$J$3,0)))</f>
        <v>0</v>
      </c>
      <c r="BK100" s="2">
        <f>IF(ISNA(MATCH(BK$1,索引!$B$3:$J$3,0)),0,INDEX(索引!$B101:$J101,1,MATCH(BK$1,索引!$B$3:$J$3,0))*INDEX(索引!$B$1:$J$1,1,MATCH(BK$1,索引!$B$3:$J$3,0)))</f>
        <v>0</v>
      </c>
      <c r="BL100" s="2">
        <f>IF(ISNA(MATCH(BL$1,索引!$B$3:$J$3,0)),0,INDEX(索引!$B101:$J101,1,MATCH(BL$1,索引!$B$3:$J$3,0))*INDEX(索引!$B$1:$J$1,1,MATCH(BL$1,索引!$B$3:$J$3,0)))</f>
        <v>0</v>
      </c>
      <c r="BM100" s="2">
        <f>IF(ISNA(MATCH(BM$1,索引!$B$3:$J$3,0)),0,INDEX(索引!$B101:$J101,1,MATCH(BM$1,索引!$B$3:$J$3,0))*INDEX(索引!$B$1:$J$1,1,MATCH(BM$1,索引!$B$3:$J$3,0)))</f>
        <v>0</v>
      </c>
      <c r="BN100" s="2">
        <f>IF(ISNA(MATCH(BN$1,索引!$B$3:$J$3,0)),0,INDEX(索引!$B101:$J101,1,MATCH(BN$1,索引!$B$3:$J$3,0))*INDEX(索引!$B$1:$J$1,1,MATCH(BN$1,索引!$B$3:$J$3,0)))</f>
        <v>0</v>
      </c>
      <c r="BO100" s="2">
        <f>IF(ISNA(MATCH(BO$1,索引!$B$3:$J$3,0)),0,INDEX(索引!$B101:$J101,1,MATCH(BO$1,索引!$B$3:$J$3,0))*INDEX(索引!$B$1:$J$1,1,MATCH(BO$1,索引!$B$3:$J$3,0)))</f>
        <v>0</v>
      </c>
      <c r="BP100" s="2">
        <f>IF(ISNA(MATCH(BP$1,索引!$B$3:$J$3,0)),0,INDEX(索引!$B101:$J101,1,MATCH(BP$1,索引!$B$3:$J$3,0))*INDEX(索引!$B$1:$J$1,1,MATCH(BP$1,索引!$B$3:$J$3,0)))</f>
        <v>0</v>
      </c>
      <c r="BQ100" s="2">
        <f>IF(ISNA(MATCH(BQ$1,索引!$B$3:$J$3,0)),0,INDEX(索引!$B101:$J101,1,MATCH(BQ$1,索引!$B$3:$J$3,0))*INDEX(索引!$B$1:$J$1,1,MATCH(BQ$1,索引!$B$3:$J$3,0)))</f>
        <v>0</v>
      </c>
      <c r="BR100" s="2">
        <f>IF(ISNA(MATCH(BR$1,索引!$B$3:$J$3,0)),0,INDEX(索引!$B101:$J101,1,MATCH(BR$1,索引!$B$3:$J$3,0))*INDEX(索引!$B$1:$J$1,1,MATCH(BR$1,索引!$B$3:$J$3,0)))</f>
        <v>0</v>
      </c>
      <c r="BS100" s="2">
        <f>IF(ISNA(MATCH(BS$1,索引!$B$3:$J$3,0)),0,INDEX(索引!$B101:$J101,1,MATCH(BS$1,索引!$B$3:$J$3,0))*INDEX(索引!$B$1:$J$1,1,MATCH(BS$1,索引!$B$3:$J$3,0)))</f>
        <v>0</v>
      </c>
      <c r="BT100" t="str">
        <f t="shared" si="72"/>
        <v/>
      </c>
      <c r="BU100" t="str">
        <f t="shared" si="73"/>
        <v>16|</v>
      </c>
      <c r="BV100" t="str">
        <f t="shared" si="74"/>
        <v/>
      </c>
      <c r="BW100" t="str">
        <f t="shared" si="75"/>
        <v/>
      </c>
      <c r="BX100" t="str">
        <f t="shared" si="76"/>
        <v/>
      </c>
      <c r="BY100" t="str">
        <f t="shared" si="77"/>
        <v/>
      </c>
      <c r="BZ100" t="str">
        <f t="shared" si="78"/>
        <v/>
      </c>
      <c r="CA100" t="str">
        <f t="shared" si="79"/>
        <v/>
      </c>
      <c r="CB100" t="str">
        <f t="shared" si="80"/>
        <v/>
      </c>
      <c r="CC100" t="str">
        <f t="shared" si="81"/>
        <v/>
      </c>
      <c r="CD100" t="str">
        <f t="shared" si="82"/>
        <v/>
      </c>
      <c r="CE100" t="str">
        <f t="shared" si="83"/>
        <v/>
      </c>
      <c r="CF100" t="str">
        <f t="shared" si="84"/>
        <v/>
      </c>
      <c r="CG100" t="str">
        <f t="shared" si="85"/>
        <v/>
      </c>
      <c r="CH100" t="str">
        <f t="shared" si="86"/>
        <v/>
      </c>
      <c r="CI100" t="str">
        <f t="shared" si="87"/>
        <v/>
      </c>
      <c r="CJ100" t="str">
        <f t="shared" si="88"/>
        <v/>
      </c>
      <c r="CK100" t="str">
        <f t="shared" si="89"/>
        <v/>
      </c>
      <c r="CL100" t="str">
        <f t="shared" si="90"/>
        <v/>
      </c>
      <c r="CM100" t="str">
        <f t="shared" si="91"/>
        <v/>
      </c>
      <c r="CN100" t="str">
        <f t="shared" si="92"/>
        <v>16|</v>
      </c>
      <c r="CO100" t="str">
        <f t="shared" si="93"/>
        <v>16</v>
      </c>
    </row>
    <row r="101" spans="1:93" ht="15.75" customHeight="1">
      <c r="A101" s="2" t="str">
        <f>VLOOKUP(B101,索引!$O:$P,2,0)</f>
        <v>Falcon Sword</v>
      </c>
      <c r="B101" s="2">
        <v>1010111</v>
      </c>
      <c r="C101" s="2">
        <v>10</v>
      </c>
      <c r="D101" s="2">
        <v>1</v>
      </c>
      <c r="E101" s="2">
        <v>1</v>
      </c>
      <c r="F101" s="3">
        <v>11</v>
      </c>
      <c r="G101" s="2" t="str">
        <f t="shared" si="48"/>
        <v>1|9|12</v>
      </c>
      <c r="H101" s="2" t="str">
        <f t="shared" si="49"/>
        <v>12|2000|100</v>
      </c>
      <c r="J101" s="2">
        <f>IF(ISNA(MATCH(J$1,索引!$B$3:$J$3,0)),0,IF( INDEX(索引!$B102:$J102,1,MATCH(J$1,索引!$B$3:$J$3,0))=0,0,J$1))</f>
        <v>1</v>
      </c>
      <c r="K101" s="2">
        <f>IF(ISNA(MATCH(K$1,索引!$B$3:$J$3,0)),0,IF( INDEX(索引!$B102:$J102,1,MATCH(K$1,索引!$B$3:$J$3,0))=0,0,K$1))</f>
        <v>0</v>
      </c>
      <c r="L101" s="2">
        <f>IF(ISNA(MATCH(L$1,索引!$B$3:$J$3,0)),0,IF( INDEX(索引!$B102:$J102,1,MATCH(L$1,索引!$B$3:$J$3,0))=0,0,L$1))</f>
        <v>0</v>
      </c>
      <c r="M101" s="2">
        <f>IF(ISNA(MATCH(M$1,索引!$B$3:$J$3,0)),0,IF( INDEX(索引!$B102:$J102,1,MATCH(M$1,索引!$B$3:$J$3,0))=0,0,M$1))</f>
        <v>0</v>
      </c>
      <c r="N101" s="2">
        <f>IF(ISNA(MATCH(N$1,索引!$B$3:$J$3,0)),0,IF( INDEX(索引!$B102:$J102,1,MATCH(N$1,索引!$B$3:$J$3,0))=0,0,N$1))</f>
        <v>0</v>
      </c>
      <c r="O101" s="2">
        <f>IF(ISNA(MATCH(O$1,索引!$B$3:$J$3,0)),0,IF( INDEX(索引!$B102:$J102,1,MATCH(O$1,索引!$B$3:$J$3,0))=0,0,O$1))</f>
        <v>0</v>
      </c>
      <c r="P101" s="2">
        <f>IF(ISNA(MATCH(P$1,索引!$B$3:$J$3,0)),0,IF( INDEX(索引!$B102:$J102,1,MATCH(P$1,索引!$B$3:$J$3,0))=0,0,P$1))</f>
        <v>0</v>
      </c>
      <c r="Q101" s="2">
        <f>IF(ISNA(MATCH(Q$1,索引!$B$3:$J$3,0)),0,IF( INDEX(索引!$B102:$J102,1,MATCH(Q$1,索引!$B$3:$J$3,0))=0,0,Q$1))</f>
        <v>0</v>
      </c>
      <c r="R101" s="2">
        <f>IF(ISNA(MATCH(R$1,索引!$B$3:$J$3,0)),0,IF( INDEX(索引!$B102:$J102,1,MATCH(R$1,索引!$B$3:$J$3,0))=0,0,R$1))</f>
        <v>9</v>
      </c>
      <c r="S101" s="2">
        <f>IF(ISNA(MATCH(S$1,索引!$B$3:$J$3,0)),0,IF( INDEX(索引!$B102:$J102,1,MATCH(S$1,索引!$B$3:$J$3,0))=0,0,S$1))</f>
        <v>0</v>
      </c>
      <c r="T101" s="2">
        <f>IF(ISNA(MATCH(T$1,索引!$B$3:$J$3,0)),0,IF( INDEX(索引!$B102:$J102,1,MATCH(T$1,索引!$B$3:$J$3,0))=0,0,T$1))</f>
        <v>0</v>
      </c>
      <c r="U101" s="2">
        <f>IF(ISNA(MATCH(U$1,索引!$B$3:$J$3,0)),0,IF( INDEX(索引!$B102:$J102,1,MATCH(U$1,索引!$B$3:$J$3,0))=0,0,U$1))</f>
        <v>12</v>
      </c>
      <c r="V101" s="2">
        <f>IF(ISNA(MATCH(V$1,索引!$B$3:$J$3,0)),0,IF( INDEX(索引!$B102:$J102,1,MATCH(V$1,索引!$B$3:$J$3,0))=0,0,V$1))</f>
        <v>0</v>
      </c>
      <c r="W101" s="2">
        <f>IF(ISNA(MATCH(W$1,索引!$B$3:$J$3,0)),0,IF( INDEX(索引!$B102:$J102,1,MATCH(W$1,索引!$B$3:$J$3,0))=0,0,W$1))</f>
        <v>0</v>
      </c>
      <c r="X101" s="2">
        <f>IF(ISNA(MATCH(X$1,索引!$B$3:$J$3,0)),0,IF( INDEX(索引!$B102:$J102,1,MATCH(X$1,索引!$B$3:$J$3,0))=0,0,X$1))</f>
        <v>0</v>
      </c>
      <c r="Y101" s="2">
        <f>IF(ISNA(MATCH(Y$1,索引!$B$3:$J$3,0)),0,IF( INDEX(索引!$B102:$J102,1,MATCH(Y$1,索引!$B$3:$J$3,0))=0,0,Y$1))</f>
        <v>0</v>
      </c>
      <c r="Z101" s="2">
        <f>IF(ISNA(MATCH(Z$1,索引!$B$3:$J$3,0)),0,IF( INDEX(索引!$B102:$J102,1,MATCH(Z$1,索引!$B$3:$J$3,0))=0,0,Z$1))</f>
        <v>0</v>
      </c>
      <c r="AA101" s="2">
        <f>IF(ISNA(MATCH(AA$1,索引!$B$3:$J$3,0)),0,IF( INDEX(索引!$B102:$J102,1,MATCH(AA$1,索引!$B$3:$J$3,0))=0,0,AA$1))</f>
        <v>0</v>
      </c>
      <c r="AB101" s="2">
        <f>IF(ISNA(MATCH(AB$1,索引!$B$3:$J$3,0)),0,IF( INDEX(索引!$B102:$J102,1,MATCH(AB$1,索引!$B$3:$J$3,0))=0,0,AB$1))</f>
        <v>0</v>
      </c>
      <c r="AC101" s="2">
        <f>IF(ISNA(MATCH(AC$1,索引!$B$3:$J$3,0)),0,IF( INDEX(索引!$B102:$J102,1,MATCH(AC$1,索引!$B$3:$J$3,0))=0,0,AC$1))</f>
        <v>0</v>
      </c>
      <c r="AD101" t="str">
        <f t="shared" si="50"/>
        <v>1|</v>
      </c>
      <c r="AE101" t="str">
        <f t="shared" si="51"/>
        <v/>
      </c>
      <c r="AF101" t="str">
        <f t="shared" si="52"/>
        <v/>
      </c>
      <c r="AG101" t="str">
        <f t="shared" si="53"/>
        <v/>
      </c>
      <c r="AH101" t="str">
        <f t="shared" si="54"/>
        <v/>
      </c>
      <c r="AI101" t="str">
        <f t="shared" si="55"/>
        <v/>
      </c>
      <c r="AJ101" t="str">
        <f t="shared" si="56"/>
        <v/>
      </c>
      <c r="AK101" t="str">
        <f t="shared" si="57"/>
        <v/>
      </c>
      <c r="AL101" t="str">
        <f t="shared" si="58"/>
        <v>9|</v>
      </c>
      <c r="AM101" t="str">
        <f t="shared" si="59"/>
        <v/>
      </c>
      <c r="AN101" t="str">
        <f t="shared" si="60"/>
        <v/>
      </c>
      <c r="AO101" t="str">
        <f t="shared" si="61"/>
        <v>12|</v>
      </c>
      <c r="AP101" t="str">
        <f t="shared" si="62"/>
        <v/>
      </c>
      <c r="AQ101" t="str">
        <f t="shared" si="63"/>
        <v/>
      </c>
      <c r="AR101" t="str">
        <f t="shared" si="64"/>
        <v/>
      </c>
      <c r="AS101" t="str">
        <f t="shared" si="65"/>
        <v/>
      </c>
      <c r="AT101" t="str">
        <f t="shared" si="66"/>
        <v/>
      </c>
      <c r="AU101" t="str">
        <f t="shared" si="67"/>
        <v/>
      </c>
      <c r="AV101" t="str">
        <f t="shared" si="68"/>
        <v/>
      </c>
      <c r="AW101" t="str">
        <f t="shared" si="69"/>
        <v/>
      </c>
      <c r="AX101" t="str">
        <f t="shared" si="70"/>
        <v>1|9|12|</v>
      </c>
      <c r="AY101" t="str">
        <f t="shared" si="71"/>
        <v>1|9|12</v>
      </c>
      <c r="AZ101" s="2">
        <f>IF(ISNA(MATCH(AZ$1,索引!$B$3:$J$3,0)),0,INDEX(索引!$B102:$J102,1,MATCH(AZ$1,索引!$B$3:$J$3,0))*INDEX(索引!$B$1:$J$1,1,MATCH(AZ$1,索引!$B$3:$J$3,0)))</f>
        <v>12</v>
      </c>
      <c r="BA101" s="2">
        <f>IF(ISNA(MATCH(BA$1,索引!$B$3:$J$3,0)),0,INDEX(索引!$B102:$J102,1,MATCH(BA$1,索引!$B$3:$J$3,0))*INDEX(索引!$B$1:$J$1,1,MATCH(BA$1,索引!$B$3:$J$3,0)))</f>
        <v>0</v>
      </c>
      <c r="BB101" s="2">
        <f>IF(ISNA(MATCH(BB$1,索引!$B$3:$J$3,0)),0,INDEX(索引!$B102:$J102,1,MATCH(BB$1,索引!$B$3:$J$3,0))*INDEX(索引!$B$1:$J$1,1,MATCH(BB$1,索引!$B$3:$J$3,0)))</f>
        <v>0</v>
      </c>
      <c r="BC101" s="2">
        <f>IF(ISNA(MATCH(BC$1,索引!$B$3:$J$3,0)),0,INDEX(索引!$B102:$J102,1,MATCH(BC$1,索引!$B$3:$J$3,0))*INDEX(索引!$B$1:$J$1,1,MATCH(BC$1,索引!$B$3:$J$3,0)))</f>
        <v>0</v>
      </c>
      <c r="BD101" s="2">
        <f>IF(ISNA(MATCH(BD$1,索引!$B$3:$J$3,0)),0,INDEX(索引!$B102:$J102,1,MATCH(BD$1,索引!$B$3:$J$3,0))*INDEX(索引!$B$1:$J$1,1,MATCH(BD$1,索引!$B$3:$J$3,0)))</f>
        <v>0</v>
      </c>
      <c r="BE101" s="2">
        <f>IF(ISNA(MATCH(BE$1,索引!$B$3:$J$3,0)),0,INDEX(索引!$B102:$J102,1,MATCH(BE$1,索引!$B$3:$J$3,0))*INDEX(索引!$B$1:$J$1,1,MATCH(BE$1,索引!$B$3:$J$3,0)))</f>
        <v>0</v>
      </c>
      <c r="BF101" s="2">
        <f>IF(ISNA(MATCH(BF$1,索引!$B$3:$J$3,0)),0,INDEX(索引!$B102:$J102,1,MATCH(BF$1,索引!$B$3:$J$3,0))*INDEX(索引!$B$1:$J$1,1,MATCH(BF$1,索引!$B$3:$J$3,0)))</f>
        <v>0</v>
      </c>
      <c r="BG101" s="2">
        <f>IF(ISNA(MATCH(BG$1,索引!$B$3:$J$3,0)),0,INDEX(索引!$B102:$J102,1,MATCH(BG$1,索引!$B$3:$J$3,0))*INDEX(索引!$B$1:$J$1,1,MATCH(BG$1,索引!$B$3:$J$3,0)))</f>
        <v>0</v>
      </c>
      <c r="BH101" s="2">
        <f>IF(ISNA(MATCH(BH$1,索引!$B$3:$J$3,0)),0,INDEX(索引!$B102:$J102,1,MATCH(BH$1,索引!$B$3:$J$3,0))*INDEX(索引!$B$1:$J$1,1,MATCH(BH$1,索引!$B$3:$J$3,0)))</f>
        <v>2000</v>
      </c>
      <c r="BI101" s="2">
        <f>IF(ISNA(MATCH(BI$1,索引!$B$3:$J$3,0)),0,INDEX(索引!$B102:$J102,1,MATCH(BI$1,索引!$B$3:$J$3,0))*INDEX(索引!$B$1:$J$1,1,MATCH(BI$1,索引!$B$3:$J$3,0)))</f>
        <v>0</v>
      </c>
      <c r="BJ101" s="2">
        <f>IF(ISNA(MATCH(BJ$1,索引!$B$3:$J$3,0)),0,INDEX(索引!$B102:$J102,1,MATCH(BJ$1,索引!$B$3:$J$3,0))*INDEX(索引!$B$1:$J$1,1,MATCH(BJ$1,索引!$B$3:$J$3,0)))</f>
        <v>0</v>
      </c>
      <c r="BK101" s="2">
        <f>IF(ISNA(MATCH(BK$1,索引!$B$3:$J$3,0)),0,INDEX(索引!$B102:$J102,1,MATCH(BK$1,索引!$B$3:$J$3,0))*INDEX(索引!$B$1:$J$1,1,MATCH(BK$1,索引!$B$3:$J$3,0)))</f>
        <v>100</v>
      </c>
      <c r="BL101" s="2">
        <f>IF(ISNA(MATCH(BL$1,索引!$B$3:$J$3,0)),0,INDEX(索引!$B102:$J102,1,MATCH(BL$1,索引!$B$3:$J$3,0))*INDEX(索引!$B$1:$J$1,1,MATCH(BL$1,索引!$B$3:$J$3,0)))</f>
        <v>0</v>
      </c>
      <c r="BM101" s="2">
        <f>IF(ISNA(MATCH(BM$1,索引!$B$3:$J$3,0)),0,INDEX(索引!$B102:$J102,1,MATCH(BM$1,索引!$B$3:$J$3,0))*INDEX(索引!$B$1:$J$1,1,MATCH(BM$1,索引!$B$3:$J$3,0)))</f>
        <v>0</v>
      </c>
      <c r="BN101" s="2">
        <f>IF(ISNA(MATCH(BN$1,索引!$B$3:$J$3,0)),0,INDEX(索引!$B102:$J102,1,MATCH(BN$1,索引!$B$3:$J$3,0))*INDEX(索引!$B$1:$J$1,1,MATCH(BN$1,索引!$B$3:$J$3,0)))</f>
        <v>0</v>
      </c>
      <c r="BO101" s="2">
        <f>IF(ISNA(MATCH(BO$1,索引!$B$3:$J$3,0)),0,INDEX(索引!$B102:$J102,1,MATCH(BO$1,索引!$B$3:$J$3,0))*INDEX(索引!$B$1:$J$1,1,MATCH(BO$1,索引!$B$3:$J$3,0)))</f>
        <v>0</v>
      </c>
      <c r="BP101" s="2">
        <f>IF(ISNA(MATCH(BP$1,索引!$B$3:$J$3,0)),0,INDEX(索引!$B102:$J102,1,MATCH(BP$1,索引!$B$3:$J$3,0))*INDEX(索引!$B$1:$J$1,1,MATCH(BP$1,索引!$B$3:$J$3,0)))</f>
        <v>0</v>
      </c>
      <c r="BQ101" s="2">
        <f>IF(ISNA(MATCH(BQ$1,索引!$B$3:$J$3,0)),0,INDEX(索引!$B102:$J102,1,MATCH(BQ$1,索引!$B$3:$J$3,0))*INDEX(索引!$B$1:$J$1,1,MATCH(BQ$1,索引!$B$3:$J$3,0)))</f>
        <v>0</v>
      </c>
      <c r="BR101" s="2">
        <f>IF(ISNA(MATCH(BR$1,索引!$B$3:$J$3,0)),0,INDEX(索引!$B102:$J102,1,MATCH(BR$1,索引!$B$3:$J$3,0))*INDEX(索引!$B$1:$J$1,1,MATCH(BR$1,索引!$B$3:$J$3,0)))</f>
        <v>0</v>
      </c>
      <c r="BS101" s="2">
        <f>IF(ISNA(MATCH(BS$1,索引!$B$3:$J$3,0)),0,INDEX(索引!$B102:$J102,1,MATCH(BS$1,索引!$B$3:$J$3,0))*INDEX(索引!$B$1:$J$1,1,MATCH(BS$1,索引!$B$3:$J$3,0)))</f>
        <v>0</v>
      </c>
      <c r="BT101" t="str">
        <f t="shared" si="72"/>
        <v>12|</v>
      </c>
      <c r="BU101" t="str">
        <f t="shared" si="73"/>
        <v/>
      </c>
      <c r="BV101" t="str">
        <f t="shared" si="74"/>
        <v/>
      </c>
      <c r="BW101" t="str">
        <f t="shared" si="75"/>
        <v/>
      </c>
      <c r="BX101" t="str">
        <f t="shared" si="76"/>
        <v/>
      </c>
      <c r="BY101" t="str">
        <f t="shared" si="77"/>
        <v/>
      </c>
      <c r="BZ101" t="str">
        <f t="shared" si="78"/>
        <v/>
      </c>
      <c r="CA101" t="str">
        <f t="shared" si="79"/>
        <v/>
      </c>
      <c r="CB101" t="str">
        <f t="shared" si="80"/>
        <v>2000|</v>
      </c>
      <c r="CC101" t="str">
        <f t="shared" si="81"/>
        <v/>
      </c>
      <c r="CD101" t="str">
        <f t="shared" si="82"/>
        <v/>
      </c>
      <c r="CE101" t="str">
        <f t="shared" si="83"/>
        <v>100|</v>
      </c>
      <c r="CF101" t="str">
        <f t="shared" si="84"/>
        <v/>
      </c>
      <c r="CG101" t="str">
        <f t="shared" si="85"/>
        <v/>
      </c>
      <c r="CH101" t="str">
        <f t="shared" si="86"/>
        <v/>
      </c>
      <c r="CI101" t="str">
        <f t="shared" si="87"/>
        <v/>
      </c>
      <c r="CJ101" t="str">
        <f t="shared" si="88"/>
        <v/>
      </c>
      <c r="CK101" t="str">
        <f t="shared" si="89"/>
        <v/>
      </c>
      <c r="CL101" t="str">
        <f t="shared" si="90"/>
        <v/>
      </c>
      <c r="CM101" t="str">
        <f t="shared" si="91"/>
        <v/>
      </c>
      <c r="CN101" t="str">
        <f t="shared" si="92"/>
        <v>12|2000|100|</v>
      </c>
      <c r="CO101" t="str">
        <f t="shared" si="93"/>
        <v>12|2000|100</v>
      </c>
    </row>
    <row r="102" spans="1:93" ht="15.75" customHeight="1">
      <c r="A102" s="2" t="str">
        <f>VLOOKUP(B102,索引!$O:$P,2,0)</f>
        <v>Falcon Staff</v>
      </c>
      <c r="B102" s="2">
        <v>1010112</v>
      </c>
      <c r="C102" s="2">
        <v>10</v>
      </c>
      <c r="D102" s="2">
        <v>1</v>
      </c>
      <c r="E102" s="2">
        <v>1</v>
      </c>
      <c r="F102" s="3">
        <v>12</v>
      </c>
      <c r="G102" s="2" t="str">
        <f t="shared" si="48"/>
        <v>1|9|13</v>
      </c>
      <c r="H102" s="2" t="str">
        <f t="shared" si="49"/>
        <v>14|1000|3000</v>
      </c>
      <c r="J102" s="2">
        <f>IF(ISNA(MATCH(J$1,索引!$B$3:$J$3,0)),0,IF( INDEX(索引!$B103:$J103,1,MATCH(J$1,索引!$B$3:$J$3,0))=0,0,J$1))</f>
        <v>1</v>
      </c>
      <c r="K102" s="2">
        <f>IF(ISNA(MATCH(K$1,索引!$B$3:$J$3,0)),0,IF( INDEX(索引!$B103:$J103,1,MATCH(K$1,索引!$B$3:$J$3,0))=0,0,K$1))</f>
        <v>0</v>
      </c>
      <c r="L102" s="2">
        <f>IF(ISNA(MATCH(L$1,索引!$B$3:$J$3,0)),0,IF( INDEX(索引!$B103:$J103,1,MATCH(L$1,索引!$B$3:$J$3,0))=0,0,L$1))</f>
        <v>0</v>
      </c>
      <c r="M102" s="2">
        <f>IF(ISNA(MATCH(M$1,索引!$B$3:$J$3,0)),0,IF( INDEX(索引!$B103:$J103,1,MATCH(M$1,索引!$B$3:$J$3,0))=0,0,M$1))</f>
        <v>0</v>
      </c>
      <c r="N102" s="2">
        <f>IF(ISNA(MATCH(N$1,索引!$B$3:$J$3,0)),0,IF( INDEX(索引!$B103:$J103,1,MATCH(N$1,索引!$B$3:$J$3,0))=0,0,N$1))</f>
        <v>0</v>
      </c>
      <c r="O102" s="2">
        <f>IF(ISNA(MATCH(O$1,索引!$B$3:$J$3,0)),0,IF( INDEX(索引!$B103:$J103,1,MATCH(O$1,索引!$B$3:$J$3,0))=0,0,O$1))</f>
        <v>0</v>
      </c>
      <c r="P102" s="2">
        <f>IF(ISNA(MATCH(P$1,索引!$B$3:$J$3,0)),0,IF( INDEX(索引!$B103:$J103,1,MATCH(P$1,索引!$B$3:$J$3,0))=0,0,P$1))</f>
        <v>0</v>
      </c>
      <c r="Q102" s="2">
        <f>IF(ISNA(MATCH(Q$1,索引!$B$3:$J$3,0)),0,IF( INDEX(索引!$B103:$J103,1,MATCH(Q$1,索引!$B$3:$J$3,0))=0,0,Q$1))</f>
        <v>0</v>
      </c>
      <c r="R102" s="2">
        <f>IF(ISNA(MATCH(R$1,索引!$B$3:$J$3,0)),0,IF( INDEX(索引!$B103:$J103,1,MATCH(R$1,索引!$B$3:$J$3,0))=0,0,R$1))</f>
        <v>9</v>
      </c>
      <c r="S102" s="2">
        <f>IF(ISNA(MATCH(S$1,索引!$B$3:$J$3,0)),0,IF( INDEX(索引!$B103:$J103,1,MATCH(S$1,索引!$B$3:$J$3,0))=0,0,S$1))</f>
        <v>0</v>
      </c>
      <c r="T102" s="2">
        <f>IF(ISNA(MATCH(T$1,索引!$B$3:$J$3,0)),0,IF( INDEX(索引!$B103:$J103,1,MATCH(T$1,索引!$B$3:$J$3,0))=0,0,T$1))</f>
        <v>0</v>
      </c>
      <c r="U102" s="2">
        <f>IF(ISNA(MATCH(U$1,索引!$B$3:$J$3,0)),0,IF( INDEX(索引!$B103:$J103,1,MATCH(U$1,索引!$B$3:$J$3,0))=0,0,U$1))</f>
        <v>0</v>
      </c>
      <c r="V102" s="2">
        <f>IF(ISNA(MATCH(V$1,索引!$B$3:$J$3,0)),0,IF( INDEX(索引!$B103:$J103,1,MATCH(V$1,索引!$B$3:$J$3,0))=0,0,V$1))</f>
        <v>13</v>
      </c>
      <c r="W102" s="2">
        <f>IF(ISNA(MATCH(W$1,索引!$B$3:$J$3,0)),0,IF( INDEX(索引!$B103:$J103,1,MATCH(W$1,索引!$B$3:$J$3,0))=0,0,W$1))</f>
        <v>0</v>
      </c>
      <c r="X102" s="2">
        <f>IF(ISNA(MATCH(X$1,索引!$B$3:$J$3,0)),0,IF( INDEX(索引!$B103:$J103,1,MATCH(X$1,索引!$B$3:$J$3,0))=0,0,X$1))</f>
        <v>0</v>
      </c>
      <c r="Y102" s="2">
        <f>IF(ISNA(MATCH(Y$1,索引!$B$3:$J$3,0)),0,IF( INDEX(索引!$B103:$J103,1,MATCH(Y$1,索引!$B$3:$J$3,0))=0,0,Y$1))</f>
        <v>0</v>
      </c>
      <c r="Z102" s="2">
        <f>IF(ISNA(MATCH(Z$1,索引!$B$3:$J$3,0)),0,IF( INDEX(索引!$B103:$J103,1,MATCH(Z$1,索引!$B$3:$J$3,0))=0,0,Z$1))</f>
        <v>0</v>
      </c>
      <c r="AA102" s="2">
        <f>IF(ISNA(MATCH(AA$1,索引!$B$3:$J$3,0)),0,IF( INDEX(索引!$B103:$J103,1,MATCH(AA$1,索引!$B$3:$J$3,0))=0,0,AA$1))</f>
        <v>0</v>
      </c>
      <c r="AB102" s="2">
        <f>IF(ISNA(MATCH(AB$1,索引!$B$3:$J$3,0)),0,IF( INDEX(索引!$B103:$J103,1,MATCH(AB$1,索引!$B$3:$J$3,0))=0,0,AB$1))</f>
        <v>0</v>
      </c>
      <c r="AC102" s="2">
        <f>IF(ISNA(MATCH(AC$1,索引!$B$3:$J$3,0)),0,IF( INDEX(索引!$B103:$J103,1,MATCH(AC$1,索引!$B$3:$J$3,0))=0,0,AC$1))</f>
        <v>0</v>
      </c>
      <c r="AD102" t="str">
        <f t="shared" si="50"/>
        <v>1|</v>
      </c>
      <c r="AE102" t="str">
        <f t="shared" si="51"/>
        <v/>
      </c>
      <c r="AF102" t="str">
        <f t="shared" si="52"/>
        <v/>
      </c>
      <c r="AG102" t="str">
        <f t="shared" si="53"/>
        <v/>
      </c>
      <c r="AH102" t="str">
        <f t="shared" si="54"/>
        <v/>
      </c>
      <c r="AI102" t="str">
        <f t="shared" si="55"/>
        <v/>
      </c>
      <c r="AJ102" t="str">
        <f t="shared" si="56"/>
        <v/>
      </c>
      <c r="AK102" t="str">
        <f t="shared" si="57"/>
        <v/>
      </c>
      <c r="AL102" t="str">
        <f t="shared" si="58"/>
        <v>9|</v>
      </c>
      <c r="AM102" t="str">
        <f t="shared" si="59"/>
        <v/>
      </c>
      <c r="AN102" t="str">
        <f t="shared" si="60"/>
        <v/>
      </c>
      <c r="AO102" t="str">
        <f t="shared" si="61"/>
        <v/>
      </c>
      <c r="AP102" t="str">
        <f t="shared" si="62"/>
        <v>13|</v>
      </c>
      <c r="AQ102" t="str">
        <f t="shared" si="63"/>
        <v/>
      </c>
      <c r="AR102" t="str">
        <f t="shared" si="64"/>
        <v/>
      </c>
      <c r="AS102" t="str">
        <f t="shared" si="65"/>
        <v/>
      </c>
      <c r="AT102" t="str">
        <f t="shared" si="66"/>
        <v/>
      </c>
      <c r="AU102" t="str">
        <f t="shared" si="67"/>
        <v/>
      </c>
      <c r="AV102" t="str">
        <f t="shared" si="68"/>
        <v/>
      </c>
      <c r="AW102" t="str">
        <f t="shared" si="69"/>
        <v/>
      </c>
      <c r="AX102" t="str">
        <f t="shared" si="70"/>
        <v>1|9|13|</v>
      </c>
      <c r="AY102" t="str">
        <f t="shared" si="71"/>
        <v>1|9|13</v>
      </c>
      <c r="AZ102" s="2">
        <f>IF(ISNA(MATCH(AZ$1,索引!$B$3:$J$3,0)),0,INDEX(索引!$B103:$J103,1,MATCH(AZ$1,索引!$B$3:$J$3,0))*INDEX(索引!$B$1:$J$1,1,MATCH(AZ$1,索引!$B$3:$J$3,0)))</f>
        <v>14</v>
      </c>
      <c r="BA102" s="2">
        <f>IF(ISNA(MATCH(BA$1,索引!$B$3:$J$3,0)),0,INDEX(索引!$B103:$J103,1,MATCH(BA$1,索引!$B$3:$J$3,0))*INDEX(索引!$B$1:$J$1,1,MATCH(BA$1,索引!$B$3:$J$3,0)))</f>
        <v>0</v>
      </c>
      <c r="BB102" s="2">
        <f>IF(ISNA(MATCH(BB$1,索引!$B$3:$J$3,0)),0,INDEX(索引!$B103:$J103,1,MATCH(BB$1,索引!$B$3:$J$3,0))*INDEX(索引!$B$1:$J$1,1,MATCH(BB$1,索引!$B$3:$J$3,0)))</f>
        <v>0</v>
      </c>
      <c r="BC102" s="2">
        <f>IF(ISNA(MATCH(BC$1,索引!$B$3:$J$3,0)),0,INDEX(索引!$B103:$J103,1,MATCH(BC$1,索引!$B$3:$J$3,0))*INDEX(索引!$B$1:$J$1,1,MATCH(BC$1,索引!$B$3:$J$3,0)))</f>
        <v>0</v>
      </c>
      <c r="BD102" s="2">
        <f>IF(ISNA(MATCH(BD$1,索引!$B$3:$J$3,0)),0,INDEX(索引!$B103:$J103,1,MATCH(BD$1,索引!$B$3:$J$3,0))*INDEX(索引!$B$1:$J$1,1,MATCH(BD$1,索引!$B$3:$J$3,0)))</f>
        <v>0</v>
      </c>
      <c r="BE102" s="2">
        <f>IF(ISNA(MATCH(BE$1,索引!$B$3:$J$3,0)),0,INDEX(索引!$B103:$J103,1,MATCH(BE$1,索引!$B$3:$J$3,0))*INDEX(索引!$B$1:$J$1,1,MATCH(BE$1,索引!$B$3:$J$3,0)))</f>
        <v>0</v>
      </c>
      <c r="BF102" s="2">
        <f>IF(ISNA(MATCH(BF$1,索引!$B$3:$J$3,0)),0,INDEX(索引!$B103:$J103,1,MATCH(BF$1,索引!$B$3:$J$3,0))*INDEX(索引!$B$1:$J$1,1,MATCH(BF$1,索引!$B$3:$J$3,0)))</f>
        <v>0</v>
      </c>
      <c r="BG102" s="2">
        <f>IF(ISNA(MATCH(BG$1,索引!$B$3:$J$3,0)),0,INDEX(索引!$B103:$J103,1,MATCH(BG$1,索引!$B$3:$J$3,0))*INDEX(索引!$B$1:$J$1,1,MATCH(BG$1,索引!$B$3:$J$3,0)))</f>
        <v>0</v>
      </c>
      <c r="BH102" s="2">
        <f>IF(ISNA(MATCH(BH$1,索引!$B$3:$J$3,0)),0,INDEX(索引!$B103:$J103,1,MATCH(BH$1,索引!$B$3:$J$3,0))*INDEX(索引!$B$1:$J$1,1,MATCH(BH$1,索引!$B$3:$J$3,0)))</f>
        <v>1000</v>
      </c>
      <c r="BI102" s="2">
        <f>IF(ISNA(MATCH(BI$1,索引!$B$3:$J$3,0)),0,INDEX(索引!$B103:$J103,1,MATCH(BI$1,索引!$B$3:$J$3,0))*INDEX(索引!$B$1:$J$1,1,MATCH(BI$1,索引!$B$3:$J$3,0)))</f>
        <v>0</v>
      </c>
      <c r="BJ102" s="2">
        <f>IF(ISNA(MATCH(BJ$1,索引!$B$3:$J$3,0)),0,INDEX(索引!$B103:$J103,1,MATCH(BJ$1,索引!$B$3:$J$3,0))*INDEX(索引!$B$1:$J$1,1,MATCH(BJ$1,索引!$B$3:$J$3,0)))</f>
        <v>0</v>
      </c>
      <c r="BK102" s="2">
        <f>IF(ISNA(MATCH(BK$1,索引!$B$3:$J$3,0)),0,INDEX(索引!$B103:$J103,1,MATCH(BK$1,索引!$B$3:$J$3,0))*INDEX(索引!$B$1:$J$1,1,MATCH(BK$1,索引!$B$3:$J$3,0)))</f>
        <v>0</v>
      </c>
      <c r="BL102" s="2">
        <f>IF(ISNA(MATCH(BL$1,索引!$B$3:$J$3,0)),0,INDEX(索引!$B103:$J103,1,MATCH(BL$1,索引!$B$3:$J$3,0))*INDEX(索引!$B$1:$J$1,1,MATCH(BL$1,索引!$B$3:$J$3,0)))</f>
        <v>3000</v>
      </c>
      <c r="BM102" s="2">
        <f>IF(ISNA(MATCH(BM$1,索引!$B$3:$J$3,0)),0,INDEX(索引!$B103:$J103,1,MATCH(BM$1,索引!$B$3:$J$3,0))*INDEX(索引!$B$1:$J$1,1,MATCH(BM$1,索引!$B$3:$J$3,0)))</f>
        <v>0</v>
      </c>
      <c r="BN102" s="2">
        <f>IF(ISNA(MATCH(BN$1,索引!$B$3:$J$3,0)),0,INDEX(索引!$B103:$J103,1,MATCH(BN$1,索引!$B$3:$J$3,0))*INDEX(索引!$B$1:$J$1,1,MATCH(BN$1,索引!$B$3:$J$3,0)))</f>
        <v>0</v>
      </c>
      <c r="BO102" s="2">
        <f>IF(ISNA(MATCH(BO$1,索引!$B$3:$J$3,0)),0,INDEX(索引!$B103:$J103,1,MATCH(BO$1,索引!$B$3:$J$3,0))*INDEX(索引!$B$1:$J$1,1,MATCH(BO$1,索引!$B$3:$J$3,0)))</f>
        <v>0</v>
      </c>
      <c r="BP102" s="2">
        <f>IF(ISNA(MATCH(BP$1,索引!$B$3:$J$3,0)),0,INDEX(索引!$B103:$J103,1,MATCH(BP$1,索引!$B$3:$J$3,0))*INDEX(索引!$B$1:$J$1,1,MATCH(BP$1,索引!$B$3:$J$3,0)))</f>
        <v>0</v>
      </c>
      <c r="BQ102" s="2">
        <f>IF(ISNA(MATCH(BQ$1,索引!$B$3:$J$3,0)),0,INDEX(索引!$B103:$J103,1,MATCH(BQ$1,索引!$B$3:$J$3,0))*INDEX(索引!$B$1:$J$1,1,MATCH(BQ$1,索引!$B$3:$J$3,0)))</f>
        <v>0</v>
      </c>
      <c r="BR102" s="2">
        <f>IF(ISNA(MATCH(BR$1,索引!$B$3:$J$3,0)),0,INDEX(索引!$B103:$J103,1,MATCH(BR$1,索引!$B$3:$J$3,0))*INDEX(索引!$B$1:$J$1,1,MATCH(BR$1,索引!$B$3:$J$3,0)))</f>
        <v>0</v>
      </c>
      <c r="BS102" s="2">
        <f>IF(ISNA(MATCH(BS$1,索引!$B$3:$J$3,0)),0,INDEX(索引!$B103:$J103,1,MATCH(BS$1,索引!$B$3:$J$3,0))*INDEX(索引!$B$1:$J$1,1,MATCH(BS$1,索引!$B$3:$J$3,0)))</f>
        <v>0</v>
      </c>
      <c r="BT102" t="str">
        <f t="shared" si="72"/>
        <v>14|</v>
      </c>
      <c r="BU102" t="str">
        <f t="shared" si="73"/>
        <v/>
      </c>
      <c r="BV102" t="str">
        <f t="shared" si="74"/>
        <v/>
      </c>
      <c r="BW102" t="str">
        <f t="shared" si="75"/>
        <v/>
      </c>
      <c r="BX102" t="str">
        <f t="shared" si="76"/>
        <v/>
      </c>
      <c r="BY102" t="str">
        <f t="shared" si="77"/>
        <v/>
      </c>
      <c r="BZ102" t="str">
        <f t="shared" si="78"/>
        <v/>
      </c>
      <c r="CA102" t="str">
        <f t="shared" si="79"/>
        <v/>
      </c>
      <c r="CB102" t="str">
        <f t="shared" si="80"/>
        <v>1000|</v>
      </c>
      <c r="CC102" t="str">
        <f t="shared" si="81"/>
        <v/>
      </c>
      <c r="CD102" t="str">
        <f t="shared" si="82"/>
        <v/>
      </c>
      <c r="CE102" t="str">
        <f t="shared" si="83"/>
        <v/>
      </c>
      <c r="CF102" t="str">
        <f t="shared" si="84"/>
        <v>3000|</v>
      </c>
      <c r="CG102" t="str">
        <f t="shared" si="85"/>
        <v/>
      </c>
      <c r="CH102" t="str">
        <f t="shared" si="86"/>
        <v/>
      </c>
      <c r="CI102" t="str">
        <f t="shared" si="87"/>
        <v/>
      </c>
      <c r="CJ102" t="str">
        <f t="shared" si="88"/>
        <v/>
      </c>
      <c r="CK102" t="str">
        <f t="shared" si="89"/>
        <v/>
      </c>
      <c r="CL102" t="str">
        <f t="shared" si="90"/>
        <v/>
      </c>
      <c r="CM102" t="str">
        <f t="shared" si="91"/>
        <v/>
      </c>
      <c r="CN102" t="str">
        <f t="shared" si="92"/>
        <v>14|1000|3000|</v>
      </c>
      <c r="CO102" t="str">
        <f t="shared" si="93"/>
        <v>14|1000|3000</v>
      </c>
    </row>
    <row r="103" spans="1:93" ht="15.75" customHeight="1">
      <c r="A103" s="2" t="str">
        <f>VLOOKUP(B103,索引!$O:$P,2,0)</f>
        <v>Falcon Bow</v>
      </c>
      <c r="B103" s="2">
        <v>1010113</v>
      </c>
      <c r="C103" s="2">
        <v>10</v>
      </c>
      <c r="D103" s="2">
        <v>1</v>
      </c>
      <c r="E103" s="2">
        <v>1</v>
      </c>
      <c r="F103" s="3">
        <v>13</v>
      </c>
      <c r="G103" s="2" t="str">
        <f t="shared" si="48"/>
        <v>1|9|11</v>
      </c>
      <c r="H103" s="2" t="str">
        <f t="shared" si="49"/>
        <v>13|1750|40</v>
      </c>
      <c r="J103" s="2">
        <f>IF(ISNA(MATCH(J$1,索引!$B$3:$J$3,0)),0,IF( INDEX(索引!$B104:$J104,1,MATCH(J$1,索引!$B$3:$J$3,0))=0,0,J$1))</f>
        <v>1</v>
      </c>
      <c r="K103" s="2">
        <f>IF(ISNA(MATCH(K$1,索引!$B$3:$J$3,0)),0,IF( INDEX(索引!$B104:$J104,1,MATCH(K$1,索引!$B$3:$J$3,0))=0,0,K$1))</f>
        <v>0</v>
      </c>
      <c r="L103" s="2">
        <f>IF(ISNA(MATCH(L$1,索引!$B$3:$J$3,0)),0,IF( INDEX(索引!$B104:$J104,1,MATCH(L$1,索引!$B$3:$J$3,0))=0,0,L$1))</f>
        <v>0</v>
      </c>
      <c r="M103" s="2">
        <f>IF(ISNA(MATCH(M$1,索引!$B$3:$J$3,0)),0,IF( INDEX(索引!$B104:$J104,1,MATCH(M$1,索引!$B$3:$J$3,0))=0,0,M$1))</f>
        <v>0</v>
      </c>
      <c r="N103" s="2">
        <f>IF(ISNA(MATCH(N$1,索引!$B$3:$J$3,0)),0,IF( INDEX(索引!$B104:$J104,1,MATCH(N$1,索引!$B$3:$J$3,0))=0,0,N$1))</f>
        <v>0</v>
      </c>
      <c r="O103" s="2">
        <f>IF(ISNA(MATCH(O$1,索引!$B$3:$J$3,0)),0,IF( INDEX(索引!$B104:$J104,1,MATCH(O$1,索引!$B$3:$J$3,0))=0,0,O$1))</f>
        <v>0</v>
      </c>
      <c r="P103" s="2">
        <f>IF(ISNA(MATCH(P$1,索引!$B$3:$J$3,0)),0,IF( INDEX(索引!$B104:$J104,1,MATCH(P$1,索引!$B$3:$J$3,0))=0,0,P$1))</f>
        <v>0</v>
      </c>
      <c r="Q103" s="2">
        <f>IF(ISNA(MATCH(Q$1,索引!$B$3:$J$3,0)),0,IF( INDEX(索引!$B104:$J104,1,MATCH(Q$1,索引!$B$3:$J$3,0))=0,0,Q$1))</f>
        <v>0</v>
      </c>
      <c r="R103" s="2">
        <f>IF(ISNA(MATCH(R$1,索引!$B$3:$J$3,0)),0,IF( INDEX(索引!$B104:$J104,1,MATCH(R$1,索引!$B$3:$J$3,0))=0,0,R$1))</f>
        <v>9</v>
      </c>
      <c r="S103" s="2">
        <f>IF(ISNA(MATCH(S$1,索引!$B$3:$J$3,0)),0,IF( INDEX(索引!$B104:$J104,1,MATCH(S$1,索引!$B$3:$J$3,0))=0,0,S$1))</f>
        <v>0</v>
      </c>
      <c r="T103" s="2">
        <f>IF(ISNA(MATCH(T$1,索引!$B$3:$J$3,0)),0,IF( INDEX(索引!$B104:$J104,1,MATCH(T$1,索引!$B$3:$J$3,0))=0,0,T$1))</f>
        <v>11</v>
      </c>
      <c r="U103" s="2">
        <f>IF(ISNA(MATCH(U$1,索引!$B$3:$J$3,0)),0,IF( INDEX(索引!$B104:$J104,1,MATCH(U$1,索引!$B$3:$J$3,0))=0,0,U$1))</f>
        <v>0</v>
      </c>
      <c r="V103" s="2">
        <f>IF(ISNA(MATCH(V$1,索引!$B$3:$J$3,0)),0,IF( INDEX(索引!$B104:$J104,1,MATCH(V$1,索引!$B$3:$J$3,0))=0,0,V$1))</f>
        <v>0</v>
      </c>
      <c r="W103" s="2">
        <f>IF(ISNA(MATCH(W$1,索引!$B$3:$J$3,0)),0,IF( INDEX(索引!$B104:$J104,1,MATCH(W$1,索引!$B$3:$J$3,0))=0,0,W$1))</f>
        <v>0</v>
      </c>
      <c r="X103" s="2">
        <f>IF(ISNA(MATCH(X$1,索引!$B$3:$J$3,0)),0,IF( INDEX(索引!$B104:$J104,1,MATCH(X$1,索引!$B$3:$J$3,0))=0,0,X$1))</f>
        <v>0</v>
      </c>
      <c r="Y103" s="2">
        <f>IF(ISNA(MATCH(Y$1,索引!$B$3:$J$3,0)),0,IF( INDEX(索引!$B104:$J104,1,MATCH(Y$1,索引!$B$3:$J$3,0))=0,0,Y$1))</f>
        <v>0</v>
      </c>
      <c r="Z103" s="2">
        <f>IF(ISNA(MATCH(Z$1,索引!$B$3:$J$3,0)),0,IF( INDEX(索引!$B104:$J104,1,MATCH(Z$1,索引!$B$3:$J$3,0))=0,0,Z$1))</f>
        <v>0</v>
      </c>
      <c r="AA103" s="2">
        <f>IF(ISNA(MATCH(AA$1,索引!$B$3:$J$3,0)),0,IF( INDEX(索引!$B104:$J104,1,MATCH(AA$1,索引!$B$3:$J$3,0))=0,0,AA$1))</f>
        <v>0</v>
      </c>
      <c r="AB103" s="2">
        <f>IF(ISNA(MATCH(AB$1,索引!$B$3:$J$3,0)),0,IF( INDEX(索引!$B104:$J104,1,MATCH(AB$1,索引!$B$3:$J$3,0))=0,0,AB$1))</f>
        <v>0</v>
      </c>
      <c r="AC103" s="2">
        <f>IF(ISNA(MATCH(AC$1,索引!$B$3:$J$3,0)),0,IF( INDEX(索引!$B104:$J104,1,MATCH(AC$1,索引!$B$3:$J$3,0))=0,0,AC$1))</f>
        <v>0</v>
      </c>
      <c r="AD103" t="str">
        <f t="shared" si="50"/>
        <v>1|</v>
      </c>
      <c r="AE103" t="str">
        <f t="shared" si="51"/>
        <v/>
      </c>
      <c r="AF103" t="str">
        <f t="shared" si="52"/>
        <v/>
      </c>
      <c r="AG103" t="str">
        <f t="shared" si="53"/>
        <v/>
      </c>
      <c r="AH103" t="str">
        <f t="shared" si="54"/>
        <v/>
      </c>
      <c r="AI103" t="str">
        <f t="shared" si="55"/>
        <v/>
      </c>
      <c r="AJ103" t="str">
        <f t="shared" si="56"/>
        <v/>
      </c>
      <c r="AK103" t="str">
        <f t="shared" si="57"/>
        <v/>
      </c>
      <c r="AL103" t="str">
        <f t="shared" si="58"/>
        <v>9|</v>
      </c>
      <c r="AM103" t="str">
        <f t="shared" si="59"/>
        <v/>
      </c>
      <c r="AN103" t="str">
        <f t="shared" si="60"/>
        <v>11|</v>
      </c>
      <c r="AO103" t="str">
        <f t="shared" si="61"/>
        <v/>
      </c>
      <c r="AP103" t="str">
        <f t="shared" si="62"/>
        <v/>
      </c>
      <c r="AQ103" t="str">
        <f t="shared" si="63"/>
        <v/>
      </c>
      <c r="AR103" t="str">
        <f t="shared" si="64"/>
        <v/>
      </c>
      <c r="AS103" t="str">
        <f t="shared" si="65"/>
        <v/>
      </c>
      <c r="AT103" t="str">
        <f t="shared" si="66"/>
        <v/>
      </c>
      <c r="AU103" t="str">
        <f t="shared" si="67"/>
        <v/>
      </c>
      <c r="AV103" t="str">
        <f t="shared" si="68"/>
        <v/>
      </c>
      <c r="AW103" t="str">
        <f t="shared" si="69"/>
        <v/>
      </c>
      <c r="AX103" t="str">
        <f t="shared" si="70"/>
        <v>1|9|11|</v>
      </c>
      <c r="AY103" t="str">
        <f t="shared" si="71"/>
        <v>1|9|11</v>
      </c>
      <c r="AZ103" s="2">
        <f>IF(ISNA(MATCH(AZ$1,索引!$B$3:$J$3,0)),0,INDEX(索引!$B104:$J104,1,MATCH(AZ$1,索引!$B$3:$J$3,0))*INDEX(索引!$B$1:$J$1,1,MATCH(AZ$1,索引!$B$3:$J$3,0)))</f>
        <v>13</v>
      </c>
      <c r="BA103" s="2">
        <f>IF(ISNA(MATCH(BA$1,索引!$B$3:$J$3,0)),0,INDEX(索引!$B104:$J104,1,MATCH(BA$1,索引!$B$3:$J$3,0))*INDEX(索引!$B$1:$J$1,1,MATCH(BA$1,索引!$B$3:$J$3,0)))</f>
        <v>0</v>
      </c>
      <c r="BB103" s="2">
        <f>IF(ISNA(MATCH(BB$1,索引!$B$3:$J$3,0)),0,INDEX(索引!$B104:$J104,1,MATCH(BB$1,索引!$B$3:$J$3,0))*INDEX(索引!$B$1:$J$1,1,MATCH(BB$1,索引!$B$3:$J$3,0)))</f>
        <v>0</v>
      </c>
      <c r="BC103" s="2">
        <f>IF(ISNA(MATCH(BC$1,索引!$B$3:$J$3,0)),0,INDEX(索引!$B104:$J104,1,MATCH(BC$1,索引!$B$3:$J$3,0))*INDEX(索引!$B$1:$J$1,1,MATCH(BC$1,索引!$B$3:$J$3,0)))</f>
        <v>0</v>
      </c>
      <c r="BD103" s="2">
        <f>IF(ISNA(MATCH(BD$1,索引!$B$3:$J$3,0)),0,INDEX(索引!$B104:$J104,1,MATCH(BD$1,索引!$B$3:$J$3,0))*INDEX(索引!$B$1:$J$1,1,MATCH(BD$1,索引!$B$3:$J$3,0)))</f>
        <v>0</v>
      </c>
      <c r="BE103" s="2">
        <f>IF(ISNA(MATCH(BE$1,索引!$B$3:$J$3,0)),0,INDEX(索引!$B104:$J104,1,MATCH(BE$1,索引!$B$3:$J$3,0))*INDEX(索引!$B$1:$J$1,1,MATCH(BE$1,索引!$B$3:$J$3,0)))</f>
        <v>0</v>
      </c>
      <c r="BF103" s="2">
        <f>IF(ISNA(MATCH(BF$1,索引!$B$3:$J$3,0)),0,INDEX(索引!$B104:$J104,1,MATCH(BF$1,索引!$B$3:$J$3,0))*INDEX(索引!$B$1:$J$1,1,MATCH(BF$1,索引!$B$3:$J$3,0)))</f>
        <v>0</v>
      </c>
      <c r="BG103" s="2">
        <f>IF(ISNA(MATCH(BG$1,索引!$B$3:$J$3,0)),0,INDEX(索引!$B104:$J104,1,MATCH(BG$1,索引!$B$3:$J$3,0))*INDEX(索引!$B$1:$J$1,1,MATCH(BG$1,索引!$B$3:$J$3,0)))</f>
        <v>0</v>
      </c>
      <c r="BH103" s="2">
        <f>IF(ISNA(MATCH(BH$1,索引!$B$3:$J$3,0)),0,INDEX(索引!$B104:$J104,1,MATCH(BH$1,索引!$B$3:$J$3,0))*INDEX(索引!$B$1:$J$1,1,MATCH(BH$1,索引!$B$3:$J$3,0)))</f>
        <v>1750</v>
      </c>
      <c r="BI103" s="2">
        <f>IF(ISNA(MATCH(BI$1,索引!$B$3:$J$3,0)),0,INDEX(索引!$B104:$J104,1,MATCH(BI$1,索引!$B$3:$J$3,0))*INDEX(索引!$B$1:$J$1,1,MATCH(BI$1,索引!$B$3:$J$3,0)))</f>
        <v>0</v>
      </c>
      <c r="BJ103" s="2">
        <f>IF(ISNA(MATCH(BJ$1,索引!$B$3:$J$3,0)),0,INDEX(索引!$B104:$J104,1,MATCH(BJ$1,索引!$B$3:$J$3,0))*INDEX(索引!$B$1:$J$1,1,MATCH(BJ$1,索引!$B$3:$J$3,0)))</f>
        <v>40</v>
      </c>
      <c r="BK103" s="2">
        <f>IF(ISNA(MATCH(BK$1,索引!$B$3:$J$3,0)),0,INDEX(索引!$B104:$J104,1,MATCH(BK$1,索引!$B$3:$J$3,0))*INDEX(索引!$B$1:$J$1,1,MATCH(BK$1,索引!$B$3:$J$3,0)))</f>
        <v>0</v>
      </c>
      <c r="BL103" s="2">
        <f>IF(ISNA(MATCH(BL$1,索引!$B$3:$J$3,0)),0,INDEX(索引!$B104:$J104,1,MATCH(BL$1,索引!$B$3:$J$3,0))*INDEX(索引!$B$1:$J$1,1,MATCH(BL$1,索引!$B$3:$J$3,0)))</f>
        <v>0</v>
      </c>
      <c r="BM103" s="2">
        <f>IF(ISNA(MATCH(BM$1,索引!$B$3:$J$3,0)),0,INDEX(索引!$B104:$J104,1,MATCH(BM$1,索引!$B$3:$J$3,0))*INDEX(索引!$B$1:$J$1,1,MATCH(BM$1,索引!$B$3:$J$3,0)))</f>
        <v>0</v>
      </c>
      <c r="BN103" s="2">
        <f>IF(ISNA(MATCH(BN$1,索引!$B$3:$J$3,0)),0,INDEX(索引!$B104:$J104,1,MATCH(BN$1,索引!$B$3:$J$3,0))*INDEX(索引!$B$1:$J$1,1,MATCH(BN$1,索引!$B$3:$J$3,0)))</f>
        <v>0</v>
      </c>
      <c r="BO103" s="2">
        <f>IF(ISNA(MATCH(BO$1,索引!$B$3:$J$3,0)),0,INDEX(索引!$B104:$J104,1,MATCH(BO$1,索引!$B$3:$J$3,0))*INDEX(索引!$B$1:$J$1,1,MATCH(BO$1,索引!$B$3:$J$3,0)))</f>
        <v>0</v>
      </c>
      <c r="BP103" s="2">
        <f>IF(ISNA(MATCH(BP$1,索引!$B$3:$J$3,0)),0,INDEX(索引!$B104:$J104,1,MATCH(BP$1,索引!$B$3:$J$3,0))*INDEX(索引!$B$1:$J$1,1,MATCH(BP$1,索引!$B$3:$J$3,0)))</f>
        <v>0</v>
      </c>
      <c r="BQ103" s="2">
        <f>IF(ISNA(MATCH(BQ$1,索引!$B$3:$J$3,0)),0,INDEX(索引!$B104:$J104,1,MATCH(BQ$1,索引!$B$3:$J$3,0))*INDEX(索引!$B$1:$J$1,1,MATCH(BQ$1,索引!$B$3:$J$3,0)))</f>
        <v>0</v>
      </c>
      <c r="BR103" s="2">
        <f>IF(ISNA(MATCH(BR$1,索引!$B$3:$J$3,0)),0,INDEX(索引!$B104:$J104,1,MATCH(BR$1,索引!$B$3:$J$3,0))*INDEX(索引!$B$1:$J$1,1,MATCH(BR$1,索引!$B$3:$J$3,0)))</f>
        <v>0</v>
      </c>
      <c r="BS103" s="2">
        <f>IF(ISNA(MATCH(BS$1,索引!$B$3:$J$3,0)),0,INDEX(索引!$B104:$J104,1,MATCH(BS$1,索引!$B$3:$J$3,0))*INDEX(索引!$B$1:$J$1,1,MATCH(BS$1,索引!$B$3:$J$3,0)))</f>
        <v>0</v>
      </c>
      <c r="BT103" t="str">
        <f t="shared" si="72"/>
        <v>13|</v>
      </c>
      <c r="BU103" t="str">
        <f t="shared" si="73"/>
        <v/>
      </c>
      <c r="BV103" t="str">
        <f t="shared" si="74"/>
        <v/>
      </c>
      <c r="BW103" t="str">
        <f t="shared" si="75"/>
        <v/>
      </c>
      <c r="BX103" t="str">
        <f t="shared" si="76"/>
        <v/>
      </c>
      <c r="BY103" t="str">
        <f t="shared" si="77"/>
        <v/>
      </c>
      <c r="BZ103" t="str">
        <f t="shared" si="78"/>
        <v/>
      </c>
      <c r="CA103" t="str">
        <f t="shared" si="79"/>
        <v/>
      </c>
      <c r="CB103" t="str">
        <f t="shared" si="80"/>
        <v>1750|</v>
      </c>
      <c r="CC103" t="str">
        <f t="shared" si="81"/>
        <v/>
      </c>
      <c r="CD103" t="str">
        <f t="shared" si="82"/>
        <v>40|</v>
      </c>
      <c r="CE103" t="str">
        <f t="shared" si="83"/>
        <v/>
      </c>
      <c r="CF103" t="str">
        <f t="shared" si="84"/>
        <v/>
      </c>
      <c r="CG103" t="str">
        <f t="shared" si="85"/>
        <v/>
      </c>
      <c r="CH103" t="str">
        <f t="shared" si="86"/>
        <v/>
      </c>
      <c r="CI103" t="str">
        <f t="shared" si="87"/>
        <v/>
      </c>
      <c r="CJ103" t="str">
        <f t="shared" si="88"/>
        <v/>
      </c>
      <c r="CK103" t="str">
        <f t="shared" si="89"/>
        <v/>
      </c>
      <c r="CL103" t="str">
        <f t="shared" si="90"/>
        <v/>
      </c>
      <c r="CM103" t="str">
        <f t="shared" si="91"/>
        <v/>
      </c>
      <c r="CN103" t="str">
        <f t="shared" si="92"/>
        <v>13|1750|40|</v>
      </c>
      <c r="CO103" t="str">
        <f t="shared" si="93"/>
        <v>13|1750|40</v>
      </c>
    </row>
    <row r="104" spans="1:93" ht="15.75" customHeight="1">
      <c r="A104" s="2" t="str">
        <f>VLOOKUP(B104,索引!$O:$P,2,0)</f>
        <v>Falcon Armor</v>
      </c>
      <c r="B104" s="2">
        <v>1010102</v>
      </c>
      <c r="C104" s="2">
        <v>10</v>
      </c>
      <c r="D104" s="2">
        <v>1</v>
      </c>
      <c r="E104" s="2">
        <v>2</v>
      </c>
      <c r="F104" s="3">
        <v>1</v>
      </c>
      <c r="G104" s="2" t="str">
        <f t="shared" si="48"/>
        <v>3</v>
      </c>
      <c r="H104" s="2" t="str">
        <f t="shared" si="49"/>
        <v>70</v>
      </c>
      <c r="J104" s="2">
        <f>IF(ISNA(MATCH(J$1,索引!$B$3:$J$3,0)),0,IF( INDEX(索引!$B105:$J105,1,MATCH(J$1,索引!$B$3:$J$3,0))=0,0,J$1))</f>
        <v>0</v>
      </c>
      <c r="K104" s="2">
        <f>IF(ISNA(MATCH(K$1,索引!$B$3:$J$3,0)),0,IF( INDEX(索引!$B105:$J105,1,MATCH(K$1,索引!$B$3:$J$3,0))=0,0,K$1))</f>
        <v>0</v>
      </c>
      <c r="L104" s="2">
        <f>IF(ISNA(MATCH(L$1,索引!$B$3:$J$3,0)),0,IF( INDEX(索引!$B105:$J105,1,MATCH(L$1,索引!$B$3:$J$3,0))=0,0,L$1))</f>
        <v>3</v>
      </c>
      <c r="M104" s="2">
        <f>IF(ISNA(MATCH(M$1,索引!$B$3:$J$3,0)),0,IF( INDEX(索引!$B105:$J105,1,MATCH(M$1,索引!$B$3:$J$3,0))=0,0,M$1))</f>
        <v>0</v>
      </c>
      <c r="N104" s="2">
        <f>IF(ISNA(MATCH(N$1,索引!$B$3:$J$3,0)),0,IF( INDEX(索引!$B105:$J105,1,MATCH(N$1,索引!$B$3:$J$3,0))=0,0,N$1))</f>
        <v>0</v>
      </c>
      <c r="O104" s="2">
        <f>IF(ISNA(MATCH(O$1,索引!$B$3:$J$3,0)),0,IF( INDEX(索引!$B105:$J105,1,MATCH(O$1,索引!$B$3:$J$3,0))=0,0,O$1))</f>
        <v>0</v>
      </c>
      <c r="P104" s="2">
        <f>IF(ISNA(MATCH(P$1,索引!$B$3:$J$3,0)),0,IF( INDEX(索引!$B105:$J105,1,MATCH(P$1,索引!$B$3:$J$3,0))=0,0,P$1))</f>
        <v>0</v>
      </c>
      <c r="Q104" s="2">
        <f>IF(ISNA(MATCH(Q$1,索引!$B$3:$J$3,0)),0,IF( INDEX(索引!$B105:$J105,1,MATCH(Q$1,索引!$B$3:$J$3,0))=0,0,Q$1))</f>
        <v>0</v>
      </c>
      <c r="R104" s="2">
        <f>IF(ISNA(MATCH(R$1,索引!$B$3:$J$3,0)),0,IF( INDEX(索引!$B105:$J105,1,MATCH(R$1,索引!$B$3:$J$3,0))=0,0,R$1))</f>
        <v>0</v>
      </c>
      <c r="S104" s="2">
        <f>IF(ISNA(MATCH(S$1,索引!$B$3:$J$3,0)),0,IF( INDEX(索引!$B105:$J105,1,MATCH(S$1,索引!$B$3:$J$3,0))=0,0,S$1))</f>
        <v>0</v>
      </c>
      <c r="T104" s="2">
        <f>IF(ISNA(MATCH(T$1,索引!$B$3:$J$3,0)),0,IF( INDEX(索引!$B105:$J105,1,MATCH(T$1,索引!$B$3:$J$3,0))=0,0,T$1))</f>
        <v>0</v>
      </c>
      <c r="U104" s="2">
        <f>IF(ISNA(MATCH(U$1,索引!$B$3:$J$3,0)),0,IF( INDEX(索引!$B105:$J105,1,MATCH(U$1,索引!$B$3:$J$3,0))=0,0,U$1))</f>
        <v>0</v>
      </c>
      <c r="V104" s="2">
        <f>IF(ISNA(MATCH(V$1,索引!$B$3:$J$3,0)),0,IF( INDEX(索引!$B105:$J105,1,MATCH(V$1,索引!$B$3:$J$3,0))=0,0,V$1))</f>
        <v>0</v>
      </c>
      <c r="W104" s="2">
        <f>IF(ISNA(MATCH(W$1,索引!$B$3:$J$3,0)),0,IF( INDEX(索引!$B105:$J105,1,MATCH(W$1,索引!$B$3:$J$3,0))=0,0,W$1))</f>
        <v>0</v>
      </c>
      <c r="X104" s="2">
        <f>IF(ISNA(MATCH(X$1,索引!$B$3:$J$3,0)),0,IF( INDEX(索引!$B105:$J105,1,MATCH(X$1,索引!$B$3:$J$3,0))=0,0,X$1))</f>
        <v>0</v>
      </c>
      <c r="Y104" s="2">
        <f>IF(ISNA(MATCH(Y$1,索引!$B$3:$J$3,0)),0,IF( INDEX(索引!$B105:$J105,1,MATCH(Y$1,索引!$B$3:$J$3,0))=0,0,Y$1))</f>
        <v>0</v>
      </c>
      <c r="Z104" s="2">
        <f>IF(ISNA(MATCH(Z$1,索引!$B$3:$J$3,0)),0,IF( INDEX(索引!$B105:$J105,1,MATCH(Z$1,索引!$B$3:$J$3,0))=0,0,Z$1))</f>
        <v>0</v>
      </c>
      <c r="AA104" s="2">
        <f>IF(ISNA(MATCH(AA$1,索引!$B$3:$J$3,0)),0,IF( INDEX(索引!$B105:$J105,1,MATCH(AA$1,索引!$B$3:$J$3,0))=0,0,AA$1))</f>
        <v>0</v>
      </c>
      <c r="AB104" s="2">
        <f>IF(ISNA(MATCH(AB$1,索引!$B$3:$J$3,0)),0,IF( INDEX(索引!$B105:$J105,1,MATCH(AB$1,索引!$B$3:$J$3,0))=0,0,AB$1))</f>
        <v>0</v>
      </c>
      <c r="AC104" s="2">
        <f>IF(ISNA(MATCH(AC$1,索引!$B$3:$J$3,0)),0,IF( INDEX(索引!$B105:$J105,1,MATCH(AC$1,索引!$B$3:$J$3,0))=0,0,AC$1))</f>
        <v>0</v>
      </c>
      <c r="AD104" t="str">
        <f t="shared" si="50"/>
        <v/>
      </c>
      <c r="AE104" t="str">
        <f t="shared" si="51"/>
        <v/>
      </c>
      <c r="AF104" t="str">
        <f t="shared" si="52"/>
        <v>3|</v>
      </c>
      <c r="AG104" t="str">
        <f t="shared" si="53"/>
        <v/>
      </c>
      <c r="AH104" t="str">
        <f t="shared" si="54"/>
        <v/>
      </c>
      <c r="AI104" t="str">
        <f t="shared" si="55"/>
        <v/>
      </c>
      <c r="AJ104" t="str">
        <f t="shared" si="56"/>
        <v/>
      </c>
      <c r="AK104" t="str">
        <f t="shared" si="57"/>
        <v/>
      </c>
      <c r="AL104" t="str">
        <f t="shared" si="58"/>
        <v/>
      </c>
      <c r="AM104" t="str">
        <f t="shared" si="59"/>
        <v/>
      </c>
      <c r="AN104" t="str">
        <f t="shared" si="60"/>
        <v/>
      </c>
      <c r="AO104" t="str">
        <f t="shared" si="61"/>
        <v/>
      </c>
      <c r="AP104" t="str">
        <f t="shared" si="62"/>
        <v/>
      </c>
      <c r="AQ104" t="str">
        <f t="shared" si="63"/>
        <v/>
      </c>
      <c r="AR104" t="str">
        <f t="shared" si="64"/>
        <v/>
      </c>
      <c r="AS104" t="str">
        <f t="shared" si="65"/>
        <v/>
      </c>
      <c r="AT104" t="str">
        <f t="shared" si="66"/>
        <v/>
      </c>
      <c r="AU104" t="str">
        <f t="shared" si="67"/>
        <v/>
      </c>
      <c r="AV104" t="str">
        <f t="shared" si="68"/>
        <v/>
      </c>
      <c r="AW104" t="str">
        <f t="shared" si="69"/>
        <v/>
      </c>
      <c r="AX104" t="str">
        <f t="shared" si="70"/>
        <v>3|</v>
      </c>
      <c r="AY104" t="str">
        <f t="shared" si="71"/>
        <v>3</v>
      </c>
      <c r="AZ104" s="2">
        <f>IF(ISNA(MATCH(AZ$1,索引!$B$3:$J$3,0)),0,INDEX(索引!$B105:$J105,1,MATCH(AZ$1,索引!$B$3:$J$3,0))*INDEX(索引!$B$1:$J$1,1,MATCH(AZ$1,索引!$B$3:$J$3,0)))</f>
        <v>0</v>
      </c>
      <c r="BA104" s="2">
        <f>IF(ISNA(MATCH(BA$1,索引!$B$3:$J$3,0)),0,INDEX(索引!$B105:$J105,1,MATCH(BA$1,索引!$B$3:$J$3,0))*INDEX(索引!$B$1:$J$1,1,MATCH(BA$1,索引!$B$3:$J$3,0)))</f>
        <v>0</v>
      </c>
      <c r="BB104" s="2">
        <f>IF(ISNA(MATCH(BB$1,索引!$B$3:$J$3,0)),0,INDEX(索引!$B105:$J105,1,MATCH(BB$1,索引!$B$3:$J$3,0))*INDEX(索引!$B$1:$J$1,1,MATCH(BB$1,索引!$B$3:$J$3,0)))</f>
        <v>70</v>
      </c>
      <c r="BC104" s="2">
        <f>IF(ISNA(MATCH(BC$1,索引!$B$3:$J$3,0)),0,INDEX(索引!$B105:$J105,1,MATCH(BC$1,索引!$B$3:$J$3,0))*INDEX(索引!$B$1:$J$1,1,MATCH(BC$1,索引!$B$3:$J$3,0)))</f>
        <v>0</v>
      </c>
      <c r="BD104" s="2">
        <f>IF(ISNA(MATCH(BD$1,索引!$B$3:$J$3,0)),0,INDEX(索引!$B105:$J105,1,MATCH(BD$1,索引!$B$3:$J$3,0))*INDEX(索引!$B$1:$J$1,1,MATCH(BD$1,索引!$B$3:$J$3,0)))</f>
        <v>0</v>
      </c>
      <c r="BE104" s="2">
        <f>IF(ISNA(MATCH(BE$1,索引!$B$3:$J$3,0)),0,INDEX(索引!$B105:$J105,1,MATCH(BE$1,索引!$B$3:$J$3,0))*INDEX(索引!$B$1:$J$1,1,MATCH(BE$1,索引!$B$3:$J$3,0)))</f>
        <v>0</v>
      </c>
      <c r="BF104" s="2">
        <f>IF(ISNA(MATCH(BF$1,索引!$B$3:$J$3,0)),0,INDEX(索引!$B105:$J105,1,MATCH(BF$1,索引!$B$3:$J$3,0))*INDEX(索引!$B$1:$J$1,1,MATCH(BF$1,索引!$B$3:$J$3,0)))</f>
        <v>0</v>
      </c>
      <c r="BG104" s="2">
        <f>IF(ISNA(MATCH(BG$1,索引!$B$3:$J$3,0)),0,INDEX(索引!$B105:$J105,1,MATCH(BG$1,索引!$B$3:$J$3,0))*INDEX(索引!$B$1:$J$1,1,MATCH(BG$1,索引!$B$3:$J$3,0)))</f>
        <v>0</v>
      </c>
      <c r="BH104" s="2">
        <f>IF(ISNA(MATCH(BH$1,索引!$B$3:$J$3,0)),0,INDEX(索引!$B105:$J105,1,MATCH(BH$1,索引!$B$3:$J$3,0))*INDEX(索引!$B$1:$J$1,1,MATCH(BH$1,索引!$B$3:$J$3,0)))</f>
        <v>0</v>
      </c>
      <c r="BI104" s="2">
        <f>IF(ISNA(MATCH(BI$1,索引!$B$3:$J$3,0)),0,INDEX(索引!$B105:$J105,1,MATCH(BI$1,索引!$B$3:$J$3,0))*INDEX(索引!$B$1:$J$1,1,MATCH(BI$1,索引!$B$3:$J$3,0)))</f>
        <v>0</v>
      </c>
      <c r="BJ104" s="2">
        <f>IF(ISNA(MATCH(BJ$1,索引!$B$3:$J$3,0)),0,INDEX(索引!$B105:$J105,1,MATCH(BJ$1,索引!$B$3:$J$3,0))*INDEX(索引!$B$1:$J$1,1,MATCH(BJ$1,索引!$B$3:$J$3,0)))</f>
        <v>0</v>
      </c>
      <c r="BK104" s="2">
        <f>IF(ISNA(MATCH(BK$1,索引!$B$3:$J$3,0)),0,INDEX(索引!$B105:$J105,1,MATCH(BK$1,索引!$B$3:$J$3,0))*INDEX(索引!$B$1:$J$1,1,MATCH(BK$1,索引!$B$3:$J$3,0)))</f>
        <v>0</v>
      </c>
      <c r="BL104" s="2">
        <f>IF(ISNA(MATCH(BL$1,索引!$B$3:$J$3,0)),0,INDEX(索引!$B105:$J105,1,MATCH(BL$1,索引!$B$3:$J$3,0))*INDEX(索引!$B$1:$J$1,1,MATCH(BL$1,索引!$B$3:$J$3,0)))</f>
        <v>0</v>
      </c>
      <c r="BM104" s="2">
        <f>IF(ISNA(MATCH(BM$1,索引!$B$3:$J$3,0)),0,INDEX(索引!$B105:$J105,1,MATCH(BM$1,索引!$B$3:$J$3,0))*INDEX(索引!$B$1:$J$1,1,MATCH(BM$1,索引!$B$3:$J$3,0)))</f>
        <v>0</v>
      </c>
      <c r="BN104" s="2">
        <f>IF(ISNA(MATCH(BN$1,索引!$B$3:$J$3,0)),0,INDEX(索引!$B105:$J105,1,MATCH(BN$1,索引!$B$3:$J$3,0))*INDEX(索引!$B$1:$J$1,1,MATCH(BN$1,索引!$B$3:$J$3,0)))</f>
        <v>0</v>
      </c>
      <c r="BO104" s="2">
        <f>IF(ISNA(MATCH(BO$1,索引!$B$3:$J$3,0)),0,INDEX(索引!$B105:$J105,1,MATCH(BO$1,索引!$B$3:$J$3,0))*INDEX(索引!$B$1:$J$1,1,MATCH(BO$1,索引!$B$3:$J$3,0)))</f>
        <v>0</v>
      </c>
      <c r="BP104" s="2">
        <f>IF(ISNA(MATCH(BP$1,索引!$B$3:$J$3,0)),0,INDEX(索引!$B105:$J105,1,MATCH(BP$1,索引!$B$3:$J$3,0))*INDEX(索引!$B$1:$J$1,1,MATCH(BP$1,索引!$B$3:$J$3,0)))</f>
        <v>0</v>
      </c>
      <c r="BQ104" s="2">
        <f>IF(ISNA(MATCH(BQ$1,索引!$B$3:$J$3,0)),0,INDEX(索引!$B105:$J105,1,MATCH(BQ$1,索引!$B$3:$J$3,0))*INDEX(索引!$B$1:$J$1,1,MATCH(BQ$1,索引!$B$3:$J$3,0)))</f>
        <v>0</v>
      </c>
      <c r="BR104" s="2">
        <f>IF(ISNA(MATCH(BR$1,索引!$B$3:$J$3,0)),0,INDEX(索引!$B105:$J105,1,MATCH(BR$1,索引!$B$3:$J$3,0))*INDEX(索引!$B$1:$J$1,1,MATCH(BR$1,索引!$B$3:$J$3,0)))</f>
        <v>0</v>
      </c>
      <c r="BS104" s="2">
        <f>IF(ISNA(MATCH(BS$1,索引!$B$3:$J$3,0)),0,INDEX(索引!$B105:$J105,1,MATCH(BS$1,索引!$B$3:$J$3,0))*INDEX(索引!$B$1:$J$1,1,MATCH(BS$1,索引!$B$3:$J$3,0)))</f>
        <v>0</v>
      </c>
      <c r="BT104" t="str">
        <f t="shared" si="72"/>
        <v/>
      </c>
      <c r="BU104" t="str">
        <f t="shared" si="73"/>
        <v/>
      </c>
      <c r="BV104" t="str">
        <f t="shared" si="74"/>
        <v>70|</v>
      </c>
      <c r="BW104" t="str">
        <f t="shared" si="75"/>
        <v/>
      </c>
      <c r="BX104" t="str">
        <f t="shared" si="76"/>
        <v/>
      </c>
      <c r="BY104" t="str">
        <f t="shared" si="77"/>
        <v/>
      </c>
      <c r="BZ104" t="str">
        <f t="shared" si="78"/>
        <v/>
      </c>
      <c r="CA104" t="str">
        <f t="shared" si="79"/>
        <v/>
      </c>
      <c r="CB104" t="str">
        <f t="shared" si="80"/>
        <v/>
      </c>
      <c r="CC104" t="str">
        <f t="shared" si="81"/>
        <v/>
      </c>
      <c r="CD104" t="str">
        <f t="shared" si="82"/>
        <v/>
      </c>
      <c r="CE104" t="str">
        <f t="shared" si="83"/>
        <v/>
      </c>
      <c r="CF104" t="str">
        <f t="shared" si="84"/>
        <v/>
      </c>
      <c r="CG104" t="str">
        <f t="shared" si="85"/>
        <v/>
      </c>
      <c r="CH104" t="str">
        <f t="shared" si="86"/>
        <v/>
      </c>
      <c r="CI104" t="str">
        <f t="shared" si="87"/>
        <v/>
      </c>
      <c r="CJ104" t="str">
        <f t="shared" si="88"/>
        <v/>
      </c>
      <c r="CK104" t="str">
        <f t="shared" si="89"/>
        <v/>
      </c>
      <c r="CL104" t="str">
        <f t="shared" si="90"/>
        <v/>
      </c>
      <c r="CM104" t="str">
        <f t="shared" si="91"/>
        <v/>
      </c>
      <c r="CN104" t="str">
        <f t="shared" si="92"/>
        <v>70|</v>
      </c>
      <c r="CO104" t="str">
        <f t="shared" si="93"/>
        <v>70</v>
      </c>
    </row>
    <row r="105" spans="1:93" ht="15.75" customHeight="1">
      <c r="A105" s="2" t="str">
        <f>VLOOKUP(B105,索引!$O:$P,2,0)</f>
        <v>Falcon Helmet</v>
      </c>
      <c r="B105" s="2">
        <v>1010103</v>
      </c>
      <c r="C105" s="2">
        <v>10</v>
      </c>
      <c r="D105" s="2">
        <v>1</v>
      </c>
      <c r="E105" s="2">
        <v>3</v>
      </c>
      <c r="F105" s="3">
        <v>1</v>
      </c>
      <c r="G105" s="2" t="str">
        <f t="shared" si="48"/>
        <v>4</v>
      </c>
      <c r="H105" s="2" t="str">
        <f t="shared" si="49"/>
        <v>33</v>
      </c>
      <c r="J105" s="2">
        <f>IF(ISNA(MATCH(J$1,索引!$B$3:$J$3,0)),0,IF( INDEX(索引!$B106:$J106,1,MATCH(J$1,索引!$B$3:$J$3,0))=0,0,J$1))</f>
        <v>0</v>
      </c>
      <c r="K105" s="2">
        <f>IF(ISNA(MATCH(K$1,索引!$B$3:$J$3,0)),0,IF( INDEX(索引!$B106:$J106,1,MATCH(K$1,索引!$B$3:$J$3,0))=0,0,K$1))</f>
        <v>0</v>
      </c>
      <c r="L105" s="2">
        <f>IF(ISNA(MATCH(L$1,索引!$B$3:$J$3,0)),0,IF( INDEX(索引!$B106:$J106,1,MATCH(L$1,索引!$B$3:$J$3,0))=0,0,L$1))</f>
        <v>0</v>
      </c>
      <c r="M105" s="2">
        <f>IF(ISNA(MATCH(M$1,索引!$B$3:$J$3,0)),0,IF( INDEX(索引!$B106:$J106,1,MATCH(M$1,索引!$B$3:$J$3,0))=0,0,M$1))</f>
        <v>4</v>
      </c>
      <c r="N105" s="2">
        <f>IF(ISNA(MATCH(N$1,索引!$B$3:$J$3,0)),0,IF( INDEX(索引!$B106:$J106,1,MATCH(N$1,索引!$B$3:$J$3,0))=0,0,N$1))</f>
        <v>0</v>
      </c>
      <c r="O105" s="2">
        <f>IF(ISNA(MATCH(O$1,索引!$B$3:$J$3,0)),0,IF( INDEX(索引!$B106:$J106,1,MATCH(O$1,索引!$B$3:$J$3,0))=0,0,O$1))</f>
        <v>0</v>
      </c>
      <c r="P105" s="2">
        <f>IF(ISNA(MATCH(P$1,索引!$B$3:$J$3,0)),0,IF( INDEX(索引!$B106:$J106,1,MATCH(P$1,索引!$B$3:$J$3,0))=0,0,P$1))</f>
        <v>0</v>
      </c>
      <c r="Q105" s="2">
        <f>IF(ISNA(MATCH(Q$1,索引!$B$3:$J$3,0)),0,IF( INDEX(索引!$B106:$J106,1,MATCH(Q$1,索引!$B$3:$J$3,0))=0,0,Q$1))</f>
        <v>0</v>
      </c>
      <c r="R105" s="2">
        <f>IF(ISNA(MATCH(R$1,索引!$B$3:$J$3,0)),0,IF( INDEX(索引!$B106:$J106,1,MATCH(R$1,索引!$B$3:$J$3,0))=0,0,R$1))</f>
        <v>0</v>
      </c>
      <c r="S105" s="2">
        <f>IF(ISNA(MATCH(S$1,索引!$B$3:$J$3,0)),0,IF( INDEX(索引!$B106:$J106,1,MATCH(S$1,索引!$B$3:$J$3,0))=0,0,S$1))</f>
        <v>0</v>
      </c>
      <c r="T105" s="2">
        <f>IF(ISNA(MATCH(T$1,索引!$B$3:$J$3,0)),0,IF( INDEX(索引!$B106:$J106,1,MATCH(T$1,索引!$B$3:$J$3,0))=0,0,T$1))</f>
        <v>0</v>
      </c>
      <c r="U105" s="2">
        <f>IF(ISNA(MATCH(U$1,索引!$B$3:$J$3,0)),0,IF( INDEX(索引!$B106:$J106,1,MATCH(U$1,索引!$B$3:$J$3,0))=0,0,U$1))</f>
        <v>0</v>
      </c>
      <c r="V105" s="2">
        <f>IF(ISNA(MATCH(V$1,索引!$B$3:$J$3,0)),0,IF( INDEX(索引!$B106:$J106,1,MATCH(V$1,索引!$B$3:$J$3,0))=0,0,V$1))</f>
        <v>0</v>
      </c>
      <c r="W105" s="2">
        <f>IF(ISNA(MATCH(W$1,索引!$B$3:$J$3,0)),0,IF( INDEX(索引!$B106:$J106,1,MATCH(W$1,索引!$B$3:$J$3,0))=0,0,W$1))</f>
        <v>0</v>
      </c>
      <c r="X105" s="2">
        <f>IF(ISNA(MATCH(X$1,索引!$B$3:$J$3,0)),0,IF( INDEX(索引!$B106:$J106,1,MATCH(X$1,索引!$B$3:$J$3,0))=0,0,X$1))</f>
        <v>0</v>
      </c>
      <c r="Y105" s="2">
        <f>IF(ISNA(MATCH(Y$1,索引!$B$3:$J$3,0)),0,IF( INDEX(索引!$B106:$J106,1,MATCH(Y$1,索引!$B$3:$J$3,0))=0,0,Y$1))</f>
        <v>0</v>
      </c>
      <c r="Z105" s="2">
        <f>IF(ISNA(MATCH(Z$1,索引!$B$3:$J$3,0)),0,IF( INDEX(索引!$B106:$J106,1,MATCH(Z$1,索引!$B$3:$J$3,0))=0,0,Z$1))</f>
        <v>0</v>
      </c>
      <c r="AA105" s="2">
        <f>IF(ISNA(MATCH(AA$1,索引!$B$3:$J$3,0)),0,IF( INDEX(索引!$B106:$J106,1,MATCH(AA$1,索引!$B$3:$J$3,0))=0,0,AA$1))</f>
        <v>0</v>
      </c>
      <c r="AB105" s="2">
        <f>IF(ISNA(MATCH(AB$1,索引!$B$3:$J$3,0)),0,IF( INDEX(索引!$B106:$J106,1,MATCH(AB$1,索引!$B$3:$J$3,0))=0,0,AB$1))</f>
        <v>0</v>
      </c>
      <c r="AC105" s="2">
        <f>IF(ISNA(MATCH(AC$1,索引!$B$3:$J$3,0)),0,IF( INDEX(索引!$B106:$J106,1,MATCH(AC$1,索引!$B$3:$J$3,0))=0,0,AC$1))</f>
        <v>0</v>
      </c>
      <c r="AD105" t="str">
        <f t="shared" si="50"/>
        <v/>
      </c>
      <c r="AE105" t="str">
        <f t="shared" si="51"/>
        <v/>
      </c>
      <c r="AF105" t="str">
        <f t="shared" si="52"/>
        <v/>
      </c>
      <c r="AG105" t="str">
        <f t="shared" si="53"/>
        <v>4|</v>
      </c>
      <c r="AH105" t="str">
        <f t="shared" si="54"/>
        <v/>
      </c>
      <c r="AI105" t="str">
        <f t="shared" si="55"/>
        <v/>
      </c>
      <c r="AJ105" t="str">
        <f t="shared" si="56"/>
        <v/>
      </c>
      <c r="AK105" t="str">
        <f t="shared" si="57"/>
        <v/>
      </c>
      <c r="AL105" t="str">
        <f t="shared" si="58"/>
        <v/>
      </c>
      <c r="AM105" t="str">
        <f t="shared" si="59"/>
        <v/>
      </c>
      <c r="AN105" t="str">
        <f t="shared" si="60"/>
        <v/>
      </c>
      <c r="AO105" t="str">
        <f t="shared" si="61"/>
        <v/>
      </c>
      <c r="AP105" t="str">
        <f t="shared" si="62"/>
        <v/>
      </c>
      <c r="AQ105" t="str">
        <f t="shared" si="63"/>
        <v/>
      </c>
      <c r="AR105" t="str">
        <f t="shared" si="64"/>
        <v/>
      </c>
      <c r="AS105" t="str">
        <f t="shared" si="65"/>
        <v/>
      </c>
      <c r="AT105" t="str">
        <f t="shared" si="66"/>
        <v/>
      </c>
      <c r="AU105" t="str">
        <f t="shared" si="67"/>
        <v/>
      </c>
      <c r="AV105" t="str">
        <f t="shared" si="68"/>
        <v/>
      </c>
      <c r="AW105" t="str">
        <f t="shared" si="69"/>
        <v/>
      </c>
      <c r="AX105" t="str">
        <f t="shared" si="70"/>
        <v>4|</v>
      </c>
      <c r="AY105" t="str">
        <f t="shared" si="71"/>
        <v>4</v>
      </c>
      <c r="AZ105" s="2">
        <f>IF(ISNA(MATCH(AZ$1,索引!$B$3:$J$3,0)),0,INDEX(索引!$B106:$J106,1,MATCH(AZ$1,索引!$B$3:$J$3,0))*INDEX(索引!$B$1:$J$1,1,MATCH(AZ$1,索引!$B$3:$J$3,0)))</f>
        <v>0</v>
      </c>
      <c r="BA105" s="2">
        <f>IF(ISNA(MATCH(BA$1,索引!$B$3:$J$3,0)),0,INDEX(索引!$B106:$J106,1,MATCH(BA$1,索引!$B$3:$J$3,0))*INDEX(索引!$B$1:$J$1,1,MATCH(BA$1,索引!$B$3:$J$3,0)))</f>
        <v>0</v>
      </c>
      <c r="BB105" s="2">
        <f>IF(ISNA(MATCH(BB$1,索引!$B$3:$J$3,0)),0,INDEX(索引!$B106:$J106,1,MATCH(BB$1,索引!$B$3:$J$3,0))*INDEX(索引!$B$1:$J$1,1,MATCH(BB$1,索引!$B$3:$J$3,0)))</f>
        <v>0</v>
      </c>
      <c r="BC105" s="2">
        <f>IF(ISNA(MATCH(BC$1,索引!$B$3:$J$3,0)),0,INDEX(索引!$B106:$J106,1,MATCH(BC$1,索引!$B$3:$J$3,0))*INDEX(索引!$B$1:$J$1,1,MATCH(BC$1,索引!$B$3:$J$3,0)))</f>
        <v>33</v>
      </c>
      <c r="BD105" s="2">
        <f>IF(ISNA(MATCH(BD$1,索引!$B$3:$J$3,0)),0,INDEX(索引!$B106:$J106,1,MATCH(BD$1,索引!$B$3:$J$3,0))*INDEX(索引!$B$1:$J$1,1,MATCH(BD$1,索引!$B$3:$J$3,0)))</f>
        <v>0</v>
      </c>
      <c r="BE105" s="2">
        <f>IF(ISNA(MATCH(BE$1,索引!$B$3:$J$3,0)),0,INDEX(索引!$B106:$J106,1,MATCH(BE$1,索引!$B$3:$J$3,0))*INDEX(索引!$B$1:$J$1,1,MATCH(BE$1,索引!$B$3:$J$3,0)))</f>
        <v>0</v>
      </c>
      <c r="BF105" s="2">
        <f>IF(ISNA(MATCH(BF$1,索引!$B$3:$J$3,0)),0,INDEX(索引!$B106:$J106,1,MATCH(BF$1,索引!$B$3:$J$3,0))*INDEX(索引!$B$1:$J$1,1,MATCH(BF$1,索引!$B$3:$J$3,0)))</f>
        <v>0</v>
      </c>
      <c r="BG105" s="2">
        <f>IF(ISNA(MATCH(BG$1,索引!$B$3:$J$3,0)),0,INDEX(索引!$B106:$J106,1,MATCH(BG$1,索引!$B$3:$J$3,0))*INDEX(索引!$B$1:$J$1,1,MATCH(BG$1,索引!$B$3:$J$3,0)))</f>
        <v>0</v>
      </c>
      <c r="BH105" s="2">
        <f>IF(ISNA(MATCH(BH$1,索引!$B$3:$J$3,0)),0,INDEX(索引!$B106:$J106,1,MATCH(BH$1,索引!$B$3:$J$3,0))*INDEX(索引!$B$1:$J$1,1,MATCH(BH$1,索引!$B$3:$J$3,0)))</f>
        <v>0</v>
      </c>
      <c r="BI105" s="2">
        <f>IF(ISNA(MATCH(BI$1,索引!$B$3:$J$3,0)),0,INDEX(索引!$B106:$J106,1,MATCH(BI$1,索引!$B$3:$J$3,0))*INDEX(索引!$B$1:$J$1,1,MATCH(BI$1,索引!$B$3:$J$3,0)))</f>
        <v>0</v>
      </c>
      <c r="BJ105" s="2">
        <f>IF(ISNA(MATCH(BJ$1,索引!$B$3:$J$3,0)),0,INDEX(索引!$B106:$J106,1,MATCH(BJ$1,索引!$B$3:$J$3,0))*INDEX(索引!$B$1:$J$1,1,MATCH(BJ$1,索引!$B$3:$J$3,0)))</f>
        <v>0</v>
      </c>
      <c r="BK105" s="2">
        <f>IF(ISNA(MATCH(BK$1,索引!$B$3:$J$3,0)),0,INDEX(索引!$B106:$J106,1,MATCH(BK$1,索引!$B$3:$J$3,0))*INDEX(索引!$B$1:$J$1,1,MATCH(BK$1,索引!$B$3:$J$3,0)))</f>
        <v>0</v>
      </c>
      <c r="BL105" s="2">
        <f>IF(ISNA(MATCH(BL$1,索引!$B$3:$J$3,0)),0,INDEX(索引!$B106:$J106,1,MATCH(BL$1,索引!$B$3:$J$3,0))*INDEX(索引!$B$1:$J$1,1,MATCH(BL$1,索引!$B$3:$J$3,0)))</f>
        <v>0</v>
      </c>
      <c r="BM105" s="2">
        <f>IF(ISNA(MATCH(BM$1,索引!$B$3:$J$3,0)),0,INDEX(索引!$B106:$J106,1,MATCH(BM$1,索引!$B$3:$J$3,0))*INDEX(索引!$B$1:$J$1,1,MATCH(BM$1,索引!$B$3:$J$3,0)))</f>
        <v>0</v>
      </c>
      <c r="BN105" s="2">
        <f>IF(ISNA(MATCH(BN$1,索引!$B$3:$J$3,0)),0,INDEX(索引!$B106:$J106,1,MATCH(BN$1,索引!$B$3:$J$3,0))*INDEX(索引!$B$1:$J$1,1,MATCH(BN$1,索引!$B$3:$J$3,0)))</f>
        <v>0</v>
      </c>
      <c r="BO105" s="2">
        <f>IF(ISNA(MATCH(BO$1,索引!$B$3:$J$3,0)),0,INDEX(索引!$B106:$J106,1,MATCH(BO$1,索引!$B$3:$J$3,0))*INDEX(索引!$B$1:$J$1,1,MATCH(BO$1,索引!$B$3:$J$3,0)))</f>
        <v>0</v>
      </c>
      <c r="BP105" s="2">
        <f>IF(ISNA(MATCH(BP$1,索引!$B$3:$J$3,0)),0,INDEX(索引!$B106:$J106,1,MATCH(BP$1,索引!$B$3:$J$3,0))*INDEX(索引!$B$1:$J$1,1,MATCH(BP$1,索引!$B$3:$J$3,0)))</f>
        <v>0</v>
      </c>
      <c r="BQ105" s="2">
        <f>IF(ISNA(MATCH(BQ$1,索引!$B$3:$J$3,0)),0,INDEX(索引!$B106:$J106,1,MATCH(BQ$1,索引!$B$3:$J$3,0))*INDEX(索引!$B$1:$J$1,1,MATCH(BQ$1,索引!$B$3:$J$3,0)))</f>
        <v>0</v>
      </c>
      <c r="BR105" s="2">
        <f>IF(ISNA(MATCH(BR$1,索引!$B$3:$J$3,0)),0,INDEX(索引!$B106:$J106,1,MATCH(BR$1,索引!$B$3:$J$3,0))*INDEX(索引!$B$1:$J$1,1,MATCH(BR$1,索引!$B$3:$J$3,0)))</f>
        <v>0</v>
      </c>
      <c r="BS105" s="2">
        <f>IF(ISNA(MATCH(BS$1,索引!$B$3:$J$3,0)),0,INDEX(索引!$B106:$J106,1,MATCH(BS$1,索引!$B$3:$J$3,0))*INDEX(索引!$B$1:$J$1,1,MATCH(BS$1,索引!$B$3:$J$3,0)))</f>
        <v>0</v>
      </c>
      <c r="BT105" t="str">
        <f t="shared" si="72"/>
        <v/>
      </c>
      <c r="BU105" t="str">
        <f t="shared" si="73"/>
        <v/>
      </c>
      <c r="BV105" t="str">
        <f t="shared" si="74"/>
        <v/>
      </c>
      <c r="BW105" t="str">
        <f t="shared" si="75"/>
        <v>33|</v>
      </c>
      <c r="BX105" t="str">
        <f t="shared" si="76"/>
        <v/>
      </c>
      <c r="BY105" t="str">
        <f t="shared" si="77"/>
        <v/>
      </c>
      <c r="BZ105" t="str">
        <f t="shared" si="78"/>
        <v/>
      </c>
      <c r="CA105" t="str">
        <f t="shared" si="79"/>
        <v/>
      </c>
      <c r="CB105" t="str">
        <f t="shared" si="80"/>
        <v/>
      </c>
      <c r="CC105" t="str">
        <f t="shared" si="81"/>
        <v/>
      </c>
      <c r="CD105" t="str">
        <f t="shared" si="82"/>
        <v/>
      </c>
      <c r="CE105" t="str">
        <f t="shared" si="83"/>
        <v/>
      </c>
      <c r="CF105" t="str">
        <f t="shared" si="84"/>
        <v/>
      </c>
      <c r="CG105" t="str">
        <f t="shared" si="85"/>
        <v/>
      </c>
      <c r="CH105" t="str">
        <f t="shared" si="86"/>
        <v/>
      </c>
      <c r="CI105" t="str">
        <f t="shared" si="87"/>
        <v/>
      </c>
      <c r="CJ105" t="str">
        <f t="shared" si="88"/>
        <v/>
      </c>
      <c r="CK105" t="str">
        <f t="shared" si="89"/>
        <v/>
      </c>
      <c r="CL105" t="str">
        <f t="shared" si="90"/>
        <v/>
      </c>
      <c r="CM105" t="str">
        <f t="shared" si="91"/>
        <v/>
      </c>
      <c r="CN105" t="str">
        <f t="shared" si="92"/>
        <v>33|</v>
      </c>
      <c r="CO105" t="str">
        <f t="shared" si="93"/>
        <v>33</v>
      </c>
    </row>
    <row r="106" spans="1:93" ht="15.75" customHeight="1">
      <c r="A106" s="2" t="str">
        <f>VLOOKUP(B106,索引!$O:$P,2,0)</f>
        <v>Falcon Shield</v>
      </c>
      <c r="B106" s="2">
        <v>1010104</v>
      </c>
      <c r="C106" s="2">
        <v>10</v>
      </c>
      <c r="D106" s="2">
        <v>1</v>
      </c>
      <c r="E106" s="2">
        <v>4</v>
      </c>
      <c r="F106" s="3">
        <v>1</v>
      </c>
      <c r="G106" s="2" t="str">
        <f t="shared" si="48"/>
        <v>2</v>
      </c>
      <c r="H106" s="2" t="str">
        <f t="shared" si="49"/>
        <v>5</v>
      </c>
      <c r="J106" s="2">
        <f>IF(ISNA(MATCH(J$1,索引!$B$3:$J$3,0)),0,IF( INDEX(索引!$B107:$J107,1,MATCH(J$1,索引!$B$3:$J$3,0))=0,0,J$1))</f>
        <v>0</v>
      </c>
      <c r="K106" s="2">
        <f>IF(ISNA(MATCH(K$1,索引!$B$3:$J$3,0)),0,IF( INDEX(索引!$B107:$J107,1,MATCH(K$1,索引!$B$3:$J$3,0))=0,0,K$1))</f>
        <v>2</v>
      </c>
      <c r="L106" s="2">
        <f>IF(ISNA(MATCH(L$1,索引!$B$3:$J$3,0)),0,IF( INDEX(索引!$B107:$J107,1,MATCH(L$1,索引!$B$3:$J$3,0))=0,0,L$1))</f>
        <v>0</v>
      </c>
      <c r="M106" s="2">
        <f>IF(ISNA(MATCH(M$1,索引!$B$3:$J$3,0)),0,IF( INDEX(索引!$B107:$J107,1,MATCH(M$1,索引!$B$3:$J$3,0))=0,0,M$1))</f>
        <v>0</v>
      </c>
      <c r="N106" s="2">
        <f>IF(ISNA(MATCH(N$1,索引!$B$3:$J$3,0)),0,IF( INDEX(索引!$B107:$J107,1,MATCH(N$1,索引!$B$3:$J$3,0))=0,0,N$1))</f>
        <v>0</v>
      </c>
      <c r="O106" s="2">
        <f>IF(ISNA(MATCH(O$1,索引!$B$3:$J$3,0)),0,IF( INDEX(索引!$B107:$J107,1,MATCH(O$1,索引!$B$3:$J$3,0))=0,0,O$1))</f>
        <v>0</v>
      </c>
      <c r="P106" s="2">
        <f>IF(ISNA(MATCH(P$1,索引!$B$3:$J$3,0)),0,IF( INDEX(索引!$B107:$J107,1,MATCH(P$1,索引!$B$3:$J$3,0))=0,0,P$1))</f>
        <v>0</v>
      </c>
      <c r="Q106" s="2">
        <f>IF(ISNA(MATCH(Q$1,索引!$B$3:$J$3,0)),0,IF( INDEX(索引!$B107:$J107,1,MATCH(Q$1,索引!$B$3:$J$3,0))=0,0,Q$1))</f>
        <v>0</v>
      </c>
      <c r="R106" s="2">
        <f>IF(ISNA(MATCH(R$1,索引!$B$3:$J$3,0)),0,IF( INDEX(索引!$B107:$J107,1,MATCH(R$1,索引!$B$3:$J$3,0))=0,0,R$1))</f>
        <v>0</v>
      </c>
      <c r="S106" s="2">
        <f>IF(ISNA(MATCH(S$1,索引!$B$3:$J$3,0)),0,IF( INDEX(索引!$B107:$J107,1,MATCH(S$1,索引!$B$3:$J$3,0))=0,0,S$1))</f>
        <v>0</v>
      </c>
      <c r="T106" s="2">
        <f>IF(ISNA(MATCH(T$1,索引!$B$3:$J$3,0)),0,IF( INDEX(索引!$B107:$J107,1,MATCH(T$1,索引!$B$3:$J$3,0))=0,0,T$1))</f>
        <v>0</v>
      </c>
      <c r="U106" s="2">
        <f>IF(ISNA(MATCH(U$1,索引!$B$3:$J$3,0)),0,IF( INDEX(索引!$B107:$J107,1,MATCH(U$1,索引!$B$3:$J$3,0))=0,0,U$1))</f>
        <v>0</v>
      </c>
      <c r="V106" s="2">
        <f>IF(ISNA(MATCH(V$1,索引!$B$3:$J$3,0)),0,IF( INDEX(索引!$B107:$J107,1,MATCH(V$1,索引!$B$3:$J$3,0))=0,0,V$1))</f>
        <v>0</v>
      </c>
      <c r="W106" s="2">
        <f>IF(ISNA(MATCH(W$1,索引!$B$3:$J$3,0)),0,IF( INDEX(索引!$B107:$J107,1,MATCH(W$1,索引!$B$3:$J$3,0))=0,0,W$1))</f>
        <v>0</v>
      </c>
      <c r="X106" s="2">
        <f>IF(ISNA(MATCH(X$1,索引!$B$3:$J$3,0)),0,IF( INDEX(索引!$B107:$J107,1,MATCH(X$1,索引!$B$3:$J$3,0))=0,0,X$1))</f>
        <v>0</v>
      </c>
      <c r="Y106" s="2">
        <f>IF(ISNA(MATCH(Y$1,索引!$B$3:$J$3,0)),0,IF( INDEX(索引!$B107:$J107,1,MATCH(Y$1,索引!$B$3:$J$3,0))=0,0,Y$1))</f>
        <v>0</v>
      </c>
      <c r="Z106" s="2">
        <f>IF(ISNA(MATCH(Z$1,索引!$B$3:$J$3,0)),0,IF( INDEX(索引!$B107:$J107,1,MATCH(Z$1,索引!$B$3:$J$3,0))=0,0,Z$1))</f>
        <v>0</v>
      </c>
      <c r="AA106" s="2">
        <f>IF(ISNA(MATCH(AA$1,索引!$B$3:$J$3,0)),0,IF( INDEX(索引!$B107:$J107,1,MATCH(AA$1,索引!$B$3:$J$3,0))=0,0,AA$1))</f>
        <v>0</v>
      </c>
      <c r="AB106" s="2">
        <f>IF(ISNA(MATCH(AB$1,索引!$B$3:$J$3,0)),0,IF( INDEX(索引!$B107:$J107,1,MATCH(AB$1,索引!$B$3:$J$3,0))=0,0,AB$1))</f>
        <v>0</v>
      </c>
      <c r="AC106" s="2">
        <f>IF(ISNA(MATCH(AC$1,索引!$B$3:$J$3,0)),0,IF( INDEX(索引!$B107:$J107,1,MATCH(AC$1,索引!$B$3:$J$3,0))=0,0,AC$1))</f>
        <v>0</v>
      </c>
      <c r="AD106" t="str">
        <f t="shared" si="50"/>
        <v/>
      </c>
      <c r="AE106" t="str">
        <f t="shared" si="51"/>
        <v>2|</v>
      </c>
      <c r="AF106" t="str">
        <f t="shared" si="52"/>
        <v/>
      </c>
      <c r="AG106" t="str">
        <f t="shared" si="53"/>
        <v/>
      </c>
      <c r="AH106" t="str">
        <f t="shared" si="54"/>
        <v/>
      </c>
      <c r="AI106" t="str">
        <f t="shared" si="55"/>
        <v/>
      </c>
      <c r="AJ106" t="str">
        <f t="shared" si="56"/>
        <v/>
      </c>
      <c r="AK106" t="str">
        <f t="shared" si="57"/>
        <v/>
      </c>
      <c r="AL106" t="str">
        <f t="shared" si="58"/>
        <v/>
      </c>
      <c r="AM106" t="str">
        <f t="shared" si="59"/>
        <v/>
      </c>
      <c r="AN106" t="str">
        <f t="shared" si="60"/>
        <v/>
      </c>
      <c r="AO106" t="str">
        <f t="shared" si="61"/>
        <v/>
      </c>
      <c r="AP106" t="str">
        <f t="shared" si="62"/>
        <v/>
      </c>
      <c r="AQ106" t="str">
        <f t="shared" si="63"/>
        <v/>
      </c>
      <c r="AR106" t="str">
        <f t="shared" si="64"/>
        <v/>
      </c>
      <c r="AS106" t="str">
        <f t="shared" si="65"/>
        <v/>
      </c>
      <c r="AT106" t="str">
        <f t="shared" si="66"/>
        <v/>
      </c>
      <c r="AU106" t="str">
        <f t="shared" si="67"/>
        <v/>
      </c>
      <c r="AV106" t="str">
        <f t="shared" si="68"/>
        <v/>
      </c>
      <c r="AW106" t="str">
        <f t="shared" si="69"/>
        <v/>
      </c>
      <c r="AX106" t="str">
        <f t="shared" si="70"/>
        <v>2|</v>
      </c>
      <c r="AY106" t="str">
        <f t="shared" si="71"/>
        <v>2</v>
      </c>
      <c r="AZ106" s="2">
        <f>IF(ISNA(MATCH(AZ$1,索引!$B$3:$J$3,0)),0,INDEX(索引!$B107:$J107,1,MATCH(AZ$1,索引!$B$3:$J$3,0))*INDEX(索引!$B$1:$J$1,1,MATCH(AZ$1,索引!$B$3:$J$3,0)))</f>
        <v>0</v>
      </c>
      <c r="BA106" s="2">
        <f>IF(ISNA(MATCH(BA$1,索引!$B$3:$J$3,0)),0,INDEX(索引!$B107:$J107,1,MATCH(BA$1,索引!$B$3:$J$3,0))*INDEX(索引!$B$1:$J$1,1,MATCH(BA$1,索引!$B$3:$J$3,0)))</f>
        <v>5</v>
      </c>
      <c r="BB106" s="2">
        <f>IF(ISNA(MATCH(BB$1,索引!$B$3:$J$3,0)),0,INDEX(索引!$B107:$J107,1,MATCH(BB$1,索引!$B$3:$J$3,0))*INDEX(索引!$B$1:$J$1,1,MATCH(BB$1,索引!$B$3:$J$3,0)))</f>
        <v>0</v>
      </c>
      <c r="BC106" s="2">
        <f>IF(ISNA(MATCH(BC$1,索引!$B$3:$J$3,0)),0,INDEX(索引!$B107:$J107,1,MATCH(BC$1,索引!$B$3:$J$3,0))*INDEX(索引!$B$1:$J$1,1,MATCH(BC$1,索引!$B$3:$J$3,0)))</f>
        <v>0</v>
      </c>
      <c r="BD106" s="2">
        <f>IF(ISNA(MATCH(BD$1,索引!$B$3:$J$3,0)),0,INDEX(索引!$B107:$J107,1,MATCH(BD$1,索引!$B$3:$J$3,0))*INDEX(索引!$B$1:$J$1,1,MATCH(BD$1,索引!$B$3:$J$3,0)))</f>
        <v>0</v>
      </c>
      <c r="BE106" s="2">
        <f>IF(ISNA(MATCH(BE$1,索引!$B$3:$J$3,0)),0,INDEX(索引!$B107:$J107,1,MATCH(BE$1,索引!$B$3:$J$3,0))*INDEX(索引!$B$1:$J$1,1,MATCH(BE$1,索引!$B$3:$J$3,0)))</f>
        <v>0</v>
      </c>
      <c r="BF106" s="2">
        <f>IF(ISNA(MATCH(BF$1,索引!$B$3:$J$3,0)),0,INDEX(索引!$B107:$J107,1,MATCH(BF$1,索引!$B$3:$J$3,0))*INDEX(索引!$B$1:$J$1,1,MATCH(BF$1,索引!$B$3:$J$3,0)))</f>
        <v>0</v>
      </c>
      <c r="BG106" s="2">
        <f>IF(ISNA(MATCH(BG$1,索引!$B$3:$J$3,0)),0,INDEX(索引!$B107:$J107,1,MATCH(BG$1,索引!$B$3:$J$3,0))*INDEX(索引!$B$1:$J$1,1,MATCH(BG$1,索引!$B$3:$J$3,0)))</f>
        <v>0</v>
      </c>
      <c r="BH106" s="2">
        <f>IF(ISNA(MATCH(BH$1,索引!$B$3:$J$3,0)),0,INDEX(索引!$B107:$J107,1,MATCH(BH$1,索引!$B$3:$J$3,0))*INDEX(索引!$B$1:$J$1,1,MATCH(BH$1,索引!$B$3:$J$3,0)))</f>
        <v>0</v>
      </c>
      <c r="BI106" s="2">
        <f>IF(ISNA(MATCH(BI$1,索引!$B$3:$J$3,0)),0,INDEX(索引!$B107:$J107,1,MATCH(BI$1,索引!$B$3:$J$3,0))*INDEX(索引!$B$1:$J$1,1,MATCH(BI$1,索引!$B$3:$J$3,0)))</f>
        <v>0</v>
      </c>
      <c r="BJ106" s="2">
        <f>IF(ISNA(MATCH(BJ$1,索引!$B$3:$J$3,0)),0,INDEX(索引!$B107:$J107,1,MATCH(BJ$1,索引!$B$3:$J$3,0))*INDEX(索引!$B$1:$J$1,1,MATCH(BJ$1,索引!$B$3:$J$3,0)))</f>
        <v>0</v>
      </c>
      <c r="BK106" s="2">
        <f>IF(ISNA(MATCH(BK$1,索引!$B$3:$J$3,0)),0,INDEX(索引!$B107:$J107,1,MATCH(BK$1,索引!$B$3:$J$3,0))*INDEX(索引!$B$1:$J$1,1,MATCH(BK$1,索引!$B$3:$J$3,0)))</f>
        <v>0</v>
      </c>
      <c r="BL106" s="2">
        <f>IF(ISNA(MATCH(BL$1,索引!$B$3:$J$3,0)),0,INDEX(索引!$B107:$J107,1,MATCH(BL$1,索引!$B$3:$J$3,0))*INDEX(索引!$B$1:$J$1,1,MATCH(BL$1,索引!$B$3:$J$3,0)))</f>
        <v>0</v>
      </c>
      <c r="BM106" s="2">
        <f>IF(ISNA(MATCH(BM$1,索引!$B$3:$J$3,0)),0,INDEX(索引!$B107:$J107,1,MATCH(BM$1,索引!$B$3:$J$3,0))*INDEX(索引!$B$1:$J$1,1,MATCH(BM$1,索引!$B$3:$J$3,0)))</f>
        <v>0</v>
      </c>
      <c r="BN106" s="2">
        <f>IF(ISNA(MATCH(BN$1,索引!$B$3:$J$3,0)),0,INDEX(索引!$B107:$J107,1,MATCH(BN$1,索引!$B$3:$J$3,0))*INDEX(索引!$B$1:$J$1,1,MATCH(BN$1,索引!$B$3:$J$3,0)))</f>
        <v>0</v>
      </c>
      <c r="BO106" s="2">
        <f>IF(ISNA(MATCH(BO$1,索引!$B$3:$J$3,0)),0,INDEX(索引!$B107:$J107,1,MATCH(BO$1,索引!$B$3:$J$3,0))*INDEX(索引!$B$1:$J$1,1,MATCH(BO$1,索引!$B$3:$J$3,0)))</f>
        <v>0</v>
      </c>
      <c r="BP106" s="2">
        <f>IF(ISNA(MATCH(BP$1,索引!$B$3:$J$3,0)),0,INDEX(索引!$B107:$J107,1,MATCH(BP$1,索引!$B$3:$J$3,0))*INDEX(索引!$B$1:$J$1,1,MATCH(BP$1,索引!$B$3:$J$3,0)))</f>
        <v>0</v>
      </c>
      <c r="BQ106" s="2">
        <f>IF(ISNA(MATCH(BQ$1,索引!$B$3:$J$3,0)),0,INDEX(索引!$B107:$J107,1,MATCH(BQ$1,索引!$B$3:$J$3,0))*INDEX(索引!$B$1:$J$1,1,MATCH(BQ$1,索引!$B$3:$J$3,0)))</f>
        <v>0</v>
      </c>
      <c r="BR106" s="2">
        <f>IF(ISNA(MATCH(BR$1,索引!$B$3:$J$3,0)),0,INDEX(索引!$B107:$J107,1,MATCH(BR$1,索引!$B$3:$J$3,0))*INDEX(索引!$B$1:$J$1,1,MATCH(BR$1,索引!$B$3:$J$3,0)))</f>
        <v>0</v>
      </c>
      <c r="BS106" s="2">
        <f>IF(ISNA(MATCH(BS$1,索引!$B$3:$J$3,0)),0,INDEX(索引!$B107:$J107,1,MATCH(BS$1,索引!$B$3:$J$3,0))*INDEX(索引!$B$1:$J$1,1,MATCH(BS$1,索引!$B$3:$J$3,0)))</f>
        <v>0</v>
      </c>
      <c r="BT106" t="str">
        <f t="shared" si="72"/>
        <v/>
      </c>
      <c r="BU106" t="str">
        <f t="shared" si="73"/>
        <v>5|</v>
      </c>
      <c r="BV106" t="str">
        <f t="shared" si="74"/>
        <v/>
      </c>
      <c r="BW106" t="str">
        <f t="shared" si="75"/>
        <v/>
      </c>
      <c r="BX106" t="str">
        <f t="shared" si="76"/>
        <v/>
      </c>
      <c r="BY106" t="str">
        <f t="shared" si="77"/>
        <v/>
      </c>
      <c r="BZ106" t="str">
        <f t="shared" si="78"/>
        <v/>
      </c>
      <c r="CA106" t="str">
        <f t="shared" si="79"/>
        <v/>
      </c>
      <c r="CB106" t="str">
        <f t="shared" si="80"/>
        <v/>
      </c>
      <c r="CC106" t="str">
        <f t="shared" si="81"/>
        <v/>
      </c>
      <c r="CD106" t="str">
        <f t="shared" si="82"/>
        <v/>
      </c>
      <c r="CE106" t="str">
        <f t="shared" si="83"/>
        <v/>
      </c>
      <c r="CF106" t="str">
        <f t="shared" si="84"/>
        <v/>
      </c>
      <c r="CG106" t="str">
        <f t="shared" si="85"/>
        <v/>
      </c>
      <c r="CH106" t="str">
        <f t="shared" si="86"/>
        <v/>
      </c>
      <c r="CI106" t="str">
        <f t="shared" si="87"/>
        <v/>
      </c>
      <c r="CJ106" t="str">
        <f t="shared" si="88"/>
        <v/>
      </c>
      <c r="CK106" t="str">
        <f t="shared" si="89"/>
        <v/>
      </c>
      <c r="CL106" t="str">
        <f t="shared" si="90"/>
        <v/>
      </c>
      <c r="CM106" t="str">
        <f t="shared" si="91"/>
        <v/>
      </c>
      <c r="CN106" t="str">
        <f t="shared" si="92"/>
        <v>5|</v>
      </c>
      <c r="CO106" t="str">
        <f t="shared" si="93"/>
        <v>5</v>
      </c>
    </row>
    <row r="107" spans="1:93" ht="15.75" customHeight="1">
      <c r="A107" s="2" t="str">
        <f>VLOOKUP(B107,索引!$O:$P,2,0)</f>
        <v>Falcon Sword</v>
      </c>
      <c r="B107" s="2">
        <v>1010211</v>
      </c>
      <c r="C107" s="2">
        <v>10</v>
      </c>
      <c r="D107" s="2">
        <v>2</v>
      </c>
      <c r="E107" s="2">
        <v>1</v>
      </c>
      <c r="F107" s="3">
        <v>11</v>
      </c>
      <c r="G107" s="2" t="str">
        <f t="shared" si="48"/>
        <v>1|9|12</v>
      </c>
      <c r="H107" s="2" t="str">
        <f t="shared" si="49"/>
        <v>23|2000|150</v>
      </c>
      <c r="J107" s="2">
        <f>IF(ISNA(MATCH(J$1,索引!$B$3:$J$3,0)),0,IF( INDEX(索引!$B108:$J108,1,MATCH(J$1,索引!$B$3:$J$3,0))=0,0,J$1))</f>
        <v>1</v>
      </c>
      <c r="K107" s="2">
        <f>IF(ISNA(MATCH(K$1,索引!$B$3:$J$3,0)),0,IF( INDEX(索引!$B108:$J108,1,MATCH(K$1,索引!$B$3:$J$3,0))=0,0,K$1))</f>
        <v>0</v>
      </c>
      <c r="L107" s="2">
        <f>IF(ISNA(MATCH(L$1,索引!$B$3:$J$3,0)),0,IF( INDEX(索引!$B108:$J108,1,MATCH(L$1,索引!$B$3:$J$3,0))=0,0,L$1))</f>
        <v>0</v>
      </c>
      <c r="M107" s="2">
        <f>IF(ISNA(MATCH(M$1,索引!$B$3:$J$3,0)),0,IF( INDEX(索引!$B108:$J108,1,MATCH(M$1,索引!$B$3:$J$3,0))=0,0,M$1))</f>
        <v>0</v>
      </c>
      <c r="N107" s="2">
        <f>IF(ISNA(MATCH(N$1,索引!$B$3:$J$3,0)),0,IF( INDEX(索引!$B108:$J108,1,MATCH(N$1,索引!$B$3:$J$3,0))=0,0,N$1))</f>
        <v>0</v>
      </c>
      <c r="O107" s="2">
        <f>IF(ISNA(MATCH(O$1,索引!$B$3:$J$3,0)),0,IF( INDEX(索引!$B108:$J108,1,MATCH(O$1,索引!$B$3:$J$3,0))=0,0,O$1))</f>
        <v>0</v>
      </c>
      <c r="P107" s="2">
        <f>IF(ISNA(MATCH(P$1,索引!$B$3:$J$3,0)),0,IF( INDEX(索引!$B108:$J108,1,MATCH(P$1,索引!$B$3:$J$3,0))=0,0,P$1))</f>
        <v>0</v>
      </c>
      <c r="Q107" s="2">
        <f>IF(ISNA(MATCH(Q$1,索引!$B$3:$J$3,0)),0,IF( INDEX(索引!$B108:$J108,1,MATCH(Q$1,索引!$B$3:$J$3,0))=0,0,Q$1))</f>
        <v>0</v>
      </c>
      <c r="R107" s="2">
        <f>IF(ISNA(MATCH(R$1,索引!$B$3:$J$3,0)),0,IF( INDEX(索引!$B108:$J108,1,MATCH(R$1,索引!$B$3:$J$3,0))=0,0,R$1))</f>
        <v>9</v>
      </c>
      <c r="S107" s="2">
        <f>IF(ISNA(MATCH(S$1,索引!$B$3:$J$3,0)),0,IF( INDEX(索引!$B108:$J108,1,MATCH(S$1,索引!$B$3:$J$3,0))=0,0,S$1))</f>
        <v>0</v>
      </c>
      <c r="T107" s="2">
        <f>IF(ISNA(MATCH(T$1,索引!$B$3:$J$3,0)),0,IF( INDEX(索引!$B108:$J108,1,MATCH(T$1,索引!$B$3:$J$3,0))=0,0,T$1))</f>
        <v>0</v>
      </c>
      <c r="U107" s="2">
        <f>IF(ISNA(MATCH(U$1,索引!$B$3:$J$3,0)),0,IF( INDEX(索引!$B108:$J108,1,MATCH(U$1,索引!$B$3:$J$3,0))=0,0,U$1))</f>
        <v>12</v>
      </c>
      <c r="V107" s="2">
        <f>IF(ISNA(MATCH(V$1,索引!$B$3:$J$3,0)),0,IF( INDEX(索引!$B108:$J108,1,MATCH(V$1,索引!$B$3:$J$3,0))=0,0,V$1))</f>
        <v>0</v>
      </c>
      <c r="W107" s="2">
        <f>IF(ISNA(MATCH(W$1,索引!$B$3:$J$3,0)),0,IF( INDEX(索引!$B108:$J108,1,MATCH(W$1,索引!$B$3:$J$3,0))=0,0,W$1))</f>
        <v>0</v>
      </c>
      <c r="X107" s="2">
        <f>IF(ISNA(MATCH(X$1,索引!$B$3:$J$3,0)),0,IF( INDEX(索引!$B108:$J108,1,MATCH(X$1,索引!$B$3:$J$3,0))=0,0,X$1))</f>
        <v>0</v>
      </c>
      <c r="Y107" s="2">
        <f>IF(ISNA(MATCH(Y$1,索引!$B$3:$J$3,0)),0,IF( INDEX(索引!$B108:$J108,1,MATCH(Y$1,索引!$B$3:$J$3,0))=0,0,Y$1))</f>
        <v>0</v>
      </c>
      <c r="Z107" s="2">
        <f>IF(ISNA(MATCH(Z$1,索引!$B$3:$J$3,0)),0,IF( INDEX(索引!$B108:$J108,1,MATCH(Z$1,索引!$B$3:$J$3,0))=0,0,Z$1))</f>
        <v>0</v>
      </c>
      <c r="AA107" s="2">
        <f>IF(ISNA(MATCH(AA$1,索引!$B$3:$J$3,0)),0,IF( INDEX(索引!$B108:$J108,1,MATCH(AA$1,索引!$B$3:$J$3,0))=0,0,AA$1))</f>
        <v>0</v>
      </c>
      <c r="AB107" s="2">
        <f>IF(ISNA(MATCH(AB$1,索引!$B$3:$J$3,0)),0,IF( INDEX(索引!$B108:$J108,1,MATCH(AB$1,索引!$B$3:$J$3,0))=0,0,AB$1))</f>
        <v>0</v>
      </c>
      <c r="AC107" s="2">
        <f>IF(ISNA(MATCH(AC$1,索引!$B$3:$J$3,0)),0,IF( INDEX(索引!$B108:$J108,1,MATCH(AC$1,索引!$B$3:$J$3,0))=0,0,AC$1))</f>
        <v>0</v>
      </c>
      <c r="AD107" t="str">
        <f t="shared" si="50"/>
        <v>1|</v>
      </c>
      <c r="AE107" t="str">
        <f t="shared" si="51"/>
        <v/>
      </c>
      <c r="AF107" t="str">
        <f t="shared" si="52"/>
        <v/>
      </c>
      <c r="AG107" t="str">
        <f t="shared" si="53"/>
        <v/>
      </c>
      <c r="AH107" t="str">
        <f t="shared" si="54"/>
        <v/>
      </c>
      <c r="AI107" t="str">
        <f t="shared" si="55"/>
        <v/>
      </c>
      <c r="AJ107" t="str">
        <f t="shared" si="56"/>
        <v/>
      </c>
      <c r="AK107" t="str">
        <f t="shared" si="57"/>
        <v/>
      </c>
      <c r="AL107" t="str">
        <f t="shared" si="58"/>
        <v>9|</v>
      </c>
      <c r="AM107" t="str">
        <f t="shared" si="59"/>
        <v/>
      </c>
      <c r="AN107" t="str">
        <f t="shared" si="60"/>
        <v/>
      </c>
      <c r="AO107" t="str">
        <f t="shared" si="61"/>
        <v>12|</v>
      </c>
      <c r="AP107" t="str">
        <f t="shared" si="62"/>
        <v/>
      </c>
      <c r="AQ107" t="str">
        <f t="shared" si="63"/>
        <v/>
      </c>
      <c r="AR107" t="str">
        <f t="shared" si="64"/>
        <v/>
      </c>
      <c r="AS107" t="str">
        <f t="shared" si="65"/>
        <v/>
      </c>
      <c r="AT107" t="str">
        <f t="shared" si="66"/>
        <v/>
      </c>
      <c r="AU107" t="str">
        <f t="shared" si="67"/>
        <v/>
      </c>
      <c r="AV107" t="str">
        <f t="shared" si="68"/>
        <v/>
      </c>
      <c r="AW107" t="str">
        <f t="shared" si="69"/>
        <v/>
      </c>
      <c r="AX107" t="str">
        <f t="shared" si="70"/>
        <v>1|9|12|</v>
      </c>
      <c r="AY107" t="str">
        <f t="shared" si="71"/>
        <v>1|9|12</v>
      </c>
      <c r="AZ107" s="2">
        <f>IF(ISNA(MATCH(AZ$1,索引!$B$3:$J$3,0)),0,INDEX(索引!$B108:$J108,1,MATCH(AZ$1,索引!$B$3:$J$3,0))*INDEX(索引!$B$1:$J$1,1,MATCH(AZ$1,索引!$B$3:$J$3,0)))</f>
        <v>23</v>
      </c>
      <c r="BA107" s="2">
        <f>IF(ISNA(MATCH(BA$1,索引!$B$3:$J$3,0)),0,INDEX(索引!$B108:$J108,1,MATCH(BA$1,索引!$B$3:$J$3,0))*INDEX(索引!$B$1:$J$1,1,MATCH(BA$1,索引!$B$3:$J$3,0)))</f>
        <v>0</v>
      </c>
      <c r="BB107" s="2">
        <f>IF(ISNA(MATCH(BB$1,索引!$B$3:$J$3,0)),0,INDEX(索引!$B108:$J108,1,MATCH(BB$1,索引!$B$3:$J$3,0))*INDEX(索引!$B$1:$J$1,1,MATCH(BB$1,索引!$B$3:$J$3,0)))</f>
        <v>0</v>
      </c>
      <c r="BC107" s="2">
        <f>IF(ISNA(MATCH(BC$1,索引!$B$3:$J$3,0)),0,INDEX(索引!$B108:$J108,1,MATCH(BC$1,索引!$B$3:$J$3,0))*INDEX(索引!$B$1:$J$1,1,MATCH(BC$1,索引!$B$3:$J$3,0)))</f>
        <v>0</v>
      </c>
      <c r="BD107" s="2">
        <f>IF(ISNA(MATCH(BD$1,索引!$B$3:$J$3,0)),0,INDEX(索引!$B108:$J108,1,MATCH(BD$1,索引!$B$3:$J$3,0))*INDEX(索引!$B$1:$J$1,1,MATCH(BD$1,索引!$B$3:$J$3,0)))</f>
        <v>0</v>
      </c>
      <c r="BE107" s="2">
        <f>IF(ISNA(MATCH(BE$1,索引!$B$3:$J$3,0)),0,INDEX(索引!$B108:$J108,1,MATCH(BE$1,索引!$B$3:$J$3,0))*INDEX(索引!$B$1:$J$1,1,MATCH(BE$1,索引!$B$3:$J$3,0)))</f>
        <v>0</v>
      </c>
      <c r="BF107" s="2">
        <f>IF(ISNA(MATCH(BF$1,索引!$B$3:$J$3,0)),0,INDEX(索引!$B108:$J108,1,MATCH(BF$1,索引!$B$3:$J$3,0))*INDEX(索引!$B$1:$J$1,1,MATCH(BF$1,索引!$B$3:$J$3,0)))</f>
        <v>0</v>
      </c>
      <c r="BG107" s="2">
        <f>IF(ISNA(MATCH(BG$1,索引!$B$3:$J$3,0)),0,INDEX(索引!$B108:$J108,1,MATCH(BG$1,索引!$B$3:$J$3,0))*INDEX(索引!$B$1:$J$1,1,MATCH(BG$1,索引!$B$3:$J$3,0)))</f>
        <v>0</v>
      </c>
      <c r="BH107" s="2">
        <f>IF(ISNA(MATCH(BH$1,索引!$B$3:$J$3,0)),0,INDEX(索引!$B108:$J108,1,MATCH(BH$1,索引!$B$3:$J$3,0))*INDEX(索引!$B$1:$J$1,1,MATCH(BH$1,索引!$B$3:$J$3,0)))</f>
        <v>2000</v>
      </c>
      <c r="BI107" s="2">
        <f>IF(ISNA(MATCH(BI$1,索引!$B$3:$J$3,0)),0,INDEX(索引!$B108:$J108,1,MATCH(BI$1,索引!$B$3:$J$3,0))*INDEX(索引!$B$1:$J$1,1,MATCH(BI$1,索引!$B$3:$J$3,0)))</f>
        <v>0</v>
      </c>
      <c r="BJ107" s="2">
        <f>IF(ISNA(MATCH(BJ$1,索引!$B$3:$J$3,0)),0,INDEX(索引!$B108:$J108,1,MATCH(BJ$1,索引!$B$3:$J$3,0))*INDEX(索引!$B$1:$J$1,1,MATCH(BJ$1,索引!$B$3:$J$3,0)))</f>
        <v>0</v>
      </c>
      <c r="BK107" s="2">
        <f>IF(ISNA(MATCH(BK$1,索引!$B$3:$J$3,0)),0,INDEX(索引!$B108:$J108,1,MATCH(BK$1,索引!$B$3:$J$3,0))*INDEX(索引!$B$1:$J$1,1,MATCH(BK$1,索引!$B$3:$J$3,0)))</f>
        <v>150.00000000000003</v>
      </c>
      <c r="BL107" s="2">
        <f>IF(ISNA(MATCH(BL$1,索引!$B$3:$J$3,0)),0,INDEX(索引!$B108:$J108,1,MATCH(BL$1,索引!$B$3:$J$3,0))*INDEX(索引!$B$1:$J$1,1,MATCH(BL$1,索引!$B$3:$J$3,0)))</f>
        <v>0</v>
      </c>
      <c r="BM107" s="2">
        <f>IF(ISNA(MATCH(BM$1,索引!$B$3:$J$3,0)),0,INDEX(索引!$B108:$J108,1,MATCH(BM$1,索引!$B$3:$J$3,0))*INDEX(索引!$B$1:$J$1,1,MATCH(BM$1,索引!$B$3:$J$3,0)))</f>
        <v>0</v>
      </c>
      <c r="BN107" s="2">
        <f>IF(ISNA(MATCH(BN$1,索引!$B$3:$J$3,0)),0,INDEX(索引!$B108:$J108,1,MATCH(BN$1,索引!$B$3:$J$3,0))*INDEX(索引!$B$1:$J$1,1,MATCH(BN$1,索引!$B$3:$J$3,0)))</f>
        <v>0</v>
      </c>
      <c r="BO107" s="2">
        <f>IF(ISNA(MATCH(BO$1,索引!$B$3:$J$3,0)),0,INDEX(索引!$B108:$J108,1,MATCH(BO$1,索引!$B$3:$J$3,0))*INDEX(索引!$B$1:$J$1,1,MATCH(BO$1,索引!$B$3:$J$3,0)))</f>
        <v>0</v>
      </c>
      <c r="BP107" s="2">
        <f>IF(ISNA(MATCH(BP$1,索引!$B$3:$J$3,0)),0,INDEX(索引!$B108:$J108,1,MATCH(BP$1,索引!$B$3:$J$3,0))*INDEX(索引!$B$1:$J$1,1,MATCH(BP$1,索引!$B$3:$J$3,0)))</f>
        <v>0</v>
      </c>
      <c r="BQ107" s="2">
        <f>IF(ISNA(MATCH(BQ$1,索引!$B$3:$J$3,0)),0,INDEX(索引!$B108:$J108,1,MATCH(BQ$1,索引!$B$3:$J$3,0))*INDEX(索引!$B$1:$J$1,1,MATCH(BQ$1,索引!$B$3:$J$3,0)))</f>
        <v>0</v>
      </c>
      <c r="BR107" s="2">
        <f>IF(ISNA(MATCH(BR$1,索引!$B$3:$J$3,0)),0,INDEX(索引!$B108:$J108,1,MATCH(BR$1,索引!$B$3:$J$3,0))*INDEX(索引!$B$1:$J$1,1,MATCH(BR$1,索引!$B$3:$J$3,0)))</f>
        <v>0</v>
      </c>
      <c r="BS107" s="2">
        <f>IF(ISNA(MATCH(BS$1,索引!$B$3:$J$3,0)),0,INDEX(索引!$B108:$J108,1,MATCH(BS$1,索引!$B$3:$J$3,0))*INDEX(索引!$B$1:$J$1,1,MATCH(BS$1,索引!$B$3:$J$3,0)))</f>
        <v>0</v>
      </c>
      <c r="BT107" t="str">
        <f t="shared" si="72"/>
        <v>23|</v>
      </c>
      <c r="BU107" t="str">
        <f t="shared" si="73"/>
        <v/>
      </c>
      <c r="BV107" t="str">
        <f t="shared" si="74"/>
        <v/>
      </c>
      <c r="BW107" t="str">
        <f t="shared" si="75"/>
        <v/>
      </c>
      <c r="BX107" t="str">
        <f t="shared" si="76"/>
        <v/>
      </c>
      <c r="BY107" t="str">
        <f t="shared" si="77"/>
        <v/>
      </c>
      <c r="BZ107" t="str">
        <f t="shared" si="78"/>
        <v/>
      </c>
      <c r="CA107" t="str">
        <f t="shared" si="79"/>
        <v/>
      </c>
      <c r="CB107" t="str">
        <f t="shared" si="80"/>
        <v>2000|</v>
      </c>
      <c r="CC107" t="str">
        <f t="shared" si="81"/>
        <v/>
      </c>
      <c r="CD107" t="str">
        <f t="shared" si="82"/>
        <v/>
      </c>
      <c r="CE107" t="str">
        <f t="shared" si="83"/>
        <v>150|</v>
      </c>
      <c r="CF107" t="str">
        <f t="shared" si="84"/>
        <v/>
      </c>
      <c r="CG107" t="str">
        <f t="shared" si="85"/>
        <v/>
      </c>
      <c r="CH107" t="str">
        <f t="shared" si="86"/>
        <v/>
      </c>
      <c r="CI107" t="str">
        <f t="shared" si="87"/>
        <v/>
      </c>
      <c r="CJ107" t="str">
        <f t="shared" si="88"/>
        <v/>
      </c>
      <c r="CK107" t="str">
        <f t="shared" si="89"/>
        <v/>
      </c>
      <c r="CL107" t="str">
        <f t="shared" si="90"/>
        <v/>
      </c>
      <c r="CM107" t="str">
        <f t="shared" si="91"/>
        <v/>
      </c>
      <c r="CN107" t="str">
        <f t="shared" si="92"/>
        <v>23|2000|150|</v>
      </c>
      <c r="CO107" t="str">
        <f t="shared" si="93"/>
        <v>23|2000|150</v>
      </c>
    </row>
    <row r="108" spans="1:93" ht="15.75" customHeight="1">
      <c r="A108" s="2" t="str">
        <f>VLOOKUP(B108,索引!$O:$P,2,0)</f>
        <v>Falcon Staff</v>
      </c>
      <c r="B108" s="2">
        <v>1010212</v>
      </c>
      <c r="C108" s="2">
        <v>10</v>
      </c>
      <c r="D108" s="2">
        <v>2</v>
      </c>
      <c r="E108" s="2">
        <v>1</v>
      </c>
      <c r="F108" s="3">
        <v>12</v>
      </c>
      <c r="G108" s="2" t="str">
        <f t="shared" si="48"/>
        <v>1|9|13</v>
      </c>
      <c r="H108" s="2" t="str">
        <f t="shared" si="49"/>
        <v>28|1000|3600</v>
      </c>
      <c r="J108" s="2">
        <f>IF(ISNA(MATCH(J$1,索引!$B$3:$J$3,0)),0,IF( INDEX(索引!$B109:$J109,1,MATCH(J$1,索引!$B$3:$J$3,0))=0,0,J$1))</f>
        <v>1</v>
      </c>
      <c r="K108" s="2">
        <f>IF(ISNA(MATCH(K$1,索引!$B$3:$J$3,0)),0,IF( INDEX(索引!$B109:$J109,1,MATCH(K$1,索引!$B$3:$J$3,0))=0,0,K$1))</f>
        <v>0</v>
      </c>
      <c r="L108" s="2">
        <f>IF(ISNA(MATCH(L$1,索引!$B$3:$J$3,0)),0,IF( INDEX(索引!$B109:$J109,1,MATCH(L$1,索引!$B$3:$J$3,0))=0,0,L$1))</f>
        <v>0</v>
      </c>
      <c r="M108" s="2">
        <f>IF(ISNA(MATCH(M$1,索引!$B$3:$J$3,0)),0,IF( INDEX(索引!$B109:$J109,1,MATCH(M$1,索引!$B$3:$J$3,0))=0,0,M$1))</f>
        <v>0</v>
      </c>
      <c r="N108" s="2">
        <f>IF(ISNA(MATCH(N$1,索引!$B$3:$J$3,0)),0,IF( INDEX(索引!$B109:$J109,1,MATCH(N$1,索引!$B$3:$J$3,0))=0,0,N$1))</f>
        <v>0</v>
      </c>
      <c r="O108" s="2">
        <f>IF(ISNA(MATCH(O$1,索引!$B$3:$J$3,0)),0,IF( INDEX(索引!$B109:$J109,1,MATCH(O$1,索引!$B$3:$J$3,0))=0,0,O$1))</f>
        <v>0</v>
      </c>
      <c r="P108" s="2">
        <f>IF(ISNA(MATCH(P$1,索引!$B$3:$J$3,0)),0,IF( INDEX(索引!$B109:$J109,1,MATCH(P$1,索引!$B$3:$J$3,0))=0,0,P$1))</f>
        <v>0</v>
      </c>
      <c r="Q108" s="2">
        <f>IF(ISNA(MATCH(Q$1,索引!$B$3:$J$3,0)),0,IF( INDEX(索引!$B109:$J109,1,MATCH(Q$1,索引!$B$3:$J$3,0))=0,0,Q$1))</f>
        <v>0</v>
      </c>
      <c r="R108" s="2">
        <f>IF(ISNA(MATCH(R$1,索引!$B$3:$J$3,0)),0,IF( INDEX(索引!$B109:$J109,1,MATCH(R$1,索引!$B$3:$J$3,0))=0,0,R$1))</f>
        <v>9</v>
      </c>
      <c r="S108" s="2">
        <f>IF(ISNA(MATCH(S$1,索引!$B$3:$J$3,0)),0,IF( INDEX(索引!$B109:$J109,1,MATCH(S$1,索引!$B$3:$J$3,0))=0,0,S$1))</f>
        <v>0</v>
      </c>
      <c r="T108" s="2">
        <f>IF(ISNA(MATCH(T$1,索引!$B$3:$J$3,0)),0,IF( INDEX(索引!$B109:$J109,1,MATCH(T$1,索引!$B$3:$J$3,0))=0,0,T$1))</f>
        <v>0</v>
      </c>
      <c r="U108" s="2">
        <f>IF(ISNA(MATCH(U$1,索引!$B$3:$J$3,0)),0,IF( INDEX(索引!$B109:$J109,1,MATCH(U$1,索引!$B$3:$J$3,0))=0,0,U$1))</f>
        <v>0</v>
      </c>
      <c r="V108" s="2">
        <f>IF(ISNA(MATCH(V$1,索引!$B$3:$J$3,0)),0,IF( INDEX(索引!$B109:$J109,1,MATCH(V$1,索引!$B$3:$J$3,0))=0,0,V$1))</f>
        <v>13</v>
      </c>
      <c r="W108" s="2">
        <f>IF(ISNA(MATCH(W$1,索引!$B$3:$J$3,0)),0,IF( INDEX(索引!$B109:$J109,1,MATCH(W$1,索引!$B$3:$J$3,0))=0,0,W$1))</f>
        <v>0</v>
      </c>
      <c r="X108" s="2">
        <f>IF(ISNA(MATCH(X$1,索引!$B$3:$J$3,0)),0,IF( INDEX(索引!$B109:$J109,1,MATCH(X$1,索引!$B$3:$J$3,0))=0,0,X$1))</f>
        <v>0</v>
      </c>
      <c r="Y108" s="2">
        <f>IF(ISNA(MATCH(Y$1,索引!$B$3:$J$3,0)),0,IF( INDEX(索引!$B109:$J109,1,MATCH(Y$1,索引!$B$3:$J$3,0))=0,0,Y$1))</f>
        <v>0</v>
      </c>
      <c r="Z108" s="2">
        <f>IF(ISNA(MATCH(Z$1,索引!$B$3:$J$3,0)),0,IF( INDEX(索引!$B109:$J109,1,MATCH(Z$1,索引!$B$3:$J$3,0))=0,0,Z$1))</f>
        <v>0</v>
      </c>
      <c r="AA108" s="2">
        <f>IF(ISNA(MATCH(AA$1,索引!$B$3:$J$3,0)),0,IF( INDEX(索引!$B109:$J109,1,MATCH(AA$1,索引!$B$3:$J$3,0))=0,0,AA$1))</f>
        <v>0</v>
      </c>
      <c r="AB108" s="2">
        <f>IF(ISNA(MATCH(AB$1,索引!$B$3:$J$3,0)),0,IF( INDEX(索引!$B109:$J109,1,MATCH(AB$1,索引!$B$3:$J$3,0))=0,0,AB$1))</f>
        <v>0</v>
      </c>
      <c r="AC108" s="2">
        <f>IF(ISNA(MATCH(AC$1,索引!$B$3:$J$3,0)),0,IF( INDEX(索引!$B109:$J109,1,MATCH(AC$1,索引!$B$3:$J$3,0))=0,0,AC$1))</f>
        <v>0</v>
      </c>
      <c r="AD108" t="str">
        <f t="shared" si="50"/>
        <v>1|</v>
      </c>
      <c r="AE108" t="str">
        <f t="shared" si="51"/>
        <v/>
      </c>
      <c r="AF108" t="str">
        <f t="shared" si="52"/>
        <v/>
      </c>
      <c r="AG108" t="str">
        <f t="shared" si="53"/>
        <v/>
      </c>
      <c r="AH108" t="str">
        <f t="shared" si="54"/>
        <v/>
      </c>
      <c r="AI108" t="str">
        <f t="shared" si="55"/>
        <v/>
      </c>
      <c r="AJ108" t="str">
        <f t="shared" si="56"/>
        <v/>
      </c>
      <c r="AK108" t="str">
        <f t="shared" si="57"/>
        <v/>
      </c>
      <c r="AL108" t="str">
        <f t="shared" si="58"/>
        <v>9|</v>
      </c>
      <c r="AM108" t="str">
        <f t="shared" si="59"/>
        <v/>
      </c>
      <c r="AN108" t="str">
        <f t="shared" si="60"/>
        <v/>
      </c>
      <c r="AO108" t="str">
        <f t="shared" si="61"/>
        <v/>
      </c>
      <c r="AP108" t="str">
        <f t="shared" si="62"/>
        <v>13|</v>
      </c>
      <c r="AQ108" t="str">
        <f t="shared" si="63"/>
        <v/>
      </c>
      <c r="AR108" t="str">
        <f t="shared" si="64"/>
        <v/>
      </c>
      <c r="AS108" t="str">
        <f t="shared" si="65"/>
        <v/>
      </c>
      <c r="AT108" t="str">
        <f t="shared" si="66"/>
        <v/>
      </c>
      <c r="AU108" t="str">
        <f t="shared" si="67"/>
        <v/>
      </c>
      <c r="AV108" t="str">
        <f t="shared" si="68"/>
        <v/>
      </c>
      <c r="AW108" t="str">
        <f t="shared" si="69"/>
        <v/>
      </c>
      <c r="AX108" t="str">
        <f t="shared" si="70"/>
        <v>1|9|13|</v>
      </c>
      <c r="AY108" t="str">
        <f t="shared" si="71"/>
        <v>1|9|13</v>
      </c>
      <c r="AZ108" s="2">
        <f>IF(ISNA(MATCH(AZ$1,索引!$B$3:$J$3,0)),0,INDEX(索引!$B109:$J109,1,MATCH(AZ$1,索引!$B$3:$J$3,0))*INDEX(索引!$B$1:$J$1,1,MATCH(AZ$1,索引!$B$3:$J$3,0)))</f>
        <v>28</v>
      </c>
      <c r="BA108" s="2">
        <f>IF(ISNA(MATCH(BA$1,索引!$B$3:$J$3,0)),0,INDEX(索引!$B109:$J109,1,MATCH(BA$1,索引!$B$3:$J$3,0))*INDEX(索引!$B$1:$J$1,1,MATCH(BA$1,索引!$B$3:$J$3,0)))</f>
        <v>0</v>
      </c>
      <c r="BB108" s="2">
        <f>IF(ISNA(MATCH(BB$1,索引!$B$3:$J$3,0)),0,INDEX(索引!$B109:$J109,1,MATCH(BB$1,索引!$B$3:$J$3,0))*INDEX(索引!$B$1:$J$1,1,MATCH(BB$1,索引!$B$3:$J$3,0)))</f>
        <v>0</v>
      </c>
      <c r="BC108" s="2">
        <f>IF(ISNA(MATCH(BC$1,索引!$B$3:$J$3,0)),0,INDEX(索引!$B109:$J109,1,MATCH(BC$1,索引!$B$3:$J$3,0))*INDEX(索引!$B$1:$J$1,1,MATCH(BC$1,索引!$B$3:$J$3,0)))</f>
        <v>0</v>
      </c>
      <c r="BD108" s="2">
        <f>IF(ISNA(MATCH(BD$1,索引!$B$3:$J$3,0)),0,INDEX(索引!$B109:$J109,1,MATCH(BD$1,索引!$B$3:$J$3,0))*INDEX(索引!$B$1:$J$1,1,MATCH(BD$1,索引!$B$3:$J$3,0)))</f>
        <v>0</v>
      </c>
      <c r="BE108" s="2">
        <f>IF(ISNA(MATCH(BE$1,索引!$B$3:$J$3,0)),0,INDEX(索引!$B109:$J109,1,MATCH(BE$1,索引!$B$3:$J$3,0))*INDEX(索引!$B$1:$J$1,1,MATCH(BE$1,索引!$B$3:$J$3,0)))</f>
        <v>0</v>
      </c>
      <c r="BF108" s="2">
        <f>IF(ISNA(MATCH(BF$1,索引!$B$3:$J$3,0)),0,INDEX(索引!$B109:$J109,1,MATCH(BF$1,索引!$B$3:$J$3,0))*INDEX(索引!$B$1:$J$1,1,MATCH(BF$1,索引!$B$3:$J$3,0)))</f>
        <v>0</v>
      </c>
      <c r="BG108" s="2">
        <f>IF(ISNA(MATCH(BG$1,索引!$B$3:$J$3,0)),0,INDEX(索引!$B109:$J109,1,MATCH(BG$1,索引!$B$3:$J$3,0))*INDEX(索引!$B$1:$J$1,1,MATCH(BG$1,索引!$B$3:$J$3,0)))</f>
        <v>0</v>
      </c>
      <c r="BH108" s="2">
        <f>IF(ISNA(MATCH(BH$1,索引!$B$3:$J$3,0)),0,INDEX(索引!$B109:$J109,1,MATCH(BH$1,索引!$B$3:$J$3,0))*INDEX(索引!$B$1:$J$1,1,MATCH(BH$1,索引!$B$3:$J$3,0)))</f>
        <v>1000</v>
      </c>
      <c r="BI108" s="2">
        <f>IF(ISNA(MATCH(BI$1,索引!$B$3:$J$3,0)),0,INDEX(索引!$B109:$J109,1,MATCH(BI$1,索引!$B$3:$J$3,0))*INDEX(索引!$B$1:$J$1,1,MATCH(BI$1,索引!$B$3:$J$3,0)))</f>
        <v>0</v>
      </c>
      <c r="BJ108" s="2">
        <f>IF(ISNA(MATCH(BJ$1,索引!$B$3:$J$3,0)),0,INDEX(索引!$B109:$J109,1,MATCH(BJ$1,索引!$B$3:$J$3,0))*INDEX(索引!$B$1:$J$1,1,MATCH(BJ$1,索引!$B$3:$J$3,0)))</f>
        <v>0</v>
      </c>
      <c r="BK108" s="2">
        <f>IF(ISNA(MATCH(BK$1,索引!$B$3:$J$3,0)),0,INDEX(索引!$B109:$J109,1,MATCH(BK$1,索引!$B$3:$J$3,0))*INDEX(索引!$B$1:$J$1,1,MATCH(BK$1,索引!$B$3:$J$3,0)))</f>
        <v>0</v>
      </c>
      <c r="BL108" s="2">
        <f>IF(ISNA(MATCH(BL$1,索引!$B$3:$J$3,0)),0,INDEX(索引!$B109:$J109,1,MATCH(BL$1,索引!$B$3:$J$3,0))*INDEX(索引!$B$1:$J$1,1,MATCH(BL$1,索引!$B$3:$J$3,0)))</f>
        <v>3600</v>
      </c>
      <c r="BM108" s="2">
        <f>IF(ISNA(MATCH(BM$1,索引!$B$3:$J$3,0)),0,INDEX(索引!$B109:$J109,1,MATCH(BM$1,索引!$B$3:$J$3,0))*INDEX(索引!$B$1:$J$1,1,MATCH(BM$1,索引!$B$3:$J$3,0)))</f>
        <v>0</v>
      </c>
      <c r="BN108" s="2">
        <f>IF(ISNA(MATCH(BN$1,索引!$B$3:$J$3,0)),0,INDEX(索引!$B109:$J109,1,MATCH(BN$1,索引!$B$3:$J$3,0))*INDEX(索引!$B$1:$J$1,1,MATCH(BN$1,索引!$B$3:$J$3,0)))</f>
        <v>0</v>
      </c>
      <c r="BO108" s="2">
        <f>IF(ISNA(MATCH(BO$1,索引!$B$3:$J$3,0)),0,INDEX(索引!$B109:$J109,1,MATCH(BO$1,索引!$B$3:$J$3,0))*INDEX(索引!$B$1:$J$1,1,MATCH(BO$1,索引!$B$3:$J$3,0)))</f>
        <v>0</v>
      </c>
      <c r="BP108" s="2">
        <f>IF(ISNA(MATCH(BP$1,索引!$B$3:$J$3,0)),0,INDEX(索引!$B109:$J109,1,MATCH(BP$1,索引!$B$3:$J$3,0))*INDEX(索引!$B$1:$J$1,1,MATCH(BP$1,索引!$B$3:$J$3,0)))</f>
        <v>0</v>
      </c>
      <c r="BQ108" s="2">
        <f>IF(ISNA(MATCH(BQ$1,索引!$B$3:$J$3,0)),0,INDEX(索引!$B109:$J109,1,MATCH(BQ$1,索引!$B$3:$J$3,0))*INDEX(索引!$B$1:$J$1,1,MATCH(BQ$1,索引!$B$3:$J$3,0)))</f>
        <v>0</v>
      </c>
      <c r="BR108" s="2">
        <f>IF(ISNA(MATCH(BR$1,索引!$B$3:$J$3,0)),0,INDEX(索引!$B109:$J109,1,MATCH(BR$1,索引!$B$3:$J$3,0))*INDEX(索引!$B$1:$J$1,1,MATCH(BR$1,索引!$B$3:$J$3,0)))</f>
        <v>0</v>
      </c>
      <c r="BS108" s="2">
        <f>IF(ISNA(MATCH(BS$1,索引!$B$3:$J$3,0)),0,INDEX(索引!$B109:$J109,1,MATCH(BS$1,索引!$B$3:$J$3,0))*INDEX(索引!$B$1:$J$1,1,MATCH(BS$1,索引!$B$3:$J$3,0)))</f>
        <v>0</v>
      </c>
      <c r="BT108" t="str">
        <f t="shared" si="72"/>
        <v>28|</v>
      </c>
      <c r="BU108" t="str">
        <f t="shared" si="73"/>
        <v/>
      </c>
      <c r="BV108" t="str">
        <f t="shared" si="74"/>
        <v/>
      </c>
      <c r="BW108" t="str">
        <f t="shared" si="75"/>
        <v/>
      </c>
      <c r="BX108" t="str">
        <f t="shared" si="76"/>
        <v/>
      </c>
      <c r="BY108" t="str">
        <f t="shared" si="77"/>
        <v/>
      </c>
      <c r="BZ108" t="str">
        <f t="shared" si="78"/>
        <v/>
      </c>
      <c r="CA108" t="str">
        <f t="shared" si="79"/>
        <v/>
      </c>
      <c r="CB108" t="str">
        <f t="shared" si="80"/>
        <v>1000|</v>
      </c>
      <c r="CC108" t="str">
        <f t="shared" si="81"/>
        <v/>
      </c>
      <c r="CD108" t="str">
        <f t="shared" si="82"/>
        <v/>
      </c>
      <c r="CE108" t="str">
        <f t="shared" si="83"/>
        <v/>
      </c>
      <c r="CF108" t="str">
        <f t="shared" si="84"/>
        <v>3600|</v>
      </c>
      <c r="CG108" t="str">
        <f t="shared" si="85"/>
        <v/>
      </c>
      <c r="CH108" t="str">
        <f t="shared" si="86"/>
        <v/>
      </c>
      <c r="CI108" t="str">
        <f t="shared" si="87"/>
        <v/>
      </c>
      <c r="CJ108" t="str">
        <f t="shared" si="88"/>
        <v/>
      </c>
      <c r="CK108" t="str">
        <f t="shared" si="89"/>
        <v/>
      </c>
      <c r="CL108" t="str">
        <f t="shared" si="90"/>
        <v/>
      </c>
      <c r="CM108" t="str">
        <f t="shared" si="91"/>
        <v/>
      </c>
      <c r="CN108" t="str">
        <f t="shared" si="92"/>
        <v>28|1000|3600|</v>
      </c>
      <c r="CO108" t="str">
        <f t="shared" si="93"/>
        <v>28|1000|3600</v>
      </c>
    </row>
    <row r="109" spans="1:93" ht="15.75" customHeight="1">
      <c r="A109" s="2" t="str">
        <f>VLOOKUP(B109,索引!$O:$P,2,0)</f>
        <v>Falcon Bow</v>
      </c>
      <c r="B109" s="2">
        <v>1010213</v>
      </c>
      <c r="C109" s="2">
        <v>10</v>
      </c>
      <c r="D109" s="2">
        <v>2</v>
      </c>
      <c r="E109" s="2">
        <v>1</v>
      </c>
      <c r="F109" s="3">
        <v>13</v>
      </c>
      <c r="G109" s="2" t="str">
        <f t="shared" si="48"/>
        <v>1|9|11</v>
      </c>
      <c r="H109" s="2" t="str">
        <f t="shared" si="49"/>
        <v>25|1750|48</v>
      </c>
      <c r="J109" s="2">
        <f>IF(ISNA(MATCH(J$1,索引!$B$3:$J$3,0)),0,IF( INDEX(索引!$B110:$J110,1,MATCH(J$1,索引!$B$3:$J$3,0))=0,0,J$1))</f>
        <v>1</v>
      </c>
      <c r="K109" s="2">
        <f>IF(ISNA(MATCH(K$1,索引!$B$3:$J$3,0)),0,IF( INDEX(索引!$B110:$J110,1,MATCH(K$1,索引!$B$3:$J$3,0))=0,0,K$1))</f>
        <v>0</v>
      </c>
      <c r="L109" s="2">
        <f>IF(ISNA(MATCH(L$1,索引!$B$3:$J$3,0)),0,IF( INDEX(索引!$B110:$J110,1,MATCH(L$1,索引!$B$3:$J$3,0))=0,0,L$1))</f>
        <v>0</v>
      </c>
      <c r="M109" s="2">
        <f>IF(ISNA(MATCH(M$1,索引!$B$3:$J$3,0)),0,IF( INDEX(索引!$B110:$J110,1,MATCH(M$1,索引!$B$3:$J$3,0))=0,0,M$1))</f>
        <v>0</v>
      </c>
      <c r="N109" s="2">
        <f>IF(ISNA(MATCH(N$1,索引!$B$3:$J$3,0)),0,IF( INDEX(索引!$B110:$J110,1,MATCH(N$1,索引!$B$3:$J$3,0))=0,0,N$1))</f>
        <v>0</v>
      </c>
      <c r="O109" s="2">
        <f>IF(ISNA(MATCH(O$1,索引!$B$3:$J$3,0)),0,IF( INDEX(索引!$B110:$J110,1,MATCH(O$1,索引!$B$3:$J$3,0))=0,0,O$1))</f>
        <v>0</v>
      </c>
      <c r="P109" s="2">
        <f>IF(ISNA(MATCH(P$1,索引!$B$3:$J$3,0)),0,IF( INDEX(索引!$B110:$J110,1,MATCH(P$1,索引!$B$3:$J$3,0))=0,0,P$1))</f>
        <v>0</v>
      </c>
      <c r="Q109" s="2">
        <f>IF(ISNA(MATCH(Q$1,索引!$B$3:$J$3,0)),0,IF( INDEX(索引!$B110:$J110,1,MATCH(Q$1,索引!$B$3:$J$3,0))=0,0,Q$1))</f>
        <v>0</v>
      </c>
      <c r="R109" s="2">
        <f>IF(ISNA(MATCH(R$1,索引!$B$3:$J$3,0)),0,IF( INDEX(索引!$B110:$J110,1,MATCH(R$1,索引!$B$3:$J$3,0))=0,0,R$1))</f>
        <v>9</v>
      </c>
      <c r="S109" s="2">
        <f>IF(ISNA(MATCH(S$1,索引!$B$3:$J$3,0)),0,IF( INDEX(索引!$B110:$J110,1,MATCH(S$1,索引!$B$3:$J$3,0))=0,0,S$1))</f>
        <v>0</v>
      </c>
      <c r="T109" s="2">
        <f>IF(ISNA(MATCH(T$1,索引!$B$3:$J$3,0)),0,IF( INDEX(索引!$B110:$J110,1,MATCH(T$1,索引!$B$3:$J$3,0))=0,0,T$1))</f>
        <v>11</v>
      </c>
      <c r="U109" s="2">
        <f>IF(ISNA(MATCH(U$1,索引!$B$3:$J$3,0)),0,IF( INDEX(索引!$B110:$J110,1,MATCH(U$1,索引!$B$3:$J$3,0))=0,0,U$1))</f>
        <v>0</v>
      </c>
      <c r="V109" s="2">
        <f>IF(ISNA(MATCH(V$1,索引!$B$3:$J$3,0)),0,IF( INDEX(索引!$B110:$J110,1,MATCH(V$1,索引!$B$3:$J$3,0))=0,0,V$1))</f>
        <v>0</v>
      </c>
      <c r="W109" s="2">
        <f>IF(ISNA(MATCH(W$1,索引!$B$3:$J$3,0)),0,IF( INDEX(索引!$B110:$J110,1,MATCH(W$1,索引!$B$3:$J$3,0))=0,0,W$1))</f>
        <v>0</v>
      </c>
      <c r="X109" s="2">
        <f>IF(ISNA(MATCH(X$1,索引!$B$3:$J$3,0)),0,IF( INDEX(索引!$B110:$J110,1,MATCH(X$1,索引!$B$3:$J$3,0))=0,0,X$1))</f>
        <v>0</v>
      </c>
      <c r="Y109" s="2">
        <f>IF(ISNA(MATCH(Y$1,索引!$B$3:$J$3,0)),0,IF( INDEX(索引!$B110:$J110,1,MATCH(Y$1,索引!$B$3:$J$3,0))=0,0,Y$1))</f>
        <v>0</v>
      </c>
      <c r="Z109" s="2">
        <f>IF(ISNA(MATCH(Z$1,索引!$B$3:$J$3,0)),0,IF( INDEX(索引!$B110:$J110,1,MATCH(Z$1,索引!$B$3:$J$3,0))=0,0,Z$1))</f>
        <v>0</v>
      </c>
      <c r="AA109" s="2">
        <f>IF(ISNA(MATCH(AA$1,索引!$B$3:$J$3,0)),0,IF( INDEX(索引!$B110:$J110,1,MATCH(AA$1,索引!$B$3:$J$3,0))=0,0,AA$1))</f>
        <v>0</v>
      </c>
      <c r="AB109" s="2">
        <f>IF(ISNA(MATCH(AB$1,索引!$B$3:$J$3,0)),0,IF( INDEX(索引!$B110:$J110,1,MATCH(AB$1,索引!$B$3:$J$3,0))=0,0,AB$1))</f>
        <v>0</v>
      </c>
      <c r="AC109" s="2">
        <f>IF(ISNA(MATCH(AC$1,索引!$B$3:$J$3,0)),0,IF( INDEX(索引!$B110:$J110,1,MATCH(AC$1,索引!$B$3:$J$3,0))=0,0,AC$1))</f>
        <v>0</v>
      </c>
      <c r="AD109" t="str">
        <f t="shared" si="50"/>
        <v>1|</v>
      </c>
      <c r="AE109" t="str">
        <f t="shared" si="51"/>
        <v/>
      </c>
      <c r="AF109" t="str">
        <f t="shared" si="52"/>
        <v/>
      </c>
      <c r="AG109" t="str">
        <f t="shared" si="53"/>
        <v/>
      </c>
      <c r="AH109" t="str">
        <f t="shared" si="54"/>
        <v/>
      </c>
      <c r="AI109" t="str">
        <f t="shared" si="55"/>
        <v/>
      </c>
      <c r="AJ109" t="str">
        <f t="shared" si="56"/>
        <v/>
      </c>
      <c r="AK109" t="str">
        <f t="shared" si="57"/>
        <v/>
      </c>
      <c r="AL109" t="str">
        <f t="shared" si="58"/>
        <v>9|</v>
      </c>
      <c r="AM109" t="str">
        <f t="shared" si="59"/>
        <v/>
      </c>
      <c r="AN109" t="str">
        <f t="shared" si="60"/>
        <v>11|</v>
      </c>
      <c r="AO109" t="str">
        <f t="shared" si="61"/>
        <v/>
      </c>
      <c r="AP109" t="str">
        <f t="shared" si="62"/>
        <v/>
      </c>
      <c r="AQ109" t="str">
        <f t="shared" si="63"/>
        <v/>
      </c>
      <c r="AR109" t="str">
        <f t="shared" si="64"/>
        <v/>
      </c>
      <c r="AS109" t="str">
        <f t="shared" si="65"/>
        <v/>
      </c>
      <c r="AT109" t="str">
        <f t="shared" si="66"/>
        <v/>
      </c>
      <c r="AU109" t="str">
        <f t="shared" si="67"/>
        <v/>
      </c>
      <c r="AV109" t="str">
        <f t="shared" si="68"/>
        <v/>
      </c>
      <c r="AW109" t="str">
        <f t="shared" si="69"/>
        <v/>
      </c>
      <c r="AX109" t="str">
        <f t="shared" si="70"/>
        <v>1|9|11|</v>
      </c>
      <c r="AY109" t="str">
        <f t="shared" si="71"/>
        <v>1|9|11</v>
      </c>
      <c r="AZ109" s="2">
        <f>IF(ISNA(MATCH(AZ$1,索引!$B$3:$J$3,0)),0,INDEX(索引!$B110:$J110,1,MATCH(AZ$1,索引!$B$3:$J$3,0))*INDEX(索引!$B$1:$J$1,1,MATCH(AZ$1,索引!$B$3:$J$3,0)))</f>
        <v>25</v>
      </c>
      <c r="BA109" s="2">
        <f>IF(ISNA(MATCH(BA$1,索引!$B$3:$J$3,0)),0,INDEX(索引!$B110:$J110,1,MATCH(BA$1,索引!$B$3:$J$3,0))*INDEX(索引!$B$1:$J$1,1,MATCH(BA$1,索引!$B$3:$J$3,0)))</f>
        <v>0</v>
      </c>
      <c r="BB109" s="2">
        <f>IF(ISNA(MATCH(BB$1,索引!$B$3:$J$3,0)),0,INDEX(索引!$B110:$J110,1,MATCH(BB$1,索引!$B$3:$J$3,0))*INDEX(索引!$B$1:$J$1,1,MATCH(BB$1,索引!$B$3:$J$3,0)))</f>
        <v>0</v>
      </c>
      <c r="BC109" s="2">
        <f>IF(ISNA(MATCH(BC$1,索引!$B$3:$J$3,0)),0,INDEX(索引!$B110:$J110,1,MATCH(BC$1,索引!$B$3:$J$3,0))*INDEX(索引!$B$1:$J$1,1,MATCH(BC$1,索引!$B$3:$J$3,0)))</f>
        <v>0</v>
      </c>
      <c r="BD109" s="2">
        <f>IF(ISNA(MATCH(BD$1,索引!$B$3:$J$3,0)),0,INDEX(索引!$B110:$J110,1,MATCH(BD$1,索引!$B$3:$J$3,0))*INDEX(索引!$B$1:$J$1,1,MATCH(BD$1,索引!$B$3:$J$3,0)))</f>
        <v>0</v>
      </c>
      <c r="BE109" s="2">
        <f>IF(ISNA(MATCH(BE$1,索引!$B$3:$J$3,0)),0,INDEX(索引!$B110:$J110,1,MATCH(BE$1,索引!$B$3:$J$3,0))*INDEX(索引!$B$1:$J$1,1,MATCH(BE$1,索引!$B$3:$J$3,0)))</f>
        <v>0</v>
      </c>
      <c r="BF109" s="2">
        <f>IF(ISNA(MATCH(BF$1,索引!$B$3:$J$3,0)),0,INDEX(索引!$B110:$J110,1,MATCH(BF$1,索引!$B$3:$J$3,0))*INDEX(索引!$B$1:$J$1,1,MATCH(BF$1,索引!$B$3:$J$3,0)))</f>
        <v>0</v>
      </c>
      <c r="BG109" s="2">
        <f>IF(ISNA(MATCH(BG$1,索引!$B$3:$J$3,0)),0,INDEX(索引!$B110:$J110,1,MATCH(BG$1,索引!$B$3:$J$3,0))*INDEX(索引!$B$1:$J$1,1,MATCH(BG$1,索引!$B$3:$J$3,0)))</f>
        <v>0</v>
      </c>
      <c r="BH109" s="2">
        <f>IF(ISNA(MATCH(BH$1,索引!$B$3:$J$3,0)),0,INDEX(索引!$B110:$J110,1,MATCH(BH$1,索引!$B$3:$J$3,0))*INDEX(索引!$B$1:$J$1,1,MATCH(BH$1,索引!$B$3:$J$3,0)))</f>
        <v>1750</v>
      </c>
      <c r="BI109" s="2">
        <f>IF(ISNA(MATCH(BI$1,索引!$B$3:$J$3,0)),0,INDEX(索引!$B110:$J110,1,MATCH(BI$1,索引!$B$3:$J$3,0))*INDEX(索引!$B$1:$J$1,1,MATCH(BI$1,索引!$B$3:$J$3,0)))</f>
        <v>0</v>
      </c>
      <c r="BJ109" s="2">
        <f>IF(ISNA(MATCH(BJ$1,索引!$B$3:$J$3,0)),0,INDEX(索引!$B110:$J110,1,MATCH(BJ$1,索引!$B$3:$J$3,0))*INDEX(索引!$B$1:$J$1,1,MATCH(BJ$1,索引!$B$3:$J$3,0)))</f>
        <v>48</v>
      </c>
      <c r="BK109" s="2">
        <f>IF(ISNA(MATCH(BK$1,索引!$B$3:$J$3,0)),0,INDEX(索引!$B110:$J110,1,MATCH(BK$1,索引!$B$3:$J$3,0))*INDEX(索引!$B$1:$J$1,1,MATCH(BK$1,索引!$B$3:$J$3,0)))</f>
        <v>0</v>
      </c>
      <c r="BL109" s="2">
        <f>IF(ISNA(MATCH(BL$1,索引!$B$3:$J$3,0)),0,INDEX(索引!$B110:$J110,1,MATCH(BL$1,索引!$B$3:$J$3,0))*INDEX(索引!$B$1:$J$1,1,MATCH(BL$1,索引!$B$3:$J$3,0)))</f>
        <v>0</v>
      </c>
      <c r="BM109" s="2">
        <f>IF(ISNA(MATCH(BM$1,索引!$B$3:$J$3,0)),0,INDEX(索引!$B110:$J110,1,MATCH(BM$1,索引!$B$3:$J$3,0))*INDEX(索引!$B$1:$J$1,1,MATCH(BM$1,索引!$B$3:$J$3,0)))</f>
        <v>0</v>
      </c>
      <c r="BN109" s="2">
        <f>IF(ISNA(MATCH(BN$1,索引!$B$3:$J$3,0)),0,INDEX(索引!$B110:$J110,1,MATCH(BN$1,索引!$B$3:$J$3,0))*INDEX(索引!$B$1:$J$1,1,MATCH(BN$1,索引!$B$3:$J$3,0)))</f>
        <v>0</v>
      </c>
      <c r="BO109" s="2">
        <f>IF(ISNA(MATCH(BO$1,索引!$B$3:$J$3,0)),0,INDEX(索引!$B110:$J110,1,MATCH(BO$1,索引!$B$3:$J$3,0))*INDEX(索引!$B$1:$J$1,1,MATCH(BO$1,索引!$B$3:$J$3,0)))</f>
        <v>0</v>
      </c>
      <c r="BP109" s="2">
        <f>IF(ISNA(MATCH(BP$1,索引!$B$3:$J$3,0)),0,INDEX(索引!$B110:$J110,1,MATCH(BP$1,索引!$B$3:$J$3,0))*INDEX(索引!$B$1:$J$1,1,MATCH(BP$1,索引!$B$3:$J$3,0)))</f>
        <v>0</v>
      </c>
      <c r="BQ109" s="2">
        <f>IF(ISNA(MATCH(BQ$1,索引!$B$3:$J$3,0)),0,INDEX(索引!$B110:$J110,1,MATCH(BQ$1,索引!$B$3:$J$3,0))*INDEX(索引!$B$1:$J$1,1,MATCH(BQ$1,索引!$B$3:$J$3,0)))</f>
        <v>0</v>
      </c>
      <c r="BR109" s="2">
        <f>IF(ISNA(MATCH(BR$1,索引!$B$3:$J$3,0)),0,INDEX(索引!$B110:$J110,1,MATCH(BR$1,索引!$B$3:$J$3,0))*INDEX(索引!$B$1:$J$1,1,MATCH(BR$1,索引!$B$3:$J$3,0)))</f>
        <v>0</v>
      </c>
      <c r="BS109" s="2">
        <f>IF(ISNA(MATCH(BS$1,索引!$B$3:$J$3,0)),0,INDEX(索引!$B110:$J110,1,MATCH(BS$1,索引!$B$3:$J$3,0))*INDEX(索引!$B$1:$J$1,1,MATCH(BS$1,索引!$B$3:$J$3,0)))</f>
        <v>0</v>
      </c>
      <c r="BT109" t="str">
        <f t="shared" si="72"/>
        <v>25|</v>
      </c>
      <c r="BU109" t="str">
        <f t="shared" si="73"/>
        <v/>
      </c>
      <c r="BV109" t="str">
        <f t="shared" si="74"/>
        <v/>
      </c>
      <c r="BW109" t="str">
        <f t="shared" si="75"/>
        <v/>
      </c>
      <c r="BX109" t="str">
        <f t="shared" si="76"/>
        <v/>
      </c>
      <c r="BY109" t="str">
        <f t="shared" si="77"/>
        <v/>
      </c>
      <c r="BZ109" t="str">
        <f t="shared" si="78"/>
        <v/>
      </c>
      <c r="CA109" t="str">
        <f t="shared" si="79"/>
        <v/>
      </c>
      <c r="CB109" t="str">
        <f t="shared" si="80"/>
        <v>1750|</v>
      </c>
      <c r="CC109" t="str">
        <f t="shared" si="81"/>
        <v/>
      </c>
      <c r="CD109" t="str">
        <f t="shared" si="82"/>
        <v>48|</v>
      </c>
      <c r="CE109" t="str">
        <f t="shared" si="83"/>
        <v/>
      </c>
      <c r="CF109" t="str">
        <f t="shared" si="84"/>
        <v/>
      </c>
      <c r="CG109" t="str">
        <f t="shared" si="85"/>
        <v/>
      </c>
      <c r="CH109" t="str">
        <f t="shared" si="86"/>
        <v/>
      </c>
      <c r="CI109" t="str">
        <f t="shared" si="87"/>
        <v/>
      </c>
      <c r="CJ109" t="str">
        <f t="shared" si="88"/>
        <v/>
      </c>
      <c r="CK109" t="str">
        <f t="shared" si="89"/>
        <v/>
      </c>
      <c r="CL109" t="str">
        <f t="shared" si="90"/>
        <v/>
      </c>
      <c r="CM109" t="str">
        <f t="shared" si="91"/>
        <v/>
      </c>
      <c r="CN109" t="str">
        <f t="shared" si="92"/>
        <v>25|1750|48|</v>
      </c>
      <c r="CO109" t="str">
        <f t="shared" si="93"/>
        <v>25|1750|48</v>
      </c>
    </row>
    <row r="110" spans="1:93" ht="15.75" customHeight="1">
      <c r="A110" s="2" t="str">
        <f>VLOOKUP(B110,索引!$O:$P,2,0)</f>
        <v>Falcon Armor</v>
      </c>
      <c r="B110" s="2">
        <v>1010202</v>
      </c>
      <c r="C110" s="2">
        <v>10</v>
      </c>
      <c r="D110" s="2">
        <v>2</v>
      </c>
      <c r="E110" s="2">
        <v>2</v>
      </c>
      <c r="F110" s="3">
        <v>1</v>
      </c>
      <c r="G110" s="2" t="str">
        <f t="shared" si="48"/>
        <v>3</v>
      </c>
      <c r="H110" s="2" t="str">
        <f t="shared" si="49"/>
        <v>140</v>
      </c>
      <c r="J110" s="2">
        <f>IF(ISNA(MATCH(J$1,索引!$B$3:$J$3,0)),0,IF( INDEX(索引!$B111:$J111,1,MATCH(J$1,索引!$B$3:$J$3,0))=0,0,J$1))</f>
        <v>0</v>
      </c>
      <c r="K110" s="2">
        <f>IF(ISNA(MATCH(K$1,索引!$B$3:$J$3,0)),0,IF( INDEX(索引!$B111:$J111,1,MATCH(K$1,索引!$B$3:$J$3,0))=0,0,K$1))</f>
        <v>0</v>
      </c>
      <c r="L110" s="2">
        <f>IF(ISNA(MATCH(L$1,索引!$B$3:$J$3,0)),0,IF( INDEX(索引!$B111:$J111,1,MATCH(L$1,索引!$B$3:$J$3,0))=0,0,L$1))</f>
        <v>3</v>
      </c>
      <c r="M110" s="2">
        <f>IF(ISNA(MATCH(M$1,索引!$B$3:$J$3,0)),0,IF( INDEX(索引!$B111:$J111,1,MATCH(M$1,索引!$B$3:$J$3,0))=0,0,M$1))</f>
        <v>0</v>
      </c>
      <c r="N110" s="2">
        <f>IF(ISNA(MATCH(N$1,索引!$B$3:$J$3,0)),0,IF( INDEX(索引!$B111:$J111,1,MATCH(N$1,索引!$B$3:$J$3,0))=0,0,N$1))</f>
        <v>0</v>
      </c>
      <c r="O110" s="2">
        <f>IF(ISNA(MATCH(O$1,索引!$B$3:$J$3,0)),0,IF( INDEX(索引!$B111:$J111,1,MATCH(O$1,索引!$B$3:$J$3,0))=0,0,O$1))</f>
        <v>0</v>
      </c>
      <c r="P110" s="2">
        <f>IF(ISNA(MATCH(P$1,索引!$B$3:$J$3,0)),0,IF( INDEX(索引!$B111:$J111,1,MATCH(P$1,索引!$B$3:$J$3,0))=0,0,P$1))</f>
        <v>0</v>
      </c>
      <c r="Q110" s="2">
        <f>IF(ISNA(MATCH(Q$1,索引!$B$3:$J$3,0)),0,IF( INDEX(索引!$B111:$J111,1,MATCH(Q$1,索引!$B$3:$J$3,0))=0,0,Q$1))</f>
        <v>0</v>
      </c>
      <c r="R110" s="2">
        <f>IF(ISNA(MATCH(R$1,索引!$B$3:$J$3,0)),0,IF( INDEX(索引!$B111:$J111,1,MATCH(R$1,索引!$B$3:$J$3,0))=0,0,R$1))</f>
        <v>0</v>
      </c>
      <c r="S110" s="2">
        <f>IF(ISNA(MATCH(S$1,索引!$B$3:$J$3,0)),0,IF( INDEX(索引!$B111:$J111,1,MATCH(S$1,索引!$B$3:$J$3,0))=0,0,S$1))</f>
        <v>0</v>
      </c>
      <c r="T110" s="2">
        <f>IF(ISNA(MATCH(T$1,索引!$B$3:$J$3,0)),0,IF( INDEX(索引!$B111:$J111,1,MATCH(T$1,索引!$B$3:$J$3,0))=0,0,T$1))</f>
        <v>0</v>
      </c>
      <c r="U110" s="2">
        <f>IF(ISNA(MATCH(U$1,索引!$B$3:$J$3,0)),0,IF( INDEX(索引!$B111:$J111,1,MATCH(U$1,索引!$B$3:$J$3,0))=0,0,U$1))</f>
        <v>0</v>
      </c>
      <c r="V110" s="2">
        <f>IF(ISNA(MATCH(V$1,索引!$B$3:$J$3,0)),0,IF( INDEX(索引!$B111:$J111,1,MATCH(V$1,索引!$B$3:$J$3,0))=0,0,V$1))</f>
        <v>0</v>
      </c>
      <c r="W110" s="2">
        <f>IF(ISNA(MATCH(W$1,索引!$B$3:$J$3,0)),0,IF( INDEX(索引!$B111:$J111,1,MATCH(W$1,索引!$B$3:$J$3,0))=0,0,W$1))</f>
        <v>0</v>
      </c>
      <c r="X110" s="2">
        <f>IF(ISNA(MATCH(X$1,索引!$B$3:$J$3,0)),0,IF( INDEX(索引!$B111:$J111,1,MATCH(X$1,索引!$B$3:$J$3,0))=0,0,X$1))</f>
        <v>0</v>
      </c>
      <c r="Y110" s="2">
        <f>IF(ISNA(MATCH(Y$1,索引!$B$3:$J$3,0)),0,IF( INDEX(索引!$B111:$J111,1,MATCH(Y$1,索引!$B$3:$J$3,0))=0,0,Y$1))</f>
        <v>0</v>
      </c>
      <c r="Z110" s="2">
        <f>IF(ISNA(MATCH(Z$1,索引!$B$3:$J$3,0)),0,IF( INDEX(索引!$B111:$J111,1,MATCH(Z$1,索引!$B$3:$J$3,0))=0,0,Z$1))</f>
        <v>0</v>
      </c>
      <c r="AA110" s="2">
        <f>IF(ISNA(MATCH(AA$1,索引!$B$3:$J$3,0)),0,IF( INDEX(索引!$B111:$J111,1,MATCH(AA$1,索引!$B$3:$J$3,0))=0,0,AA$1))</f>
        <v>0</v>
      </c>
      <c r="AB110" s="2">
        <f>IF(ISNA(MATCH(AB$1,索引!$B$3:$J$3,0)),0,IF( INDEX(索引!$B111:$J111,1,MATCH(AB$1,索引!$B$3:$J$3,0))=0,0,AB$1))</f>
        <v>0</v>
      </c>
      <c r="AC110" s="2">
        <f>IF(ISNA(MATCH(AC$1,索引!$B$3:$J$3,0)),0,IF( INDEX(索引!$B111:$J111,1,MATCH(AC$1,索引!$B$3:$J$3,0))=0,0,AC$1))</f>
        <v>0</v>
      </c>
      <c r="AD110" t="str">
        <f t="shared" si="50"/>
        <v/>
      </c>
      <c r="AE110" t="str">
        <f t="shared" si="51"/>
        <v/>
      </c>
      <c r="AF110" t="str">
        <f t="shared" si="52"/>
        <v>3|</v>
      </c>
      <c r="AG110" t="str">
        <f t="shared" si="53"/>
        <v/>
      </c>
      <c r="AH110" t="str">
        <f t="shared" si="54"/>
        <v/>
      </c>
      <c r="AI110" t="str">
        <f t="shared" si="55"/>
        <v/>
      </c>
      <c r="AJ110" t="str">
        <f t="shared" si="56"/>
        <v/>
      </c>
      <c r="AK110" t="str">
        <f t="shared" si="57"/>
        <v/>
      </c>
      <c r="AL110" t="str">
        <f t="shared" si="58"/>
        <v/>
      </c>
      <c r="AM110" t="str">
        <f t="shared" si="59"/>
        <v/>
      </c>
      <c r="AN110" t="str">
        <f t="shared" si="60"/>
        <v/>
      </c>
      <c r="AO110" t="str">
        <f t="shared" si="61"/>
        <v/>
      </c>
      <c r="AP110" t="str">
        <f t="shared" si="62"/>
        <v/>
      </c>
      <c r="AQ110" t="str">
        <f t="shared" si="63"/>
        <v/>
      </c>
      <c r="AR110" t="str">
        <f t="shared" si="64"/>
        <v/>
      </c>
      <c r="AS110" t="str">
        <f t="shared" si="65"/>
        <v/>
      </c>
      <c r="AT110" t="str">
        <f t="shared" si="66"/>
        <v/>
      </c>
      <c r="AU110" t="str">
        <f t="shared" si="67"/>
        <v/>
      </c>
      <c r="AV110" t="str">
        <f t="shared" si="68"/>
        <v/>
      </c>
      <c r="AW110" t="str">
        <f t="shared" si="69"/>
        <v/>
      </c>
      <c r="AX110" t="str">
        <f t="shared" si="70"/>
        <v>3|</v>
      </c>
      <c r="AY110" t="str">
        <f t="shared" si="71"/>
        <v>3</v>
      </c>
      <c r="AZ110" s="2">
        <f>IF(ISNA(MATCH(AZ$1,索引!$B$3:$J$3,0)),0,INDEX(索引!$B111:$J111,1,MATCH(AZ$1,索引!$B$3:$J$3,0))*INDEX(索引!$B$1:$J$1,1,MATCH(AZ$1,索引!$B$3:$J$3,0)))</f>
        <v>0</v>
      </c>
      <c r="BA110" s="2">
        <f>IF(ISNA(MATCH(BA$1,索引!$B$3:$J$3,0)),0,INDEX(索引!$B111:$J111,1,MATCH(BA$1,索引!$B$3:$J$3,0))*INDEX(索引!$B$1:$J$1,1,MATCH(BA$1,索引!$B$3:$J$3,0)))</f>
        <v>0</v>
      </c>
      <c r="BB110" s="2">
        <f>IF(ISNA(MATCH(BB$1,索引!$B$3:$J$3,0)),0,INDEX(索引!$B111:$J111,1,MATCH(BB$1,索引!$B$3:$J$3,0))*INDEX(索引!$B$1:$J$1,1,MATCH(BB$1,索引!$B$3:$J$3,0)))</f>
        <v>140</v>
      </c>
      <c r="BC110" s="2">
        <f>IF(ISNA(MATCH(BC$1,索引!$B$3:$J$3,0)),0,INDEX(索引!$B111:$J111,1,MATCH(BC$1,索引!$B$3:$J$3,0))*INDEX(索引!$B$1:$J$1,1,MATCH(BC$1,索引!$B$3:$J$3,0)))</f>
        <v>0</v>
      </c>
      <c r="BD110" s="2">
        <f>IF(ISNA(MATCH(BD$1,索引!$B$3:$J$3,0)),0,INDEX(索引!$B111:$J111,1,MATCH(BD$1,索引!$B$3:$J$3,0))*INDEX(索引!$B$1:$J$1,1,MATCH(BD$1,索引!$B$3:$J$3,0)))</f>
        <v>0</v>
      </c>
      <c r="BE110" s="2">
        <f>IF(ISNA(MATCH(BE$1,索引!$B$3:$J$3,0)),0,INDEX(索引!$B111:$J111,1,MATCH(BE$1,索引!$B$3:$J$3,0))*INDEX(索引!$B$1:$J$1,1,MATCH(BE$1,索引!$B$3:$J$3,0)))</f>
        <v>0</v>
      </c>
      <c r="BF110" s="2">
        <f>IF(ISNA(MATCH(BF$1,索引!$B$3:$J$3,0)),0,INDEX(索引!$B111:$J111,1,MATCH(BF$1,索引!$B$3:$J$3,0))*INDEX(索引!$B$1:$J$1,1,MATCH(BF$1,索引!$B$3:$J$3,0)))</f>
        <v>0</v>
      </c>
      <c r="BG110" s="2">
        <f>IF(ISNA(MATCH(BG$1,索引!$B$3:$J$3,0)),0,INDEX(索引!$B111:$J111,1,MATCH(BG$1,索引!$B$3:$J$3,0))*INDEX(索引!$B$1:$J$1,1,MATCH(BG$1,索引!$B$3:$J$3,0)))</f>
        <v>0</v>
      </c>
      <c r="BH110" s="2">
        <f>IF(ISNA(MATCH(BH$1,索引!$B$3:$J$3,0)),0,INDEX(索引!$B111:$J111,1,MATCH(BH$1,索引!$B$3:$J$3,0))*INDEX(索引!$B$1:$J$1,1,MATCH(BH$1,索引!$B$3:$J$3,0)))</f>
        <v>0</v>
      </c>
      <c r="BI110" s="2">
        <f>IF(ISNA(MATCH(BI$1,索引!$B$3:$J$3,0)),0,INDEX(索引!$B111:$J111,1,MATCH(BI$1,索引!$B$3:$J$3,0))*INDEX(索引!$B$1:$J$1,1,MATCH(BI$1,索引!$B$3:$J$3,0)))</f>
        <v>0</v>
      </c>
      <c r="BJ110" s="2">
        <f>IF(ISNA(MATCH(BJ$1,索引!$B$3:$J$3,0)),0,INDEX(索引!$B111:$J111,1,MATCH(BJ$1,索引!$B$3:$J$3,0))*INDEX(索引!$B$1:$J$1,1,MATCH(BJ$1,索引!$B$3:$J$3,0)))</f>
        <v>0</v>
      </c>
      <c r="BK110" s="2">
        <f>IF(ISNA(MATCH(BK$1,索引!$B$3:$J$3,0)),0,INDEX(索引!$B111:$J111,1,MATCH(BK$1,索引!$B$3:$J$3,0))*INDEX(索引!$B$1:$J$1,1,MATCH(BK$1,索引!$B$3:$J$3,0)))</f>
        <v>0</v>
      </c>
      <c r="BL110" s="2">
        <f>IF(ISNA(MATCH(BL$1,索引!$B$3:$J$3,0)),0,INDEX(索引!$B111:$J111,1,MATCH(BL$1,索引!$B$3:$J$3,0))*INDEX(索引!$B$1:$J$1,1,MATCH(BL$1,索引!$B$3:$J$3,0)))</f>
        <v>0</v>
      </c>
      <c r="BM110" s="2">
        <f>IF(ISNA(MATCH(BM$1,索引!$B$3:$J$3,0)),0,INDEX(索引!$B111:$J111,1,MATCH(BM$1,索引!$B$3:$J$3,0))*INDEX(索引!$B$1:$J$1,1,MATCH(BM$1,索引!$B$3:$J$3,0)))</f>
        <v>0</v>
      </c>
      <c r="BN110" s="2">
        <f>IF(ISNA(MATCH(BN$1,索引!$B$3:$J$3,0)),0,INDEX(索引!$B111:$J111,1,MATCH(BN$1,索引!$B$3:$J$3,0))*INDEX(索引!$B$1:$J$1,1,MATCH(BN$1,索引!$B$3:$J$3,0)))</f>
        <v>0</v>
      </c>
      <c r="BO110" s="2">
        <f>IF(ISNA(MATCH(BO$1,索引!$B$3:$J$3,0)),0,INDEX(索引!$B111:$J111,1,MATCH(BO$1,索引!$B$3:$J$3,0))*INDEX(索引!$B$1:$J$1,1,MATCH(BO$1,索引!$B$3:$J$3,0)))</f>
        <v>0</v>
      </c>
      <c r="BP110" s="2">
        <f>IF(ISNA(MATCH(BP$1,索引!$B$3:$J$3,0)),0,INDEX(索引!$B111:$J111,1,MATCH(BP$1,索引!$B$3:$J$3,0))*INDEX(索引!$B$1:$J$1,1,MATCH(BP$1,索引!$B$3:$J$3,0)))</f>
        <v>0</v>
      </c>
      <c r="BQ110" s="2">
        <f>IF(ISNA(MATCH(BQ$1,索引!$B$3:$J$3,0)),0,INDEX(索引!$B111:$J111,1,MATCH(BQ$1,索引!$B$3:$J$3,0))*INDEX(索引!$B$1:$J$1,1,MATCH(BQ$1,索引!$B$3:$J$3,0)))</f>
        <v>0</v>
      </c>
      <c r="BR110" s="2">
        <f>IF(ISNA(MATCH(BR$1,索引!$B$3:$J$3,0)),0,INDEX(索引!$B111:$J111,1,MATCH(BR$1,索引!$B$3:$J$3,0))*INDEX(索引!$B$1:$J$1,1,MATCH(BR$1,索引!$B$3:$J$3,0)))</f>
        <v>0</v>
      </c>
      <c r="BS110" s="2">
        <f>IF(ISNA(MATCH(BS$1,索引!$B$3:$J$3,0)),0,INDEX(索引!$B111:$J111,1,MATCH(BS$1,索引!$B$3:$J$3,0))*INDEX(索引!$B$1:$J$1,1,MATCH(BS$1,索引!$B$3:$J$3,0)))</f>
        <v>0</v>
      </c>
      <c r="BT110" t="str">
        <f t="shared" si="72"/>
        <v/>
      </c>
      <c r="BU110" t="str">
        <f t="shared" si="73"/>
        <v/>
      </c>
      <c r="BV110" t="str">
        <f t="shared" si="74"/>
        <v>140|</v>
      </c>
      <c r="BW110" t="str">
        <f t="shared" si="75"/>
        <v/>
      </c>
      <c r="BX110" t="str">
        <f t="shared" si="76"/>
        <v/>
      </c>
      <c r="BY110" t="str">
        <f t="shared" si="77"/>
        <v/>
      </c>
      <c r="BZ110" t="str">
        <f t="shared" si="78"/>
        <v/>
      </c>
      <c r="CA110" t="str">
        <f t="shared" si="79"/>
        <v/>
      </c>
      <c r="CB110" t="str">
        <f t="shared" si="80"/>
        <v/>
      </c>
      <c r="CC110" t="str">
        <f t="shared" si="81"/>
        <v/>
      </c>
      <c r="CD110" t="str">
        <f t="shared" si="82"/>
        <v/>
      </c>
      <c r="CE110" t="str">
        <f t="shared" si="83"/>
        <v/>
      </c>
      <c r="CF110" t="str">
        <f t="shared" si="84"/>
        <v/>
      </c>
      <c r="CG110" t="str">
        <f t="shared" si="85"/>
        <v/>
      </c>
      <c r="CH110" t="str">
        <f t="shared" si="86"/>
        <v/>
      </c>
      <c r="CI110" t="str">
        <f t="shared" si="87"/>
        <v/>
      </c>
      <c r="CJ110" t="str">
        <f t="shared" si="88"/>
        <v/>
      </c>
      <c r="CK110" t="str">
        <f t="shared" si="89"/>
        <v/>
      </c>
      <c r="CL110" t="str">
        <f t="shared" si="90"/>
        <v/>
      </c>
      <c r="CM110" t="str">
        <f t="shared" si="91"/>
        <v/>
      </c>
      <c r="CN110" t="str">
        <f t="shared" si="92"/>
        <v>140|</v>
      </c>
      <c r="CO110" t="str">
        <f t="shared" si="93"/>
        <v>140</v>
      </c>
    </row>
    <row r="111" spans="1:93" ht="15.75" customHeight="1">
      <c r="A111" s="2" t="str">
        <f>VLOOKUP(B111,索引!$O:$P,2,0)</f>
        <v>Falcon Helmet</v>
      </c>
      <c r="B111" s="2">
        <v>1010203</v>
      </c>
      <c r="C111" s="2">
        <v>10</v>
      </c>
      <c r="D111" s="2">
        <v>2</v>
      </c>
      <c r="E111" s="2">
        <v>3</v>
      </c>
      <c r="F111" s="3">
        <v>1</v>
      </c>
      <c r="G111" s="2" t="str">
        <f t="shared" si="48"/>
        <v>4</v>
      </c>
      <c r="H111" s="2" t="str">
        <f t="shared" si="49"/>
        <v>66</v>
      </c>
      <c r="J111" s="2">
        <f>IF(ISNA(MATCH(J$1,索引!$B$3:$J$3,0)),0,IF( INDEX(索引!$B112:$J112,1,MATCH(J$1,索引!$B$3:$J$3,0))=0,0,J$1))</f>
        <v>0</v>
      </c>
      <c r="K111" s="2">
        <f>IF(ISNA(MATCH(K$1,索引!$B$3:$J$3,0)),0,IF( INDEX(索引!$B112:$J112,1,MATCH(K$1,索引!$B$3:$J$3,0))=0,0,K$1))</f>
        <v>0</v>
      </c>
      <c r="L111" s="2">
        <f>IF(ISNA(MATCH(L$1,索引!$B$3:$J$3,0)),0,IF( INDEX(索引!$B112:$J112,1,MATCH(L$1,索引!$B$3:$J$3,0))=0,0,L$1))</f>
        <v>0</v>
      </c>
      <c r="M111" s="2">
        <f>IF(ISNA(MATCH(M$1,索引!$B$3:$J$3,0)),0,IF( INDEX(索引!$B112:$J112,1,MATCH(M$1,索引!$B$3:$J$3,0))=0,0,M$1))</f>
        <v>4</v>
      </c>
      <c r="N111" s="2">
        <f>IF(ISNA(MATCH(N$1,索引!$B$3:$J$3,0)),0,IF( INDEX(索引!$B112:$J112,1,MATCH(N$1,索引!$B$3:$J$3,0))=0,0,N$1))</f>
        <v>0</v>
      </c>
      <c r="O111" s="2">
        <f>IF(ISNA(MATCH(O$1,索引!$B$3:$J$3,0)),0,IF( INDEX(索引!$B112:$J112,1,MATCH(O$1,索引!$B$3:$J$3,0))=0,0,O$1))</f>
        <v>0</v>
      </c>
      <c r="P111" s="2">
        <f>IF(ISNA(MATCH(P$1,索引!$B$3:$J$3,0)),0,IF( INDEX(索引!$B112:$J112,1,MATCH(P$1,索引!$B$3:$J$3,0))=0,0,P$1))</f>
        <v>0</v>
      </c>
      <c r="Q111" s="2">
        <f>IF(ISNA(MATCH(Q$1,索引!$B$3:$J$3,0)),0,IF( INDEX(索引!$B112:$J112,1,MATCH(Q$1,索引!$B$3:$J$3,0))=0,0,Q$1))</f>
        <v>0</v>
      </c>
      <c r="R111" s="2">
        <f>IF(ISNA(MATCH(R$1,索引!$B$3:$J$3,0)),0,IF( INDEX(索引!$B112:$J112,1,MATCH(R$1,索引!$B$3:$J$3,0))=0,0,R$1))</f>
        <v>0</v>
      </c>
      <c r="S111" s="2">
        <f>IF(ISNA(MATCH(S$1,索引!$B$3:$J$3,0)),0,IF( INDEX(索引!$B112:$J112,1,MATCH(S$1,索引!$B$3:$J$3,0))=0,0,S$1))</f>
        <v>0</v>
      </c>
      <c r="T111" s="2">
        <f>IF(ISNA(MATCH(T$1,索引!$B$3:$J$3,0)),0,IF( INDEX(索引!$B112:$J112,1,MATCH(T$1,索引!$B$3:$J$3,0))=0,0,T$1))</f>
        <v>0</v>
      </c>
      <c r="U111" s="2">
        <f>IF(ISNA(MATCH(U$1,索引!$B$3:$J$3,0)),0,IF( INDEX(索引!$B112:$J112,1,MATCH(U$1,索引!$B$3:$J$3,0))=0,0,U$1))</f>
        <v>0</v>
      </c>
      <c r="V111" s="2">
        <f>IF(ISNA(MATCH(V$1,索引!$B$3:$J$3,0)),0,IF( INDEX(索引!$B112:$J112,1,MATCH(V$1,索引!$B$3:$J$3,0))=0,0,V$1))</f>
        <v>0</v>
      </c>
      <c r="W111" s="2">
        <f>IF(ISNA(MATCH(W$1,索引!$B$3:$J$3,0)),0,IF( INDEX(索引!$B112:$J112,1,MATCH(W$1,索引!$B$3:$J$3,0))=0,0,W$1))</f>
        <v>0</v>
      </c>
      <c r="X111" s="2">
        <f>IF(ISNA(MATCH(X$1,索引!$B$3:$J$3,0)),0,IF( INDEX(索引!$B112:$J112,1,MATCH(X$1,索引!$B$3:$J$3,0))=0,0,X$1))</f>
        <v>0</v>
      </c>
      <c r="Y111" s="2">
        <f>IF(ISNA(MATCH(Y$1,索引!$B$3:$J$3,0)),0,IF( INDEX(索引!$B112:$J112,1,MATCH(Y$1,索引!$B$3:$J$3,0))=0,0,Y$1))</f>
        <v>0</v>
      </c>
      <c r="Z111" s="2">
        <f>IF(ISNA(MATCH(Z$1,索引!$B$3:$J$3,0)),0,IF( INDEX(索引!$B112:$J112,1,MATCH(Z$1,索引!$B$3:$J$3,0))=0,0,Z$1))</f>
        <v>0</v>
      </c>
      <c r="AA111" s="2">
        <f>IF(ISNA(MATCH(AA$1,索引!$B$3:$J$3,0)),0,IF( INDEX(索引!$B112:$J112,1,MATCH(AA$1,索引!$B$3:$J$3,0))=0,0,AA$1))</f>
        <v>0</v>
      </c>
      <c r="AB111" s="2">
        <f>IF(ISNA(MATCH(AB$1,索引!$B$3:$J$3,0)),0,IF( INDEX(索引!$B112:$J112,1,MATCH(AB$1,索引!$B$3:$J$3,0))=0,0,AB$1))</f>
        <v>0</v>
      </c>
      <c r="AC111" s="2">
        <f>IF(ISNA(MATCH(AC$1,索引!$B$3:$J$3,0)),0,IF( INDEX(索引!$B112:$J112,1,MATCH(AC$1,索引!$B$3:$J$3,0))=0,0,AC$1))</f>
        <v>0</v>
      </c>
      <c r="AD111" t="str">
        <f t="shared" si="50"/>
        <v/>
      </c>
      <c r="AE111" t="str">
        <f t="shared" si="51"/>
        <v/>
      </c>
      <c r="AF111" t="str">
        <f t="shared" si="52"/>
        <v/>
      </c>
      <c r="AG111" t="str">
        <f t="shared" si="53"/>
        <v>4|</v>
      </c>
      <c r="AH111" t="str">
        <f t="shared" si="54"/>
        <v/>
      </c>
      <c r="AI111" t="str">
        <f t="shared" si="55"/>
        <v/>
      </c>
      <c r="AJ111" t="str">
        <f t="shared" si="56"/>
        <v/>
      </c>
      <c r="AK111" t="str">
        <f t="shared" si="57"/>
        <v/>
      </c>
      <c r="AL111" t="str">
        <f t="shared" si="58"/>
        <v/>
      </c>
      <c r="AM111" t="str">
        <f t="shared" si="59"/>
        <v/>
      </c>
      <c r="AN111" t="str">
        <f t="shared" si="60"/>
        <v/>
      </c>
      <c r="AO111" t="str">
        <f t="shared" si="61"/>
        <v/>
      </c>
      <c r="AP111" t="str">
        <f t="shared" si="62"/>
        <v/>
      </c>
      <c r="AQ111" t="str">
        <f t="shared" si="63"/>
        <v/>
      </c>
      <c r="AR111" t="str">
        <f t="shared" si="64"/>
        <v/>
      </c>
      <c r="AS111" t="str">
        <f t="shared" si="65"/>
        <v/>
      </c>
      <c r="AT111" t="str">
        <f t="shared" si="66"/>
        <v/>
      </c>
      <c r="AU111" t="str">
        <f t="shared" si="67"/>
        <v/>
      </c>
      <c r="AV111" t="str">
        <f t="shared" si="68"/>
        <v/>
      </c>
      <c r="AW111" t="str">
        <f t="shared" si="69"/>
        <v/>
      </c>
      <c r="AX111" t="str">
        <f t="shared" si="70"/>
        <v>4|</v>
      </c>
      <c r="AY111" t="str">
        <f t="shared" si="71"/>
        <v>4</v>
      </c>
      <c r="AZ111" s="2">
        <f>IF(ISNA(MATCH(AZ$1,索引!$B$3:$J$3,0)),0,INDEX(索引!$B112:$J112,1,MATCH(AZ$1,索引!$B$3:$J$3,0))*INDEX(索引!$B$1:$J$1,1,MATCH(AZ$1,索引!$B$3:$J$3,0)))</f>
        <v>0</v>
      </c>
      <c r="BA111" s="2">
        <f>IF(ISNA(MATCH(BA$1,索引!$B$3:$J$3,0)),0,INDEX(索引!$B112:$J112,1,MATCH(BA$1,索引!$B$3:$J$3,0))*INDEX(索引!$B$1:$J$1,1,MATCH(BA$1,索引!$B$3:$J$3,0)))</f>
        <v>0</v>
      </c>
      <c r="BB111" s="2">
        <f>IF(ISNA(MATCH(BB$1,索引!$B$3:$J$3,0)),0,INDEX(索引!$B112:$J112,1,MATCH(BB$1,索引!$B$3:$J$3,0))*INDEX(索引!$B$1:$J$1,1,MATCH(BB$1,索引!$B$3:$J$3,0)))</f>
        <v>0</v>
      </c>
      <c r="BC111" s="2">
        <f>IF(ISNA(MATCH(BC$1,索引!$B$3:$J$3,0)),0,INDEX(索引!$B112:$J112,1,MATCH(BC$1,索引!$B$3:$J$3,0))*INDEX(索引!$B$1:$J$1,1,MATCH(BC$1,索引!$B$3:$J$3,0)))</f>
        <v>66</v>
      </c>
      <c r="BD111" s="2">
        <f>IF(ISNA(MATCH(BD$1,索引!$B$3:$J$3,0)),0,INDEX(索引!$B112:$J112,1,MATCH(BD$1,索引!$B$3:$J$3,0))*INDEX(索引!$B$1:$J$1,1,MATCH(BD$1,索引!$B$3:$J$3,0)))</f>
        <v>0</v>
      </c>
      <c r="BE111" s="2">
        <f>IF(ISNA(MATCH(BE$1,索引!$B$3:$J$3,0)),0,INDEX(索引!$B112:$J112,1,MATCH(BE$1,索引!$B$3:$J$3,0))*INDEX(索引!$B$1:$J$1,1,MATCH(BE$1,索引!$B$3:$J$3,0)))</f>
        <v>0</v>
      </c>
      <c r="BF111" s="2">
        <f>IF(ISNA(MATCH(BF$1,索引!$B$3:$J$3,0)),0,INDEX(索引!$B112:$J112,1,MATCH(BF$1,索引!$B$3:$J$3,0))*INDEX(索引!$B$1:$J$1,1,MATCH(BF$1,索引!$B$3:$J$3,0)))</f>
        <v>0</v>
      </c>
      <c r="BG111" s="2">
        <f>IF(ISNA(MATCH(BG$1,索引!$B$3:$J$3,0)),0,INDEX(索引!$B112:$J112,1,MATCH(BG$1,索引!$B$3:$J$3,0))*INDEX(索引!$B$1:$J$1,1,MATCH(BG$1,索引!$B$3:$J$3,0)))</f>
        <v>0</v>
      </c>
      <c r="BH111" s="2">
        <f>IF(ISNA(MATCH(BH$1,索引!$B$3:$J$3,0)),0,INDEX(索引!$B112:$J112,1,MATCH(BH$1,索引!$B$3:$J$3,0))*INDEX(索引!$B$1:$J$1,1,MATCH(BH$1,索引!$B$3:$J$3,0)))</f>
        <v>0</v>
      </c>
      <c r="BI111" s="2">
        <f>IF(ISNA(MATCH(BI$1,索引!$B$3:$J$3,0)),0,INDEX(索引!$B112:$J112,1,MATCH(BI$1,索引!$B$3:$J$3,0))*INDEX(索引!$B$1:$J$1,1,MATCH(BI$1,索引!$B$3:$J$3,0)))</f>
        <v>0</v>
      </c>
      <c r="BJ111" s="2">
        <f>IF(ISNA(MATCH(BJ$1,索引!$B$3:$J$3,0)),0,INDEX(索引!$B112:$J112,1,MATCH(BJ$1,索引!$B$3:$J$3,0))*INDEX(索引!$B$1:$J$1,1,MATCH(BJ$1,索引!$B$3:$J$3,0)))</f>
        <v>0</v>
      </c>
      <c r="BK111" s="2">
        <f>IF(ISNA(MATCH(BK$1,索引!$B$3:$J$3,0)),0,INDEX(索引!$B112:$J112,1,MATCH(BK$1,索引!$B$3:$J$3,0))*INDEX(索引!$B$1:$J$1,1,MATCH(BK$1,索引!$B$3:$J$3,0)))</f>
        <v>0</v>
      </c>
      <c r="BL111" s="2">
        <f>IF(ISNA(MATCH(BL$1,索引!$B$3:$J$3,0)),0,INDEX(索引!$B112:$J112,1,MATCH(BL$1,索引!$B$3:$J$3,0))*INDEX(索引!$B$1:$J$1,1,MATCH(BL$1,索引!$B$3:$J$3,0)))</f>
        <v>0</v>
      </c>
      <c r="BM111" s="2">
        <f>IF(ISNA(MATCH(BM$1,索引!$B$3:$J$3,0)),0,INDEX(索引!$B112:$J112,1,MATCH(BM$1,索引!$B$3:$J$3,0))*INDEX(索引!$B$1:$J$1,1,MATCH(BM$1,索引!$B$3:$J$3,0)))</f>
        <v>0</v>
      </c>
      <c r="BN111" s="2">
        <f>IF(ISNA(MATCH(BN$1,索引!$B$3:$J$3,0)),0,INDEX(索引!$B112:$J112,1,MATCH(BN$1,索引!$B$3:$J$3,0))*INDEX(索引!$B$1:$J$1,1,MATCH(BN$1,索引!$B$3:$J$3,0)))</f>
        <v>0</v>
      </c>
      <c r="BO111" s="2">
        <f>IF(ISNA(MATCH(BO$1,索引!$B$3:$J$3,0)),0,INDEX(索引!$B112:$J112,1,MATCH(BO$1,索引!$B$3:$J$3,0))*INDEX(索引!$B$1:$J$1,1,MATCH(BO$1,索引!$B$3:$J$3,0)))</f>
        <v>0</v>
      </c>
      <c r="BP111" s="2">
        <f>IF(ISNA(MATCH(BP$1,索引!$B$3:$J$3,0)),0,INDEX(索引!$B112:$J112,1,MATCH(BP$1,索引!$B$3:$J$3,0))*INDEX(索引!$B$1:$J$1,1,MATCH(BP$1,索引!$B$3:$J$3,0)))</f>
        <v>0</v>
      </c>
      <c r="BQ111" s="2">
        <f>IF(ISNA(MATCH(BQ$1,索引!$B$3:$J$3,0)),0,INDEX(索引!$B112:$J112,1,MATCH(BQ$1,索引!$B$3:$J$3,0))*INDEX(索引!$B$1:$J$1,1,MATCH(BQ$1,索引!$B$3:$J$3,0)))</f>
        <v>0</v>
      </c>
      <c r="BR111" s="2">
        <f>IF(ISNA(MATCH(BR$1,索引!$B$3:$J$3,0)),0,INDEX(索引!$B112:$J112,1,MATCH(BR$1,索引!$B$3:$J$3,0))*INDEX(索引!$B$1:$J$1,1,MATCH(BR$1,索引!$B$3:$J$3,0)))</f>
        <v>0</v>
      </c>
      <c r="BS111" s="2">
        <f>IF(ISNA(MATCH(BS$1,索引!$B$3:$J$3,0)),0,INDEX(索引!$B112:$J112,1,MATCH(BS$1,索引!$B$3:$J$3,0))*INDEX(索引!$B$1:$J$1,1,MATCH(BS$1,索引!$B$3:$J$3,0)))</f>
        <v>0</v>
      </c>
      <c r="BT111" t="str">
        <f t="shared" si="72"/>
        <v/>
      </c>
      <c r="BU111" t="str">
        <f t="shared" si="73"/>
        <v/>
      </c>
      <c r="BV111" t="str">
        <f t="shared" si="74"/>
        <v/>
      </c>
      <c r="BW111" t="str">
        <f t="shared" si="75"/>
        <v>66|</v>
      </c>
      <c r="BX111" t="str">
        <f t="shared" si="76"/>
        <v/>
      </c>
      <c r="BY111" t="str">
        <f t="shared" si="77"/>
        <v/>
      </c>
      <c r="BZ111" t="str">
        <f t="shared" si="78"/>
        <v/>
      </c>
      <c r="CA111" t="str">
        <f t="shared" si="79"/>
        <v/>
      </c>
      <c r="CB111" t="str">
        <f t="shared" si="80"/>
        <v/>
      </c>
      <c r="CC111" t="str">
        <f t="shared" si="81"/>
        <v/>
      </c>
      <c r="CD111" t="str">
        <f t="shared" si="82"/>
        <v/>
      </c>
      <c r="CE111" t="str">
        <f t="shared" si="83"/>
        <v/>
      </c>
      <c r="CF111" t="str">
        <f t="shared" si="84"/>
        <v/>
      </c>
      <c r="CG111" t="str">
        <f t="shared" si="85"/>
        <v/>
      </c>
      <c r="CH111" t="str">
        <f t="shared" si="86"/>
        <v/>
      </c>
      <c r="CI111" t="str">
        <f t="shared" si="87"/>
        <v/>
      </c>
      <c r="CJ111" t="str">
        <f t="shared" si="88"/>
        <v/>
      </c>
      <c r="CK111" t="str">
        <f t="shared" si="89"/>
        <v/>
      </c>
      <c r="CL111" t="str">
        <f t="shared" si="90"/>
        <v/>
      </c>
      <c r="CM111" t="str">
        <f t="shared" si="91"/>
        <v/>
      </c>
      <c r="CN111" t="str">
        <f t="shared" si="92"/>
        <v>66|</v>
      </c>
      <c r="CO111" t="str">
        <f t="shared" si="93"/>
        <v>66</v>
      </c>
    </row>
    <row r="112" spans="1:93" ht="15.75" customHeight="1">
      <c r="A112" s="2" t="str">
        <f>VLOOKUP(B112,索引!$O:$P,2,0)</f>
        <v>Falcon Shield</v>
      </c>
      <c r="B112" s="2">
        <v>1010204</v>
      </c>
      <c r="C112" s="2">
        <v>10</v>
      </c>
      <c r="D112" s="2">
        <v>2</v>
      </c>
      <c r="E112" s="2">
        <v>4</v>
      </c>
      <c r="F112" s="3">
        <v>1</v>
      </c>
      <c r="G112" s="2" t="str">
        <f t="shared" si="48"/>
        <v>2</v>
      </c>
      <c r="H112" s="2" t="str">
        <f t="shared" si="49"/>
        <v>10</v>
      </c>
      <c r="J112" s="2">
        <f>IF(ISNA(MATCH(J$1,索引!$B$3:$J$3,0)),0,IF( INDEX(索引!$B113:$J113,1,MATCH(J$1,索引!$B$3:$J$3,0))=0,0,J$1))</f>
        <v>0</v>
      </c>
      <c r="K112" s="2">
        <f>IF(ISNA(MATCH(K$1,索引!$B$3:$J$3,0)),0,IF( INDEX(索引!$B113:$J113,1,MATCH(K$1,索引!$B$3:$J$3,0))=0,0,K$1))</f>
        <v>2</v>
      </c>
      <c r="L112" s="2">
        <f>IF(ISNA(MATCH(L$1,索引!$B$3:$J$3,0)),0,IF( INDEX(索引!$B113:$J113,1,MATCH(L$1,索引!$B$3:$J$3,0))=0,0,L$1))</f>
        <v>0</v>
      </c>
      <c r="M112" s="2">
        <f>IF(ISNA(MATCH(M$1,索引!$B$3:$J$3,0)),0,IF( INDEX(索引!$B113:$J113,1,MATCH(M$1,索引!$B$3:$J$3,0))=0,0,M$1))</f>
        <v>0</v>
      </c>
      <c r="N112" s="2">
        <f>IF(ISNA(MATCH(N$1,索引!$B$3:$J$3,0)),0,IF( INDEX(索引!$B113:$J113,1,MATCH(N$1,索引!$B$3:$J$3,0))=0,0,N$1))</f>
        <v>0</v>
      </c>
      <c r="O112" s="2">
        <f>IF(ISNA(MATCH(O$1,索引!$B$3:$J$3,0)),0,IF( INDEX(索引!$B113:$J113,1,MATCH(O$1,索引!$B$3:$J$3,0))=0,0,O$1))</f>
        <v>0</v>
      </c>
      <c r="P112" s="2">
        <f>IF(ISNA(MATCH(P$1,索引!$B$3:$J$3,0)),0,IF( INDEX(索引!$B113:$J113,1,MATCH(P$1,索引!$B$3:$J$3,0))=0,0,P$1))</f>
        <v>0</v>
      </c>
      <c r="Q112" s="2">
        <f>IF(ISNA(MATCH(Q$1,索引!$B$3:$J$3,0)),0,IF( INDEX(索引!$B113:$J113,1,MATCH(Q$1,索引!$B$3:$J$3,0))=0,0,Q$1))</f>
        <v>0</v>
      </c>
      <c r="R112" s="2">
        <f>IF(ISNA(MATCH(R$1,索引!$B$3:$J$3,0)),0,IF( INDEX(索引!$B113:$J113,1,MATCH(R$1,索引!$B$3:$J$3,0))=0,0,R$1))</f>
        <v>0</v>
      </c>
      <c r="S112" s="2">
        <f>IF(ISNA(MATCH(S$1,索引!$B$3:$J$3,0)),0,IF( INDEX(索引!$B113:$J113,1,MATCH(S$1,索引!$B$3:$J$3,0))=0,0,S$1))</f>
        <v>0</v>
      </c>
      <c r="T112" s="2">
        <f>IF(ISNA(MATCH(T$1,索引!$B$3:$J$3,0)),0,IF( INDEX(索引!$B113:$J113,1,MATCH(T$1,索引!$B$3:$J$3,0))=0,0,T$1))</f>
        <v>0</v>
      </c>
      <c r="U112" s="2">
        <f>IF(ISNA(MATCH(U$1,索引!$B$3:$J$3,0)),0,IF( INDEX(索引!$B113:$J113,1,MATCH(U$1,索引!$B$3:$J$3,0))=0,0,U$1))</f>
        <v>0</v>
      </c>
      <c r="V112" s="2">
        <f>IF(ISNA(MATCH(V$1,索引!$B$3:$J$3,0)),0,IF( INDEX(索引!$B113:$J113,1,MATCH(V$1,索引!$B$3:$J$3,0))=0,0,V$1))</f>
        <v>0</v>
      </c>
      <c r="W112" s="2">
        <f>IF(ISNA(MATCH(W$1,索引!$B$3:$J$3,0)),0,IF( INDEX(索引!$B113:$J113,1,MATCH(W$1,索引!$B$3:$J$3,0))=0,0,W$1))</f>
        <v>0</v>
      </c>
      <c r="X112" s="2">
        <f>IF(ISNA(MATCH(X$1,索引!$B$3:$J$3,0)),0,IF( INDEX(索引!$B113:$J113,1,MATCH(X$1,索引!$B$3:$J$3,0))=0,0,X$1))</f>
        <v>0</v>
      </c>
      <c r="Y112" s="2">
        <f>IF(ISNA(MATCH(Y$1,索引!$B$3:$J$3,0)),0,IF( INDEX(索引!$B113:$J113,1,MATCH(Y$1,索引!$B$3:$J$3,0))=0,0,Y$1))</f>
        <v>0</v>
      </c>
      <c r="Z112" s="2">
        <f>IF(ISNA(MATCH(Z$1,索引!$B$3:$J$3,0)),0,IF( INDEX(索引!$B113:$J113,1,MATCH(Z$1,索引!$B$3:$J$3,0))=0,0,Z$1))</f>
        <v>0</v>
      </c>
      <c r="AA112" s="2">
        <f>IF(ISNA(MATCH(AA$1,索引!$B$3:$J$3,0)),0,IF( INDEX(索引!$B113:$J113,1,MATCH(AA$1,索引!$B$3:$J$3,0))=0,0,AA$1))</f>
        <v>0</v>
      </c>
      <c r="AB112" s="2">
        <f>IF(ISNA(MATCH(AB$1,索引!$B$3:$J$3,0)),0,IF( INDEX(索引!$B113:$J113,1,MATCH(AB$1,索引!$B$3:$J$3,0))=0,0,AB$1))</f>
        <v>0</v>
      </c>
      <c r="AC112" s="2">
        <f>IF(ISNA(MATCH(AC$1,索引!$B$3:$J$3,0)),0,IF( INDEX(索引!$B113:$J113,1,MATCH(AC$1,索引!$B$3:$J$3,0))=0,0,AC$1))</f>
        <v>0</v>
      </c>
      <c r="AD112" t="str">
        <f t="shared" si="50"/>
        <v/>
      </c>
      <c r="AE112" t="str">
        <f t="shared" si="51"/>
        <v>2|</v>
      </c>
      <c r="AF112" t="str">
        <f t="shared" si="52"/>
        <v/>
      </c>
      <c r="AG112" t="str">
        <f t="shared" si="53"/>
        <v/>
      </c>
      <c r="AH112" t="str">
        <f t="shared" si="54"/>
        <v/>
      </c>
      <c r="AI112" t="str">
        <f t="shared" si="55"/>
        <v/>
      </c>
      <c r="AJ112" t="str">
        <f t="shared" si="56"/>
        <v/>
      </c>
      <c r="AK112" t="str">
        <f t="shared" si="57"/>
        <v/>
      </c>
      <c r="AL112" t="str">
        <f t="shared" si="58"/>
        <v/>
      </c>
      <c r="AM112" t="str">
        <f t="shared" si="59"/>
        <v/>
      </c>
      <c r="AN112" t="str">
        <f t="shared" si="60"/>
        <v/>
      </c>
      <c r="AO112" t="str">
        <f t="shared" si="61"/>
        <v/>
      </c>
      <c r="AP112" t="str">
        <f t="shared" si="62"/>
        <v/>
      </c>
      <c r="AQ112" t="str">
        <f t="shared" si="63"/>
        <v/>
      </c>
      <c r="AR112" t="str">
        <f t="shared" si="64"/>
        <v/>
      </c>
      <c r="AS112" t="str">
        <f t="shared" si="65"/>
        <v/>
      </c>
      <c r="AT112" t="str">
        <f t="shared" si="66"/>
        <v/>
      </c>
      <c r="AU112" t="str">
        <f t="shared" si="67"/>
        <v/>
      </c>
      <c r="AV112" t="str">
        <f t="shared" si="68"/>
        <v/>
      </c>
      <c r="AW112" t="str">
        <f t="shared" si="69"/>
        <v/>
      </c>
      <c r="AX112" t="str">
        <f t="shared" si="70"/>
        <v>2|</v>
      </c>
      <c r="AY112" t="str">
        <f t="shared" si="71"/>
        <v>2</v>
      </c>
      <c r="AZ112" s="2">
        <f>IF(ISNA(MATCH(AZ$1,索引!$B$3:$J$3,0)),0,INDEX(索引!$B113:$J113,1,MATCH(AZ$1,索引!$B$3:$J$3,0))*INDEX(索引!$B$1:$J$1,1,MATCH(AZ$1,索引!$B$3:$J$3,0)))</f>
        <v>0</v>
      </c>
      <c r="BA112" s="2">
        <f>IF(ISNA(MATCH(BA$1,索引!$B$3:$J$3,0)),0,INDEX(索引!$B113:$J113,1,MATCH(BA$1,索引!$B$3:$J$3,0))*INDEX(索引!$B$1:$J$1,1,MATCH(BA$1,索引!$B$3:$J$3,0)))</f>
        <v>10</v>
      </c>
      <c r="BB112" s="2">
        <f>IF(ISNA(MATCH(BB$1,索引!$B$3:$J$3,0)),0,INDEX(索引!$B113:$J113,1,MATCH(BB$1,索引!$B$3:$J$3,0))*INDEX(索引!$B$1:$J$1,1,MATCH(BB$1,索引!$B$3:$J$3,0)))</f>
        <v>0</v>
      </c>
      <c r="BC112" s="2">
        <f>IF(ISNA(MATCH(BC$1,索引!$B$3:$J$3,0)),0,INDEX(索引!$B113:$J113,1,MATCH(BC$1,索引!$B$3:$J$3,0))*INDEX(索引!$B$1:$J$1,1,MATCH(BC$1,索引!$B$3:$J$3,0)))</f>
        <v>0</v>
      </c>
      <c r="BD112" s="2">
        <f>IF(ISNA(MATCH(BD$1,索引!$B$3:$J$3,0)),0,INDEX(索引!$B113:$J113,1,MATCH(BD$1,索引!$B$3:$J$3,0))*INDEX(索引!$B$1:$J$1,1,MATCH(BD$1,索引!$B$3:$J$3,0)))</f>
        <v>0</v>
      </c>
      <c r="BE112" s="2">
        <f>IF(ISNA(MATCH(BE$1,索引!$B$3:$J$3,0)),0,INDEX(索引!$B113:$J113,1,MATCH(BE$1,索引!$B$3:$J$3,0))*INDEX(索引!$B$1:$J$1,1,MATCH(BE$1,索引!$B$3:$J$3,0)))</f>
        <v>0</v>
      </c>
      <c r="BF112" s="2">
        <f>IF(ISNA(MATCH(BF$1,索引!$B$3:$J$3,0)),0,INDEX(索引!$B113:$J113,1,MATCH(BF$1,索引!$B$3:$J$3,0))*INDEX(索引!$B$1:$J$1,1,MATCH(BF$1,索引!$B$3:$J$3,0)))</f>
        <v>0</v>
      </c>
      <c r="BG112" s="2">
        <f>IF(ISNA(MATCH(BG$1,索引!$B$3:$J$3,0)),0,INDEX(索引!$B113:$J113,1,MATCH(BG$1,索引!$B$3:$J$3,0))*INDEX(索引!$B$1:$J$1,1,MATCH(BG$1,索引!$B$3:$J$3,0)))</f>
        <v>0</v>
      </c>
      <c r="BH112" s="2">
        <f>IF(ISNA(MATCH(BH$1,索引!$B$3:$J$3,0)),0,INDEX(索引!$B113:$J113,1,MATCH(BH$1,索引!$B$3:$J$3,0))*INDEX(索引!$B$1:$J$1,1,MATCH(BH$1,索引!$B$3:$J$3,0)))</f>
        <v>0</v>
      </c>
      <c r="BI112" s="2">
        <f>IF(ISNA(MATCH(BI$1,索引!$B$3:$J$3,0)),0,INDEX(索引!$B113:$J113,1,MATCH(BI$1,索引!$B$3:$J$3,0))*INDEX(索引!$B$1:$J$1,1,MATCH(BI$1,索引!$B$3:$J$3,0)))</f>
        <v>0</v>
      </c>
      <c r="BJ112" s="2">
        <f>IF(ISNA(MATCH(BJ$1,索引!$B$3:$J$3,0)),0,INDEX(索引!$B113:$J113,1,MATCH(BJ$1,索引!$B$3:$J$3,0))*INDEX(索引!$B$1:$J$1,1,MATCH(BJ$1,索引!$B$3:$J$3,0)))</f>
        <v>0</v>
      </c>
      <c r="BK112" s="2">
        <f>IF(ISNA(MATCH(BK$1,索引!$B$3:$J$3,0)),0,INDEX(索引!$B113:$J113,1,MATCH(BK$1,索引!$B$3:$J$3,0))*INDEX(索引!$B$1:$J$1,1,MATCH(BK$1,索引!$B$3:$J$3,0)))</f>
        <v>0</v>
      </c>
      <c r="BL112" s="2">
        <f>IF(ISNA(MATCH(BL$1,索引!$B$3:$J$3,0)),0,INDEX(索引!$B113:$J113,1,MATCH(BL$1,索引!$B$3:$J$3,0))*INDEX(索引!$B$1:$J$1,1,MATCH(BL$1,索引!$B$3:$J$3,0)))</f>
        <v>0</v>
      </c>
      <c r="BM112" s="2">
        <f>IF(ISNA(MATCH(BM$1,索引!$B$3:$J$3,0)),0,INDEX(索引!$B113:$J113,1,MATCH(BM$1,索引!$B$3:$J$3,0))*INDEX(索引!$B$1:$J$1,1,MATCH(BM$1,索引!$B$3:$J$3,0)))</f>
        <v>0</v>
      </c>
      <c r="BN112" s="2">
        <f>IF(ISNA(MATCH(BN$1,索引!$B$3:$J$3,0)),0,INDEX(索引!$B113:$J113,1,MATCH(BN$1,索引!$B$3:$J$3,0))*INDEX(索引!$B$1:$J$1,1,MATCH(BN$1,索引!$B$3:$J$3,0)))</f>
        <v>0</v>
      </c>
      <c r="BO112" s="2">
        <f>IF(ISNA(MATCH(BO$1,索引!$B$3:$J$3,0)),0,INDEX(索引!$B113:$J113,1,MATCH(BO$1,索引!$B$3:$J$3,0))*INDEX(索引!$B$1:$J$1,1,MATCH(BO$1,索引!$B$3:$J$3,0)))</f>
        <v>0</v>
      </c>
      <c r="BP112" s="2">
        <f>IF(ISNA(MATCH(BP$1,索引!$B$3:$J$3,0)),0,INDEX(索引!$B113:$J113,1,MATCH(BP$1,索引!$B$3:$J$3,0))*INDEX(索引!$B$1:$J$1,1,MATCH(BP$1,索引!$B$3:$J$3,0)))</f>
        <v>0</v>
      </c>
      <c r="BQ112" s="2">
        <f>IF(ISNA(MATCH(BQ$1,索引!$B$3:$J$3,0)),0,INDEX(索引!$B113:$J113,1,MATCH(BQ$1,索引!$B$3:$J$3,0))*INDEX(索引!$B$1:$J$1,1,MATCH(BQ$1,索引!$B$3:$J$3,0)))</f>
        <v>0</v>
      </c>
      <c r="BR112" s="2">
        <f>IF(ISNA(MATCH(BR$1,索引!$B$3:$J$3,0)),0,INDEX(索引!$B113:$J113,1,MATCH(BR$1,索引!$B$3:$J$3,0))*INDEX(索引!$B$1:$J$1,1,MATCH(BR$1,索引!$B$3:$J$3,0)))</f>
        <v>0</v>
      </c>
      <c r="BS112" s="2">
        <f>IF(ISNA(MATCH(BS$1,索引!$B$3:$J$3,0)),0,INDEX(索引!$B113:$J113,1,MATCH(BS$1,索引!$B$3:$J$3,0))*INDEX(索引!$B$1:$J$1,1,MATCH(BS$1,索引!$B$3:$J$3,0)))</f>
        <v>0</v>
      </c>
      <c r="BT112" t="str">
        <f t="shared" si="72"/>
        <v/>
      </c>
      <c r="BU112" t="str">
        <f t="shared" si="73"/>
        <v>10|</v>
      </c>
      <c r="BV112" t="str">
        <f t="shared" si="74"/>
        <v/>
      </c>
      <c r="BW112" t="str">
        <f t="shared" si="75"/>
        <v/>
      </c>
      <c r="BX112" t="str">
        <f t="shared" si="76"/>
        <v/>
      </c>
      <c r="BY112" t="str">
        <f t="shared" si="77"/>
        <v/>
      </c>
      <c r="BZ112" t="str">
        <f t="shared" si="78"/>
        <v/>
      </c>
      <c r="CA112" t="str">
        <f t="shared" si="79"/>
        <v/>
      </c>
      <c r="CB112" t="str">
        <f t="shared" si="80"/>
        <v/>
      </c>
      <c r="CC112" t="str">
        <f t="shared" si="81"/>
        <v/>
      </c>
      <c r="CD112" t="str">
        <f t="shared" si="82"/>
        <v/>
      </c>
      <c r="CE112" t="str">
        <f t="shared" si="83"/>
        <v/>
      </c>
      <c r="CF112" t="str">
        <f t="shared" si="84"/>
        <v/>
      </c>
      <c r="CG112" t="str">
        <f t="shared" si="85"/>
        <v/>
      </c>
      <c r="CH112" t="str">
        <f t="shared" si="86"/>
        <v/>
      </c>
      <c r="CI112" t="str">
        <f t="shared" si="87"/>
        <v/>
      </c>
      <c r="CJ112" t="str">
        <f t="shared" si="88"/>
        <v/>
      </c>
      <c r="CK112" t="str">
        <f t="shared" si="89"/>
        <v/>
      </c>
      <c r="CL112" t="str">
        <f t="shared" si="90"/>
        <v/>
      </c>
      <c r="CM112" t="str">
        <f t="shared" si="91"/>
        <v/>
      </c>
      <c r="CN112" t="str">
        <f t="shared" si="92"/>
        <v>10|</v>
      </c>
      <c r="CO112" t="str">
        <f t="shared" si="93"/>
        <v>10</v>
      </c>
    </row>
    <row r="113" spans="1:93" ht="15.75" customHeight="1">
      <c r="A113" s="2" t="str">
        <f>VLOOKUP(B113,索引!$O:$P,2,0)</f>
        <v>Falcon Sword</v>
      </c>
      <c r="B113" s="2">
        <v>1010311</v>
      </c>
      <c r="C113" s="2">
        <v>10</v>
      </c>
      <c r="D113" s="2">
        <v>3</v>
      </c>
      <c r="E113" s="2">
        <v>1</v>
      </c>
      <c r="F113" s="3">
        <v>11</v>
      </c>
      <c r="G113" s="2" t="str">
        <f t="shared" si="48"/>
        <v>1|9|12</v>
      </c>
      <c r="H113" s="2" t="str">
        <f t="shared" si="49"/>
        <v>35|2000|200</v>
      </c>
      <c r="J113" s="2">
        <f>IF(ISNA(MATCH(J$1,索引!$B$3:$J$3,0)),0,IF( INDEX(索引!$B114:$J114,1,MATCH(J$1,索引!$B$3:$J$3,0))=0,0,J$1))</f>
        <v>1</v>
      </c>
      <c r="K113" s="2">
        <f>IF(ISNA(MATCH(K$1,索引!$B$3:$J$3,0)),0,IF( INDEX(索引!$B114:$J114,1,MATCH(K$1,索引!$B$3:$J$3,0))=0,0,K$1))</f>
        <v>0</v>
      </c>
      <c r="L113" s="2">
        <f>IF(ISNA(MATCH(L$1,索引!$B$3:$J$3,0)),0,IF( INDEX(索引!$B114:$J114,1,MATCH(L$1,索引!$B$3:$J$3,0))=0,0,L$1))</f>
        <v>0</v>
      </c>
      <c r="M113" s="2">
        <f>IF(ISNA(MATCH(M$1,索引!$B$3:$J$3,0)),0,IF( INDEX(索引!$B114:$J114,1,MATCH(M$1,索引!$B$3:$J$3,0))=0,0,M$1))</f>
        <v>0</v>
      </c>
      <c r="N113" s="2">
        <f>IF(ISNA(MATCH(N$1,索引!$B$3:$J$3,0)),0,IF( INDEX(索引!$B114:$J114,1,MATCH(N$1,索引!$B$3:$J$3,0))=0,0,N$1))</f>
        <v>0</v>
      </c>
      <c r="O113" s="2">
        <f>IF(ISNA(MATCH(O$1,索引!$B$3:$J$3,0)),0,IF( INDEX(索引!$B114:$J114,1,MATCH(O$1,索引!$B$3:$J$3,0))=0,0,O$1))</f>
        <v>0</v>
      </c>
      <c r="P113" s="2">
        <f>IF(ISNA(MATCH(P$1,索引!$B$3:$J$3,0)),0,IF( INDEX(索引!$B114:$J114,1,MATCH(P$1,索引!$B$3:$J$3,0))=0,0,P$1))</f>
        <v>0</v>
      </c>
      <c r="Q113" s="2">
        <f>IF(ISNA(MATCH(Q$1,索引!$B$3:$J$3,0)),0,IF( INDEX(索引!$B114:$J114,1,MATCH(Q$1,索引!$B$3:$J$3,0))=0,0,Q$1))</f>
        <v>0</v>
      </c>
      <c r="R113" s="2">
        <f>IF(ISNA(MATCH(R$1,索引!$B$3:$J$3,0)),0,IF( INDEX(索引!$B114:$J114,1,MATCH(R$1,索引!$B$3:$J$3,0))=0,0,R$1))</f>
        <v>9</v>
      </c>
      <c r="S113" s="2">
        <f>IF(ISNA(MATCH(S$1,索引!$B$3:$J$3,0)),0,IF( INDEX(索引!$B114:$J114,1,MATCH(S$1,索引!$B$3:$J$3,0))=0,0,S$1))</f>
        <v>0</v>
      </c>
      <c r="T113" s="2">
        <f>IF(ISNA(MATCH(T$1,索引!$B$3:$J$3,0)),0,IF( INDEX(索引!$B114:$J114,1,MATCH(T$1,索引!$B$3:$J$3,0))=0,0,T$1))</f>
        <v>0</v>
      </c>
      <c r="U113" s="2">
        <f>IF(ISNA(MATCH(U$1,索引!$B$3:$J$3,0)),0,IF( INDEX(索引!$B114:$J114,1,MATCH(U$1,索引!$B$3:$J$3,0))=0,0,U$1))</f>
        <v>12</v>
      </c>
      <c r="V113" s="2">
        <f>IF(ISNA(MATCH(V$1,索引!$B$3:$J$3,0)),0,IF( INDEX(索引!$B114:$J114,1,MATCH(V$1,索引!$B$3:$J$3,0))=0,0,V$1))</f>
        <v>0</v>
      </c>
      <c r="W113" s="2">
        <f>IF(ISNA(MATCH(W$1,索引!$B$3:$J$3,0)),0,IF( INDEX(索引!$B114:$J114,1,MATCH(W$1,索引!$B$3:$J$3,0))=0,0,W$1))</f>
        <v>0</v>
      </c>
      <c r="X113" s="2">
        <f>IF(ISNA(MATCH(X$1,索引!$B$3:$J$3,0)),0,IF( INDEX(索引!$B114:$J114,1,MATCH(X$1,索引!$B$3:$J$3,0))=0,0,X$1))</f>
        <v>0</v>
      </c>
      <c r="Y113" s="2">
        <f>IF(ISNA(MATCH(Y$1,索引!$B$3:$J$3,0)),0,IF( INDEX(索引!$B114:$J114,1,MATCH(Y$1,索引!$B$3:$J$3,0))=0,0,Y$1))</f>
        <v>0</v>
      </c>
      <c r="Z113" s="2">
        <f>IF(ISNA(MATCH(Z$1,索引!$B$3:$J$3,0)),0,IF( INDEX(索引!$B114:$J114,1,MATCH(Z$1,索引!$B$3:$J$3,0))=0,0,Z$1))</f>
        <v>0</v>
      </c>
      <c r="AA113" s="2">
        <f>IF(ISNA(MATCH(AA$1,索引!$B$3:$J$3,0)),0,IF( INDEX(索引!$B114:$J114,1,MATCH(AA$1,索引!$B$3:$J$3,0))=0,0,AA$1))</f>
        <v>0</v>
      </c>
      <c r="AB113" s="2">
        <f>IF(ISNA(MATCH(AB$1,索引!$B$3:$J$3,0)),0,IF( INDEX(索引!$B114:$J114,1,MATCH(AB$1,索引!$B$3:$J$3,0))=0,0,AB$1))</f>
        <v>0</v>
      </c>
      <c r="AC113" s="2">
        <f>IF(ISNA(MATCH(AC$1,索引!$B$3:$J$3,0)),0,IF( INDEX(索引!$B114:$J114,1,MATCH(AC$1,索引!$B$3:$J$3,0))=0,0,AC$1))</f>
        <v>0</v>
      </c>
      <c r="AD113" t="str">
        <f t="shared" si="50"/>
        <v>1|</v>
      </c>
      <c r="AE113" t="str">
        <f t="shared" si="51"/>
        <v/>
      </c>
      <c r="AF113" t="str">
        <f t="shared" si="52"/>
        <v/>
      </c>
      <c r="AG113" t="str">
        <f t="shared" si="53"/>
        <v/>
      </c>
      <c r="AH113" t="str">
        <f t="shared" si="54"/>
        <v/>
      </c>
      <c r="AI113" t="str">
        <f t="shared" si="55"/>
        <v/>
      </c>
      <c r="AJ113" t="str">
        <f t="shared" si="56"/>
        <v/>
      </c>
      <c r="AK113" t="str">
        <f t="shared" si="57"/>
        <v/>
      </c>
      <c r="AL113" t="str">
        <f t="shared" si="58"/>
        <v>9|</v>
      </c>
      <c r="AM113" t="str">
        <f t="shared" si="59"/>
        <v/>
      </c>
      <c r="AN113" t="str">
        <f t="shared" si="60"/>
        <v/>
      </c>
      <c r="AO113" t="str">
        <f t="shared" si="61"/>
        <v>12|</v>
      </c>
      <c r="AP113" t="str">
        <f t="shared" si="62"/>
        <v/>
      </c>
      <c r="AQ113" t="str">
        <f t="shared" si="63"/>
        <v/>
      </c>
      <c r="AR113" t="str">
        <f t="shared" si="64"/>
        <v/>
      </c>
      <c r="AS113" t="str">
        <f t="shared" si="65"/>
        <v/>
      </c>
      <c r="AT113" t="str">
        <f t="shared" si="66"/>
        <v/>
      </c>
      <c r="AU113" t="str">
        <f t="shared" si="67"/>
        <v/>
      </c>
      <c r="AV113" t="str">
        <f t="shared" si="68"/>
        <v/>
      </c>
      <c r="AW113" t="str">
        <f t="shared" si="69"/>
        <v/>
      </c>
      <c r="AX113" t="str">
        <f t="shared" si="70"/>
        <v>1|9|12|</v>
      </c>
      <c r="AY113" t="str">
        <f t="shared" si="71"/>
        <v>1|9|12</v>
      </c>
      <c r="AZ113" s="2">
        <f>IF(ISNA(MATCH(AZ$1,索引!$B$3:$J$3,0)),0,INDEX(索引!$B114:$J114,1,MATCH(AZ$1,索引!$B$3:$J$3,0))*INDEX(索引!$B$1:$J$1,1,MATCH(AZ$1,索引!$B$3:$J$3,0)))</f>
        <v>35</v>
      </c>
      <c r="BA113" s="2">
        <f>IF(ISNA(MATCH(BA$1,索引!$B$3:$J$3,0)),0,INDEX(索引!$B114:$J114,1,MATCH(BA$1,索引!$B$3:$J$3,0))*INDEX(索引!$B$1:$J$1,1,MATCH(BA$1,索引!$B$3:$J$3,0)))</f>
        <v>0</v>
      </c>
      <c r="BB113" s="2">
        <f>IF(ISNA(MATCH(BB$1,索引!$B$3:$J$3,0)),0,INDEX(索引!$B114:$J114,1,MATCH(BB$1,索引!$B$3:$J$3,0))*INDEX(索引!$B$1:$J$1,1,MATCH(BB$1,索引!$B$3:$J$3,0)))</f>
        <v>0</v>
      </c>
      <c r="BC113" s="2">
        <f>IF(ISNA(MATCH(BC$1,索引!$B$3:$J$3,0)),0,INDEX(索引!$B114:$J114,1,MATCH(BC$1,索引!$B$3:$J$3,0))*INDEX(索引!$B$1:$J$1,1,MATCH(BC$1,索引!$B$3:$J$3,0)))</f>
        <v>0</v>
      </c>
      <c r="BD113" s="2">
        <f>IF(ISNA(MATCH(BD$1,索引!$B$3:$J$3,0)),0,INDEX(索引!$B114:$J114,1,MATCH(BD$1,索引!$B$3:$J$3,0))*INDEX(索引!$B$1:$J$1,1,MATCH(BD$1,索引!$B$3:$J$3,0)))</f>
        <v>0</v>
      </c>
      <c r="BE113" s="2">
        <f>IF(ISNA(MATCH(BE$1,索引!$B$3:$J$3,0)),0,INDEX(索引!$B114:$J114,1,MATCH(BE$1,索引!$B$3:$J$3,0))*INDEX(索引!$B$1:$J$1,1,MATCH(BE$1,索引!$B$3:$J$3,0)))</f>
        <v>0</v>
      </c>
      <c r="BF113" s="2">
        <f>IF(ISNA(MATCH(BF$1,索引!$B$3:$J$3,0)),0,INDEX(索引!$B114:$J114,1,MATCH(BF$1,索引!$B$3:$J$3,0))*INDEX(索引!$B$1:$J$1,1,MATCH(BF$1,索引!$B$3:$J$3,0)))</f>
        <v>0</v>
      </c>
      <c r="BG113" s="2">
        <f>IF(ISNA(MATCH(BG$1,索引!$B$3:$J$3,0)),0,INDEX(索引!$B114:$J114,1,MATCH(BG$1,索引!$B$3:$J$3,0))*INDEX(索引!$B$1:$J$1,1,MATCH(BG$1,索引!$B$3:$J$3,0)))</f>
        <v>0</v>
      </c>
      <c r="BH113" s="2">
        <f>IF(ISNA(MATCH(BH$1,索引!$B$3:$J$3,0)),0,INDEX(索引!$B114:$J114,1,MATCH(BH$1,索引!$B$3:$J$3,0))*INDEX(索引!$B$1:$J$1,1,MATCH(BH$1,索引!$B$3:$J$3,0)))</f>
        <v>2000</v>
      </c>
      <c r="BI113" s="2">
        <f>IF(ISNA(MATCH(BI$1,索引!$B$3:$J$3,0)),0,INDEX(索引!$B114:$J114,1,MATCH(BI$1,索引!$B$3:$J$3,0))*INDEX(索引!$B$1:$J$1,1,MATCH(BI$1,索引!$B$3:$J$3,0)))</f>
        <v>0</v>
      </c>
      <c r="BJ113" s="2">
        <f>IF(ISNA(MATCH(BJ$1,索引!$B$3:$J$3,0)),0,INDEX(索引!$B114:$J114,1,MATCH(BJ$1,索引!$B$3:$J$3,0))*INDEX(索引!$B$1:$J$1,1,MATCH(BJ$1,索引!$B$3:$J$3,0)))</f>
        <v>0</v>
      </c>
      <c r="BK113" s="2">
        <f>IF(ISNA(MATCH(BK$1,索引!$B$3:$J$3,0)),0,INDEX(索引!$B114:$J114,1,MATCH(BK$1,索引!$B$3:$J$3,0))*INDEX(索引!$B$1:$J$1,1,MATCH(BK$1,索引!$B$3:$J$3,0)))</f>
        <v>200</v>
      </c>
      <c r="BL113" s="2">
        <f>IF(ISNA(MATCH(BL$1,索引!$B$3:$J$3,0)),0,INDEX(索引!$B114:$J114,1,MATCH(BL$1,索引!$B$3:$J$3,0))*INDEX(索引!$B$1:$J$1,1,MATCH(BL$1,索引!$B$3:$J$3,0)))</f>
        <v>0</v>
      </c>
      <c r="BM113" s="2">
        <f>IF(ISNA(MATCH(BM$1,索引!$B$3:$J$3,0)),0,INDEX(索引!$B114:$J114,1,MATCH(BM$1,索引!$B$3:$J$3,0))*INDEX(索引!$B$1:$J$1,1,MATCH(BM$1,索引!$B$3:$J$3,0)))</f>
        <v>0</v>
      </c>
      <c r="BN113" s="2">
        <f>IF(ISNA(MATCH(BN$1,索引!$B$3:$J$3,0)),0,INDEX(索引!$B114:$J114,1,MATCH(BN$1,索引!$B$3:$J$3,0))*INDEX(索引!$B$1:$J$1,1,MATCH(BN$1,索引!$B$3:$J$3,0)))</f>
        <v>0</v>
      </c>
      <c r="BO113" s="2">
        <f>IF(ISNA(MATCH(BO$1,索引!$B$3:$J$3,0)),0,INDEX(索引!$B114:$J114,1,MATCH(BO$1,索引!$B$3:$J$3,0))*INDEX(索引!$B$1:$J$1,1,MATCH(BO$1,索引!$B$3:$J$3,0)))</f>
        <v>0</v>
      </c>
      <c r="BP113" s="2">
        <f>IF(ISNA(MATCH(BP$1,索引!$B$3:$J$3,0)),0,INDEX(索引!$B114:$J114,1,MATCH(BP$1,索引!$B$3:$J$3,0))*INDEX(索引!$B$1:$J$1,1,MATCH(BP$1,索引!$B$3:$J$3,0)))</f>
        <v>0</v>
      </c>
      <c r="BQ113" s="2">
        <f>IF(ISNA(MATCH(BQ$1,索引!$B$3:$J$3,0)),0,INDEX(索引!$B114:$J114,1,MATCH(BQ$1,索引!$B$3:$J$3,0))*INDEX(索引!$B$1:$J$1,1,MATCH(BQ$1,索引!$B$3:$J$3,0)))</f>
        <v>0</v>
      </c>
      <c r="BR113" s="2">
        <f>IF(ISNA(MATCH(BR$1,索引!$B$3:$J$3,0)),0,INDEX(索引!$B114:$J114,1,MATCH(BR$1,索引!$B$3:$J$3,0))*INDEX(索引!$B$1:$J$1,1,MATCH(BR$1,索引!$B$3:$J$3,0)))</f>
        <v>0</v>
      </c>
      <c r="BS113" s="2">
        <f>IF(ISNA(MATCH(BS$1,索引!$B$3:$J$3,0)),0,INDEX(索引!$B114:$J114,1,MATCH(BS$1,索引!$B$3:$J$3,0))*INDEX(索引!$B$1:$J$1,1,MATCH(BS$1,索引!$B$3:$J$3,0)))</f>
        <v>0</v>
      </c>
      <c r="BT113" t="str">
        <f t="shared" si="72"/>
        <v>35|</v>
      </c>
      <c r="BU113" t="str">
        <f t="shared" si="73"/>
        <v/>
      </c>
      <c r="BV113" t="str">
        <f t="shared" si="74"/>
        <v/>
      </c>
      <c r="BW113" t="str">
        <f t="shared" si="75"/>
        <v/>
      </c>
      <c r="BX113" t="str">
        <f t="shared" si="76"/>
        <v/>
      </c>
      <c r="BY113" t="str">
        <f t="shared" si="77"/>
        <v/>
      </c>
      <c r="BZ113" t="str">
        <f t="shared" si="78"/>
        <v/>
      </c>
      <c r="CA113" t="str">
        <f t="shared" si="79"/>
        <v/>
      </c>
      <c r="CB113" t="str">
        <f t="shared" si="80"/>
        <v>2000|</v>
      </c>
      <c r="CC113" t="str">
        <f t="shared" si="81"/>
        <v/>
      </c>
      <c r="CD113" t="str">
        <f t="shared" si="82"/>
        <v/>
      </c>
      <c r="CE113" t="str">
        <f t="shared" si="83"/>
        <v>200|</v>
      </c>
      <c r="CF113" t="str">
        <f t="shared" si="84"/>
        <v/>
      </c>
      <c r="CG113" t="str">
        <f t="shared" si="85"/>
        <v/>
      </c>
      <c r="CH113" t="str">
        <f t="shared" si="86"/>
        <v/>
      </c>
      <c r="CI113" t="str">
        <f t="shared" si="87"/>
        <v/>
      </c>
      <c r="CJ113" t="str">
        <f t="shared" si="88"/>
        <v/>
      </c>
      <c r="CK113" t="str">
        <f t="shared" si="89"/>
        <v/>
      </c>
      <c r="CL113" t="str">
        <f t="shared" si="90"/>
        <v/>
      </c>
      <c r="CM113" t="str">
        <f t="shared" si="91"/>
        <v/>
      </c>
      <c r="CN113" t="str">
        <f t="shared" si="92"/>
        <v>35|2000|200|</v>
      </c>
      <c r="CO113" t="str">
        <f t="shared" si="93"/>
        <v>35|2000|200</v>
      </c>
    </row>
    <row r="114" spans="1:93" ht="15.75" customHeight="1">
      <c r="A114" s="2" t="str">
        <f>VLOOKUP(B114,索引!$O:$P,2,0)</f>
        <v>Falcon Staff</v>
      </c>
      <c r="B114" s="2">
        <v>1010312</v>
      </c>
      <c r="C114" s="2">
        <v>10</v>
      </c>
      <c r="D114" s="2">
        <v>3</v>
      </c>
      <c r="E114" s="2">
        <v>1</v>
      </c>
      <c r="F114" s="3">
        <v>12</v>
      </c>
      <c r="G114" s="2" t="str">
        <f t="shared" ref="G114:G177" si="94">AY114</f>
        <v>1|9|13</v>
      </c>
      <c r="H114" s="2" t="str">
        <f t="shared" ref="H114:H177" si="95">CO114</f>
        <v>41|1000|4200</v>
      </c>
      <c r="J114" s="2">
        <f>IF(ISNA(MATCH(J$1,索引!$B$3:$J$3,0)),0,IF( INDEX(索引!$B115:$J115,1,MATCH(J$1,索引!$B$3:$J$3,0))=0,0,J$1))</f>
        <v>1</v>
      </c>
      <c r="K114" s="2">
        <f>IF(ISNA(MATCH(K$1,索引!$B$3:$J$3,0)),0,IF( INDEX(索引!$B115:$J115,1,MATCH(K$1,索引!$B$3:$J$3,0))=0,0,K$1))</f>
        <v>0</v>
      </c>
      <c r="L114" s="2">
        <f>IF(ISNA(MATCH(L$1,索引!$B$3:$J$3,0)),0,IF( INDEX(索引!$B115:$J115,1,MATCH(L$1,索引!$B$3:$J$3,0))=0,0,L$1))</f>
        <v>0</v>
      </c>
      <c r="M114" s="2">
        <f>IF(ISNA(MATCH(M$1,索引!$B$3:$J$3,0)),0,IF( INDEX(索引!$B115:$J115,1,MATCH(M$1,索引!$B$3:$J$3,0))=0,0,M$1))</f>
        <v>0</v>
      </c>
      <c r="N114" s="2">
        <f>IF(ISNA(MATCH(N$1,索引!$B$3:$J$3,0)),0,IF( INDEX(索引!$B115:$J115,1,MATCH(N$1,索引!$B$3:$J$3,0))=0,0,N$1))</f>
        <v>0</v>
      </c>
      <c r="O114" s="2">
        <f>IF(ISNA(MATCH(O$1,索引!$B$3:$J$3,0)),0,IF( INDEX(索引!$B115:$J115,1,MATCH(O$1,索引!$B$3:$J$3,0))=0,0,O$1))</f>
        <v>0</v>
      </c>
      <c r="P114" s="2">
        <f>IF(ISNA(MATCH(P$1,索引!$B$3:$J$3,0)),0,IF( INDEX(索引!$B115:$J115,1,MATCH(P$1,索引!$B$3:$J$3,0))=0,0,P$1))</f>
        <v>0</v>
      </c>
      <c r="Q114" s="2">
        <f>IF(ISNA(MATCH(Q$1,索引!$B$3:$J$3,0)),0,IF( INDEX(索引!$B115:$J115,1,MATCH(Q$1,索引!$B$3:$J$3,0))=0,0,Q$1))</f>
        <v>0</v>
      </c>
      <c r="R114" s="2">
        <f>IF(ISNA(MATCH(R$1,索引!$B$3:$J$3,0)),0,IF( INDEX(索引!$B115:$J115,1,MATCH(R$1,索引!$B$3:$J$3,0))=0,0,R$1))</f>
        <v>9</v>
      </c>
      <c r="S114" s="2">
        <f>IF(ISNA(MATCH(S$1,索引!$B$3:$J$3,0)),0,IF( INDEX(索引!$B115:$J115,1,MATCH(S$1,索引!$B$3:$J$3,0))=0,0,S$1))</f>
        <v>0</v>
      </c>
      <c r="T114" s="2">
        <f>IF(ISNA(MATCH(T$1,索引!$B$3:$J$3,0)),0,IF( INDEX(索引!$B115:$J115,1,MATCH(T$1,索引!$B$3:$J$3,0))=0,0,T$1))</f>
        <v>0</v>
      </c>
      <c r="U114" s="2">
        <f>IF(ISNA(MATCH(U$1,索引!$B$3:$J$3,0)),0,IF( INDEX(索引!$B115:$J115,1,MATCH(U$1,索引!$B$3:$J$3,0))=0,0,U$1))</f>
        <v>0</v>
      </c>
      <c r="V114" s="2">
        <f>IF(ISNA(MATCH(V$1,索引!$B$3:$J$3,0)),0,IF( INDEX(索引!$B115:$J115,1,MATCH(V$1,索引!$B$3:$J$3,0))=0,0,V$1))</f>
        <v>13</v>
      </c>
      <c r="W114" s="2">
        <f>IF(ISNA(MATCH(W$1,索引!$B$3:$J$3,0)),0,IF( INDEX(索引!$B115:$J115,1,MATCH(W$1,索引!$B$3:$J$3,0))=0,0,W$1))</f>
        <v>0</v>
      </c>
      <c r="X114" s="2">
        <f>IF(ISNA(MATCH(X$1,索引!$B$3:$J$3,0)),0,IF( INDEX(索引!$B115:$J115,1,MATCH(X$1,索引!$B$3:$J$3,0))=0,0,X$1))</f>
        <v>0</v>
      </c>
      <c r="Y114" s="2">
        <f>IF(ISNA(MATCH(Y$1,索引!$B$3:$J$3,0)),0,IF( INDEX(索引!$B115:$J115,1,MATCH(Y$1,索引!$B$3:$J$3,0))=0,0,Y$1))</f>
        <v>0</v>
      </c>
      <c r="Z114" s="2">
        <f>IF(ISNA(MATCH(Z$1,索引!$B$3:$J$3,0)),0,IF( INDEX(索引!$B115:$J115,1,MATCH(Z$1,索引!$B$3:$J$3,0))=0,0,Z$1))</f>
        <v>0</v>
      </c>
      <c r="AA114" s="2">
        <f>IF(ISNA(MATCH(AA$1,索引!$B$3:$J$3,0)),0,IF( INDEX(索引!$B115:$J115,1,MATCH(AA$1,索引!$B$3:$J$3,0))=0,0,AA$1))</f>
        <v>0</v>
      </c>
      <c r="AB114" s="2">
        <f>IF(ISNA(MATCH(AB$1,索引!$B$3:$J$3,0)),0,IF( INDEX(索引!$B115:$J115,1,MATCH(AB$1,索引!$B$3:$J$3,0))=0,0,AB$1))</f>
        <v>0</v>
      </c>
      <c r="AC114" s="2">
        <f>IF(ISNA(MATCH(AC$1,索引!$B$3:$J$3,0)),0,IF( INDEX(索引!$B115:$J115,1,MATCH(AC$1,索引!$B$3:$J$3,0))=0,0,AC$1))</f>
        <v>0</v>
      </c>
      <c r="AD114" t="str">
        <f t="shared" si="50"/>
        <v>1|</v>
      </c>
      <c r="AE114" t="str">
        <f t="shared" si="51"/>
        <v/>
      </c>
      <c r="AF114" t="str">
        <f t="shared" si="52"/>
        <v/>
      </c>
      <c r="AG114" t="str">
        <f t="shared" si="53"/>
        <v/>
      </c>
      <c r="AH114" t="str">
        <f t="shared" si="54"/>
        <v/>
      </c>
      <c r="AI114" t="str">
        <f t="shared" si="55"/>
        <v/>
      </c>
      <c r="AJ114" t="str">
        <f t="shared" si="56"/>
        <v/>
      </c>
      <c r="AK114" t="str">
        <f t="shared" si="57"/>
        <v/>
      </c>
      <c r="AL114" t="str">
        <f t="shared" si="58"/>
        <v>9|</v>
      </c>
      <c r="AM114" t="str">
        <f t="shared" si="59"/>
        <v/>
      </c>
      <c r="AN114" t="str">
        <f t="shared" si="60"/>
        <v/>
      </c>
      <c r="AO114" t="str">
        <f t="shared" si="61"/>
        <v/>
      </c>
      <c r="AP114" t="str">
        <f t="shared" si="62"/>
        <v>13|</v>
      </c>
      <c r="AQ114" t="str">
        <f t="shared" si="63"/>
        <v/>
      </c>
      <c r="AR114" t="str">
        <f t="shared" si="64"/>
        <v/>
      </c>
      <c r="AS114" t="str">
        <f t="shared" si="65"/>
        <v/>
      </c>
      <c r="AT114" t="str">
        <f t="shared" si="66"/>
        <v/>
      </c>
      <c r="AU114" t="str">
        <f t="shared" si="67"/>
        <v/>
      </c>
      <c r="AV114" t="str">
        <f t="shared" si="68"/>
        <v/>
      </c>
      <c r="AW114" t="str">
        <f t="shared" si="69"/>
        <v/>
      </c>
      <c r="AX114" t="str">
        <f t="shared" si="70"/>
        <v>1|9|13|</v>
      </c>
      <c r="AY114" t="str">
        <f t="shared" si="71"/>
        <v>1|9|13</v>
      </c>
      <c r="AZ114" s="2">
        <f>IF(ISNA(MATCH(AZ$1,索引!$B$3:$J$3,0)),0,INDEX(索引!$B115:$J115,1,MATCH(AZ$1,索引!$B$3:$J$3,0))*INDEX(索引!$B$1:$J$1,1,MATCH(AZ$1,索引!$B$3:$J$3,0)))</f>
        <v>41</v>
      </c>
      <c r="BA114" s="2">
        <f>IF(ISNA(MATCH(BA$1,索引!$B$3:$J$3,0)),0,INDEX(索引!$B115:$J115,1,MATCH(BA$1,索引!$B$3:$J$3,0))*INDEX(索引!$B$1:$J$1,1,MATCH(BA$1,索引!$B$3:$J$3,0)))</f>
        <v>0</v>
      </c>
      <c r="BB114" s="2">
        <f>IF(ISNA(MATCH(BB$1,索引!$B$3:$J$3,0)),0,INDEX(索引!$B115:$J115,1,MATCH(BB$1,索引!$B$3:$J$3,0))*INDEX(索引!$B$1:$J$1,1,MATCH(BB$1,索引!$B$3:$J$3,0)))</f>
        <v>0</v>
      </c>
      <c r="BC114" s="2">
        <f>IF(ISNA(MATCH(BC$1,索引!$B$3:$J$3,0)),0,INDEX(索引!$B115:$J115,1,MATCH(BC$1,索引!$B$3:$J$3,0))*INDEX(索引!$B$1:$J$1,1,MATCH(BC$1,索引!$B$3:$J$3,0)))</f>
        <v>0</v>
      </c>
      <c r="BD114" s="2">
        <f>IF(ISNA(MATCH(BD$1,索引!$B$3:$J$3,0)),0,INDEX(索引!$B115:$J115,1,MATCH(BD$1,索引!$B$3:$J$3,0))*INDEX(索引!$B$1:$J$1,1,MATCH(BD$1,索引!$B$3:$J$3,0)))</f>
        <v>0</v>
      </c>
      <c r="BE114" s="2">
        <f>IF(ISNA(MATCH(BE$1,索引!$B$3:$J$3,0)),0,INDEX(索引!$B115:$J115,1,MATCH(BE$1,索引!$B$3:$J$3,0))*INDEX(索引!$B$1:$J$1,1,MATCH(BE$1,索引!$B$3:$J$3,0)))</f>
        <v>0</v>
      </c>
      <c r="BF114" s="2">
        <f>IF(ISNA(MATCH(BF$1,索引!$B$3:$J$3,0)),0,INDEX(索引!$B115:$J115,1,MATCH(BF$1,索引!$B$3:$J$3,0))*INDEX(索引!$B$1:$J$1,1,MATCH(BF$1,索引!$B$3:$J$3,0)))</f>
        <v>0</v>
      </c>
      <c r="BG114" s="2">
        <f>IF(ISNA(MATCH(BG$1,索引!$B$3:$J$3,0)),0,INDEX(索引!$B115:$J115,1,MATCH(BG$1,索引!$B$3:$J$3,0))*INDEX(索引!$B$1:$J$1,1,MATCH(BG$1,索引!$B$3:$J$3,0)))</f>
        <v>0</v>
      </c>
      <c r="BH114" s="2">
        <f>IF(ISNA(MATCH(BH$1,索引!$B$3:$J$3,0)),0,INDEX(索引!$B115:$J115,1,MATCH(BH$1,索引!$B$3:$J$3,0))*INDEX(索引!$B$1:$J$1,1,MATCH(BH$1,索引!$B$3:$J$3,0)))</f>
        <v>1000</v>
      </c>
      <c r="BI114" s="2">
        <f>IF(ISNA(MATCH(BI$1,索引!$B$3:$J$3,0)),0,INDEX(索引!$B115:$J115,1,MATCH(BI$1,索引!$B$3:$J$3,0))*INDEX(索引!$B$1:$J$1,1,MATCH(BI$1,索引!$B$3:$J$3,0)))</f>
        <v>0</v>
      </c>
      <c r="BJ114" s="2">
        <f>IF(ISNA(MATCH(BJ$1,索引!$B$3:$J$3,0)),0,INDEX(索引!$B115:$J115,1,MATCH(BJ$1,索引!$B$3:$J$3,0))*INDEX(索引!$B$1:$J$1,1,MATCH(BJ$1,索引!$B$3:$J$3,0)))</f>
        <v>0</v>
      </c>
      <c r="BK114" s="2">
        <f>IF(ISNA(MATCH(BK$1,索引!$B$3:$J$3,0)),0,INDEX(索引!$B115:$J115,1,MATCH(BK$1,索引!$B$3:$J$3,0))*INDEX(索引!$B$1:$J$1,1,MATCH(BK$1,索引!$B$3:$J$3,0)))</f>
        <v>0</v>
      </c>
      <c r="BL114" s="2">
        <f>IF(ISNA(MATCH(BL$1,索引!$B$3:$J$3,0)),0,INDEX(索引!$B115:$J115,1,MATCH(BL$1,索引!$B$3:$J$3,0))*INDEX(索引!$B$1:$J$1,1,MATCH(BL$1,索引!$B$3:$J$3,0)))</f>
        <v>4200</v>
      </c>
      <c r="BM114" s="2">
        <f>IF(ISNA(MATCH(BM$1,索引!$B$3:$J$3,0)),0,INDEX(索引!$B115:$J115,1,MATCH(BM$1,索引!$B$3:$J$3,0))*INDEX(索引!$B$1:$J$1,1,MATCH(BM$1,索引!$B$3:$J$3,0)))</f>
        <v>0</v>
      </c>
      <c r="BN114" s="2">
        <f>IF(ISNA(MATCH(BN$1,索引!$B$3:$J$3,0)),0,INDEX(索引!$B115:$J115,1,MATCH(BN$1,索引!$B$3:$J$3,0))*INDEX(索引!$B$1:$J$1,1,MATCH(BN$1,索引!$B$3:$J$3,0)))</f>
        <v>0</v>
      </c>
      <c r="BO114" s="2">
        <f>IF(ISNA(MATCH(BO$1,索引!$B$3:$J$3,0)),0,INDEX(索引!$B115:$J115,1,MATCH(BO$1,索引!$B$3:$J$3,0))*INDEX(索引!$B$1:$J$1,1,MATCH(BO$1,索引!$B$3:$J$3,0)))</f>
        <v>0</v>
      </c>
      <c r="BP114" s="2">
        <f>IF(ISNA(MATCH(BP$1,索引!$B$3:$J$3,0)),0,INDEX(索引!$B115:$J115,1,MATCH(BP$1,索引!$B$3:$J$3,0))*INDEX(索引!$B$1:$J$1,1,MATCH(BP$1,索引!$B$3:$J$3,0)))</f>
        <v>0</v>
      </c>
      <c r="BQ114" s="2">
        <f>IF(ISNA(MATCH(BQ$1,索引!$B$3:$J$3,0)),0,INDEX(索引!$B115:$J115,1,MATCH(BQ$1,索引!$B$3:$J$3,0))*INDEX(索引!$B$1:$J$1,1,MATCH(BQ$1,索引!$B$3:$J$3,0)))</f>
        <v>0</v>
      </c>
      <c r="BR114" s="2">
        <f>IF(ISNA(MATCH(BR$1,索引!$B$3:$J$3,0)),0,INDEX(索引!$B115:$J115,1,MATCH(BR$1,索引!$B$3:$J$3,0))*INDEX(索引!$B$1:$J$1,1,MATCH(BR$1,索引!$B$3:$J$3,0)))</f>
        <v>0</v>
      </c>
      <c r="BS114" s="2">
        <f>IF(ISNA(MATCH(BS$1,索引!$B$3:$J$3,0)),0,INDEX(索引!$B115:$J115,1,MATCH(BS$1,索引!$B$3:$J$3,0))*INDEX(索引!$B$1:$J$1,1,MATCH(BS$1,索引!$B$3:$J$3,0)))</f>
        <v>0</v>
      </c>
      <c r="BT114" t="str">
        <f t="shared" si="72"/>
        <v>41|</v>
      </c>
      <c r="BU114" t="str">
        <f t="shared" si="73"/>
        <v/>
      </c>
      <c r="BV114" t="str">
        <f t="shared" si="74"/>
        <v/>
      </c>
      <c r="BW114" t="str">
        <f t="shared" si="75"/>
        <v/>
      </c>
      <c r="BX114" t="str">
        <f t="shared" si="76"/>
        <v/>
      </c>
      <c r="BY114" t="str">
        <f t="shared" si="77"/>
        <v/>
      </c>
      <c r="BZ114" t="str">
        <f t="shared" si="78"/>
        <v/>
      </c>
      <c r="CA114" t="str">
        <f t="shared" si="79"/>
        <v/>
      </c>
      <c r="CB114" t="str">
        <f t="shared" si="80"/>
        <v>1000|</v>
      </c>
      <c r="CC114" t="str">
        <f t="shared" si="81"/>
        <v/>
      </c>
      <c r="CD114" t="str">
        <f t="shared" si="82"/>
        <v/>
      </c>
      <c r="CE114" t="str">
        <f t="shared" si="83"/>
        <v/>
      </c>
      <c r="CF114" t="str">
        <f t="shared" si="84"/>
        <v>4200|</v>
      </c>
      <c r="CG114" t="str">
        <f t="shared" si="85"/>
        <v/>
      </c>
      <c r="CH114" t="str">
        <f t="shared" si="86"/>
        <v/>
      </c>
      <c r="CI114" t="str">
        <f t="shared" si="87"/>
        <v/>
      </c>
      <c r="CJ114" t="str">
        <f t="shared" si="88"/>
        <v/>
      </c>
      <c r="CK114" t="str">
        <f t="shared" si="89"/>
        <v/>
      </c>
      <c r="CL114" t="str">
        <f t="shared" si="90"/>
        <v/>
      </c>
      <c r="CM114" t="str">
        <f t="shared" si="91"/>
        <v/>
      </c>
      <c r="CN114" t="str">
        <f t="shared" si="92"/>
        <v>41|1000|4200|</v>
      </c>
      <c r="CO114" t="str">
        <f t="shared" si="93"/>
        <v>41|1000|4200</v>
      </c>
    </row>
    <row r="115" spans="1:93" ht="15.75" customHeight="1">
      <c r="A115" s="2" t="str">
        <f>VLOOKUP(B115,索引!$O:$P,2,0)</f>
        <v>Falcon Bow</v>
      </c>
      <c r="B115" s="2">
        <v>1010313</v>
      </c>
      <c r="C115" s="2">
        <v>10</v>
      </c>
      <c r="D115" s="2">
        <v>3</v>
      </c>
      <c r="E115" s="2">
        <v>1</v>
      </c>
      <c r="F115" s="3">
        <v>13</v>
      </c>
      <c r="G115" s="2" t="str">
        <f t="shared" si="94"/>
        <v>1|9|11</v>
      </c>
      <c r="H115" s="2" t="str">
        <f t="shared" si="95"/>
        <v>38|1750|56</v>
      </c>
      <c r="J115" s="2">
        <f>IF(ISNA(MATCH(J$1,索引!$B$3:$J$3,0)),0,IF( INDEX(索引!$B116:$J116,1,MATCH(J$1,索引!$B$3:$J$3,0))=0,0,J$1))</f>
        <v>1</v>
      </c>
      <c r="K115" s="2">
        <f>IF(ISNA(MATCH(K$1,索引!$B$3:$J$3,0)),0,IF( INDEX(索引!$B116:$J116,1,MATCH(K$1,索引!$B$3:$J$3,0))=0,0,K$1))</f>
        <v>0</v>
      </c>
      <c r="L115" s="2">
        <f>IF(ISNA(MATCH(L$1,索引!$B$3:$J$3,0)),0,IF( INDEX(索引!$B116:$J116,1,MATCH(L$1,索引!$B$3:$J$3,0))=0,0,L$1))</f>
        <v>0</v>
      </c>
      <c r="M115" s="2">
        <f>IF(ISNA(MATCH(M$1,索引!$B$3:$J$3,0)),0,IF( INDEX(索引!$B116:$J116,1,MATCH(M$1,索引!$B$3:$J$3,0))=0,0,M$1))</f>
        <v>0</v>
      </c>
      <c r="N115" s="2">
        <f>IF(ISNA(MATCH(N$1,索引!$B$3:$J$3,0)),0,IF( INDEX(索引!$B116:$J116,1,MATCH(N$1,索引!$B$3:$J$3,0))=0,0,N$1))</f>
        <v>0</v>
      </c>
      <c r="O115" s="2">
        <f>IF(ISNA(MATCH(O$1,索引!$B$3:$J$3,0)),0,IF( INDEX(索引!$B116:$J116,1,MATCH(O$1,索引!$B$3:$J$3,0))=0,0,O$1))</f>
        <v>0</v>
      </c>
      <c r="P115" s="2">
        <f>IF(ISNA(MATCH(P$1,索引!$B$3:$J$3,0)),0,IF( INDEX(索引!$B116:$J116,1,MATCH(P$1,索引!$B$3:$J$3,0))=0,0,P$1))</f>
        <v>0</v>
      </c>
      <c r="Q115" s="2">
        <f>IF(ISNA(MATCH(Q$1,索引!$B$3:$J$3,0)),0,IF( INDEX(索引!$B116:$J116,1,MATCH(Q$1,索引!$B$3:$J$3,0))=0,0,Q$1))</f>
        <v>0</v>
      </c>
      <c r="R115" s="2">
        <f>IF(ISNA(MATCH(R$1,索引!$B$3:$J$3,0)),0,IF( INDEX(索引!$B116:$J116,1,MATCH(R$1,索引!$B$3:$J$3,0))=0,0,R$1))</f>
        <v>9</v>
      </c>
      <c r="S115" s="2">
        <f>IF(ISNA(MATCH(S$1,索引!$B$3:$J$3,0)),0,IF( INDEX(索引!$B116:$J116,1,MATCH(S$1,索引!$B$3:$J$3,0))=0,0,S$1))</f>
        <v>0</v>
      </c>
      <c r="T115" s="2">
        <f>IF(ISNA(MATCH(T$1,索引!$B$3:$J$3,0)),0,IF( INDEX(索引!$B116:$J116,1,MATCH(T$1,索引!$B$3:$J$3,0))=0,0,T$1))</f>
        <v>11</v>
      </c>
      <c r="U115" s="2">
        <f>IF(ISNA(MATCH(U$1,索引!$B$3:$J$3,0)),0,IF( INDEX(索引!$B116:$J116,1,MATCH(U$1,索引!$B$3:$J$3,0))=0,0,U$1))</f>
        <v>0</v>
      </c>
      <c r="V115" s="2">
        <f>IF(ISNA(MATCH(V$1,索引!$B$3:$J$3,0)),0,IF( INDEX(索引!$B116:$J116,1,MATCH(V$1,索引!$B$3:$J$3,0))=0,0,V$1))</f>
        <v>0</v>
      </c>
      <c r="W115" s="2">
        <f>IF(ISNA(MATCH(W$1,索引!$B$3:$J$3,0)),0,IF( INDEX(索引!$B116:$J116,1,MATCH(W$1,索引!$B$3:$J$3,0))=0,0,W$1))</f>
        <v>0</v>
      </c>
      <c r="X115" s="2">
        <f>IF(ISNA(MATCH(X$1,索引!$B$3:$J$3,0)),0,IF( INDEX(索引!$B116:$J116,1,MATCH(X$1,索引!$B$3:$J$3,0))=0,0,X$1))</f>
        <v>0</v>
      </c>
      <c r="Y115" s="2">
        <f>IF(ISNA(MATCH(Y$1,索引!$B$3:$J$3,0)),0,IF( INDEX(索引!$B116:$J116,1,MATCH(Y$1,索引!$B$3:$J$3,0))=0,0,Y$1))</f>
        <v>0</v>
      </c>
      <c r="Z115" s="2">
        <f>IF(ISNA(MATCH(Z$1,索引!$B$3:$J$3,0)),0,IF( INDEX(索引!$B116:$J116,1,MATCH(Z$1,索引!$B$3:$J$3,0))=0,0,Z$1))</f>
        <v>0</v>
      </c>
      <c r="AA115" s="2">
        <f>IF(ISNA(MATCH(AA$1,索引!$B$3:$J$3,0)),0,IF( INDEX(索引!$B116:$J116,1,MATCH(AA$1,索引!$B$3:$J$3,0))=0,0,AA$1))</f>
        <v>0</v>
      </c>
      <c r="AB115" s="2">
        <f>IF(ISNA(MATCH(AB$1,索引!$B$3:$J$3,0)),0,IF( INDEX(索引!$B116:$J116,1,MATCH(AB$1,索引!$B$3:$J$3,0))=0,0,AB$1))</f>
        <v>0</v>
      </c>
      <c r="AC115" s="2">
        <f>IF(ISNA(MATCH(AC$1,索引!$B$3:$J$3,0)),0,IF( INDEX(索引!$B116:$J116,1,MATCH(AC$1,索引!$B$3:$J$3,0))=0,0,AC$1))</f>
        <v>0</v>
      </c>
      <c r="AD115" t="str">
        <f t="shared" si="50"/>
        <v>1|</v>
      </c>
      <c r="AE115" t="str">
        <f t="shared" si="51"/>
        <v/>
      </c>
      <c r="AF115" t="str">
        <f t="shared" si="52"/>
        <v/>
      </c>
      <c r="AG115" t="str">
        <f t="shared" si="53"/>
        <v/>
      </c>
      <c r="AH115" t="str">
        <f t="shared" si="54"/>
        <v/>
      </c>
      <c r="AI115" t="str">
        <f t="shared" si="55"/>
        <v/>
      </c>
      <c r="AJ115" t="str">
        <f t="shared" si="56"/>
        <v/>
      </c>
      <c r="AK115" t="str">
        <f t="shared" si="57"/>
        <v/>
      </c>
      <c r="AL115" t="str">
        <f t="shared" si="58"/>
        <v>9|</v>
      </c>
      <c r="AM115" t="str">
        <f t="shared" si="59"/>
        <v/>
      </c>
      <c r="AN115" t="str">
        <f t="shared" si="60"/>
        <v>11|</v>
      </c>
      <c r="AO115" t="str">
        <f t="shared" si="61"/>
        <v/>
      </c>
      <c r="AP115" t="str">
        <f t="shared" si="62"/>
        <v/>
      </c>
      <c r="AQ115" t="str">
        <f t="shared" si="63"/>
        <v/>
      </c>
      <c r="AR115" t="str">
        <f t="shared" si="64"/>
        <v/>
      </c>
      <c r="AS115" t="str">
        <f t="shared" si="65"/>
        <v/>
      </c>
      <c r="AT115" t="str">
        <f t="shared" si="66"/>
        <v/>
      </c>
      <c r="AU115" t="str">
        <f t="shared" si="67"/>
        <v/>
      </c>
      <c r="AV115" t="str">
        <f t="shared" si="68"/>
        <v/>
      </c>
      <c r="AW115" t="str">
        <f t="shared" si="69"/>
        <v/>
      </c>
      <c r="AX115" t="str">
        <f t="shared" si="70"/>
        <v>1|9|11|</v>
      </c>
      <c r="AY115" t="str">
        <f t="shared" si="71"/>
        <v>1|9|11</v>
      </c>
      <c r="AZ115" s="2">
        <f>IF(ISNA(MATCH(AZ$1,索引!$B$3:$J$3,0)),0,INDEX(索引!$B116:$J116,1,MATCH(AZ$1,索引!$B$3:$J$3,0))*INDEX(索引!$B$1:$J$1,1,MATCH(AZ$1,索引!$B$3:$J$3,0)))</f>
        <v>38</v>
      </c>
      <c r="BA115" s="2">
        <f>IF(ISNA(MATCH(BA$1,索引!$B$3:$J$3,0)),0,INDEX(索引!$B116:$J116,1,MATCH(BA$1,索引!$B$3:$J$3,0))*INDEX(索引!$B$1:$J$1,1,MATCH(BA$1,索引!$B$3:$J$3,0)))</f>
        <v>0</v>
      </c>
      <c r="BB115" s="2">
        <f>IF(ISNA(MATCH(BB$1,索引!$B$3:$J$3,0)),0,INDEX(索引!$B116:$J116,1,MATCH(BB$1,索引!$B$3:$J$3,0))*INDEX(索引!$B$1:$J$1,1,MATCH(BB$1,索引!$B$3:$J$3,0)))</f>
        <v>0</v>
      </c>
      <c r="BC115" s="2">
        <f>IF(ISNA(MATCH(BC$1,索引!$B$3:$J$3,0)),0,INDEX(索引!$B116:$J116,1,MATCH(BC$1,索引!$B$3:$J$3,0))*INDEX(索引!$B$1:$J$1,1,MATCH(BC$1,索引!$B$3:$J$3,0)))</f>
        <v>0</v>
      </c>
      <c r="BD115" s="2">
        <f>IF(ISNA(MATCH(BD$1,索引!$B$3:$J$3,0)),0,INDEX(索引!$B116:$J116,1,MATCH(BD$1,索引!$B$3:$J$3,0))*INDEX(索引!$B$1:$J$1,1,MATCH(BD$1,索引!$B$3:$J$3,0)))</f>
        <v>0</v>
      </c>
      <c r="BE115" s="2">
        <f>IF(ISNA(MATCH(BE$1,索引!$B$3:$J$3,0)),0,INDEX(索引!$B116:$J116,1,MATCH(BE$1,索引!$B$3:$J$3,0))*INDEX(索引!$B$1:$J$1,1,MATCH(BE$1,索引!$B$3:$J$3,0)))</f>
        <v>0</v>
      </c>
      <c r="BF115" s="2">
        <f>IF(ISNA(MATCH(BF$1,索引!$B$3:$J$3,0)),0,INDEX(索引!$B116:$J116,1,MATCH(BF$1,索引!$B$3:$J$3,0))*INDEX(索引!$B$1:$J$1,1,MATCH(BF$1,索引!$B$3:$J$3,0)))</f>
        <v>0</v>
      </c>
      <c r="BG115" s="2">
        <f>IF(ISNA(MATCH(BG$1,索引!$B$3:$J$3,0)),0,INDEX(索引!$B116:$J116,1,MATCH(BG$1,索引!$B$3:$J$3,0))*INDEX(索引!$B$1:$J$1,1,MATCH(BG$1,索引!$B$3:$J$3,0)))</f>
        <v>0</v>
      </c>
      <c r="BH115" s="2">
        <f>IF(ISNA(MATCH(BH$1,索引!$B$3:$J$3,0)),0,INDEX(索引!$B116:$J116,1,MATCH(BH$1,索引!$B$3:$J$3,0))*INDEX(索引!$B$1:$J$1,1,MATCH(BH$1,索引!$B$3:$J$3,0)))</f>
        <v>1750</v>
      </c>
      <c r="BI115" s="2">
        <f>IF(ISNA(MATCH(BI$1,索引!$B$3:$J$3,0)),0,INDEX(索引!$B116:$J116,1,MATCH(BI$1,索引!$B$3:$J$3,0))*INDEX(索引!$B$1:$J$1,1,MATCH(BI$1,索引!$B$3:$J$3,0)))</f>
        <v>0</v>
      </c>
      <c r="BJ115" s="2">
        <f>IF(ISNA(MATCH(BJ$1,索引!$B$3:$J$3,0)),0,INDEX(索引!$B116:$J116,1,MATCH(BJ$1,索引!$B$3:$J$3,0))*INDEX(索引!$B$1:$J$1,1,MATCH(BJ$1,索引!$B$3:$J$3,0)))</f>
        <v>56</v>
      </c>
      <c r="BK115" s="2">
        <f>IF(ISNA(MATCH(BK$1,索引!$B$3:$J$3,0)),0,INDEX(索引!$B116:$J116,1,MATCH(BK$1,索引!$B$3:$J$3,0))*INDEX(索引!$B$1:$J$1,1,MATCH(BK$1,索引!$B$3:$J$3,0)))</f>
        <v>0</v>
      </c>
      <c r="BL115" s="2">
        <f>IF(ISNA(MATCH(BL$1,索引!$B$3:$J$3,0)),0,INDEX(索引!$B116:$J116,1,MATCH(BL$1,索引!$B$3:$J$3,0))*INDEX(索引!$B$1:$J$1,1,MATCH(BL$1,索引!$B$3:$J$3,0)))</f>
        <v>0</v>
      </c>
      <c r="BM115" s="2">
        <f>IF(ISNA(MATCH(BM$1,索引!$B$3:$J$3,0)),0,INDEX(索引!$B116:$J116,1,MATCH(BM$1,索引!$B$3:$J$3,0))*INDEX(索引!$B$1:$J$1,1,MATCH(BM$1,索引!$B$3:$J$3,0)))</f>
        <v>0</v>
      </c>
      <c r="BN115" s="2">
        <f>IF(ISNA(MATCH(BN$1,索引!$B$3:$J$3,0)),0,INDEX(索引!$B116:$J116,1,MATCH(BN$1,索引!$B$3:$J$3,0))*INDEX(索引!$B$1:$J$1,1,MATCH(BN$1,索引!$B$3:$J$3,0)))</f>
        <v>0</v>
      </c>
      <c r="BO115" s="2">
        <f>IF(ISNA(MATCH(BO$1,索引!$B$3:$J$3,0)),0,INDEX(索引!$B116:$J116,1,MATCH(BO$1,索引!$B$3:$J$3,0))*INDEX(索引!$B$1:$J$1,1,MATCH(BO$1,索引!$B$3:$J$3,0)))</f>
        <v>0</v>
      </c>
      <c r="BP115" s="2">
        <f>IF(ISNA(MATCH(BP$1,索引!$B$3:$J$3,0)),0,INDEX(索引!$B116:$J116,1,MATCH(BP$1,索引!$B$3:$J$3,0))*INDEX(索引!$B$1:$J$1,1,MATCH(BP$1,索引!$B$3:$J$3,0)))</f>
        <v>0</v>
      </c>
      <c r="BQ115" s="2">
        <f>IF(ISNA(MATCH(BQ$1,索引!$B$3:$J$3,0)),0,INDEX(索引!$B116:$J116,1,MATCH(BQ$1,索引!$B$3:$J$3,0))*INDEX(索引!$B$1:$J$1,1,MATCH(BQ$1,索引!$B$3:$J$3,0)))</f>
        <v>0</v>
      </c>
      <c r="BR115" s="2">
        <f>IF(ISNA(MATCH(BR$1,索引!$B$3:$J$3,0)),0,INDEX(索引!$B116:$J116,1,MATCH(BR$1,索引!$B$3:$J$3,0))*INDEX(索引!$B$1:$J$1,1,MATCH(BR$1,索引!$B$3:$J$3,0)))</f>
        <v>0</v>
      </c>
      <c r="BS115" s="2">
        <f>IF(ISNA(MATCH(BS$1,索引!$B$3:$J$3,0)),0,INDEX(索引!$B116:$J116,1,MATCH(BS$1,索引!$B$3:$J$3,0))*INDEX(索引!$B$1:$J$1,1,MATCH(BS$1,索引!$B$3:$J$3,0)))</f>
        <v>0</v>
      </c>
      <c r="BT115" t="str">
        <f t="shared" si="72"/>
        <v>38|</v>
      </c>
      <c r="BU115" t="str">
        <f t="shared" si="73"/>
        <v/>
      </c>
      <c r="BV115" t="str">
        <f t="shared" si="74"/>
        <v/>
      </c>
      <c r="BW115" t="str">
        <f t="shared" si="75"/>
        <v/>
      </c>
      <c r="BX115" t="str">
        <f t="shared" si="76"/>
        <v/>
      </c>
      <c r="BY115" t="str">
        <f t="shared" si="77"/>
        <v/>
      </c>
      <c r="BZ115" t="str">
        <f t="shared" si="78"/>
        <v/>
      </c>
      <c r="CA115" t="str">
        <f t="shared" si="79"/>
        <v/>
      </c>
      <c r="CB115" t="str">
        <f t="shared" si="80"/>
        <v>1750|</v>
      </c>
      <c r="CC115" t="str">
        <f t="shared" si="81"/>
        <v/>
      </c>
      <c r="CD115" t="str">
        <f t="shared" si="82"/>
        <v>56|</v>
      </c>
      <c r="CE115" t="str">
        <f t="shared" si="83"/>
        <v/>
      </c>
      <c r="CF115" t="str">
        <f t="shared" si="84"/>
        <v/>
      </c>
      <c r="CG115" t="str">
        <f t="shared" si="85"/>
        <v/>
      </c>
      <c r="CH115" t="str">
        <f t="shared" si="86"/>
        <v/>
      </c>
      <c r="CI115" t="str">
        <f t="shared" si="87"/>
        <v/>
      </c>
      <c r="CJ115" t="str">
        <f t="shared" si="88"/>
        <v/>
      </c>
      <c r="CK115" t="str">
        <f t="shared" si="89"/>
        <v/>
      </c>
      <c r="CL115" t="str">
        <f t="shared" si="90"/>
        <v/>
      </c>
      <c r="CM115" t="str">
        <f t="shared" si="91"/>
        <v/>
      </c>
      <c r="CN115" t="str">
        <f t="shared" si="92"/>
        <v>38|1750|56|</v>
      </c>
      <c r="CO115" t="str">
        <f t="shared" si="93"/>
        <v>38|1750|56</v>
      </c>
    </row>
    <row r="116" spans="1:93" ht="15.75" customHeight="1">
      <c r="A116" s="2" t="str">
        <f>VLOOKUP(B116,索引!$O:$P,2,0)</f>
        <v>Falcon Armor</v>
      </c>
      <c r="B116" s="2">
        <v>1010302</v>
      </c>
      <c r="C116" s="2">
        <v>10</v>
      </c>
      <c r="D116" s="2">
        <v>3</v>
      </c>
      <c r="E116" s="2">
        <v>2</v>
      </c>
      <c r="F116" s="3">
        <v>1</v>
      </c>
      <c r="G116" s="2" t="str">
        <f t="shared" si="94"/>
        <v>3</v>
      </c>
      <c r="H116" s="2" t="str">
        <f t="shared" si="95"/>
        <v>210</v>
      </c>
      <c r="J116" s="2">
        <f>IF(ISNA(MATCH(J$1,索引!$B$3:$J$3,0)),0,IF( INDEX(索引!$B117:$J117,1,MATCH(J$1,索引!$B$3:$J$3,0))=0,0,J$1))</f>
        <v>0</v>
      </c>
      <c r="K116" s="2">
        <f>IF(ISNA(MATCH(K$1,索引!$B$3:$J$3,0)),0,IF( INDEX(索引!$B117:$J117,1,MATCH(K$1,索引!$B$3:$J$3,0))=0,0,K$1))</f>
        <v>0</v>
      </c>
      <c r="L116" s="2">
        <f>IF(ISNA(MATCH(L$1,索引!$B$3:$J$3,0)),0,IF( INDEX(索引!$B117:$J117,1,MATCH(L$1,索引!$B$3:$J$3,0))=0,0,L$1))</f>
        <v>3</v>
      </c>
      <c r="M116" s="2">
        <f>IF(ISNA(MATCH(M$1,索引!$B$3:$J$3,0)),0,IF( INDEX(索引!$B117:$J117,1,MATCH(M$1,索引!$B$3:$J$3,0))=0,0,M$1))</f>
        <v>0</v>
      </c>
      <c r="N116" s="2">
        <f>IF(ISNA(MATCH(N$1,索引!$B$3:$J$3,0)),0,IF( INDEX(索引!$B117:$J117,1,MATCH(N$1,索引!$B$3:$J$3,0))=0,0,N$1))</f>
        <v>0</v>
      </c>
      <c r="O116" s="2">
        <f>IF(ISNA(MATCH(O$1,索引!$B$3:$J$3,0)),0,IF( INDEX(索引!$B117:$J117,1,MATCH(O$1,索引!$B$3:$J$3,0))=0,0,O$1))</f>
        <v>0</v>
      </c>
      <c r="P116" s="2">
        <f>IF(ISNA(MATCH(P$1,索引!$B$3:$J$3,0)),0,IF( INDEX(索引!$B117:$J117,1,MATCH(P$1,索引!$B$3:$J$3,0))=0,0,P$1))</f>
        <v>0</v>
      </c>
      <c r="Q116" s="2">
        <f>IF(ISNA(MATCH(Q$1,索引!$B$3:$J$3,0)),0,IF( INDEX(索引!$B117:$J117,1,MATCH(Q$1,索引!$B$3:$J$3,0))=0,0,Q$1))</f>
        <v>0</v>
      </c>
      <c r="R116" s="2">
        <f>IF(ISNA(MATCH(R$1,索引!$B$3:$J$3,0)),0,IF( INDEX(索引!$B117:$J117,1,MATCH(R$1,索引!$B$3:$J$3,0))=0,0,R$1))</f>
        <v>0</v>
      </c>
      <c r="S116" s="2">
        <f>IF(ISNA(MATCH(S$1,索引!$B$3:$J$3,0)),0,IF( INDEX(索引!$B117:$J117,1,MATCH(S$1,索引!$B$3:$J$3,0))=0,0,S$1))</f>
        <v>0</v>
      </c>
      <c r="T116" s="2">
        <f>IF(ISNA(MATCH(T$1,索引!$B$3:$J$3,0)),0,IF( INDEX(索引!$B117:$J117,1,MATCH(T$1,索引!$B$3:$J$3,0))=0,0,T$1))</f>
        <v>0</v>
      </c>
      <c r="U116" s="2">
        <f>IF(ISNA(MATCH(U$1,索引!$B$3:$J$3,0)),0,IF( INDEX(索引!$B117:$J117,1,MATCH(U$1,索引!$B$3:$J$3,0))=0,0,U$1))</f>
        <v>0</v>
      </c>
      <c r="V116" s="2">
        <f>IF(ISNA(MATCH(V$1,索引!$B$3:$J$3,0)),0,IF( INDEX(索引!$B117:$J117,1,MATCH(V$1,索引!$B$3:$J$3,0))=0,0,V$1))</f>
        <v>0</v>
      </c>
      <c r="W116" s="2">
        <f>IF(ISNA(MATCH(W$1,索引!$B$3:$J$3,0)),0,IF( INDEX(索引!$B117:$J117,1,MATCH(W$1,索引!$B$3:$J$3,0))=0,0,W$1))</f>
        <v>0</v>
      </c>
      <c r="X116" s="2">
        <f>IF(ISNA(MATCH(X$1,索引!$B$3:$J$3,0)),0,IF( INDEX(索引!$B117:$J117,1,MATCH(X$1,索引!$B$3:$J$3,0))=0,0,X$1))</f>
        <v>0</v>
      </c>
      <c r="Y116" s="2">
        <f>IF(ISNA(MATCH(Y$1,索引!$B$3:$J$3,0)),0,IF( INDEX(索引!$B117:$J117,1,MATCH(Y$1,索引!$B$3:$J$3,0))=0,0,Y$1))</f>
        <v>0</v>
      </c>
      <c r="Z116" s="2">
        <f>IF(ISNA(MATCH(Z$1,索引!$B$3:$J$3,0)),0,IF( INDEX(索引!$B117:$J117,1,MATCH(Z$1,索引!$B$3:$J$3,0))=0,0,Z$1))</f>
        <v>0</v>
      </c>
      <c r="AA116" s="2">
        <f>IF(ISNA(MATCH(AA$1,索引!$B$3:$J$3,0)),0,IF( INDEX(索引!$B117:$J117,1,MATCH(AA$1,索引!$B$3:$J$3,0))=0,0,AA$1))</f>
        <v>0</v>
      </c>
      <c r="AB116" s="2">
        <f>IF(ISNA(MATCH(AB$1,索引!$B$3:$J$3,0)),0,IF( INDEX(索引!$B117:$J117,1,MATCH(AB$1,索引!$B$3:$J$3,0))=0,0,AB$1))</f>
        <v>0</v>
      </c>
      <c r="AC116" s="2">
        <f>IF(ISNA(MATCH(AC$1,索引!$B$3:$J$3,0)),0,IF( INDEX(索引!$B117:$J117,1,MATCH(AC$1,索引!$B$3:$J$3,0))=0,0,AC$1))</f>
        <v>0</v>
      </c>
      <c r="AD116" t="str">
        <f t="shared" si="50"/>
        <v/>
      </c>
      <c r="AE116" t="str">
        <f t="shared" si="51"/>
        <v/>
      </c>
      <c r="AF116" t="str">
        <f t="shared" si="52"/>
        <v>3|</v>
      </c>
      <c r="AG116" t="str">
        <f t="shared" si="53"/>
        <v/>
      </c>
      <c r="AH116" t="str">
        <f t="shared" si="54"/>
        <v/>
      </c>
      <c r="AI116" t="str">
        <f t="shared" si="55"/>
        <v/>
      </c>
      <c r="AJ116" t="str">
        <f t="shared" si="56"/>
        <v/>
      </c>
      <c r="AK116" t="str">
        <f t="shared" si="57"/>
        <v/>
      </c>
      <c r="AL116" t="str">
        <f t="shared" si="58"/>
        <v/>
      </c>
      <c r="AM116" t="str">
        <f t="shared" si="59"/>
        <v/>
      </c>
      <c r="AN116" t="str">
        <f t="shared" si="60"/>
        <v/>
      </c>
      <c r="AO116" t="str">
        <f t="shared" si="61"/>
        <v/>
      </c>
      <c r="AP116" t="str">
        <f t="shared" si="62"/>
        <v/>
      </c>
      <c r="AQ116" t="str">
        <f t="shared" si="63"/>
        <v/>
      </c>
      <c r="AR116" t="str">
        <f t="shared" si="64"/>
        <v/>
      </c>
      <c r="AS116" t="str">
        <f t="shared" si="65"/>
        <v/>
      </c>
      <c r="AT116" t="str">
        <f t="shared" si="66"/>
        <v/>
      </c>
      <c r="AU116" t="str">
        <f t="shared" si="67"/>
        <v/>
      </c>
      <c r="AV116" t="str">
        <f t="shared" si="68"/>
        <v/>
      </c>
      <c r="AW116" t="str">
        <f t="shared" si="69"/>
        <v/>
      </c>
      <c r="AX116" t="str">
        <f t="shared" si="70"/>
        <v>3|</v>
      </c>
      <c r="AY116" t="str">
        <f t="shared" si="71"/>
        <v>3</v>
      </c>
      <c r="AZ116" s="2">
        <f>IF(ISNA(MATCH(AZ$1,索引!$B$3:$J$3,0)),0,INDEX(索引!$B117:$J117,1,MATCH(AZ$1,索引!$B$3:$J$3,0))*INDEX(索引!$B$1:$J$1,1,MATCH(AZ$1,索引!$B$3:$J$3,0)))</f>
        <v>0</v>
      </c>
      <c r="BA116" s="2">
        <f>IF(ISNA(MATCH(BA$1,索引!$B$3:$J$3,0)),0,INDEX(索引!$B117:$J117,1,MATCH(BA$1,索引!$B$3:$J$3,0))*INDEX(索引!$B$1:$J$1,1,MATCH(BA$1,索引!$B$3:$J$3,0)))</f>
        <v>0</v>
      </c>
      <c r="BB116" s="2">
        <f>IF(ISNA(MATCH(BB$1,索引!$B$3:$J$3,0)),0,INDEX(索引!$B117:$J117,1,MATCH(BB$1,索引!$B$3:$J$3,0))*INDEX(索引!$B$1:$J$1,1,MATCH(BB$1,索引!$B$3:$J$3,0)))</f>
        <v>210</v>
      </c>
      <c r="BC116" s="2">
        <f>IF(ISNA(MATCH(BC$1,索引!$B$3:$J$3,0)),0,INDEX(索引!$B117:$J117,1,MATCH(BC$1,索引!$B$3:$J$3,0))*INDEX(索引!$B$1:$J$1,1,MATCH(BC$1,索引!$B$3:$J$3,0)))</f>
        <v>0</v>
      </c>
      <c r="BD116" s="2">
        <f>IF(ISNA(MATCH(BD$1,索引!$B$3:$J$3,0)),0,INDEX(索引!$B117:$J117,1,MATCH(BD$1,索引!$B$3:$J$3,0))*INDEX(索引!$B$1:$J$1,1,MATCH(BD$1,索引!$B$3:$J$3,0)))</f>
        <v>0</v>
      </c>
      <c r="BE116" s="2">
        <f>IF(ISNA(MATCH(BE$1,索引!$B$3:$J$3,0)),0,INDEX(索引!$B117:$J117,1,MATCH(BE$1,索引!$B$3:$J$3,0))*INDEX(索引!$B$1:$J$1,1,MATCH(BE$1,索引!$B$3:$J$3,0)))</f>
        <v>0</v>
      </c>
      <c r="BF116" s="2">
        <f>IF(ISNA(MATCH(BF$1,索引!$B$3:$J$3,0)),0,INDEX(索引!$B117:$J117,1,MATCH(BF$1,索引!$B$3:$J$3,0))*INDEX(索引!$B$1:$J$1,1,MATCH(BF$1,索引!$B$3:$J$3,0)))</f>
        <v>0</v>
      </c>
      <c r="BG116" s="2">
        <f>IF(ISNA(MATCH(BG$1,索引!$B$3:$J$3,0)),0,INDEX(索引!$B117:$J117,1,MATCH(BG$1,索引!$B$3:$J$3,0))*INDEX(索引!$B$1:$J$1,1,MATCH(BG$1,索引!$B$3:$J$3,0)))</f>
        <v>0</v>
      </c>
      <c r="BH116" s="2">
        <f>IF(ISNA(MATCH(BH$1,索引!$B$3:$J$3,0)),0,INDEX(索引!$B117:$J117,1,MATCH(BH$1,索引!$B$3:$J$3,0))*INDEX(索引!$B$1:$J$1,1,MATCH(BH$1,索引!$B$3:$J$3,0)))</f>
        <v>0</v>
      </c>
      <c r="BI116" s="2">
        <f>IF(ISNA(MATCH(BI$1,索引!$B$3:$J$3,0)),0,INDEX(索引!$B117:$J117,1,MATCH(BI$1,索引!$B$3:$J$3,0))*INDEX(索引!$B$1:$J$1,1,MATCH(BI$1,索引!$B$3:$J$3,0)))</f>
        <v>0</v>
      </c>
      <c r="BJ116" s="2">
        <f>IF(ISNA(MATCH(BJ$1,索引!$B$3:$J$3,0)),0,INDEX(索引!$B117:$J117,1,MATCH(BJ$1,索引!$B$3:$J$3,0))*INDEX(索引!$B$1:$J$1,1,MATCH(BJ$1,索引!$B$3:$J$3,0)))</f>
        <v>0</v>
      </c>
      <c r="BK116" s="2">
        <f>IF(ISNA(MATCH(BK$1,索引!$B$3:$J$3,0)),0,INDEX(索引!$B117:$J117,1,MATCH(BK$1,索引!$B$3:$J$3,0))*INDEX(索引!$B$1:$J$1,1,MATCH(BK$1,索引!$B$3:$J$3,0)))</f>
        <v>0</v>
      </c>
      <c r="BL116" s="2">
        <f>IF(ISNA(MATCH(BL$1,索引!$B$3:$J$3,0)),0,INDEX(索引!$B117:$J117,1,MATCH(BL$1,索引!$B$3:$J$3,0))*INDEX(索引!$B$1:$J$1,1,MATCH(BL$1,索引!$B$3:$J$3,0)))</f>
        <v>0</v>
      </c>
      <c r="BM116" s="2">
        <f>IF(ISNA(MATCH(BM$1,索引!$B$3:$J$3,0)),0,INDEX(索引!$B117:$J117,1,MATCH(BM$1,索引!$B$3:$J$3,0))*INDEX(索引!$B$1:$J$1,1,MATCH(BM$1,索引!$B$3:$J$3,0)))</f>
        <v>0</v>
      </c>
      <c r="BN116" s="2">
        <f>IF(ISNA(MATCH(BN$1,索引!$B$3:$J$3,0)),0,INDEX(索引!$B117:$J117,1,MATCH(BN$1,索引!$B$3:$J$3,0))*INDEX(索引!$B$1:$J$1,1,MATCH(BN$1,索引!$B$3:$J$3,0)))</f>
        <v>0</v>
      </c>
      <c r="BO116" s="2">
        <f>IF(ISNA(MATCH(BO$1,索引!$B$3:$J$3,0)),0,INDEX(索引!$B117:$J117,1,MATCH(BO$1,索引!$B$3:$J$3,0))*INDEX(索引!$B$1:$J$1,1,MATCH(BO$1,索引!$B$3:$J$3,0)))</f>
        <v>0</v>
      </c>
      <c r="BP116" s="2">
        <f>IF(ISNA(MATCH(BP$1,索引!$B$3:$J$3,0)),0,INDEX(索引!$B117:$J117,1,MATCH(BP$1,索引!$B$3:$J$3,0))*INDEX(索引!$B$1:$J$1,1,MATCH(BP$1,索引!$B$3:$J$3,0)))</f>
        <v>0</v>
      </c>
      <c r="BQ116" s="2">
        <f>IF(ISNA(MATCH(BQ$1,索引!$B$3:$J$3,0)),0,INDEX(索引!$B117:$J117,1,MATCH(BQ$1,索引!$B$3:$J$3,0))*INDEX(索引!$B$1:$J$1,1,MATCH(BQ$1,索引!$B$3:$J$3,0)))</f>
        <v>0</v>
      </c>
      <c r="BR116" s="2">
        <f>IF(ISNA(MATCH(BR$1,索引!$B$3:$J$3,0)),0,INDEX(索引!$B117:$J117,1,MATCH(BR$1,索引!$B$3:$J$3,0))*INDEX(索引!$B$1:$J$1,1,MATCH(BR$1,索引!$B$3:$J$3,0)))</f>
        <v>0</v>
      </c>
      <c r="BS116" s="2">
        <f>IF(ISNA(MATCH(BS$1,索引!$B$3:$J$3,0)),0,INDEX(索引!$B117:$J117,1,MATCH(BS$1,索引!$B$3:$J$3,0))*INDEX(索引!$B$1:$J$1,1,MATCH(BS$1,索引!$B$3:$J$3,0)))</f>
        <v>0</v>
      </c>
      <c r="BT116" t="str">
        <f t="shared" si="72"/>
        <v/>
      </c>
      <c r="BU116" t="str">
        <f t="shared" si="73"/>
        <v/>
      </c>
      <c r="BV116" t="str">
        <f t="shared" si="74"/>
        <v>210|</v>
      </c>
      <c r="BW116" t="str">
        <f t="shared" si="75"/>
        <v/>
      </c>
      <c r="BX116" t="str">
        <f t="shared" si="76"/>
        <v/>
      </c>
      <c r="BY116" t="str">
        <f t="shared" si="77"/>
        <v/>
      </c>
      <c r="BZ116" t="str">
        <f t="shared" si="78"/>
        <v/>
      </c>
      <c r="CA116" t="str">
        <f t="shared" si="79"/>
        <v/>
      </c>
      <c r="CB116" t="str">
        <f t="shared" si="80"/>
        <v/>
      </c>
      <c r="CC116" t="str">
        <f t="shared" si="81"/>
        <v/>
      </c>
      <c r="CD116" t="str">
        <f t="shared" si="82"/>
        <v/>
      </c>
      <c r="CE116" t="str">
        <f t="shared" si="83"/>
        <v/>
      </c>
      <c r="CF116" t="str">
        <f t="shared" si="84"/>
        <v/>
      </c>
      <c r="CG116" t="str">
        <f t="shared" si="85"/>
        <v/>
      </c>
      <c r="CH116" t="str">
        <f t="shared" si="86"/>
        <v/>
      </c>
      <c r="CI116" t="str">
        <f t="shared" si="87"/>
        <v/>
      </c>
      <c r="CJ116" t="str">
        <f t="shared" si="88"/>
        <v/>
      </c>
      <c r="CK116" t="str">
        <f t="shared" si="89"/>
        <v/>
      </c>
      <c r="CL116" t="str">
        <f t="shared" si="90"/>
        <v/>
      </c>
      <c r="CM116" t="str">
        <f t="shared" si="91"/>
        <v/>
      </c>
      <c r="CN116" t="str">
        <f t="shared" si="92"/>
        <v>210|</v>
      </c>
      <c r="CO116" t="str">
        <f t="shared" si="93"/>
        <v>210</v>
      </c>
    </row>
    <row r="117" spans="1:93" ht="15.75" customHeight="1">
      <c r="A117" s="2" t="str">
        <f>VLOOKUP(B117,索引!$O:$P,2,0)</f>
        <v>Falcon Helmet</v>
      </c>
      <c r="B117" s="2">
        <v>1010303</v>
      </c>
      <c r="C117" s="2">
        <v>10</v>
      </c>
      <c r="D117" s="2">
        <v>3</v>
      </c>
      <c r="E117" s="2">
        <v>3</v>
      </c>
      <c r="F117" s="3">
        <v>1</v>
      </c>
      <c r="G117" s="2" t="str">
        <f t="shared" si="94"/>
        <v>4</v>
      </c>
      <c r="H117" s="2" t="str">
        <f t="shared" si="95"/>
        <v>99</v>
      </c>
      <c r="J117" s="2">
        <f>IF(ISNA(MATCH(J$1,索引!$B$3:$J$3,0)),0,IF( INDEX(索引!$B118:$J118,1,MATCH(J$1,索引!$B$3:$J$3,0))=0,0,J$1))</f>
        <v>0</v>
      </c>
      <c r="K117" s="2">
        <f>IF(ISNA(MATCH(K$1,索引!$B$3:$J$3,0)),0,IF( INDEX(索引!$B118:$J118,1,MATCH(K$1,索引!$B$3:$J$3,0))=0,0,K$1))</f>
        <v>0</v>
      </c>
      <c r="L117" s="2">
        <f>IF(ISNA(MATCH(L$1,索引!$B$3:$J$3,0)),0,IF( INDEX(索引!$B118:$J118,1,MATCH(L$1,索引!$B$3:$J$3,0))=0,0,L$1))</f>
        <v>0</v>
      </c>
      <c r="M117" s="2">
        <f>IF(ISNA(MATCH(M$1,索引!$B$3:$J$3,0)),0,IF( INDEX(索引!$B118:$J118,1,MATCH(M$1,索引!$B$3:$J$3,0))=0,0,M$1))</f>
        <v>4</v>
      </c>
      <c r="N117" s="2">
        <f>IF(ISNA(MATCH(N$1,索引!$B$3:$J$3,0)),0,IF( INDEX(索引!$B118:$J118,1,MATCH(N$1,索引!$B$3:$J$3,0))=0,0,N$1))</f>
        <v>0</v>
      </c>
      <c r="O117" s="2">
        <f>IF(ISNA(MATCH(O$1,索引!$B$3:$J$3,0)),0,IF( INDEX(索引!$B118:$J118,1,MATCH(O$1,索引!$B$3:$J$3,0))=0,0,O$1))</f>
        <v>0</v>
      </c>
      <c r="P117" s="2">
        <f>IF(ISNA(MATCH(P$1,索引!$B$3:$J$3,0)),0,IF( INDEX(索引!$B118:$J118,1,MATCH(P$1,索引!$B$3:$J$3,0))=0,0,P$1))</f>
        <v>0</v>
      </c>
      <c r="Q117" s="2">
        <f>IF(ISNA(MATCH(Q$1,索引!$B$3:$J$3,0)),0,IF( INDEX(索引!$B118:$J118,1,MATCH(Q$1,索引!$B$3:$J$3,0))=0,0,Q$1))</f>
        <v>0</v>
      </c>
      <c r="R117" s="2">
        <f>IF(ISNA(MATCH(R$1,索引!$B$3:$J$3,0)),0,IF( INDEX(索引!$B118:$J118,1,MATCH(R$1,索引!$B$3:$J$3,0))=0,0,R$1))</f>
        <v>0</v>
      </c>
      <c r="S117" s="2">
        <f>IF(ISNA(MATCH(S$1,索引!$B$3:$J$3,0)),0,IF( INDEX(索引!$B118:$J118,1,MATCH(S$1,索引!$B$3:$J$3,0))=0,0,S$1))</f>
        <v>0</v>
      </c>
      <c r="T117" s="2">
        <f>IF(ISNA(MATCH(T$1,索引!$B$3:$J$3,0)),0,IF( INDEX(索引!$B118:$J118,1,MATCH(T$1,索引!$B$3:$J$3,0))=0,0,T$1))</f>
        <v>0</v>
      </c>
      <c r="U117" s="2">
        <f>IF(ISNA(MATCH(U$1,索引!$B$3:$J$3,0)),0,IF( INDEX(索引!$B118:$J118,1,MATCH(U$1,索引!$B$3:$J$3,0))=0,0,U$1))</f>
        <v>0</v>
      </c>
      <c r="V117" s="2">
        <f>IF(ISNA(MATCH(V$1,索引!$B$3:$J$3,0)),0,IF( INDEX(索引!$B118:$J118,1,MATCH(V$1,索引!$B$3:$J$3,0))=0,0,V$1))</f>
        <v>0</v>
      </c>
      <c r="W117" s="2">
        <f>IF(ISNA(MATCH(W$1,索引!$B$3:$J$3,0)),0,IF( INDEX(索引!$B118:$J118,1,MATCH(W$1,索引!$B$3:$J$3,0))=0,0,W$1))</f>
        <v>0</v>
      </c>
      <c r="X117" s="2">
        <f>IF(ISNA(MATCH(X$1,索引!$B$3:$J$3,0)),0,IF( INDEX(索引!$B118:$J118,1,MATCH(X$1,索引!$B$3:$J$3,0))=0,0,X$1))</f>
        <v>0</v>
      </c>
      <c r="Y117" s="2">
        <f>IF(ISNA(MATCH(Y$1,索引!$B$3:$J$3,0)),0,IF( INDEX(索引!$B118:$J118,1,MATCH(Y$1,索引!$B$3:$J$3,0))=0,0,Y$1))</f>
        <v>0</v>
      </c>
      <c r="Z117" s="2">
        <f>IF(ISNA(MATCH(Z$1,索引!$B$3:$J$3,0)),0,IF( INDEX(索引!$B118:$J118,1,MATCH(Z$1,索引!$B$3:$J$3,0))=0,0,Z$1))</f>
        <v>0</v>
      </c>
      <c r="AA117" s="2">
        <f>IF(ISNA(MATCH(AA$1,索引!$B$3:$J$3,0)),0,IF( INDEX(索引!$B118:$J118,1,MATCH(AA$1,索引!$B$3:$J$3,0))=0,0,AA$1))</f>
        <v>0</v>
      </c>
      <c r="AB117" s="2">
        <f>IF(ISNA(MATCH(AB$1,索引!$B$3:$J$3,0)),0,IF( INDEX(索引!$B118:$J118,1,MATCH(AB$1,索引!$B$3:$J$3,0))=0,0,AB$1))</f>
        <v>0</v>
      </c>
      <c r="AC117" s="2">
        <f>IF(ISNA(MATCH(AC$1,索引!$B$3:$J$3,0)),0,IF( INDEX(索引!$B118:$J118,1,MATCH(AC$1,索引!$B$3:$J$3,0))=0,0,AC$1))</f>
        <v>0</v>
      </c>
      <c r="AD117" t="str">
        <f t="shared" si="50"/>
        <v/>
      </c>
      <c r="AE117" t="str">
        <f t="shared" si="51"/>
        <v/>
      </c>
      <c r="AF117" t="str">
        <f t="shared" si="52"/>
        <v/>
      </c>
      <c r="AG117" t="str">
        <f t="shared" si="53"/>
        <v>4|</v>
      </c>
      <c r="AH117" t="str">
        <f t="shared" si="54"/>
        <v/>
      </c>
      <c r="AI117" t="str">
        <f t="shared" si="55"/>
        <v/>
      </c>
      <c r="AJ117" t="str">
        <f t="shared" si="56"/>
        <v/>
      </c>
      <c r="AK117" t="str">
        <f t="shared" si="57"/>
        <v/>
      </c>
      <c r="AL117" t="str">
        <f t="shared" si="58"/>
        <v/>
      </c>
      <c r="AM117" t="str">
        <f t="shared" si="59"/>
        <v/>
      </c>
      <c r="AN117" t="str">
        <f t="shared" si="60"/>
        <v/>
      </c>
      <c r="AO117" t="str">
        <f t="shared" si="61"/>
        <v/>
      </c>
      <c r="AP117" t="str">
        <f t="shared" si="62"/>
        <v/>
      </c>
      <c r="AQ117" t="str">
        <f t="shared" si="63"/>
        <v/>
      </c>
      <c r="AR117" t="str">
        <f t="shared" si="64"/>
        <v/>
      </c>
      <c r="AS117" t="str">
        <f t="shared" si="65"/>
        <v/>
      </c>
      <c r="AT117" t="str">
        <f t="shared" si="66"/>
        <v/>
      </c>
      <c r="AU117" t="str">
        <f t="shared" si="67"/>
        <v/>
      </c>
      <c r="AV117" t="str">
        <f t="shared" si="68"/>
        <v/>
      </c>
      <c r="AW117" t="str">
        <f t="shared" si="69"/>
        <v/>
      </c>
      <c r="AX117" t="str">
        <f t="shared" si="70"/>
        <v>4|</v>
      </c>
      <c r="AY117" t="str">
        <f t="shared" si="71"/>
        <v>4</v>
      </c>
      <c r="AZ117" s="2">
        <f>IF(ISNA(MATCH(AZ$1,索引!$B$3:$J$3,0)),0,INDEX(索引!$B118:$J118,1,MATCH(AZ$1,索引!$B$3:$J$3,0))*INDEX(索引!$B$1:$J$1,1,MATCH(AZ$1,索引!$B$3:$J$3,0)))</f>
        <v>0</v>
      </c>
      <c r="BA117" s="2">
        <f>IF(ISNA(MATCH(BA$1,索引!$B$3:$J$3,0)),0,INDEX(索引!$B118:$J118,1,MATCH(BA$1,索引!$B$3:$J$3,0))*INDEX(索引!$B$1:$J$1,1,MATCH(BA$1,索引!$B$3:$J$3,0)))</f>
        <v>0</v>
      </c>
      <c r="BB117" s="2">
        <f>IF(ISNA(MATCH(BB$1,索引!$B$3:$J$3,0)),0,INDEX(索引!$B118:$J118,1,MATCH(BB$1,索引!$B$3:$J$3,0))*INDEX(索引!$B$1:$J$1,1,MATCH(BB$1,索引!$B$3:$J$3,0)))</f>
        <v>0</v>
      </c>
      <c r="BC117" s="2">
        <f>IF(ISNA(MATCH(BC$1,索引!$B$3:$J$3,0)),0,INDEX(索引!$B118:$J118,1,MATCH(BC$1,索引!$B$3:$J$3,0))*INDEX(索引!$B$1:$J$1,1,MATCH(BC$1,索引!$B$3:$J$3,0)))</f>
        <v>99</v>
      </c>
      <c r="BD117" s="2">
        <f>IF(ISNA(MATCH(BD$1,索引!$B$3:$J$3,0)),0,INDEX(索引!$B118:$J118,1,MATCH(BD$1,索引!$B$3:$J$3,0))*INDEX(索引!$B$1:$J$1,1,MATCH(BD$1,索引!$B$3:$J$3,0)))</f>
        <v>0</v>
      </c>
      <c r="BE117" s="2">
        <f>IF(ISNA(MATCH(BE$1,索引!$B$3:$J$3,0)),0,INDEX(索引!$B118:$J118,1,MATCH(BE$1,索引!$B$3:$J$3,0))*INDEX(索引!$B$1:$J$1,1,MATCH(BE$1,索引!$B$3:$J$3,0)))</f>
        <v>0</v>
      </c>
      <c r="BF117" s="2">
        <f>IF(ISNA(MATCH(BF$1,索引!$B$3:$J$3,0)),0,INDEX(索引!$B118:$J118,1,MATCH(BF$1,索引!$B$3:$J$3,0))*INDEX(索引!$B$1:$J$1,1,MATCH(BF$1,索引!$B$3:$J$3,0)))</f>
        <v>0</v>
      </c>
      <c r="BG117" s="2">
        <f>IF(ISNA(MATCH(BG$1,索引!$B$3:$J$3,0)),0,INDEX(索引!$B118:$J118,1,MATCH(BG$1,索引!$B$3:$J$3,0))*INDEX(索引!$B$1:$J$1,1,MATCH(BG$1,索引!$B$3:$J$3,0)))</f>
        <v>0</v>
      </c>
      <c r="BH117" s="2">
        <f>IF(ISNA(MATCH(BH$1,索引!$B$3:$J$3,0)),0,INDEX(索引!$B118:$J118,1,MATCH(BH$1,索引!$B$3:$J$3,0))*INDEX(索引!$B$1:$J$1,1,MATCH(BH$1,索引!$B$3:$J$3,0)))</f>
        <v>0</v>
      </c>
      <c r="BI117" s="2">
        <f>IF(ISNA(MATCH(BI$1,索引!$B$3:$J$3,0)),0,INDEX(索引!$B118:$J118,1,MATCH(BI$1,索引!$B$3:$J$3,0))*INDEX(索引!$B$1:$J$1,1,MATCH(BI$1,索引!$B$3:$J$3,0)))</f>
        <v>0</v>
      </c>
      <c r="BJ117" s="2">
        <f>IF(ISNA(MATCH(BJ$1,索引!$B$3:$J$3,0)),0,INDEX(索引!$B118:$J118,1,MATCH(BJ$1,索引!$B$3:$J$3,0))*INDEX(索引!$B$1:$J$1,1,MATCH(BJ$1,索引!$B$3:$J$3,0)))</f>
        <v>0</v>
      </c>
      <c r="BK117" s="2">
        <f>IF(ISNA(MATCH(BK$1,索引!$B$3:$J$3,0)),0,INDEX(索引!$B118:$J118,1,MATCH(BK$1,索引!$B$3:$J$3,0))*INDEX(索引!$B$1:$J$1,1,MATCH(BK$1,索引!$B$3:$J$3,0)))</f>
        <v>0</v>
      </c>
      <c r="BL117" s="2">
        <f>IF(ISNA(MATCH(BL$1,索引!$B$3:$J$3,0)),0,INDEX(索引!$B118:$J118,1,MATCH(BL$1,索引!$B$3:$J$3,0))*INDEX(索引!$B$1:$J$1,1,MATCH(BL$1,索引!$B$3:$J$3,0)))</f>
        <v>0</v>
      </c>
      <c r="BM117" s="2">
        <f>IF(ISNA(MATCH(BM$1,索引!$B$3:$J$3,0)),0,INDEX(索引!$B118:$J118,1,MATCH(BM$1,索引!$B$3:$J$3,0))*INDEX(索引!$B$1:$J$1,1,MATCH(BM$1,索引!$B$3:$J$3,0)))</f>
        <v>0</v>
      </c>
      <c r="BN117" s="2">
        <f>IF(ISNA(MATCH(BN$1,索引!$B$3:$J$3,0)),0,INDEX(索引!$B118:$J118,1,MATCH(BN$1,索引!$B$3:$J$3,0))*INDEX(索引!$B$1:$J$1,1,MATCH(BN$1,索引!$B$3:$J$3,0)))</f>
        <v>0</v>
      </c>
      <c r="BO117" s="2">
        <f>IF(ISNA(MATCH(BO$1,索引!$B$3:$J$3,0)),0,INDEX(索引!$B118:$J118,1,MATCH(BO$1,索引!$B$3:$J$3,0))*INDEX(索引!$B$1:$J$1,1,MATCH(BO$1,索引!$B$3:$J$3,0)))</f>
        <v>0</v>
      </c>
      <c r="BP117" s="2">
        <f>IF(ISNA(MATCH(BP$1,索引!$B$3:$J$3,0)),0,INDEX(索引!$B118:$J118,1,MATCH(BP$1,索引!$B$3:$J$3,0))*INDEX(索引!$B$1:$J$1,1,MATCH(BP$1,索引!$B$3:$J$3,0)))</f>
        <v>0</v>
      </c>
      <c r="BQ117" s="2">
        <f>IF(ISNA(MATCH(BQ$1,索引!$B$3:$J$3,0)),0,INDEX(索引!$B118:$J118,1,MATCH(BQ$1,索引!$B$3:$J$3,0))*INDEX(索引!$B$1:$J$1,1,MATCH(BQ$1,索引!$B$3:$J$3,0)))</f>
        <v>0</v>
      </c>
      <c r="BR117" s="2">
        <f>IF(ISNA(MATCH(BR$1,索引!$B$3:$J$3,0)),0,INDEX(索引!$B118:$J118,1,MATCH(BR$1,索引!$B$3:$J$3,0))*INDEX(索引!$B$1:$J$1,1,MATCH(BR$1,索引!$B$3:$J$3,0)))</f>
        <v>0</v>
      </c>
      <c r="BS117" s="2">
        <f>IF(ISNA(MATCH(BS$1,索引!$B$3:$J$3,0)),0,INDEX(索引!$B118:$J118,1,MATCH(BS$1,索引!$B$3:$J$3,0))*INDEX(索引!$B$1:$J$1,1,MATCH(BS$1,索引!$B$3:$J$3,0)))</f>
        <v>0</v>
      </c>
      <c r="BT117" t="str">
        <f t="shared" si="72"/>
        <v/>
      </c>
      <c r="BU117" t="str">
        <f t="shared" si="73"/>
        <v/>
      </c>
      <c r="BV117" t="str">
        <f t="shared" si="74"/>
        <v/>
      </c>
      <c r="BW117" t="str">
        <f t="shared" si="75"/>
        <v>99|</v>
      </c>
      <c r="BX117" t="str">
        <f t="shared" si="76"/>
        <v/>
      </c>
      <c r="BY117" t="str">
        <f t="shared" si="77"/>
        <v/>
      </c>
      <c r="BZ117" t="str">
        <f t="shared" si="78"/>
        <v/>
      </c>
      <c r="CA117" t="str">
        <f t="shared" si="79"/>
        <v/>
      </c>
      <c r="CB117" t="str">
        <f t="shared" si="80"/>
        <v/>
      </c>
      <c r="CC117" t="str">
        <f t="shared" si="81"/>
        <v/>
      </c>
      <c r="CD117" t="str">
        <f t="shared" si="82"/>
        <v/>
      </c>
      <c r="CE117" t="str">
        <f t="shared" si="83"/>
        <v/>
      </c>
      <c r="CF117" t="str">
        <f t="shared" si="84"/>
        <v/>
      </c>
      <c r="CG117" t="str">
        <f t="shared" si="85"/>
        <v/>
      </c>
      <c r="CH117" t="str">
        <f t="shared" si="86"/>
        <v/>
      </c>
      <c r="CI117" t="str">
        <f t="shared" si="87"/>
        <v/>
      </c>
      <c r="CJ117" t="str">
        <f t="shared" si="88"/>
        <v/>
      </c>
      <c r="CK117" t="str">
        <f t="shared" si="89"/>
        <v/>
      </c>
      <c r="CL117" t="str">
        <f t="shared" si="90"/>
        <v/>
      </c>
      <c r="CM117" t="str">
        <f t="shared" si="91"/>
        <v/>
      </c>
      <c r="CN117" t="str">
        <f t="shared" si="92"/>
        <v>99|</v>
      </c>
      <c r="CO117" t="str">
        <f t="shared" si="93"/>
        <v>99</v>
      </c>
    </row>
    <row r="118" spans="1:93" ht="15.75" customHeight="1">
      <c r="A118" s="2" t="str">
        <f>VLOOKUP(B118,索引!$O:$P,2,0)</f>
        <v>Falcon Shield</v>
      </c>
      <c r="B118" s="2">
        <v>1010304</v>
      </c>
      <c r="C118" s="2">
        <v>10</v>
      </c>
      <c r="D118" s="2">
        <v>3</v>
      </c>
      <c r="E118" s="2">
        <v>4</v>
      </c>
      <c r="F118" s="3">
        <v>1</v>
      </c>
      <c r="G118" s="2" t="str">
        <f t="shared" si="94"/>
        <v>2</v>
      </c>
      <c r="H118" s="2" t="str">
        <f t="shared" si="95"/>
        <v>15</v>
      </c>
      <c r="J118" s="2">
        <f>IF(ISNA(MATCH(J$1,索引!$B$3:$J$3,0)),0,IF( INDEX(索引!$B119:$J119,1,MATCH(J$1,索引!$B$3:$J$3,0))=0,0,J$1))</f>
        <v>0</v>
      </c>
      <c r="K118" s="2">
        <f>IF(ISNA(MATCH(K$1,索引!$B$3:$J$3,0)),0,IF( INDEX(索引!$B119:$J119,1,MATCH(K$1,索引!$B$3:$J$3,0))=0,0,K$1))</f>
        <v>2</v>
      </c>
      <c r="L118" s="2">
        <f>IF(ISNA(MATCH(L$1,索引!$B$3:$J$3,0)),0,IF( INDEX(索引!$B119:$J119,1,MATCH(L$1,索引!$B$3:$J$3,0))=0,0,L$1))</f>
        <v>0</v>
      </c>
      <c r="M118" s="2">
        <f>IF(ISNA(MATCH(M$1,索引!$B$3:$J$3,0)),0,IF( INDEX(索引!$B119:$J119,1,MATCH(M$1,索引!$B$3:$J$3,0))=0,0,M$1))</f>
        <v>0</v>
      </c>
      <c r="N118" s="2">
        <f>IF(ISNA(MATCH(N$1,索引!$B$3:$J$3,0)),0,IF( INDEX(索引!$B119:$J119,1,MATCH(N$1,索引!$B$3:$J$3,0))=0,0,N$1))</f>
        <v>0</v>
      </c>
      <c r="O118" s="2">
        <f>IF(ISNA(MATCH(O$1,索引!$B$3:$J$3,0)),0,IF( INDEX(索引!$B119:$J119,1,MATCH(O$1,索引!$B$3:$J$3,0))=0,0,O$1))</f>
        <v>0</v>
      </c>
      <c r="P118" s="2">
        <f>IF(ISNA(MATCH(P$1,索引!$B$3:$J$3,0)),0,IF( INDEX(索引!$B119:$J119,1,MATCH(P$1,索引!$B$3:$J$3,0))=0,0,P$1))</f>
        <v>0</v>
      </c>
      <c r="Q118" s="2">
        <f>IF(ISNA(MATCH(Q$1,索引!$B$3:$J$3,0)),0,IF( INDEX(索引!$B119:$J119,1,MATCH(Q$1,索引!$B$3:$J$3,0))=0,0,Q$1))</f>
        <v>0</v>
      </c>
      <c r="R118" s="2">
        <f>IF(ISNA(MATCH(R$1,索引!$B$3:$J$3,0)),0,IF( INDEX(索引!$B119:$J119,1,MATCH(R$1,索引!$B$3:$J$3,0))=0,0,R$1))</f>
        <v>0</v>
      </c>
      <c r="S118" s="2">
        <f>IF(ISNA(MATCH(S$1,索引!$B$3:$J$3,0)),0,IF( INDEX(索引!$B119:$J119,1,MATCH(S$1,索引!$B$3:$J$3,0))=0,0,S$1))</f>
        <v>0</v>
      </c>
      <c r="T118" s="2">
        <f>IF(ISNA(MATCH(T$1,索引!$B$3:$J$3,0)),0,IF( INDEX(索引!$B119:$J119,1,MATCH(T$1,索引!$B$3:$J$3,0))=0,0,T$1))</f>
        <v>0</v>
      </c>
      <c r="U118" s="2">
        <f>IF(ISNA(MATCH(U$1,索引!$B$3:$J$3,0)),0,IF( INDEX(索引!$B119:$J119,1,MATCH(U$1,索引!$B$3:$J$3,0))=0,0,U$1))</f>
        <v>0</v>
      </c>
      <c r="V118" s="2">
        <f>IF(ISNA(MATCH(V$1,索引!$B$3:$J$3,0)),0,IF( INDEX(索引!$B119:$J119,1,MATCH(V$1,索引!$B$3:$J$3,0))=0,0,V$1))</f>
        <v>0</v>
      </c>
      <c r="W118" s="2">
        <f>IF(ISNA(MATCH(W$1,索引!$B$3:$J$3,0)),0,IF( INDEX(索引!$B119:$J119,1,MATCH(W$1,索引!$B$3:$J$3,0))=0,0,W$1))</f>
        <v>0</v>
      </c>
      <c r="X118" s="2">
        <f>IF(ISNA(MATCH(X$1,索引!$B$3:$J$3,0)),0,IF( INDEX(索引!$B119:$J119,1,MATCH(X$1,索引!$B$3:$J$3,0))=0,0,X$1))</f>
        <v>0</v>
      </c>
      <c r="Y118" s="2">
        <f>IF(ISNA(MATCH(Y$1,索引!$B$3:$J$3,0)),0,IF( INDEX(索引!$B119:$J119,1,MATCH(Y$1,索引!$B$3:$J$3,0))=0,0,Y$1))</f>
        <v>0</v>
      </c>
      <c r="Z118" s="2">
        <f>IF(ISNA(MATCH(Z$1,索引!$B$3:$J$3,0)),0,IF( INDEX(索引!$B119:$J119,1,MATCH(Z$1,索引!$B$3:$J$3,0))=0,0,Z$1))</f>
        <v>0</v>
      </c>
      <c r="AA118" s="2">
        <f>IF(ISNA(MATCH(AA$1,索引!$B$3:$J$3,0)),0,IF( INDEX(索引!$B119:$J119,1,MATCH(AA$1,索引!$B$3:$J$3,0))=0,0,AA$1))</f>
        <v>0</v>
      </c>
      <c r="AB118" s="2">
        <f>IF(ISNA(MATCH(AB$1,索引!$B$3:$J$3,0)),0,IF( INDEX(索引!$B119:$J119,1,MATCH(AB$1,索引!$B$3:$J$3,0))=0,0,AB$1))</f>
        <v>0</v>
      </c>
      <c r="AC118" s="2">
        <f>IF(ISNA(MATCH(AC$1,索引!$B$3:$J$3,0)),0,IF( INDEX(索引!$B119:$J119,1,MATCH(AC$1,索引!$B$3:$J$3,0))=0,0,AC$1))</f>
        <v>0</v>
      </c>
      <c r="AD118" t="str">
        <f t="shared" si="50"/>
        <v/>
      </c>
      <c r="AE118" t="str">
        <f t="shared" si="51"/>
        <v>2|</v>
      </c>
      <c r="AF118" t="str">
        <f t="shared" si="52"/>
        <v/>
      </c>
      <c r="AG118" t="str">
        <f t="shared" si="53"/>
        <v/>
      </c>
      <c r="AH118" t="str">
        <f t="shared" si="54"/>
        <v/>
      </c>
      <c r="AI118" t="str">
        <f t="shared" si="55"/>
        <v/>
      </c>
      <c r="AJ118" t="str">
        <f t="shared" si="56"/>
        <v/>
      </c>
      <c r="AK118" t="str">
        <f t="shared" si="57"/>
        <v/>
      </c>
      <c r="AL118" t="str">
        <f t="shared" si="58"/>
        <v/>
      </c>
      <c r="AM118" t="str">
        <f t="shared" si="59"/>
        <v/>
      </c>
      <c r="AN118" t="str">
        <f t="shared" si="60"/>
        <v/>
      </c>
      <c r="AO118" t="str">
        <f t="shared" si="61"/>
        <v/>
      </c>
      <c r="AP118" t="str">
        <f t="shared" si="62"/>
        <v/>
      </c>
      <c r="AQ118" t="str">
        <f t="shared" si="63"/>
        <v/>
      </c>
      <c r="AR118" t="str">
        <f t="shared" si="64"/>
        <v/>
      </c>
      <c r="AS118" t="str">
        <f t="shared" si="65"/>
        <v/>
      </c>
      <c r="AT118" t="str">
        <f t="shared" si="66"/>
        <v/>
      </c>
      <c r="AU118" t="str">
        <f t="shared" si="67"/>
        <v/>
      </c>
      <c r="AV118" t="str">
        <f t="shared" si="68"/>
        <v/>
      </c>
      <c r="AW118" t="str">
        <f t="shared" si="69"/>
        <v/>
      </c>
      <c r="AX118" t="str">
        <f t="shared" si="70"/>
        <v>2|</v>
      </c>
      <c r="AY118" t="str">
        <f t="shared" si="71"/>
        <v>2</v>
      </c>
      <c r="AZ118" s="2">
        <f>IF(ISNA(MATCH(AZ$1,索引!$B$3:$J$3,0)),0,INDEX(索引!$B119:$J119,1,MATCH(AZ$1,索引!$B$3:$J$3,0))*INDEX(索引!$B$1:$J$1,1,MATCH(AZ$1,索引!$B$3:$J$3,0)))</f>
        <v>0</v>
      </c>
      <c r="BA118" s="2">
        <f>IF(ISNA(MATCH(BA$1,索引!$B$3:$J$3,0)),0,INDEX(索引!$B119:$J119,1,MATCH(BA$1,索引!$B$3:$J$3,0))*INDEX(索引!$B$1:$J$1,1,MATCH(BA$1,索引!$B$3:$J$3,0)))</f>
        <v>15</v>
      </c>
      <c r="BB118" s="2">
        <f>IF(ISNA(MATCH(BB$1,索引!$B$3:$J$3,0)),0,INDEX(索引!$B119:$J119,1,MATCH(BB$1,索引!$B$3:$J$3,0))*INDEX(索引!$B$1:$J$1,1,MATCH(BB$1,索引!$B$3:$J$3,0)))</f>
        <v>0</v>
      </c>
      <c r="BC118" s="2">
        <f>IF(ISNA(MATCH(BC$1,索引!$B$3:$J$3,0)),0,INDEX(索引!$B119:$J119,1,MATCH(BC$1,索引!$B$3:$J$3,0))*INDEX(索引!$B$1:$J$1,1,MATCH(BC$1,索引!$B$3:$J$3,0)))</f>
        <v>0</v>
      </c>
      <c r="BD118" s="2">
        <f>IF(ISNA(MATCH(BD$1,索引!$B$3:$J$3,0)),0,INDEX(索引!$B119:$J119,1,MATCH(BD$1,索引!$B$3:$J$3,0))*INDEX(索引!$B$1:$J$1,1,MATCH(BD$1,索引!$B$3:$J$3,0)))</f>
        <v>0</v>
      </c>
      <c r="BE118" s="2">
        <f>IF(ISNA(MATCH(BE$1,索引!$B$3:$J$3,0)),0,INDEX(索引!$B119:$J119,1,MATCH(BE$1,索引!$B$3:$J$3,0))*INDEX(索引!$B$1:$J$1,1,MATCH(BE$1,索引!$B$3:$J$3,0)))</f>
        <v>0</v>
      </c>
      <c r="BF118" s="2">
        <f>IF(ISNA(MATCH(BF$1,索引!$B$3:$J$3,0)),0,INDEX(索引!$B119:$J119,1,MATCH(BF$1,索引!$B$3:$J$3,0))*INDEX(索引!$B$1:$J$1,1,MATCH(BF$1,索引!$B$3:$J$3,0)))</f>
        <v>0</v>
      </c>
      <c r="BG118" s="2">
        <f>IF(ISNA(MATCH(BG$1,索引!$B$3:$J$3,0)),0,INDEX(索引!$B119:$J119,1,MATCH(BG$1,索引!$B$3:$J$3,0))*INDEX(索引!$B$1:$J$1,1,MATCH(BG$1,索引!$B$3:$J$3,0)))</f>
        <v>0</v>
      </c>
      <c r="BH118" s="2">
        <f>IF(ISNA(MATCH(BH$1,索引!$B$3:$J$3,0)),0,INDEX(索引!$B119:$J119,1,MATCH(BH$1,索引!$B$3:$J$3,0))*INDEX(索引!$B$1:$J$1,1,MATCH(BH$1,索引!$B$3:$J$3,0)))</f>
        <v>0</v>
      </c>
      <c r="BI118" s="2">
        <f>IF(ISNA(MATCH(BI$1,索引!$B$3:$J$3,0)),0,INDEX(索引!$B119:$J119,1,MATCH(BI$1,索引!$B$3:$J$3,0))*INDEX(索引!$B$1:$J$1,1,MATCH(BI$1,索引!$B$3:$J$3,0)))</f>
        <v>0</v>
      </c>
      <c r="BJ118" s="2">
        <f>IF(ISNA(MATCH(BJ$1,索引!$B$3:$J$3,0)),0,INDEX(索引!$B119:$J119,1,MATCH(BJ$1,索引!$B$3:$J$3,0))*INDEX(索引!$B$1:$J$1,1,MATCH(BJ$1,索引!$B$3:$J$3,0)))</f>
        <v>0</v>
      </c>
      <c r="BK118" s="2">
        <f>IF(ISNA(MATCH(BK$1,索引!$B$3:$J$3,0)),0,INDEX(索引!$B119:$J119,1,MATCH(BK$1,索引!$B$3:$J$3,0))*INDEX(索引!$B$1:$J$1,1,MATCH(BK$1,索引!$B$3:$J$3,0)))</f>
        <v>0</v>
      </c>
      <c r="BL118" s="2">
        <f>IF(ISNA(MATCH(BL$1,索引!$B$3:$J$3,0)),0,INDEX(索引!$B119:$J119,1,MATCH(BL$1,索引!$B$3:$J$3,0))*INDEX(索引!$B$1:$J$1,1,MATCH(BL$1,索引!$B$3:$J$3,0)))</f>
        <v>0</v>
      </c>
      <c r="BM118" s="2">
        <f>IF(ISNA(MATCH(BM$1,索引!$B$3:$J$3,0)),0,INDEX(索引!$B119:$J119,1,MATCH(BM$1,索引!$B$3:$J$3,0))*INDEX(索引!$B$1:$J$1,1,MATCH(BM$1,索引!$B$3:$J$3,0)))</f>
        <v>0</v>
      </c>
      <c r="BN118" s="2">
        <f>IF(ISNA(MATCH(BN$1,索引!$B$3:$J$3,0)),0,INDEX(索引!$B119:$J119,1,MATCH(BN$1,索引!$B$3:$J$3,0))*INDEX(索引!$B$1:$J$1,1,MATCH(BN$1,索引!$B$3:$J$3,0)))</f>
        <v>0</v>
      </c>
      <c r="BO118" s="2">
        <f>IF(ISNA(MATCH(BO$1,索引!$B$3:$J$3,0)),0,INDEX(索引!$B119:$J119,1,MATCH(BO$1,索引!$B$3:$J$3,0))*INDEX(索引!$B$1:$J$1,1,MATCH(BO$1,索引!$B$3:$J$3,0)))</f>
        <v>0</v>
      </c>
      <c r="BP118" s="2">
        <f>IF(ISNA(MATCH(BP$1,索引!$B$3:$J$3,0)),0,INDEX(索引!$B119:$J119,1,MATCH(BP$1,索引!$B$3:$J$3,0))*INDEX(索引!$B$1:$J$1,1,MATCH(BP$1,索引!$B$3:$J$3,0)))</f>
        <v>0</v>
      </c>
      <c r="BQ118" s="2">
        <f>IF(ISNA(MATCH(BQ$1,索引!$B$3:$J$3,0)),0,INDEX(索引!$B119:$J119,1,MATCH(BQ$1,索引!$B$3:$J$3,0))*INDEX(索引!$B$1:$J$1,1,MATCH(BQ$1,索引!$B$3:$J$3,0)))</f>
        <v>0</v>
      </c>
      <c r="BR118" s="2">
        <f>IF(ISNA(MATCH(BR$1,索引!$B$3:$J$3,0)),0,INDEX(索引!$B119:$J119,1,MATCH(BR$1,索引!$B$3:$J$3,0))*INDEX(索引!$B$1:$J$1,1,MATCH(BR$1,索引!$B$3:$J$3,0)))</f>
        <v>0</v>
      </c>
      <c r="BS118" s="2">
        <f>IF(ISNA(MATCH(BS$1,索引!$B$3:$J$3,0)),0,INDEX(索引!$B119:$J119,1,MATCH(BS$1,索引!$B$3:$J$3,0))*INDEX(索引!$B$1:$J$1,1,MATCH(BS$1,索引!$B$3:$J$3,0)))</f>
        <v>0</v>
      </c>
      <c r="BT118" t="str">
        <f t="shared" si="72"/>
        <v/>
      </c>
      <c r="BU118" t="str">
        <f t="shared" si="73"/>
        <v>15|</v>
      </c>
      <c r="BV118" t="str">
        <f t="shared" si="74"/>
        <v/>
      </c>
      <c r="BW118" t="str">
        <f t="shared" si="75"/>
        <v/>
      </c>
      <c r="BX118" t="str">
        <f t="shared" si="76"/>
        <v/>
      </c>
      <c r="BY118" t="str">
        <f t="shared" si="77"/>
        <v/>
      </c>
      <c r="BZ118" t="str">
        <f t="shared" si="78"/>
        <v/>
      </c>
      <c r="CA118" t="str">
        <f t="shared" si="79"/>
        <v/>
      </c>
      <c r="CB118" t="str">
        <f t="shared" si="80"/>
        <v/>
      </c>
      <c r="CC118" t="str">
        <f t="shared" si="81"/>
        <v/>
      </c>
      <c r="CD118" t="str">
        <f t="shared" si="82"/>
        <v/>
      </c>
      <c r="CE118" t="str">
        <f t="shared" si="83"/>
        <v/>
      </c>
      <c r="CF118" t="str">
        <f t="shared" si="84"/>
        <v/>
      </c>
      <c r="CG118" t="str">
        <f t="shared" si="85"/>
        <v/>
      </c>
      <c r="CH118" t="str">
        <f t="shared" si="86"/>
        <v/>
      </c>
      <c r="CI118" t="str">
        <f t="shared" si="87"/>
        <v/>
      </c>
      <c r="CJ118" t="str">
        <f t="shared" si="88"/>
        <v/>
      </c>
      <c r="CK118" t="str">
        <f t="shared" si="89"/>
        <v/>
      </c>
      <c r="CL118" t="str">
        <f t="shared" si="90"/>
        <v/>
      </c>
      <c r="CM118" t="str">
        <f t="shared" si="91"/>
        <v/>
      </c>
      <c r="CN118" t="str">
        <f t="shared" si="92"/>
        <v>15|</v>
      </c>
      <c r="CO118" t="str">
        <f t="shared" si="93"/>
        <v>15</v>
      </c>
    </row>
    <row r="119" spans="1:93" ht="15.75" customHeight="1">
      <c r="A119" s="2" t="str">
        <f>VLOOKUP(B119,索引!$O:$P,2,0)</f>
        <v>Falconer Sword</v>
      </c>
      <c r="B119" s="2">
        <v>1010411</v>
      </c>
      <c r="C119" s="2">
        <v>10</v>
      </c>
      <c r="D119" s="2">
        <v>4</v>
      </c>
      <c r="E119" s="2">
        <v>1</v>
      </c>
      <c r="F119" s="3">
        <v>11</v>
      </c>
      <c r="G119" s="2" t="str">
        <f t="shared" si="94"/>
        <v>1|9|12</v>
      </c>
      <c r="H119" s="2" t="str">
        <f t="shared" si="95"/>
        <v>46|2000|350</v>
      </c>
      <c r="J119" s="2">
        <f>IF(ISNA(MATCH(J$1,索引!$B$3:$J$3,0)),0,IF( INDEX(索引!$B120:$J120,1,MATCH(J$1,索引!$B$3:$J$3,0))=0,0,J$1))</f>
        <v>1</v>
      </c>
      <c r="K119" s="2">
        <f>IF(ISNA(MATCH(K$1,索引!$B$3:$J$3,0)),0,IF( INDEX(索引!$B120:$J120,1,MATCH(K$1,索引!$B$3:$J$3,0))=0,0,K$1))</f>
        <v>0</v>
      </c>
      <c r="L119" s="2">
        <f>IF(ISNA(MATCH(L$1,索引!$B$3:$J$3,0)),0,IF( INDEX(索引!$B120:$J120,1,MATCH(L$1,索引!$B$3:$J$3,0))=0,0,L$1))</f>
        <v>0</v>
      </c>
      <c r="M119" s="2">
        <f>IF(ISNA(MATCH(M$1,索引!$B$3:$J$3,0)),0,IF( INDEX(索引!$B120:$J120,1,MATCH(M$1,索引!$B$3:$J$3,0))=0,0,M$1))</f>
        <v>0</v>
      </c>
      <c r="N119" s="2">
        <f>IF(ISNA(MATCH(N$1,索引!$B$3:$J$3,0)),0,IF( INDEX(索引!$B120:$J120,1,MATCH(N$1,索引!$B$3:$J$3,0))=0,0,N$1))</f>
        <v>0</v>
      </c>
      <c r="O119" s="2">
        <f>IF(ISNA(MATCH(O$1,索引!$B$3:$J$3,0)),0,IF( INDEX(索引!$B120:$J120,1,MATCH(O$1,索引!$B$3:$J$3,0))=0,0,O$1))</f>
        <v>0</v>
      </c>
      <c r="P119" s="2">
        <f>IF(ISNA(MATCH(P$1,索引!$B$3:$J$3,0)),0,IF( INDEX(索引!$B120:$J120,1,MATCH(P$1,索引!$B$3:$J$3,0))=0,0,P$1))</f>
        <v>0</v>
      </c>
      <c r="Q119" s="2">
        <f>IF(ISNA(MATCH(Q$1,索引!$B$3:$J$3,0)),0,IF( INDEX(索引!$B120:$J120,1,MATCH(Q$1,索引!$B$3:$J$3,0))=0,0,Q$1))</f>
        <v>0</v>
      </c>
      <c r="R119" s="2">
        <f>IF(ISNA(MATCH(R$1,索引!$B$3:$J$3,0)),0,IF( INDEX(索引!$B120:$J120,1,MATCH(R$1,索引!$B$3:$J$3,0))=0,0,R$1))</f>
        <v>9</v>
      </c>
      <c r="S119" s="2">
        <f>IF(ISNA(MATCH(S$1,索引!$B$3:$J$3,0)),0,IF( INDEX(索引!$B120:$J120,1,MATCH(S$1,索引!$B$3:$J$3,0))=0,0,S$1))</f>
        <v>0</v>
      </c>
      <c r="T119" s="2">
        <f>IF(ISNA(MATCH(T$1,索引!$B$3:$J$3,0)),0,IF( INDEX(索引!$B120:$J120,1,MATCH(T$1,索引!$B$3:$J$3,0))=0,0,T$1))</f>
        <v>0</v>
      </c>
      <c r="U119" s="2">
        <f>IF(ISNA(MATCH(U$1,索引!$B$3:$J$3,0)),0,IF( INDEX(索引!$B120:$J120,1,MATCH(U$1,索引!$B$3:$J$3,0))=0,0,U$1))</f>
        <v>12</v>
      </c>
      <c r="V119" s="2">
        <f>IF(ISNA(MATCH(V$1,索引!$B$3:$J$3,0)),0,IF( INDEX(索引!$B120:$J120,1,MATCH(V$1,索引!$B$3:$J$3,0))=0,0,V$1))</f>
        <v>0</v>
      </c>
      <c r="W119" s="2">
        <f>IF(ISNA(MATCH(W$1,索引!$B$3:$J$3,0)),0,IF( INDEX(索引!$B120:$J120,1,MATCH(W$1,索引!$B$3:$J$3,0))=0,0,W$1))</f>
        <v>0</v>
      </c>
      <c r="X119" s="2">
        <f>IF(ISNA(MATCH(X$1,索引!$B$3:$J$3,0)),0,IF( INDEX(索引!$B120:$J120,1,MATCH(X$1,索引!$B$3:$J$3,0))=0,0,X$1))</f>
        <v>0</v>
      </c>
      <c r="Y119" s="2">
        <f>IF(ISNA(MATCH(Y$1,索引!$B$3:$J$3,0)),0,IF( INDEX(索引!$B120:$J120,1,MATCH(Y$1,索引!$B$3:$J$3,0))=0,0,Y$1))</f>
        <v>0</v>
      </c>
      <c r="Z119" s="2">
        <f>IF(ISNA(MATCH(Z$1,索引!$B$3:$J$3,0)),0,IF( INDEX(索引!$B120:$J120,1,MATCH(Z$1,索引!$B$3:$J$3,0))=0,0,Z$1))</f>
        <v>0</v>
      </c>
      <c r="AA119" s="2">
        <f>IF(ISNA(MATCH(AA$1,索引!$B$3:$J$3,0)),0,IF( INDEX(索引!$B120:$J120,1,MATCH(AA$1,索引!$B$3:$J$3,0))=0,0,AA$1))</f>
        <v>0</v>
      </c>
      <c r="AB119" s="2">
        <f>IF(ISNA(MATCH(AB$1,索引!$B$3:$J$3,0)),0,IF( INDEX(索引!$B120:$J120,1,MATCH(AB$1,索引!$B$3:$J$3,0))=0,0,AB$1))</f>
        <v>0</v>
      </c>
      <c r="AC119" s="2">
        <f>IF(ISNA(MATCH(AC$1,索引!$B$3:$J$3,0)),0,IF( INDEX(索引!$B120:$J120,1,MATCH(AC$1,索引!$B$3:$J$3,0))=0,0,AC$1))</f>
        <v>0</v>
      </c>
      <c r="AD119" t="str">
        <f t="shared" si="50"/>
        <v>1|</v>
      </c>
      <c r="AE119" t="str">
        <f t="shared" si="51"/>
        <v/>
      </c>
      <c r="AF119" t="str">
        <f t="shared" si="52"/>
        <v/>
      </c>
      <c r="AG119" t="str">
        <f t="shared" si="53"/>
        <v/>
      </c>
      <c r="AH119" t="str">
        <f t="shared" si="54"/>
        <v/>
      </c>
      <c r="AI119" t="str">
        <f t="shared" si="55"/>
        <v/>
      </c>
      <c r="AJ119" t="str">
        <f t="shared" si="56"/>
        <v/>
      </c>
      <c r="AK119" t="str">
        <f t="shared" si="57"/>
        <v/>
      </c>
      <c r="AL119" t="str">
        <f t="shared" si="58"/>
        <v>9|</v>
      </c>
      <c r="AM119" t="str">
        <f t="shared" si="59"/>
        <v/>
      </c>
      <c r="AN119" t="str">
        <f t="shared" si="60"/>
        <v/>
      </c>
      <c r="AO119" t="str">
        <f t="shared" si="61"/>
        <v>12|</v>
      </c>
      <c r="AP119" t="str">
        <f t="shared" si="62"/>
        <v/>
      </c>
      <c r="AQ119" t="str">
        <f t="shared" si="63"/>
        <v/>
      </c>
      <c r="AR119" t="str">
        <f t="shared" si="64"/>
        <v/>
      </c>
      <c r="AS119" t="str">
        <f t="shared" si="65"/>
        <v/>
      </c>
      <c r="AT119" t="str">
        <f t="shared" si="66"/>
        <v/>
      </c>
      <c r="AU119" t="str">
        <f t="shared" si="67"/>
        <v/>
      </c>
      <c r="AV119" t="str">
        <f t="shared" si="68"/>
        <v/>
      </c>
      <c r="AW119" t="str">
        <f t="shared" si="69"/>
        <v/>
      </c>
      <c r="AX119" t="str">
        <f t="shared" si="70"/>
        <v>1|9|12|</v>
      </c>
      <c r="AY119" t="str">
        <f t="shared" si="71"/>
        <v>1|9|12</v>
      </c>
      <c r="AZ119" s="2">
        <f>IF(ISNA(MATCH(AZ$1,索引!$B$3:$J$3,0)),0,INDEX(索引!$B120:$J120,1,MATCH(AZ$1,索引!$B$3:$J$3,0))*INDEX(索引!$B$1:$J$1,1,MATCH(AZ$1,索引!$B$3:$J$3,0)))</f>
        <v>46</v>
      </c>
      <c r="BA119" s="2">
        <f>IF(ISNA(MATCH(BA$1,索引!$B$3:$J$3,0)),0,INDEX(索引!$B120:$J120,1,MATCH(BA$1,索引!$B$3:$J$3,0))*INDEX(索引!$B$1:$J$1,1,MATCH(BA$1,索引!$B$3:$J$3,0)))</f>
        <v>0</v>
      </c>
      <c r="BB119" s="2">
        <f>IF(ISNA(MATCH(BB$1,索引!$B$3:$J$3,0)),0,INDEX(索引!$B120:$J120,1,MATCH(BB$1,索引!$B$3:$J$3,0))*INDEX(索引!$B$1:$J$1,1,MATCH(BB$1,索引!$B$3:$J$3,0)))</f>
        <v>0</v>
      </c>
      <c r="BC119" s="2">
        <f>IF(ISNA(MATCH(BC$1,索引!$B$3:$J$3,0)),0,INDEX(索引!$B120:$J120,1,MATCH(BC$1,索引!$B$3:$J$3,0))*INDEX(索引!$B$1:$J$1,1,MATCH(BC$1,索引!$B$3:$J$3,0)))</f>
        <v>0</v>
      </c>
      <c r="BD119" s="2">
        <f>IF(ISNA(MATCH(BD$1,索引!$B$3:$J$3,0)),0,INDEX(索引!$B120:$J120,1,MATCH(BD$1,索引!$B$3:$J$3,0))*INDEX(索引!$B$1:$J$1,1,MATCH(BD$1,索引!$B$3:$J$3,0)))</f>
        <v>0</v>
      </c>
      <c r="BE119" s="2">
        <f>IF(ISNA(MATCH(BE$1,索引!$B$3:$J$3,0)),0,INDEX(索引!$B120:$J120,1,MATCH(BE$1,索引!$B$3:$J$3,0))*INDEX(索引!$B$1:$J$1,1,MATCH(BE$1,索引!$B$3:$J$3,0)))</f>
        <v>0</v>
      </c>
      <c r="BF119" s="2">
        <f>IF(ISNA(MATCH(BF$1,索引!$B$3:$J$3,0)),0,INDEX(索引!$B120:$J120,1,MATCH(BF$1,索引!$B$3:$J$3,0))*INDEX(索引!$B$1:$J$1,1,MATCH(BF$1,索引!$B$3:$J$3,0)))</f>
        <v>0</v>
      </c>
      <c r="BG119" s="2">
        <f>IF(ISNA(MATCH(BG$1,索引!$B$3:$J$3,0)),0,INDEX(索引!$B120:$J120,1,MATCH(BG$1,索引!$B$3:$J$3,0))*INDEX(索引!$B$1:$J$1,1,MATCH(BG$1,索引!$B$3:$J$3,0)))</f>
        <v>0</v>
      </c>
      <c r="BH119" s="2">
        <f>IF(ISNA(MATCH(BH$1,索引!$B$3:$J$3,0)),0,INDEX(索引!$B120:$J120,1,MATCH(BH$1,索引!$B$3:$J$3,0))*INDEX(索引!$B$1:$J$1,1,MATCH(BH$1,索引!$B$3:$J$3,0)))</f>
        <v>2000</v>
      </c>
      <c r="BI119" s="2">
        <f>IF(ISNA(MATCH(BI$1,索引!$B$3:$J$3,0)),0,INDEX(索引!$B120:$J120,1,MATCH(BI$1,索引!$B$3:$J$3,0))*INDEX(索引!$B$1:$J$1,1,MATCH(BI$1,索引!$B$3:$J$3,0)))</f>
        <v>0</v>
      </c>
      <c r="BJ119" s="2">
        <f>IF(ISNA(MATCH(BJ$1,索引!$B$3:$J$3,0)),0,INDEX(索引!$B120:$J120,1,MATCH(BJ$1,索引!$B$3:$J$3,0))*INDEX(索引!$B$1:$J$1,1,MATCH(BJ$1,索引!$B$3:$J$3,0)))</f>
        <v>0</v>
      </c>
      <c r="BK119" s="2">
        <f>IF(ISNA(MATCH(BK$1,索引!$B$3:$J$3,0)),0,INDEX(索引!$B120:$J120,1,MATCH(BK$1,索引!$B$3:$J$3,0))*INDEX(索引!$B$1:$J$1,1,MATCH(BK$1,索引!$B$3:$J$3,0)))</f>
        <v>350.00000000000006</v>
      </c>
      <c r="BL119" s="2">
        <f>IF(ISNA(MATCH(BL$1,索引!$B$3:$J$3,0)),0,INDEX(索引!$B120:$J120,1,MATCH(BL$1,索引!$B$3:$J$3,0))*INDEX(索引!$B$1:$J$1,1,MATCH(BL$1,索引!$B$3:$J$3,0)))</f>
        <v>0</v>
      </c>
      <c r="BM119" s="2">
        <f>IF(ISNA(MATCH(BM$1,索引!$B$3:$J$3,0)),0,INDEX(索引!$B120:$J120,1,MATCH(BM$1,索引!$B$3:$J$3,0))*INDEX(索引!$B$1:$J$1,1,MATCH(BM$1,索引!$B$3:$J$3,0)))</f>
        <v>0</v>
      </c>
      <c r="BN119" s="2">
        <f>IF(ISNA(MATCH(BN$1,索引!$B$3:$J$3,0)),0,INDEX(索引!$B120:$J120,1,MATCH(BN$1,索引!$B$3:$J$3,0))*INDEX(索引!$B$1:$J$1,1,MATCH(BN$1,索引!$B$3:$J$3,0)))</f>
        <v>0</v>
      </c>
      <c r="BO119" s="2">
        <f>IF(ISNA(MATCH(BO$1,索引!$B$3:$J$3,0)),0,INDEX(索引!$B120:$J120,1,MATCH(BO$1,索引!$B$3:$J$3,0))*INDEX(索引!$B$1:$J$1,1,MATCH(BO$1,索引!$B$3:$J$3,0)))</f>
        <v>0</v>
      </c>
      <c r="BP119" s="2">
        <f>IF(ISNA(MATCH(BP$1,索引!$B$3:$J$3,0)),0,INDEX(索引!$B120:$J120,1,MATCH(BP$1,索引!$B$3:$J$3,0))*INDEX(索引!$B$1:$J$1,1,MATCH(BP$1,索引!$B$3:$J$3,0)))</f>
        <v>0</v>
      </c>
      <c r="BQ119" s="2">
        <f>IF(ISNA(MATCH(BQ$1,索引!$B$3:$J$3,0)),0,INDEX(索引!$B120:$J120,1,MATCH(BQ$1,索引!$B$3:$J$3,0))*INDEX(索引!$B$1:$J$1,1,MATCH(BQ$1,索引!$B$3:$J$3,0)))</f>
        <v>0</v>
      </c>
      <c r="BR119" s="2">
        <f>IF(ISNA(MATCH(BR$1,索引!$B$3:$J$3,0)),0,INDEX(索引!$B120:$J120,1,MATCH(BR$1,索引!$B$3:$J$3,0))*INDEX(索引!$B$1:$J$1,1,MATCH(BR$1,索引!$B$3:$J$3,0)))</f>
        <v>0</v>
      </c>
      <c r="BS119" s="2">
        <f>IF(ISNA(MATCH(BS$1,索引!$B$3:$J$3,0)),0,INDEX(索引!$B120:$J120,1,MATCH(BS$1,索引!$B$3:$J$3,0))*INDEX(索引!$B$1:$J$1,1,MATCH(BS$1,索引!$B$3:$J$3,0)))</f>
        <v>0</v>
      </c>
      <c r="BT119" t="str">
        <f t="shared" si="72"/>
        <v>46|</v>
      </c>
      <c r="BU119" t="str">
        <f t="shared" si="73"/>
        <v/>
      </c>
      <c r="BV119" t="str">
        <f t="shared" si="74"/>
        <v/>
      </c>
      <c r="BW119" t="str">
        <f t="shared" si="75"/>
        <v/>
      </c>
      <c r="BX119" t="str">
        <f t="shared" si="76"/>
        <v/>
      </c>
      <c r="BY119" t="str">
        <f t="shared" si="77"/>
        <v/>
      </c>
      <c r="BZ119" t="str">
        <f t="shared" si="78"/>
        <v/>
      </c>
      <c r="CA119" t="str">
        <f t="shared" si="79"/>
        <v/>
      </c>
      <c r="CB119" t="str">
        <f t="shared" si="80"/>
        <v>2000|</v>
      </c>
      <c r="CC119" t="str">
        <f t="shared" si="81"/>
        <v/>
      </c>
      <c r="CD119" t="str">
        <f t="shared" si="82"/>
        <v/>
      </c>
      <c r="CE119" t="str">
        <f t="shared" si="83"/>
        <v>350|</v>
      </c>
      <c r="CF119" t="str">
        <f t="shared" si="84"/>
        <v/>
      </c>
      <c r="CG119" t="str">
        <f t="shared" si="85"/>
        <v/>
      </c>
      <c r="CH119" t="str">
        <f t="shared" si="86"/>
        <v/>
      </c>
      <c r="CI119" t="str">
        <f t="shared" si="87"/>
        <v/>
      </c>
      <c r="CJ119" t="str">
        <f t="shared" si="88"/>
        <v/>
      </c>
      <c r="CK119" t="str">
        <f t="shared" si="89"/>
        <v/>
      </c>
      <c r="CL119" t="str">
        <f t="shared" si="90"/>
        <v/>
      </c>
      <c r="CM119" t="str">
        <f t="shared" si="91"/>
        <v/>
      </c>
      <c r="CN119" t="str">
        <f t="shared" si="92"/>
        <v>46|2000|350|</v>
      </c>
      <c r="CO119" t="str">
        <f t="shared" si="93"/>
        <v>46|2000|350</v>
      </c>
    </row>
    <row r="120" spans="1:93" ht="15.75" customHeight="1">
      <c r="A120" s="2" t="str">
        <f>VLOOKUP(B120,索引!$O:$P,2,0)</f>
        <v>Falconer Staff</v>
      </c>
      <c r="B120" s="2">
        <v>1010412</v>
      </c>
      <c r="C120" s="2">
        <v>10</v>
      </c>
      <c r="D120" s="2">
        <v>4</v>
      </c>
      <c r="E120" s="2">
        <v>1</v>
      </c>
      <c r="F120" s="3">
        <v>12</v>
      </c>
      <c r="G120" s="2" t="str">
        <f t="shared" si="94"/>
        <v>1|9|13</v>
      </c>
      <c r="H120" s="2" t="str">
        <f t="shared" si="95"/>
        <v>55|1000|5400</v>
      </c>
      <c r="J120" s="2">
        <f>IF(ISNA(MATCH(J$1,索引!$B$3:$J$3,0)),0,IF( INDEX(索引!$B121:$J121,1,MATCH(J$1,索引!$B$3:$J$3,0))=0,0,J$1))</f>
        <v>1</v>
      </c>
      <c r="K120" s="2">
        <f>IF(ISNA(MATCH(K$1,索引!$B$3:$J$3,0)),0,IF( INDEX(索引!$B121:$J121,1,MATCH(K$1,索引!$B$3:$J$3,0))=0,0,K$1))</f>
        <v>0</v>
      </c>
      <c r="L120" s="2">
        <f>IF(ISNA(MATCH(L$1,索引!$B$3:$J$3,0)),0,IF( INDEX(索引!$B121:$J121,1,MATCH(L$1,索引!$B$3:$J$3,0))=0,0,L$1))</f>
        <v>0</v>
      </c>
      <c r="M120" s="2">
        <f>IF(ISNA(MATCH(M$1,索引!$B$3:$J$3,0)),0,IF( INDEX(索引!$B121:$J121,1,MATCH(M$1,索引!$B$3:$J$3,0))=0,0,M$1))</f>
        <v>0</v>
      </c>
      <c r="N120" s="2">
        <f>IF(ISNA(MATCH(N$1,索引!$B$3:$J$3,0)),0,IF( INDEX(索引!$B121:$J121,1,MATCH(N$1,索引!$B$3:$J$3,0))=0,0,N$1))</f>
        <v>0</v>
      </c>
      <c r="O120" s="2">
        <f>IF(ISNA(MATCH(O$1,索引!$B$3:$J$3,0)),0,IF( INDEX(索引!$B121:$J121,1,MATCH(O$1,索引!$B$3:$J$3,0))=0,0,O$1))</f>
        <v>0</v>
      </c>
      <c r="P120" s="2">
        <f>IF(ISNA(MATCH(P$1,索引!$B$3:$J$3,0)),0,IF( INDEX(索引!$B121:$J121,1,MATCH(P$1,索引!$B$3:$J$3,0))=0,0,P$1))</f>
        <v>0</v>
      </c>
      <c r="Q120" s="2">
        <f>IF(ISNA(MATCH(Q$1,索引!$B$3:$J$3,0)),0,IF( INDEX(索引!$B121:$J121,1,MATCH(Q$1,索引!$B$3:$J$3,0))=0,0,Q$1))</f>
        <v>0</v>
      </c>
      <c r="R120" s="2">
        <f>IF(ISNA(MATCH(R$1,索引!$B$3:$J$3,0)),0,IF( INDEX(索引!$B121:$J121,1,MATCH(R$1,索引!$B$3:$J$3,0))=0,0,R$1))</f>
        <v>9</v>
      </c>
      <c r="S120" s="2">
        <f>IF(ISNA(MATCH(S$1,索引!$B$3:$J$3,0)),0,IF( INDEX(索引!$B121:$J121,1,MATCH(S$1,索引!$B$3:$J$3,0))=0,0,S$1))</f>
        <v>0</v>
      </c>
      <c r="T120" s="2">
        <f>IF(ISNA(MATCH(T$1,索引!$B$3:$J$3,0)),0,IF( INDEX(索引!$B121:$J121,1,MATCH(T$1,索引!$B$3:$J$3,0))=0,0,T$1))</f>
        <v>0</v>
      </c>
      <c r="U120" s="2">
        <f>IF(ISNA(MATCH(U$1,索引!$B$3:$J$3,0)),0,IF( INDEX(索引!$B121:$J121,1,MATCH(U$1,索引!$B$3:$J$3,0))=0,0,U$1))</f>
        <v>0</v>
      </c>
      <c r="V120" s="2">
        <f>IF(ISNA(MATCH(V$1,索引!$B$3:$J$3,0)),0,IF( INDEX(索引!$B121:$J121,1,MATCH(V$1,索引!$B$3:$J$3,0))=0,0,V$1))</f>
        <v>13</v>
      </c>
      <c r="W120" s="2">
        <f>IF(ISNA(MATCH(W$1,索引!$B$3:$J$3,0)),0,IF( INDEX(索引!$B121:$J121,1,MATCH(W$1,索引!$B$3:$J$3,0))=0,0,W$1))</f>
        <v>0</v>
      </c>
      <c r="X120" s="2">
        <f>IF(ISNA(MATCH(X$1,索引!$B$3:$J$3,0)),0,IF( INDEX(索引!$B121:$J121,1,MATCH(X$1,索引!$B$3:$J$3,0))=0,0,X$1))</f>
        <v>0</v>
      </c>
      <c r="Y120" s="2">
        <f>IF(ISNA(MATCH(Y$1,索引!$B$3:$J$3,0)),0,IF( INDEX(索引!$B121:$J121,1,MATCH(Y$1,索引!$B$3:$J$3,0))=0,0,Y$1))</f>
        <v>0</v>
      </c>
      <c r="Z120" s="2">
        <f>IF(ISNA(MATCH(Z$1,索引!$B$3:$J$3,0)),0,IF( INDEX(索引!$B121:$J121,1,MATCH(Z$1,索引!$B$3:$J$3,0))=0,0,Z$1))</f>
        <v>0</v>
      </c>
      <c r="AA120" s="2">
        <f>IF(ISNA(MATCH(AA$1,索引!$B$3:$J$3,0)),0,IF( INDEX(索引!$B121:$J121,1,MATCH(AA$1,索引!$B$3:$J$3,0))=0,0,AA$1))</f>
        <v>0</v>
      </c>
      <c r="AB120" s="2">
        <f>IF(ISNA(MATCH(AB$1,索引!$B$3:$J$3,0)),0,IF( INDEX(索引!$B121:$J121,1,MATCH(AB$1,索引!$B$3:$J$3,0))=0,0,AB$1))</f>
        <v>0</v>
      </c>
      <c r="AC120" s="2">
        <f>IF(ISNA(MATCH(AC$1,索引!$B$3:$J$3,0)),0,IF( INDEX(索引!$B121:$J121,1,MATCH(AC$1,索引!$B$3:$J$3,0))=0,0,AC$1))</f>
        <v>0</v>
      </c>
      <c r="AD120" t="str">
        <f t="shared" si="50"/>
        <v>1|</v>
      </c>
      <c r="AE120" t="str">
        <f t="shared" si="51"/>
        <v/>
      </c>
      <c r="AF120" t="str">
        <f t="shared" si="52"/>
        <v/>
      </c>
      <c r="AG120" t="str">
        <f t="shared" si="53"/>
        <v/>
      </c>
      <c r="AH120" t="str">
        <f t="shared" si="54"/>
        <v/>
      </c>
      <c r="AI120" t="str">
        <f t="shared" si="55"/>
        <v/>
      </c>
      <c r="AJ120" t="str">
        <f t="shared" si="56"/>
        <v/>
      </c>
      <c r="AK120" t="str">
        <f t="shared" si="57"/>
        <v/>
      </c>
      <c r="AL120" t="str">
        <f t="shared" si="58"/>
        <v>9|</v>
      </c>
      <c r="AM120" t="str">
        <f t="shared" si="59"/>
        <v/>
      </c>
      <c r="AN120" t="str">
        <f t="shared" si="60"/>
        <v/>
      </c>
      <c r="AO120" t="str">
        <f t="shared" si="61"/>
        <v/>
      </c>
      <c r="AP120" t="str">
        <f t="shared" si="62"/>
        <v>13|</v>
      </c>
      <c r="AQ120" t="str">
        <f t="shared" si="63"/>
        <v/>
      </c>
      <c r="AR120" t="str">
        <f t="shared" si="64"/>
        <v/>
      </c>
      <c r="AS120" t="str">
        <f t="shared" si="65"/>
        <v/>
      </c>
      <c r="AT120" t="str">
        <f t="shared" si="66"/>
        <v/>
      </c>
      <c r="AU120" t="str">
        <f t="shared" si="67"/>
        <v/>
      </c>
      <c r="AV120" t="str">
        <f t="shared" si="68"/>
        <v/>
      </c>
      <c r="AW120" t="str">
        <f t="shared" si="69"/>
        <v/>
      </c>
      <c r="AX120" t="str">
        <f t="shared" si="70"/>
        <v>1|9|13|</v>
      </c>
      <c r="AY120" t="str">
        <f t="shared" si="71"/>
        <v>1|9|13</v>
      </c>
      <c r="AZ120" s="2">
        <f>IF(ISNA(MATCH(AZ$1,索引!$B$3:$J$3,0)),0,INDEX(索引!$B121:$J121,1,MATCH(AZ$1,索引!$B$3:$J$3,0))*INDEX(索引!$B$1:$J$1,1,MATCH(AZ$1,索引!$B$3:$J$3,0)))</f>
        <v>55</v>
      </c>
      <c r="BA120" s="2">
        <f>IF(ISNA(MATCH(BA$1,索引!$B$3:$J$3,0)),0,INDEX(索引!$B121:$J121,1,MATCH(BA$1,索引!$B$3:$J$3,0))*INDEX(索引!$B$1:$J$1,1,MATCH(BA$1,索引!$B$3:$J$3,0)))</f>
        <v>0</v>
      </c>
      <c r="BB120" s="2">
        <f>IF(ISNA(MATCH(BB$1,索引!$B$3:$J$3,0)),0,INDEX(索引!$B121:$J121,1,MATCH(BB$1,索引!$B$3:$J$3,0))*INDEX(索引!$B$1:$J$1,1,MATCH(BB$1,索引!$B$3:$J$3,0)))</f>
        <v>0</v>
      </c>
      <c r="BC120" s="2">
        <f>IF(ISNA(MATCH(BC$1,索引!$B$3:$J$3,0)),0,INDEX(索引!$B121:$J121,1,MATCH(BC$1,索引!$B$3:$J$3,0))*INDEX(索引!$B$1:$J$1,1,MATCH(BC$1,索引!$B$3:$J$3,0)))</f>
        <v>0</v>
      </c>
      <c r="BD120" s="2">
        <f>IF(ISNA(MATCH(BD$1,索引!$B$3:$J$3,0)),0,INDEX(索引!$B121:$J121,1,MATCH(BD$1,索引!$B$3:$J$3,0))*INDEX(索引!$B$1:$J$1,1,MATCH(BD$1,索引!$B$3:$J$3,0)))</f>
        <v>0</v>
      </c>
      <c r="BE120" s="2">
        <f>IF(ISNA(MATCH(BE$1,索引!$B$3:$J$3,0)),0,INDEX(索引!$B121:$J121,1,MATCH(BE$1,索引!$B$3:$J$3,0))*INDEX(索引!$B$1:$J$1,1,MATCH(BE$1,索引!$B$3:$J$3,0)))</f>
        <v>0</v>
      </c>
      <c r="BF120" s="2">
        <f>IF(ISNA(MATCH(BF$1,索引!$B$3:$J$3,0)),0,INDEX(索引!$B121:$J121,1,MATCH(BF$1,索引!$B$3:$J$3,0))*INDEX(索引!$B$1:$J$1,1,MATCH(BF$1,索引!$B$3:$J$3,0)))</f>
        <v>0</v>
      </c>
      <c r="BG120" s="2">
        <f>IF(ISNA(MATCH(BG$1,索引!$B$3:$J$3,0)),0,INDEX(索引!$B121:$J121,1,MATCH(BG$1,索引!$B$3:$J$3,0))*INDEX(索引!$B$1:$J$1,1,MATCH(BG$1,索引!$B$3:$J$3,0)))</f>
        <v>0</v>
      </c>
      <c r="BH120" s="2">
        <f>IF(ISNA(MATCH(BH$1,索引!$B$3:$J$3,0)),0,INDEX(索引!$B121:$J121,1,MATCH(BH$1,索引!$B$3:$J$3,0))*INDEX(索引!$B$1:$J$1,1,MATCH(BH$1,索引!$B$3:$J$3,0)))</f>
        <v>1000</v>
      </c>
      <c r="BI120" s="2">
        <f>IF(ISNA(MATCH(BI$1,索引!$B$3:$J$3,0)),0,INDEX(索引!$B121:$J121,1,MATCH(BI$1,索引!$B$3:$J$3,0))*INDEX(索引!$B$1:$J$1,1,MATCH(BI$1,索引!$B$3:$J$3,0)))</f>
        <v>0</v>
      </c>
      <c r="BJ120" s="2">
        <f>IF(ISNA(MATCH(BJ$1,索引!$B$3:$J$3,0)),0,INDEX(索引!$B121:$J121,1,MATCH(BJ$1,索引!$B$3:$J$3,0))*INDEX(索引!$B$1:$J$1,1,MATCH(BJ$1,索引!$B$3:$J$3,0)))</f>
        <v>0</v>
      </c>
      <c r="BK120" s="2">
        <f>IF(ISNA(MATCH(BK$1,索引!$B$3:$J$3,0)),0,INDEX(索引!$B121:$J121,1,MATCH(BK$1,索引!$B$3:$J$3,0))*INDEX(索引!$B$1:$J$1,1,MATCH(BK$1,索引!$B$3:$J$3,0)))</f>
        <v>0</v>
      </c>
      <c r="BL120" s="2">
        <f>IF(ISNA(MATCH(BL$1,索引!$B$3:$J$3,0)),0,INDEX(索引!$B121:$J121,1,MATCH(BL$1,索引!$B$3:$J$3,0))*INDEX(索引!$B$1:$J$1,1,MATCH(BL$1,索引!$B$3:$J$3,0)))</f>
        <v>5400</v>
      </c>
      <c r="BM120" s="2">
        <f>IF(ISNA(MATCH(BM$1,索引!$B$3:$J$3,0)),0,INDEX(索引!$B121:$J121,1,MATCH(BM$1,索引!$B$3:$J$3,0))*INDEX(索引!$B$1:$J$1,1,MATCH(BM$1,索引!$B$3:$J$3,0)))</f>
        <v>0</v>
      </c>
      <c r="BN120" s="2">
        <f>IF(ISNA(MATCH(BN$1,索引!$B$3:$J$3,0)),0,INDEX(索引!$B121:$J121,1,MATCH(BN$1,索引!$B$3:$J$3,0))*INDEX(索引!$B$1:$J$1,1,MATCH(BN$1,索引!$B$3:$J$3,0)))</f>
        <v>0</v>
      </c>
      <c r="BO120" s="2">
        <f>IF(ISNA(MATCH(BO$1,索引!$B$3:$J$3,0)),0,INDEX(索引!$B121:$J121,1,MATCH(BO$1,索引!$B$3:$J$3,0))*INDEX(索引!$B$1:$J$1,1,MATCH(BO$1,索引!$B$3:$J$3,0)))</f>
        <v>0</v>
      </c>
      <c r="BP120" s="2">
        <f>IF(ISNA(MATCH(BP$1,索引!$B$3:$J$3,0)),0,INDEX(索引!$B121:$J121,1,MATCH(BP$1,索引!$B$3:$J$3,0))*INDEX(索引!$B$1:$J$1,1,MATCH(BP$1,索引!$B$3:$J$3,0)))</f>
        <v>0</v>
      </c>
      <c r="BQ120" s="2">
        <f>IF(ISNA(MATCH(BQ$1,索引!$B$3:$J$3,0)),0,INDEX(索引!$B121:$J121,1,MATCH(BQ$1,索引!$B$3:$J$3,0))*INDEX(索引!$B$1:$J$1,1,MATCH(BQ$1,索引!$B$3:$J$3,0)))</f>
        <v>0</v>
      </c>
      <c r="BR120" s="2">
        <f>IF(ISNA(MATCH(BR$1,索引!$B$3:$J$3,0)),0,INDEX(索引!$B121:$J121,1,MATCH(BR$1,索引!$B$3:$J$3,0))*INDEX(索引!$B$1:$J$1,1,MATCH(BR$1,索引!$B$3:$J$3,0)))</f>
        <v>0</v>
      </c>
      <c r="BS120" s="2">
        <f>IF(ISNA(MATCH(BS$1,索引!$B$3:$J$3,0)),0,INDEX(索引!$B121:$J121,1,MATCH(BS$1,索引!$B$3:$J$3,0))*INDEX(索引!$B$1:$J$1,1,MATCH(BS$1,索引!$B$3:$J$3,0)))</f>
        <v>0</v>
      </c>
      <c r="BT120" t="str">
        <f t="shared" si="72"/>
        <v>55|</v>
      </c>
      <c r="BU120" t="str">
        <f t="shared" si="73"/>
        <v/>
      </c>
      <c r="BV120" t="str">
        <f t="shared" si="74"/>
        <v/>
      </c>
      <c r="BW120" t="str">
        <f t="shared" si="75"/>
        <v/>
      </c>
      <c r="BX120" t="str">
        <f t="shared" si="76"/>
        <v/>
      </c>
      <c r="BY120" t="str">
        <f t="shared" si="77"/>
        <v/>
      </c>
      <c r="BZ120" t="str">
        <f t="shared" si="78"/>
        <v/>
      </c>
      <c r="CA120" t="str">
        <f t="shared" si="79"/>
        <v/>
      </c>
      <c r="CB120" t="str">
        <f t="shared" si="80"/>
        <v>1000|</v>
      </c>
      <c r="CC120" t="str">
        <f t="shared" si="81"/>
        <v/>
      </c>
      <c r="CD120" t="str">
        <f t="shared" si="82"/>
        <v/>
      </c>
      <c r="CE120" t="str">
        <f t="shared" si="83"/>
        <v/>
      </c>
      <c r="CF120" t="str">
        <f t="shared" si="84"/>
        <v>5400|</v>
      </c>
      <c r="CG120" t="str">
        <f t="shared" si="85"/>
        <v/>
      </c>
      <c r="CH120" t="str">
        <f t="shared" si="86"/>
        <v/>
      </c>
      <c r="CI120" t="str">
        <f t="shared" si="87"/>
        <v/>
      </c>
      <c r="CJ120" t="str">
        <f t="shared" si="88"/>
        <v/>
      </c>
      <c r="CK120" t="str">
        <f t="shared" si="89"/>
        <v/>
      </c>
      <c r="CL120" t="str">
        <f t="shared" si="90"/>
        <v/>
      </c>
      <c r="CM120" t="str">
        <f t="shared" si="91"/>
        <v/>
      </c>
      <c r="CN120" t="str">
        <f t="shared" si="92"/>
        <v>55|1000|5400|</v>
      </c>
      <c r="CO120" t="str">
        <f t="shared" si="93"/>
        <v>55|1000|5400</v>
      </c>
    </row>
    <row r="121" spans="1:93" ht="15.75" customHeight="1">
      <c r="A121" s="2" t="str">
        <f>VLOOKUP(B121,索引!$O:$P,2,0)</f>
        <v>Falconer Bow</v>
      </c>
      <c r="B121" s="2">
        <v>1010413</v>
      </c>
      <c r="C121" s="2">
        <v>10</v>
      </c>
      <c r="D121" s="2">
        <v>4</v>
      </c>
      <c r="E121" s="2">
        <v>1</v>
      </c>
      <c r="F121" s="3">
        <v>13</v>
      </c>
      <c r="G121" s="2" t="str">
        <f t="shared" si="94"/>
        <v>1|9|11</v>
      </c>
      <c r="H121" s="2" t="str">
        <f t="shared" si="95"/>
        <v>51|1750|72</v>
      </c>
      <c r="J121" s="2">
        <f>IF(ISNA(MATCH(J$1,索引!$B$3:$J$3,0)),0,IF( INDEX(索引!$B122:$J122,1,MATCH(J$1,索引!$B$3:$J$3,0))=0,0,J$1))</f>
        <v>1</v>
      </c>
      <c r="K121" s="2">
        <f>IF(ISNA(MATCH(K$1,索引!$B$3:$J$3,0)),0,IF( INDEX(索引!$B122:$J122,1,MATCH(K$1,索引!$B$3:$J$3,0))=0,0,K$1))</f>
        <v>0</v>
      </c>
      <c r="L121" s="2">
        <f>IF(ISNA(MATCH(L$1,索引!$B$3:$J$3,0)),0,IF( INDEX(索引!$B122:$J122,1,MATCH(L$1,索引!$B$3:$J$3,0))=0,0,L$1))</f>
        <v>0</v>
      </c>
      <c r="M121" s="2">
        <f>IF(ISNA(MATCH(M$1,索引!$B$3:$J$3,0)),0,IF( INDEX(索引!$B122:$J122,1,MATCH(M$1,索引!$B$3:$J$3,0))=0,0,M$1))</f>
        <v>0</v>
      </c>
      <c r="N121" s="2">
        <f>IF(ISNA(MATCH(N$1,索引!$B$3:$J$3,0)),0,IF( INDEX(索引!$B122:$J122,1,MATCH(N$1,索引!$B$3:$J$3,0))=0,0,N$1))</f>
        <v>0</v>
      </c>
      <c r="O121" s="2">
        <f>IF(ISNA(MATCH(O$1,索引!$B$3:$J$3,0)),0,IF( INDEX(索引!$B122:$J122,1,MATCH(O$1,索引!$B$3:$J$3,0))=0,0,O$1))</f>
        <v>0</v>
      </c>
      <c r="P121" s="2">
        <f>IF(ISNA(MATCH(P$1,索引!$B$3:$J$3,0)),0,IF( INDEX(索引!$B122:$J122,1,MATCH(P$1,索引!$B$3:$J$3,0))=0,0,P$1))</f>
        <v>0</v>
      </c>
      <c r="Q121" s="2">
        <f>IF(ISNA(MATCH(Q$1,索引!$B$3:$J$3,0)),0,IF( INDEX(索引!$B122:$J122,1,MATCH(Q$1,索引!$B$3:$J$3,0))=0,0,Q$1))</f>
        <v>0</v>
      </c>
      <c r="R121" s="2">
        <f>IF(ISNA(MATCH(R$1,索引!$B$3:$J$3,0)),0,IF( INDEX(索引!$B122:$J122,1,MATCH(R$1,索引!$B$3:$J$3,0))=0,0,R$1))</f>
        <v>9</v>
      </c>
      <c r="S121" s="2">
        <f>IF(ISNA(MATCH(S$1,索引!$B$3:$J$3,0)),0,IF( INDEX(索引!$B122:$J122,1,MATCH(S$1,索引!$B$3:$J$3,0))=0,0,S$1))</f>
        <v>0</v>
      </c>
      <c r="T121" s="2">
        <f>IF(ISNA(MATCH(T$1,索引!$B$3:$J$3,0)),0,IF( INDEX(索引!$B122:$J122,1,MATCH(T$1,索引!$B$3:$J$3,0))=0,0,T$1))</f>
        <v>11</v>
      </c>
      <c r="U121" s="2">
        <f>IF(ISNA(MATCH(U$1,索引!$B$3:$J$3,0)),0,IF( INDEX(索引!$B122:$J122,1,MATCH(U$1,索引!$B$3:$J$3,0))=0,0,U$1))</f>
        <v>0</v>
      </c>
      <c r="V121" s="2">
        <f>IF(ISNA(MATCH(V$1,索引!$B$3:$J$3,0)),0,IF( INDEX(索引!$B122:$J122,1,MATCH(V$1,索引!$B$3:$J$3,0))=0,0,V$1))</f>
        <v>0</v>
      </c>
      <c r="W121" s="2">
        <f>IF(ISNA(MATCH(W$1,索引!$B$3:$J$3,0)),0,IF( INDEX(索引!$B122:$J122,1,MATCH(W$1,索引!$B$3:$J$3,0))=0,0,W$1))</f>
        <v>0</v>
      </c>
      <c r="X121" s="2">
        <f>IF(ISNA(MATCH(X$1,索引!$B$3:$J$3,0)),0,IF( INDEX(索引!$B122:$J122,1,MATCH(X$1,索引!$B$3:$J$3,0))=0,0,X$1))</f>
        <v>0</v>
      </c>
      <c r="Y121" s="2">
        <f>IF(ISNA(MATCH(Y$1,索引!$B$3:$J$3,0)),0,IF( INDEX(索引!$B122:$J122,1,MATCH(Y$1,索引!$B$3:$J$3,0))=0,0,Y$1))</f>
        <v>0</v>
      </c>
      <c r="Z121" s="2">
        <f>IF(ISNA(MATCH(Z$1,索引!$B$3:$J$3,0)),0,IF( INDEX(索引!$B122:$J122,1,MATCH(Z$1,索引!$B$3:$J$3,0))=0,0,Z$1))</f>
        <v>0</v>
      </c>
      <c r="AA121" s="2">
        <f>IF(ISNA(MATCH(AA$1,索引!$B$3:$J$3,0)),0,IF( INDEX(索引!$B122:$J122,1,MATCH(AA$1,索引!$B$3:$J$3,0))=0,0,AA$1))</f>
        <v>0</v>
      </c>
      <c r="AB121" s="2">
        <f>IF(ISNA(MATCH(AB$1,索引!$B$3:$J$3,0)),0,IF( INDEX(索引!$B122:$J122,1,MATCH(AB$1,索引!$B$3:$J$3,0))=0,0,AB$1))</f>
        <v>0</v>
      </c>
      <c r="AC121" s="2">
        <f>IF(ISNA(MATCH(AC$1,索引!$B$3:$J$3,0)),0,IF( INDEX(索引!$B122:$J122,1,MATCH(AC$1,索引!$B$3:$J$3,0))=0,0,AC$1))</f>
        <v>0</v>
      </c>
      <c r="AD121" t="str">
        <f t="shared" si="50"/>
        <v>1|</v>
      </c>
      <c r="AE121" t="str">
        <f t="shared" si="51"/>
        <v/>
      </c>
      <c r="AF121" t="str">
        <f t="shared" si="52"/>
        <v/>
      </c>
      <c r="AG121" t="str">
        <f t="shared" si="53"/>
        <v/>
      </c>
      <c r="AH121" t="str">
        <f t="shared" si="54"/>
        <v/>
      </c>
      <c r="AI121" t="str">
        <f t="shared" si="55"/>
        <v/>
      </c>
      <c r="AJ121" t="str">
        <f t="shared" si="56"/>
        <v/>
      </c>
      <c r="AK121" t="str">
        <f t="shared" si="57"/>
        <v/>
      </c>
      <c r="AL121" t="str">
        <f t="shared" si="58"/>
        <v>9|</v>
      </c>
      <c r="AM121" t="str">
        <f t="shared" si="59"/>
        <v/>
      </c>
      <c r="AN121" t="str">
        <f t="shared" si="60"/>
        <v>11|</v>
      </c>
      <c r="AO121" t="str">
        <f t="shared" si="61"/>
        <v/>
      </c>
      <c r="AP121" t="str">
        <f t="shared" si="62"/>
        <v/>
      </c>
      <c r="AQ121" t="str">
        <f t="shared" si="63"/>
        <v/>
      </c>
      <c r="AR121" t="str">
        <f t="shared" si="64"/>
        <v/>
      </c>
      <c r="AS121" t="str">
        <f t="shared" si="65"/>
        <v/>
      </c>
      <c r="AT121" t="str">
        <f t="shared" si="66"/>
        <v/>
      </c>
      <c r="AU121" t="str">
        <f t="shared" si="67"/>
        <v/>
      </c>
      <c r="AV121" t="str">
        <f t="shared" si="68"/>
        <v/>
      </c>
      <c r="AW121" t="str">
        <f t="shared" si="69"/>
        <v/>
      </c>
      <c r="AX121" t="str">
        <f t="shared" si="70"/>
        <v>1|9|11|</v>
      </c>
      <c r="AY121" t="str">
        <f t="shared" si="71"/>
        <v>1|9|11</v>
      </c>
      <c r="AZ121" s="2">
        <f>IF(ISNA(MATCH(AZ$1,索引!$B$3:$J$3,0)),0,INDEX(索引!$B122:$J122,1,MATCH(AZ$1,索引!$B$3:$J$3,0))*INDEX(索引!$B$1:$J$1,1,MATCH(AZ$1,索引!$B$3:$J$3,0)))</f>
        <v>51</v>
      </c>
      <c r="BA121" s="2">
        <f>IF(ISNA(MATCH(BA$1,索引!$B$3:$J$3,0)),0,INDEX(索引!$B122:$J122,1,MATCH(BA$1,索引!$B$3:$J$3,0))*INDEX(索引!$B$1:$J$1,1,MATCH(BA$1,索引!$B$3:$J$3,0)))</f>
        <v>0</v>
      </c>
      <c r="BB121" s="2">
        <f>IF(ISNA(MATCH(BB$1,索引!$B$3:$J$3,0)),0,INDEX(索引!$B122:$J122,1,MATCH(BB$1,索引!$B$3:$J$3,0))*INDEX(索引!$B$1:$J$1,1,MATCH(BB$1,索引!$B$3:$J$3,0)))</f>
        <v>0</v>
      </c>
      <c r="BC121" s="2">
        <f>IF(ISNA(MATCH(BC$1,索引!$B$3:$J$3,0)),0,INDEX(索引!$B122:$J122,1,MATCH(BC$1,索引!$B$3:$J$3,0))*INDEX(索引!$B$1:$J$1,1,MATCH(BC$1,索引!$B$3:$J$3,0)))</f>
        <v>0</v>
      </c>
      <c r="BD121" s="2">
        <f>IF(ISNA(MATCH(BD$1,索引!$B$3:$J$3,0)),0,INDEX(索引!$B122:$J122,1,MATCH(BD$1,索引!$B$3:$J$3,0))*INDEX(索引!$B$1:$J$1,1,MATCH(BD$1,索引!$B$3:$J$3,0)))</f>
        <v>0</v>
      </c>
      <c r="BE121" s="2">
        <f>IF(ISNA(MATCH(BE$1,索引!$B$3:$J$3,0)),0,INDEX(索引!$B122:$J122,1,MATCH(BE$1,索引!$B$3:$J$3,0))*INDEX(索引!$B$1:$J$1,1,MATCH(BE$1,索引!$B$3:$J$3,0)))</f>
        <v>0</v>
      </c>
      <c r="BF121" s="2">
        <f>IF(ISNA(MATCH(BF$1,索引!$B$3:$J$3,0)),0,INDEX(索引!$B122:$J122,1,MATCH(BF$1,索引!$B$3:$J$3,0))*INDEX(索引!$B$1:$J$1,1,MATCH(BF$1,索引!$B$3:$J$3,0)))</f>
        <v>0</v>
      </c>
      <c r="BG121" s="2">
        <f>IF(ISNA(MATCH(BG$1,索引!$B$3:$J$3,0)),0,INDEX(索引!$B122:$J122,1,MATCH(BG$1,索引!$B$3:$J$3,0))*INDEX(索引!$B$1:$J$1,1,MATCH(BG$1,索引!$B$3:$J$3,0)))</f>
        <v>0</v>
      </c>
      <c r="BH121" s="2">
        <f>IF(ISNA(MATCH(BH$1,索引!$B$3:$J$3,0)),0,INDEX(索引!$B122:$J122,1,MATCH(BH$1,索引!$B$3:$J$3,0))*INDEX(索引!$B$1:$J$1,1,MATCH(BH$1,索引!$B$3:$J$3,0)))</f>
        <v>1750</v>
      </c>
      <c r="BI121" s="2">
        <f>IF(ISNA(MATCH(BI$1,索引!$B$3:$J$3,0)),0,INDEX(索引!$B122:$J122,1,MATCH(BI$1,索引!$B$3:$J$3,0))*INDEX(索引!$B$1:$J$1,1,MATCH(BI$1,索引!$B$3:$J$3,0)))</f>
        <v>0</v>
      </c>
      <c r="BJ121" s="2">
        <f>IF(ISNA(MATCH(BJ$1,索引!$B$3:$J$3,0)),0,INDEX(索引!$B122:$J122,1,MATCH(BJ$1,索引!$B$3:$J$3,0))*INDEX(索引!$B$1:$J$1,1,MATCH(BJ$1,索引!$B$3:$J$3,0)))</f>
        <v>72</v>
      </c>
      <c r="BK121" s="2">
        <f>IF(ISNA(MATCH(BK$1,索引!$B$3:$J$3,0)),0,INDEX(索引!$B122:$J122,1,MATCH(BK$1,索引!$B$3:$J$3,0))*INDEX(索引!$B$1:$J$1,1,MATCH(BK$1,索引!$B$3:$J$3,0)))</f>
        <v>0</v>
      </c>
      <c r="BL121" s="2">
        <f>IF(ISNA(MATCH(BL$1,索引!$B$3:$J$3,0)),0,INDEX(索引!$B122:$J122,1,MATCH(BL$1,索引!$B$3:$J$3,0))*INDEX(索引!$B$1:$J$1,1,MATCH(BL$1,索引!$B$3:$J$3,0)))</f>
        <v>0</v>
      </c>
      <c r="BM121" s="2">
        <f>IF(ISNA(MATCH(BM$1,索引!$B$3:$J$3,0)),0,INDEX(索引!$B122:$J122,1,MATCH(BM$1,索引!$B$3:$J$3,0))*INDEX(索引!$B$1:$J$1,1,MATCH(BM$1,索引!$B$3:$J$3,0)))</f>
        <v>0</v>
      </c>
      <c r="BN121" s="2">
        <f>IF(ISNA(MATCH(BN$1,索引!$B$3:$J$3,0)),0,INDEX(索引!$B122:$J122,1,MATCH(BN$1,索引!$B$3:$J$3,0))*INDEX(索引!$B$1:$J$1,1,MATCH(BN$1,索引!$B$3:$J$3,0)))</f>
        <v>0</v>
      </c>
      <c r="BO121" s="2">
        <f>IF(ISNA(MATCH(BO$1,索引!$B$3:$J$3,0)),0,INDEX(索引!$B122:$J122,1,MATCH(BO$1,索引!$B$3:$J$3,0))*INDEX(索引!$B$1:$J$1,1,MATCH(BO$1,索引!$B$3:$J$3,0)))</f>
        <v>0</v>
      </c>
      <c r="BP121" s="2">
        <f>IF(ISNA(MATCH(BP$1,索引!$B$3:$J$3,0)),0,INDEX(索引!$B122:$J122,1,MATCH(BP$1,索引!$B$3:$J$3,0))*INDEX(索引!$B$1:$J$1,1,MATCH(BP$1,索引!$B$3:$J$3,0)))</f>
        <v>0</v>
      </c>
      <c r="BQ121" s="2">
        <f>IF(ISNA(MATCH(BQ$1,索引!$B$3:$J$3,0)),0,INDEX(索引!$B122:$J122,1,MATCH(BQ$1,索引!$B$3:$J$3,0))*INDEX(索引!$B$1:$J$1,1,MATCH(BQ$1,索引!$B$3:$J$3,0)))</f>
        <v>0</v>
      </c>
      <c r="BR121" s="2">
        <f>IF(ISNA(MATCH(BR$1,索引!$B$3:$J$3,0)),0,INDEX(索引!$B122:$J122,1,MATCH(BR$1,索引!$B$3:$J$3,0))*INDEX(索引!$B$1:$J$1,1,MATCH(BR$1,索引!$B$3:$J$3,0)))</f>
        <v>0</v>
      </c>
      <c r="BS121" s="2">
        <f>IF(ISNA(MATCH(BS$1,索引!$B$3:$J$3,0)),0,INDEX(索引!$B122:$J122,1,MATCH(BS$1,索引!$B$3:$J$3,0))*INDEX(索引!$B$1:$J$1,1,MATCH(BS$1,索引!$B$3:$J$3,0)))</f>
        <v>0</v>
      </c>
      <c r="BT121" t="str">
        <f t="shared" si="72"/>
        <v>51|</v>
      </c>
      <c r="BU121" t="str">
        <f t="shared" si="73"/>
        <v/>
      </c>
      <c r="BV121" t="str">
        <f t="shared" si="74"/>
        <v/>
      </c>
      <c r="BW121" t="str">
        <f t="shared" si="75"/>
        <v/>
      </c>
      <c r="BX121" t="str">
        <f t="shared" si="76"/>
        <v/>
      </c>
      <c r="BY121" t="str">
        <f t="shared" si="77"/>
        <v/>
      </c>
      <c r="BZ121" t="str">
        <f t="shared" si="78"/>
        <v/>
      </c>
      <c r="CA121" t="str">
        <f t="shared" si="79"/>
        <v/>
      </c>
      <c r="CB121" t="str">
        <f t="shared" si="80"/>
        <v>1750|</v>
      </c>
      <c r="CC121" t="str">
        <f t="shared" si="81"/>
        <v/>
      </c>
      <c r="CD121" t="str">
        <f t="shared" si="82"/>
        <v>72|</v>
      </c>
      <c r="CE121" t="str">
        <f t="shared" si="83"/>
        <v/>
      </c>
      <c r="CF121" t="str">
        <f t="shared" si="84"/>
        <v/>
      </c>
      <c r="CG121" t="str">
        <f t="shared" si="85"/>
        <v/>
      </c>
      <c r="CH121" t="str">
        <f t="shared" si="86"/>
        <v/>
      </c>
      <c r="CI121" t="str">
        <f t="shared" si="87"/>
        <v/>
      </c>
      <c r="CJ121" t="str">
        <f t="shared" si="88"/>
        <v/>
      </c>
      <c r="CK121" t="str">
        <f t="shared" si="89"/>
        <v/>
      </c>
      <c r="CL121" t="str">
        <f t="shared" si="90"/>
        <v/>
      </c>
      <c r="CM121" t="str">
        <f t="shared" si="91"/>
        <v/>
      </c>
      <c r="CN121" t="str">
        <f t="shared" si="92"/>
        <v>51|1750|72|</v>
      </c>
      <c r="CO121" t="str">
        <f t="shared" si="93"/>
        <v>51|1750|72</v>
      </c>
    </row>
    <row r="122" spans="1:93" ht="15.75" customHeight="1">
      <c r="A122" s="2" t="str">
        <f>VLOOKUP(B122,索引!$O:$P,2,0)</f>
        <v>Falconer Armor</v>
      </c>
      <c r="B122" s="2">
        <v>1010402</v>
      </c>
      <c r="C122" s="2">
        <v>10</v>
      </c>
      <c r="D122" s="2">
        <v>4</v>
      </c>
      <c r="E122" s="2">
        <v>2</v>
      </c>
      <c r="F122" s="3">
        <v>1</v>
      </c>
      <c r="G122" s="2" t="str">
        <f t="shared" si="94"/>
        <v>3</v>
      </c>
      <c r="H122" s="2" t="str">
        <f t="shared" si="95"/>
        <v>280</v>
      </c>
      <c r="J122" s="2">
        <f>IF(ISNA(MATCH(J$1,索引!$B$3:$J$3,0)),0,IF( INDEX(索引!$B123:$J123,1,MATCH(J$1,索引!$B$3:$J$3,0))=0,0,J$1))</f>
        <v>0</v>
      </c>
      <c r="K122" s="2">
        <f>IF(ISNA(MATCH(K$1,索引!$B$3:$J$3,0)),0,IF( INDEX(索引!$B123:$J123,1,MATCH(K$1,索引!$B$3:$J$3,0))=0,0,K$1))</f>
        <v>0</v>
      </c>
      <c r="L122" s="2">
        <f>IF(ISNA(MATCH(L$1,索引!$B$3:$J$3,0)),0,IF( INDEX(索引!$B123:$J123,1,MATCH(L$1,索引!$B$3:$J$3,0))=0,0,L$1))</f>
        <v>3</v>
      </c>
      <c r="M122" s="2">
        <f>IF(ISNA(MATCH(M$1,索引!$B$3:$J$3,0)),0,IF( INDEX(索引!$B123:$J123,1,MATCH(M$1,索引!$B$3:$J$3,0))=0,0,M$1))</f>
        <v>0</v>
      </c>
      <c r="N122" s="2">
        <f>IF(ISNA(MATCH(N$1,索引!$B$3:$J$3,0)),0,IF( INDEX(索引!$B123:$J123,1,MATCH(N$1,索引!$B$3:$J$3,0))=0,0,N$1))</f>
        <v>0</v>
      </c>
      <c r="O122" s="2">
        <f>IF(ISNA(MATCH(O$1,索引!$B$3:$J$3,0)),0,IF( INDEX(索引!$B123:$J123,1,MATCH(O$1,索引!$B$3:$J$3,0))=0,0,O$1))</f>
        <v>0</v>
      </c>
      <c r="P122" s="2">
        <f>IF(ISNA(MATCH(P$1,索引!$B$3:$J$3,0)),0,IF( INDEX(索引!$B123:$J123,1,MATCH(P$1,索引!$B$3:$J$3,0))=0,0,P$1))</f>
        <v>0</v>
      </c>
      <c r="Q122" s="2">
        <f>IF(ISNA(MATCH(Q$1,索引!$B$3:$J$3,0)),0,IF( INDEX(索引!$B123:$J123,1,MATCH(Q$1,索引!$B$3:$J$3,0))=0,0,Q$1))</f>
        <v>0</v>
      </c>
      <c r="R122" s="2">
        <f>IF(ISNA(MATCH(R$1,索引!$B$3:$J$3,0)),0,IF( INDEX(索引!$B123:$J123,1,MATCH(R$1,索引!$B$3:$J$3,0))=0,0,R$1))</f>
        <v>0</v>
      </c>
      <c r="S122" s="2">
        <f>IF(ISNA(MATCH(S$1,索引!$B$3:$J$3,0)),0,IF( INDEX(索引!$B123:$J123,1,MATCH(S$1,索引!$B$3:$J$3,0))=0,0,S$1))</f>
        <v>0</v>
      </c>
      <c r="T122" s="2">
        <f>IF(ISNA(MATCH(T$1,索引!$B$3:$J$3,0)),0,IF( INDEX(索引!$B123:$J123,1,MATCH(T$1,索引!$B$3:$J$3,0))=0,0,T$1))</f>
        <v>0</v>
      </c>
      <c r="U122" s="2">
        <f>IF(ISNA(MATCH(U$1,索引!$B$3:$J$3,0)),0,IF( INDEX(索引!$B123:$J123,1,MATCH(U$1,索引!$B$3:$J$3,0))=0,0,U$1))</f>
        <v>0</v>
      </c>
      <c r="V122" s="2">
        <f>IF(ISNA(MATCH(V$1,索引!$B$3:$J$3,0)),0,IF( INDEX(索引!$B123:$J123,1,MATCH(V$1,索引!$B$3:$J$3,0))=0,0,V$1))</f>
        <v>0</v>
      </c>
      <c r="W122" s="2">
        <f>IF(ISNA(MATCH(W$1,索引!$B$3:$J$3,0)),0,IF( INDEX(索引!$B123:$J123,1,MATCH(W$1,索引!$B$3:$J$3,0))=0,0,W$1))</f>
        <v>0</v>
      </c>
      <c r="X122" s="2">
        <f>IF(ISNA(MATCH(X$1,索引!$B$3:$J$3,0)),0,IF( INDEX(索引!$B123:$J123,1,MATCH(X$1,索引!$B$3:$J$3,0))=0,0,X$1))</f>
        <v>0</v>
      </c>
      <c r="Y122" s="2">
        <f>IF(ISNA(MATCH(Y$1,索引!$B$3:$J$3,0)),0,IF( INDEX(索引!$B123:$J123,1,MATCH(Y$1,索引!$B$3:$J$3,0))=0,0,Y$1))</f>
        <v>0</v>
      </c>
      <c r="Z122" s="2">
        <f>IF(ISNA(MATCH(Z$1,索引!$B$3:$J$3,0)),0,IF( INDEX(索引!$B123:$J123,1,MATCH(Z$1,索引!$B$3:$J$3,0))=0,0,Z$1))</f>
        <v>0</v>
      </c>
      <c r="AA122" s="2">
        <f>IF(ISNA(MATCH(AA$1,索引!$B$3:$J$3,0)),0,IF( INDEX(索引!$B123:$J123,1,MATCH(AA$1,索引!$B$3:$J$3,0))=0,0,AA$1))</f>
        <v>0</v>
      </c>
      <c r="AB122" s="2">
        <f>IF(ISNA(MATCH(AB$1,索引!$B$3:$J$3,0)),0,IF( INDEX(索引!$B123:$J123,1,MATCH(AB$1,索引!$B$3:$J$3,0))=0,0,AB$1))</f>
        <v>0</v>
      </c>
      <c r="AC122" s="2">
        <f>IF(ISNA(MATCH(AC$1,索引!$B$3:$J$3,0)),0,IF( INDEX(索引!$B123:$J123,1,MATCH(AC$1,索引!$B$3:$J$3,0))=0,0,AC$1))</f>
        <v>0</v>
      </c>
      <c r="AD122" t="str">
        <f t="shared" si="50"/>
        <v/>
      </c>
      <c r="AE122" t="str">
        <f t="shared" si="51"/>
        <v/>
      </c>
      <c r="AF122" t="str">
        <f t="shared" si="52"/>
        <v>3|</v>
      </c>
      <c r="AG122" t="str">
        <f t="shared" si="53"/>
        <v/>
      </c>
      <c r="AH122" t="str">
        <f t="shared" si="54"/>
        <v/>
      </c>
      <c r="AI122" t="str">
        <f t="shared" si="55"/>
        <v/>
      </c>
      <c r="AJ122" t="str">
        <f t="shared" si="56"/>
        <v/>
      </c>
      <c r="AK122" t="str">
        <f t="shared" si="57"/>
        <v/>
      </c>
      <c r="AL122" t="str">
        <f t="shared" si="58"/>
        <v/>
      </c>
      <c r="AM122" t="str">
        <f t="shared" si="59"/>
        <v/>
      </c>
      <c r="AN122" t="str">
        <f t="shared" si="60"/>
        <v/>
      </c>
      <c r="AO122" t="str">
        <f t="shared" si="61"/>
        <v/>
      </c>
      <c r="AP122" t="str">
        <f t="shared" si="62"/>
        <v/>
      </c>
      <c r="AQ122" t="str">
        <f t="shared" si="63"/>
        <v/>
      </c>
      <c r="AR122" t="str">
        <f t="shared" si="64"/>
        <v/>
      </c>
      <c r="AS122" t="str">
        <f t="shared" si="65"/>
        <v/>
      </c>
      <c r="AT122" t="str">
        <f t="shared" si="66"/>
        <v/>
      </c>
      <c r="AU122" t="str">
        <f t="shared" si="67"/>
        <v/>
      </c>
      <c r="AV122" t="str">
        <f t="shared" si="68"/>
        <v/>
      </c>
      <c r="AW122" t="str">
        <f t="shared" si="69"/>
        <v/>
      </c>
      <c r="AX122" t="str">
        <f t="shared" si="70"/>
        <v>3|</v>
      </c>
      <c r="AY122" t="str">
        <f t="shared" si="71"/>
        <v>3</v>
      </c>
      <c r="AZ122" s="2">
        <f>IF(ISNA(MATCH(AZ$1,索引!$B$3:$J$3,0)),0,INDEX(索引!$B123:$J123,1,MATCH(AZ$1,索引!$B$3:$J$3,0))*INDEX(索引!$B$1:$J$1,1,MATCH(AZ$1,索引!$B$3:$J$3,0)))</f>
        <v>0</v>
      </c>
      <c r="BA122" s="2">
        <f>IF(ISNA(MATCH(BA$1,索引!$B$3:$J$3,0)),0,INDEX(索引!$B123:$J123,1,MATCH(BA$1,索引!$B$3:$J$3,0))*INDEX(索引!$B$1:$J$1,1,MATCH(BA$1,索引!$B$3:$J$3,0)))</f>
        <v>0</v>
      </c>
      <c r="BB122" s="2">
        <f>IF(ISNA(MATCH(BB$1,索引!$B$3:$J$3,0)),0,INDEX(索引!$B123:$J123,1,MATCH(BB$1,索引!$B$3:$J$3,0))*INDEX(索引!$B$1:$J$1,1,MATCH(BB$1,索引!$B$3:$J$3,0)))</f>
        <v>280</v>
      </c>
      <c r="BC122" s="2">
        <f>IF(ISNA(MATCH(BC$1,索引!$B$3:$J$3,0)),0,INDEX(索引!$B123:$J123,1,MATCH(BC$1,索引!$B$3:$J$3,0))*INDEX(索引!$B$1:$J$1,1,MATCH(BC$1,索引!$B$3:$J$3,0)))</f>
        <v>0</v>
      </c>
      <c r="BD122" s="2">
        <f>IF(ISNA(MATCH(BD$1,索引!$B$3:$J$3,0)),0,INDEX(索引!$B123:$J123,1,MATCH(BD$1,索引!$B$3:$J$3,0))*INDEX(索引!$B$1:$J$1,1,MATCH(BD$1,索引!$B$3:$J$3,0)))</f>
        <v>0</v>
      </c>
      <c r="BE122" s="2">
        <f>IF(ISNA(MATCH(BE$1,索引!$B$3:$J$3,0)),0,INDEX(索引!$B123:$J123,1,MATCH(BE$1,索引!$B$3:$J$3,0))*INDEX(索引!$B$1:$J$1,1,MATCH(BE$1,索引!$B$3:$J$3,0)))</f>
        <v>0</v>
      </c>
      <c r="BF122" s="2">
        <f>IF(ISNA(MATCH(BF$1,索引!$B$3:$J$3,0)),0,INDEX(索引!$B123:$J123,1,MATCH(BF$1,索引!$B$3:$J$3,0))*INDEX(索引!$B$1:$J$1,1,MATCH(BF$1,索引!$B$3:$J$3,0)))</f>
        <v>0</v>
      </c>
      <c r="BG122" s="2">
        <f>IF(ISNA(MATCH(BG$1,索引!$B$3:$J$3,0)),0,INDEX(索引!$B123:$J123,1,MATCH(BG$1,索引!$B$3:$J$3,0))*INDEX(索引!$B$1:$J$1,1,MATCH(BG$1,索引!$B$3:$J$3,0)))</f>
        <v>0</v>
      </c>
      <c r="BH122" s="2">
        <f>IF(ISNA(MATCH(BH$1,索引!$B$3:$J$3,0)),0,INDEX(索引!$B123:$J123,1,MATCH(BH$1,索引!$B$3:$J$3,0))*INDEX(索引!$B$1:$J$1,1,MATCH(BH$1,索引!$B$3:$J$3,0)))</f>
        <v>0</v>
      </c>
      <c r="BI122" s="2">
        <f>IF(ISNA(MATCH(BI$1,索引!$B$3:$J$3,0)),0,INDEX(索引!$B123:$J123,1,MATCH(BI$1,索引!$B$3:$J$3,0))*INDEX(索引!$B$1:$J$1,1,MATCH(BI$1,索引!$B$3:$J$3,0)))</f>
        <v>0</v>
      </c>
      <c r="BJ122" s="2">
        <f>IF(ISNA(MATCH(BJ$1,索引!$B$3:$J$3,0)),0,INDEX(索引!$B123:$J123,1,MATCH(BJ$1,索引!$B$3:$J$3,0))*INDEX(索引!$B$1:$J$1,1,MATCH(BJ$1,索引!$B$3:$J$3,0)))</f>
        <v>0</v>
      </c>
      <c r="BK122" s="2">
        <f>IF(ISNA(MATCH(BK$1,索引!$B$3:$J$3,0)),0,INDEX(索引!$B123:$J123,1,MATCH(BK$1,索引!$B$3:$J$3,0))*INDEX(索引!$B$1:$J$1,1,MATCH(BK$1,索引!$B$3:$J$3,0)))</f>
        <v>0</v>
      </c>
      <c r="BL122" s="2">
        <f>IF(ISNA(MATCH(BL$1,索引!$B$3:$J$3,0)),0,INDEX(索引!$B123:$J123,1,MATCH(BL$1,索引!$B$3:$J$3,0))*INDEX(索引!$B$1:$J$1,1,MATCH(BL$1,索引!$B$3:$J$3,0)))</f>
        <v>0</v>
      </c>
      <c r="BM122" s="2">
        <f>IF(ISNA(MATCH(BM$1,索引!$B$3:$J$3,0)),0,INDEX(索引!$B123:$J123,1,MATCH(BM$1,索引!$B$3:$J$3,0))*INDEX(索引!$B$1:$J$1,1,MATCH(BM$1,索引!$B$3:$J$3,0)))</f>
        <v>0</v>
      </c>
      <c r="BN122" s="2">
        <f>IF(ISNA(MATCH(BN$1,索引!$B$3:$J$3,0)),0,INDEX(索引!$B123:$J123,1,MATCH(BN$1,索引!$B$3:$J$3,0))*INDEX(索引!$B$1:$J$1,1,MATCH(BN$1,索引!$B$3:$J$3,0)))</f>
        <v>0</v>
      </c>
      <c r="BO122" s="2">
        <f>IF(ISNA(MATCH(BO$1,索引!$B$3:$J$3,0)),0,INDEX(索引!$B123:$J123,1,MATCH(BO$1,索引!$B$3:$J$3,0))*INDEX(索引!$B$1:$J$1,1,MATCH(BO$1,索引!$B$3:$J$3,0)))</f>
        <v>0</v>
      </c>
      <c r="BP122" s="2">
        <f>IF(ISNA(MATCH(BP$1,索引!$B$3:$J$3,0)),0,INDEX(索引!$B123:$J123,1,MATCH(BP$1,索引!$B$3:$J$3,0))*INDEX(索引!$B$1:$J$1,1,MATCH(BP$1,索引!$B$3:$J$3,0)))</f>
        <v>0</v>
      </c>
      <c r="BQ122" s="2">
        <f>IF(ISNA(MATCH(BQ$1,索引!$B$3:$J$3,0)),0,INDEX(索引!$B123:$J123,1,MATCH(BQ$1,索引!$B$3:$J$3,0))*INDEX(索引!$B$1:$J$1,1,MATCH(BQ$1,索引!$B$3:$J$3,0)))</f>
        <v>0</v>
      </c>
      <c r="BR122" s="2">
        <f>IF(ISNA(MATCH(BR$1,索引!$B$3:$J$3,0)),0,INDEX(索引!$B123:$J123,1,MATCH(BR$1,索引!$B$3:$J$3,0))*INDEX(索引!$B$1:$J$1,1,MATCH(BR$1,索引!$B$3:$J$3,0)))</f>
        <v>0</v>
      </c>
      <c r="BS122" s="2">
        <f>IF(ISNA(MATCH(BS$1,索引!$B$3:$J$3,0)),0,INDEX(索引!$B123:$J123,1,MATCH(BS$1,索引!$B$3:$J$3,0))*INDEX(索引!$B$1:$J$1,1,MATCH(BS$1,索引!$B$3:$J$3,0)))</f>
        <v>0</v>
      </c>
      <c r="BT122" t="str">
        <f t="shared" si="72"/>
        <v/>
      </c>
      <c r="BU122" t="str">
        <f t="shared" si="73"/>
        <v/>
      </c>
      <c r="BV122" t="str">
        <f t="shared" si="74"/>
        <v>280|</v>
      </c>
      <c r="BW122" t="str">
        <f t="shared" si="75"/>
        <v/>
      </c>
      <c r="BX122" t="str">
        <f t="shared" si="76"/>
        <v/>
      </c>
      <c r="BY122" t="str">
        <f t="shared" si="77"/>
        <v/>
      </c>
      <c r="BZ122" t="str">
        <f t="shared" si="78"/>
        <v/>
      </c>
      <c r="CA122" t="str">
        <f t="shared" si="79"/>
        <v/>
      </c>
      <c r="CB122" t="str">
        <f t="shared" si="80"/>
        <v/>
      </c>
      <c r="CC122" t="str">
        <f t="shared" si="81"/>
        <v/>
      </c>
      <c r="CD122" t="str">
        <f t="shared" si="82"/>
        <v/>
      </c>
      <c r="CE122" t="str">
        <f t="shared" si="83"/>
        <v/>
      </c>
      <c r="CF122" t="str">
        <f t="shared" si="84"/>
        <v/>
      </c>
      <c r="CG122" t="str">
        <f t="shared" si="85"/>
        <v/>
      </c>
      <c r="CH122" t="str">
        <f t="shared" si="86"/>
        <v/>
      </c>
      <c r="CI122" t="str">
        <f t="shared" si="87"/>
        <v/>
      </c>
      <c r="CJ122" t="str">
        <f t="shared" si="88"/>
        <v/>
      </c>
      <c r="CK122" t="str">
        <f t="shared" si="89"/>
        <v/>
      </c>
      <c r="CL122" t="str">
        <f t="shared" si="90"/>
        <v/>
      </c>
      <c r="CM122" t="str">
        <f t="shared" si="91"/>
        <v/>
      </c>
      <c r="CN122" t="str">
        <f t="shared" si="92"/>
        <v>280|</v>
      </c>
      <c r="CO122" t="str">
        <f t="shared" si="93"/>
        <v>280</v>
      </c>
    </row>
    <row r="123" spans="1:93" ht="15.75" customHeight="1">
      <c r="A123" s="2" t="str">
        <f>VLOOKUP(B123,索引!$O:$P,2,0)</f>
        <v>Falconer Helmet</v>
      </c>
      <c r="B123" s="2">
        <v>1010403</v>
      </c>
      <c r="C123" s="2">
        <v>10</v>
      </c>
      <c r="D123" s="2">
        <v>4</v>
      </c>
      <c r="E123" s="2">
        <v>3</v>
      </c>
      <c r="F123" s="3">
        <v>1</v>
      </c>
      <c r="G123" s="2" t="str">
        <f t="shared" si="94"/>
        <v>4</v>
      </c>
      <c r="H123" s="2" t="str">
        <f t="shared" si="95"/>
        <v>132</v>
      </c>
      <c r="J123" s="2">
        <f>IF(ISNA(MATCH(J$1,索引!$B$3:$J$3,0)),0,IF( INDEX(索引!$B124:$J124,1,MATCH(J$1,索引!$B$3:$J$3,0))=0,0,J$1))</f>
        <v>0</v>
      </c>
      <c r="K123" s="2">
        <f>IF(ISNA(MATCH(K$1,索引!$B$3:$J$3,0)),0,IF( INDEX(索引!$B124:$J124,1,MATCH(K$1,索引!$B$3:$J$3,0))=0,0,K$1))</f>
        <v>0</v>
      </c>
      <c r="L123" s="2">
        <f>IF(ISNA(MATCH(L$1,索引!$B$3:$J$3,0)),0,IF( INDEX(索引!$B124:$J124,1,MATCH(L$1,索引!$B$3:$J$3,0))=0,0,L$1))</f>
        <v>0</v>
      </c>
      <c r="M123" s="2">
        <f>IF(ISNA(MATCH(M$1,索引!$B$3:$J$3,0)),0,IF( INDEX(索引!$B124:$J124,1,MATCH(M$1,索引!$B$3:$J$3,0))=0,0,M$1))</f>
        <v>4</v>
      </c>
      <c r="N123" s="2">
        <f>IF(ISNA(MATCH(N$1,索引!$B$3:$J$3,0)),0,IF( INDEX(索引!$B124:$J124,1,MATCH(N$1,索引!$B$3:$J$3,0))=0,0,N$1))</f>
        <v>0</v>
      </c>
      <c r="O123" s="2">
        <f>IF(ISNA(MATCH(O$1,索引!$B$3:$J$3,0)),0,IF( INDEX(索引!$B124:$J124,1,MATCH(O$1,索引!$B$3:$J$3,0))=0,0,O$1))</f>
        <v>0</v>
      </c>
      <c r="P123" s="2">
        <f>IF(ISNA(MATCH(P$1,索引!$B$3:$J$3,0)),0,IF( INDEX(索引!$B124:$J124,1,MATCH(P$1,索引!$B$3:$J$3,0))=0,0,P$1))</f>
        <v>0</v>
      </c>
      <c r="Q123" s="2">
        <f>IF(ISNA(MATCH(Q$1,索引!$B$3:$J$3,0)),0,IF( INDEX(索引!$B124:$J124,1,MATCH(Q$1,索引!$B$3:$J$3,0))=0,0,Q$1))</f>
        <v>0</v>
      </c>
      <c r="R123" s="2">
        <f>IF(ISNA(MATCH(R$1,索引!$B$3:$J$3,0)),0,IF( INDEX(索引!$B124:$J124,1,MATCH(R$1,索引!$B$3:$J$3,0))=0,0,R$1))</f>
        <v>0</v>
      </c>
      <c r="S123" s="2">
        <f>IF(ISNA(MATCH(S$1,索引!$B$3:$J$3,0)),0,IF( INDEX(索引!$B124:$J124,1,MATCH(S$1,索引!$B$3:$J$3,0))=0,0,S$1))</f>
        <v>0</v>
      </c>
      <c r="T123" s="2">
        <f>IF(ISNA(MATCH(T$1,索引!$B$3:$J$3,0)),0,IF( INDEX(索引!$B124:$J124,1,MATCH(T$1,索引!$B$3:$J$3,0))=0,0,T$1))</f>
        <v>0</v>
      </c>
      <c r="U123" s="2">
        <f>IF(ISNA(MATCH(U$1,索引!$B$3:$J$3,0)),0,IF( INDEX(索引!$B124:$J124,1,MATCH(U$1,索引!$B$3:$J$3,0))=0,0,U$1))</f>
        <v>0</v>
      </c>
      <c r="V123" s="2">
        <f>IF(ISNA(MATCH(V$1,索引!$B$3:$J$3,0)),0,IF( INDEX(索引!$B124:$J124,1,MATCH(V$1,索引!$B$3:$J$3,0))=0,0,V$1))</f>
        <v>0</v>
      </c>
      <c r="W123" s="2">
        <f>IF(ISNA(MATCH(W$1,索引!$B$3:$J$3,0)),0,IF( INDEX(索引!$B124:$J124,1,MATCH(W$1,索引!$B$3:$J$3,0))=0,0,W$1))</f>
        <v>0</v>
      </c>
      <c r="X123" s="2">
        <f>IF(ISNA(MATCH(X$1,索引!$B$3:$J$3,0)),0,IF( INDEX(索引!$B124:$J124,1,MATCH(X$1,索引!$B$3:$J$3,0))=0,0,X$1))</f>
        <v>0</v>
      </c>
      <c r="Y123" s="2">
        <f>IF(ISNA(MATCH(Y$1,索引!$B$3:$J$3,0)),0,IF( INDEX(索引!$B124:$J124,1,MATCH(Y$1,索引!$B$3:$J$3,0))=0,0,Y$1))</f>
        <v>0</v>
      </c>
      <c r="Z123" s="2">
        <f>IF(ISNA(MATCH(Z$1,索引!$B$3:$J$3,0)),0,IF( INDEX(索引!$B124:$J124,1,MATCH(Z$1,索引!$B$3:$J$3,0))=0,0,Z$1))</f>
        <v>0</v>
      </c>
      <c r="AA123" s="2">
        <f>IF(ISNA(MATCH(AA$1,索引!$B$3:$J$3,0)),0,IF( INDEX(索引!$B124:$J124,1,MATCH(AA$1,索引!$B$3:$J$3,0))=0,0,AA$1))</f>
        <v>0</v>
      </c>
      <c r="AB123" s="2">
        <f>IF(ISNA(MATCH(AB$1,索引!$B$3:$J$3,0)),0,IF( INDEX(索引!$B124:$J124,1,MATCH(AB$1,索引!$B$3:$J$3,0))=0,0,AB$1))</f>
        <v>0</v>
      </c>
      <c r="AC123" s="2">
        <f>IF(ISNA(MATCH(AC$1,索引!$B$3:$J$3,0)),0,IF( INDEX(索引!$B124:$J124,1,MATCH(AC$1,索引!$B$3:$J$3,0))=0,0,AC$1))</f>
        <v>0</v>
      </c>
      <c r="AD123" t="str">
        <f t="shared" si="50"/>
        <v/>
      </c>
      <c r="AE123" t="str">
        <f t="shared" si="51"/>
        <v/>
      </c>
      <c r="AF123" t="str">
        <f t="shared" si="52"/>
        <v/>
      </c>
      <c r="AG123" t="str">
        <f t="shared" si="53"/>
        <v>4|</v>
      </c>
      <c r="AH123" t="str">
        <f t="shared" si="54"/>
        <v/>
      </c>
      <c r="AI123" t="str">
        <f t="shared" si="55"/>
        <v/>
      </c>
      <c r="AJ123" t="str">
        <f t="shared" si="56"/>
        <v/>
      </c>
      <c r="AK123" t="str">
        <f t="shared" si="57"/>
        <v/>
      </c>
      <c r="AL123" t="str">
        <f t="shared" si="58"/>
        <v/>
      </c>
      <c r="AM123" t="str">
        <f t="shared" si="59"/>
        <v/>
      </c>
      <c r="AN123" t="str">
        <f t="shared" si="60"/>
        <v/>
      </c>
      <c r="AO123" t="str">
        <f t="shared" si="61"/>
        <v/>
      </c>
      <c r="AP123" t="str">
        <f t="shared" si="62"/>
        <v/>
      </c>
      <c r="AQ123" t="str">
        <f t="shared" si="63"/>
        <v/>
      </c>
      <c r="AR123" t="str">
        <f t="shared" si="64"/>
        <v/>
      </c>
      <c r="AS123" t="str">
        <f t="shared" si="65"/>
        <v/>
      </c>
      <c r="AT123" t="str">
        <f t="shared" si="66"/>
        <v/>
      </c>
      <c r="AU123" t="str">
        <f t="shared" si="67"/>
        <v/>
      </c>
      <c r="AV123" t="str">
        <f t="shared" si="68"/>
        <v/>
      </c>
      <c r="AW123" t="str">
        <f t="shared" si="69"/>
        <v/>
      </c>
      <c r="AX123" t="str">
        <f t="shared" si="70"/>
        <v>4|</v>
      </c>
      <c r="AY123" t="str">
        <f t="shared" si="71"/>
        <v>4</v>
      </c>
      <c r="AZ123" s="2">
        <f>IF(ISNA(MATCH(AZ$1,索引!$B$3:$J$3,0)),0,INDEX(索引!$B124:$J124,1,MATCH(AZ$1,索引!$B$3:$J$3,0))*INDEX(索引!$B$1:$J$1,1,MATCH(AZ$1,索引!$B$3:$J$3,0)))</f>
        <v>0</v>
      </c>
      <c r="BA123" s="2">
        <f>IF(ISNA(MATCH(BA$1,索引!$B$3:$J$3,0)),0,INDEX(索引!$B124:$J124,1,MATCH(BA$1,索引!$B$3:$J$3,0))*INDEX(索引!$B$1:$J$1,1,MATCH(BA$1,索引!$B$3:$J$3,0)))</f>
        <v>0</v>
      </c>
      <c r="BB123" s="2">
        <f>IF(ISNA(MATCH(BB$1,索引!$B$3:$J$3,0)),0,INDEX(索引!$B124:$J124,1,MATCH(BB$1,索引!$B$3:$J$3,0))*INDEX(索引!$B$1:$J$1,1,MATCH(BB$1,索引!$B$3:$J$3,0)))</f>
        <v>0</v>
      </c>
      <c r="BC123" s="2">
        <f>IF(ISNA(MATCH(BC$1,索引!$B$3:$J$3,0)),0,INDEX(索引!$B124:$J124,1,MATCH(BC$1,索引!$B$3:$J$3,0))*INDEX(索引!$B$1:$J$1,1,MATCH(BC$1,索引!$B$3:$J$3,0)))</f>
        <v>132</v>
      </c>
      <c r="BD123" s="2">
        <f>IF(ISNA(MATCH(BD$1,索引!$B$3:$J$3,0)),0,INDEX(索引!$B124:$J124,1,MATCH(BD$1,索引!$B$3:$J$3,0))*INDEX(索引!$B$1:$J$1,1,MATCH(BD$1,索引!$B$3:$J$3,0)))</f>
        <v>0</v>
      </c>
      <c r="BE123" s="2">
        <f>IF(ISNA(MATCH(BE$1,索引!$B$3:$J$3,0)),0,INDEX(索引!$B124:$J124,1,MATCH(BE$1,索引!$B$3:$J$3,0))*INDEX(索引!$B$1:$J$1,1,MATCH(BE$1,索引!$B$3:$J$3,0)))</f>
        <v>0</v>
      </c>
      <c r="BF123" s="2">
        <f>IF(ISNA(MATCH(BF$1,索引!$B$3:$J$3,0)),0,INDEX(索引!$B124:$J124,1,MATCH(BF$1,索引!$B$3:$J$3,0))*INDEX(索引!$B$1:$J$1,1,MATCH(BF$1,索引!$B$3:$J$3,0)))</f>
        <v>0</v>
      </c>
      <c r="BG123" s="2">
        <f>IF(ISNA(MATCH(BG$1,索引!$B$3:$J$3,0)),0,INDEX(索引!$B124:$J124,1,MATCH(BG$1,索引!$B$3:$J$3,0))*INDEX(索引!$B$1:$J$1,1,MATCH(BG$1,索引!$B$3:$J$3,0)))</f>
        <v>0</v>
      </c>
      <c r="BH123" s="2">
        <f>IF(ISNA(MATCH(BH$1,索引!$B$3:$J$3,0)),0,INDEX(索引!$B124:$J124,1,MATCH(BH$1,索引!$B$3:$J$3,0))*INDEX(索引!$B$1:$J$1,1,MATCH(BH$1,索引!$B$3:$J$3,0)))</f>
        <v>0</v>
      </c>
      <c r="BI123" s="2">
        <f>IF(ISNA(MATCH(BI$1,索引!$B$3:$J$3,0)),0,INDEX(索引!$B124:$J124,1,MATCH(BI$1,索引!$B$3:$J$3,0))*INDEX(索引!$B$1:$J$1,1,MATCH(BI$1,索引!$B$3:$J$3,0)))</f>
        <v>0</v>
      </c>
      <c r="BJ123" s="2">
        <f>IF(ISNA(MATCH(BJ$1,索引!$B$3:$J$3,0)),0,INDEX(索引!$B124:$J124,1,MATCH(BJ$1,索引!$B$3:$J$3,0))*INDEX(索引!$B$1:$J$1,1,MATCH(BJ$1,索引!$B$3:$J$3,0)))</f>
        <v>0</v>
      </c>
      <c r="BK123" s="2">
        <f>IF(ISNA(MATCH(BK$1,索引!$B$3:$J$3,0)),0,INDEX(索引!$B124:$J124,1,MATCH(BK$1,索引!$B$3:$J$3,0))*INDEX(索引!$B$1:$J$1,1,MATCH(BK$1,索引!$B$3:$J$3,0)))</f>
        <v>0</v>
      </c>
      <c r="BL123" s="2">
        <f>IF(ISNA(MATCH(BL$1,索引!$B$3:$J$3,0)),0,INDEX(索引!$B124:$J124,1,MATCH(BL$1,索引!$B$3:$J$3,0))*INDEX(索引!$B$1:$J$1,1,MATCH(BL$1,索引!$B$3:$J$3,0)))</f>
        <v>0</v>
      </c>
      <c r="BM123" s="2">
        <f>IF(ISNA(MATCH(BM$1,索引!$B$3:$J$3,0)),0,INDEX(索引!$B124:$J124,1,MATCH(BM$1,索引!$B$3:$J$3,0))*INDEX(索引!$B$1:$J$1,1,MATCH(BM$1,索引!$B$3:$J$3,0)))</f>
        <v>0</v>
      </c>
      <c r="BN123" s="2">
        <f>IF(ISNA(MATCH(BN$1,索引!$B$3:$J$3,0)),0,INDEX(索引!$B124:$J124,1,MATCH(BN$1,索引!$B$3:$J$3,0))*INDEX(索引!$B$1:$J$1,1,MATCH(BN$1,索引!$B$3:$J$3,0)))</f>
        <v>0</v>
      </c>
      <c r="BO123" s="2">
        <f>IF(ISNA(MATCH(BO$1,索引!$B$3:$J$3,0)),0,INDEX(索引!$B124:$J124,1,MATCH(BO$1,索引!$B$3:$J$3,0))*INDEX(索引!$B$1:$J$1,1,MATCH(BO$1,索引!$B$3:$J$3,0)))</f>
        <v>0</v>
      </c>
      <c r="BP123" s="2">
        <f>IF(ISNA(MATCH(BP$1,索引!$B$3:$J$3,0)),0,INDEX(索引!$B124:$J124,1,MATCH(BP$1,索引!$B$3:$J$3,0))*INDEX(索引!$B$1:$J$1,1,MATCH(BP$1,索引!$B$3:$J$3,0)))</f>
        <v>0</v>
      </c>
      <c r="BQ123" s="2">
        <f>IF(ISNA(MATCH(BQ$1,索引!$B$3:$J$3,0)),0,INDEX(索引!$B124:$J124,1,MATCH(BQ$1,索引!$B$3:$J$3,0))*INDEX(索引!$B$1:$J$1,1,MATCH(BQ$1,索引!$B$3:$J$3,0)))</f>
        <v>0</v>
      </c>
      <c r="BR123" s="2">
        <f>IF(ISNA(MATCH(BR$1,索引!$B$3:$J$3,0)),0,INDEX(索引!$B124:$J124,1,MATCH(BR$1,索引!$B$3:$J$3,0))*INDEX(索引!$B$1:$J$1,1,MATCH(BR$1,索引!$B$3:$J$3,0)))</f>
        <v>0</v>
      </c>
      <c r="BS123" s="2">
        <f>IF(ISNA(MATCH(BS$1,索引!$B$3:$J$3,0)),0,INDEX(索引!$B124:$J124,1,MATCH(BS$1,索引!$B$3:$J$3,0))*INDEX(索引!$B$1:$J$1,1,MATCH(BS$1,索引!$B$3:$J$3,0)))</f>
        <v>0</v>
      </c>
      <c r="BT123" t="str">
        <f t="shared" si="72"/>
        <v/>
      </c>
      <c r="BU123" t="str">
        <f t="shared" si="73"/>
        <v/>
      </c>
      <c r="BV123" t="str">
        <f t="shared" si="74"/>
        <v/>
      </c>
      <c r="BW123" t="str">
        <f t="shared" si="75"/>
        <v>132|</v>
      </c>
      <c r="BX123" t="str">
        <f t="shared" si="76"/>
        <v/>
      </c>
      <c r="BY123" t="str">
        <f t="shared" si="77"/>
        <v/>
      </c>
      <c r="BZ123" t="str">
        <f t="shared" si="78"/>
        <v/>
      </c>
      <c r="CA123" t="str">
        <f t="shared" si="79"/>
        <v/>
      </c>
      <c r="CB123" t="str">
        <f t="shared" si="80"/>
        <v/>
      </c>
      <c r="CC123" t="str">
        <f t="shared" si="81"/>
        <v/>
      </c>
      <c r="CD123" t="str">
        <f t="shared" si="82"/>
        <v/>
      </c>
      <c r="CE123" t="str">
        <f t="shared" si="83"/>
        <v/>
      </c>
      <c r="CF123" t="str">
        <f t="shared" si="84"/>
        <v/>
      </c>
      <c r="CG123" t="str">
        <f t="shared" si="85"/>
        <v/>
      </c>
      <c r="CH123" t="str">
        <f t="shared" si="86"/>
        <v/>
      </c>
      <c r="CI123" t="str">
        <f t="shared" si="87"/>
        <v/>
      </c>
      <c r="CJ123" t="str">
        <f t="shared" si="88"/>
        <v/>
      </c>
      <c r="CK123" t="str">
        <f t="shared" si="89"/>
        <v/>
      </c>
      <c r="CL123" t="str">
        <f t="shared" si="90"/>
        <v/>
      </c>
      <c r="CM123" t="str">
        <f t="shared" si="91"/>
        <v/>
      </c>
      <c r="CN123" t="str">
        <f t="shared" si="92"/>
        <v>132|</v>
      </c>
      <c r="CO123" t="str">
        <f t="shared" si="93"/>
        <v>132</v>
      </c>
    </row>
    <row r="124" spans="1:93" ht="15.75" customHeight="1">
      <c r="A124" s="2" t="str">
        <f>VLOOKUP(B124,索引!$O:$P,2,0)</f>
        <v>Falconer Shield</v>
      </c>
      <c r="B124" s="2">
        <v>1010404</v>
      </c>
      <c r="C124" s="2">
        <v>10</v>
      </c>
      <c r="D124" s="2">
        <v>4</v>
      </c>
      <c r="E124" s="2">
        <v>4</v>
      </c>
      <c r="F124" s="3">
        <v>1</v>
      </c>
      <c r="G124" s="2" t="str">
        <f t="shared" si="94"/>
        <v>2</v>
      </c>
      <c r="H124" s="2" t="str">
        <f t="shared" si="95"/>
        <v>20</v>
      </c>
      <c r="J124" s="2">
        <f>IF(ISNA(MATCH(J$1,索引!$B$3:$J$3,0)),0,IF( INDEX(索引!$B125:$J125,1,MATCH(J$1,索引!$B$3:$J$3,0))=0,0,J$1))</f>
        <v>0</v>
      </c>
      <c r="K124" s="2">
        <f>IF(ISNA(MATCH(K$1,索引!$B$3:$J$3,0)),0,IF( INDEX(索引!$B125:$J125,1,MATCH(K$1,索引!$B$3:$J$3,0))=0,0,K$1))</f>
        <v>2</v>
      </c>
      <c r="L124" s="2">
        <f>IF(ISNA(MATCH(L$1,索引!$B$3:$J$3,0)),0,IF( INDEX(索引!$B125:$J125,1,MATCH(L$1,索引!$B$3:$J$3,0))=0,0,L$1))</f>
        <v>0</v>
      </c>
      <c r="M124" s="2">
        <f>IF(ISNA(MATCH(M$1,索引!$B$3:$J$3,0)),0,IF( INDEX(索引!$B125:$J125,1,MATCH(M$1,索引!$B$3:$J$3,0))=0,0,M$1))</f>
        <v>0</v>
      </c>
      <c r="N124" s="2">
        <f>IF(ISNA(MATCH(N$1,索引!$B$3:$J$3,0)),0,IF( INDEX(索引!$B125:$J125,1,MATCH(N$1,索引!$B$3:$J$3,0))=0,0,N$1))</f>
        <v>0</v>
      </c>
      <c r="O124" s="2">
        <f>IF(ISNA(MATCH(O$1,索引!$B$3:$J$3,0)),0,IF( INDEX(索引!$B125:$J125,1,MATCH(O$1,索引!$B$3:$J$3,0))=0,0,O$1))</f>
        <v>0</v>
      </c>
      <c r="P124" s="2">
        <f>IF(ISNA(MATCH(P$1,索引!$B$3:$J$3,0)),0,IF( INDEX(索引!$B125:$J125,1,MATCH(P$1,索引!$B$3:$J$3,0))=0,0,P$1))</f>
        <v>0</v>
      </c>
      <c r="Q124" s="2">
        <f>IF(ISNA(MATCH(Q$1,索引!$B$3:$J$3,0)),0,IF( INDEX(索引!$B125:$J125,1,MATCH(Q$1,索引!$B$3:$J$3,0))=0,0,Q$1))</f>
        <v>0</v>
      </c>
      <c r="R124" s="2">
        <f>IF(ISNA(MATCH(R$1,索引!$B$3:$J$3,0)),0,IF( INDEX(索引!$B125:$J125,1,MATCH(R$1,索引!$B$3:$J$3,0))=0,0,R$1))</f>
        <v>0</v>
      </c>
      <c r="S124" s="2">
        <f>IF(ISNA(MATCH(S$1,索引!$B$3:$J$3,0)),0,IF( INDEX(索引!$B125:$J125,1,MATCH(S$1,索引!$B$3:$J$3,0))=0,0,S$1))</f>
        <v>0</v>
      </c>
      <c r="T124" s="2">
        <f>IF(ISNA(MATCH(T$1,索引!$B$3:$J$3,0)),0,IF( INDEX(索引!$B125:$J125,1,MATCH(T$1,索引!$B$3:$J$3,0))=0,0,T$1))</f>
        <v>0</v>
      </c>
      <c r="U124" s="2">
        <f>IF(ISNA(MATCH(U$1,索引!$B$3:$J$3,0)),0,IF( INDEX(索引!$B125:$J125,1,MATCH(U$1,索引!$B$3:$J$3,0))=0,0,U$1))</f>
        <v>0</v>
      </c>
      <c r="V124" s="2">
        <f>IF(ISNA(MATCH(V$1,索引!$B$3:$J$3,0)),0,IF( INDEX(索引!$B125:$J125,1,MATCH(V$1,索引!$B$3:$J$3,0))=0,0,V$1))</f>
        <v>0</v>
      </c>
      <c r="W124" s="2">
        <f>IF(ISNA(MATCH(W$1,索引!$B$3:$J$3,0)),0,IF( INDEX(索引!$B125:$J125,1,MATCH(W$1,索引!$B$3:$J$3,0))=0,0,W$1))</f>
        <v>0</v>
      </c>
      <c r="X124" s="2">
        <f>IF(ISNA(MATCH(X$1,索引!$B$3:$J$3,0)),0,IF( INDEX(索引!$B125:$J125,1,MATCH(X$1,索引!$B$3:$J$3,0))=0,0,X$1))</f>
        <v>0</v>
      </c>
      <c r="Y124" s="2">
        <f>IF(ISNA(MATCH(Y$1,索引!$B$3:$J$3,0)),0,IF( INDEX(索引!$B125:$J125,1,MATCH(Y$1,索引!$B$3:$J$3,0))=0,0,Y$1))</f>
        <v>0</v>
      </c>
      <c r="Z124" s="2">
        <f>IF(ISNA(MATCH(Z$1,索引!$B$3:$J$3,0)),0,IF( INDEX(索引!$B125:$J125,1,MATCH(Z$1,索引!$B$3:$J$3,0))=0,0,Z$1))</f>
        <v>0</v>
      </c>
      <c r="AA124" s="2">
        <f>IF(ISNA(MATCH(AA$1,索引!$B$3:$J$3,0)),0,IF( INDEX(索引!$B125:$J125,1,MATCH(AA$1,索引!$B$3:$J$3,0))=0,0,AA$1))</f>
        <v>0</v>
      </c>
      <c r="AB124" s="2">
        <f>IF(ISNA(MATCH(AB$1,索引!$B$3:$J$3,0)),0,IF( INDEX(索引!$B125:$J125,1,MATCH(AB$1,索引!$B$3:$J$3,0))=0,0,AB$1))</f>
        <v>0</v>
      </c>
      <c r="AC124" s="2">
        <f>IF(ISNA(MATCH(AC$1,索引!$B$3:$J$3,0)),0,IF( INDEX(索引!$B125:$J125,1,MATCH(AC$1,索引!$B$3:$J$3,0))=0,0,AC$1))</f>
        <v>0</v>
      </c>
      <c r="AD124" t="str">
        <f t="shared" si="50"/>
        <v/>
      </c>
      <c r="AE124" t="str">
        <f t="shared" si="51"/>
        <v>2|</v>
      </c>
      <c r="AF124" t="str">
        <f t="shared" si="52"/>
        <v/>
      </c>
      <c r="AG124" t="str">
        <f t="shared" si="53"/>
        <v/>
      </c>
      <c r="AH124" t="str">
        <f t="shared" si="54"/>
        <v/>
      </c>
      <c r="AI124" t="str">
        <f t="shared" si="55"/>
        <v/>
      </c>
      <c r="AJ124" t="str">
        <f t="shared" si="56"/>
        <v/>
      </c>
      <c r="AK124" t="str">
        <f t="shared" si="57"/>
        <v/>
      </c>
      <c r="AL124" t="str">
        <f t="shared" si="58"/>
        <v/>
      </c>
      <c r="AM124" t="str">
        <f t="shared" si="59"/>
        <v/>
      </c>
      <c r="AN124" t="str">
        <f t="shared" si="60"/>
        <v/>
      </c>
      <c r="AO124" t="str">
        <f t="shared" si="61"/>
        <v/>
      </c>
      <c r="AP124" t="str">
        <f t="shared" si="62"/>
        <v/>
      </c>
      <c r="AQ124" t="str">
        <f t="shared" si="63"/>
        <v/>
      </c>
      <c r="AR124" t="str">
        <f t="shared" si="64"/>
        <v/>
      </c>
      <c r="AS124" t="str">
        <f t="shared" si="65"/>
        <v/>
      </c>
      <c r="AT124" t="str">
        <f t="shared" si="66"/>
        <v/>
      </c>
      <c r="AU124" t="str">
        <f t="shared" si="67"/>
        <v/>
      </c>
      <c r="AV124" t="str">
        <f t="shared" si="68"/>
        <v/>
      </c>
      <c r="AW124" t="str">
        <f t="shared" si="69"/>
        <v/>
      </c>
      <c r="AX124" t="str">
        <f t="shared" si="70"/>
        <v>2|</v>
      </c>
      <c r="AY124" t="str">
        <f t="shared" si="71"/>
        <v>2</v>
      </c>
      <c r="AZ124" s="2">
        <f>IF(ISNA(MATCH(AZ$1,索引!$B$3:$J$3,0)),0,INDEX(索引!$B125:$J125,1,MATCH(AZ$1,索引!$B$3:$J$3,0))*INDEX(索引!$B$1:$J$1,1,MATCH(AZ$1,索引!$B$3:$J$3,0)))</f>
        <v>0</v>
      </c>
      <c r="BA124" s="2">
        <f>IF(ISNA(MATCH(BA$1,索引!$B$3:$J$3,0)),0,INDEX(索引!$B125:$J125,1,MATCH(BA$1,索引!$B$3:$J$3,0))*INDEX(索引!$B$1:$J$1,1,MATCH(BA$1,索引!$B$3:$J$3,0)))</f>
        <v>20</v>
      </c>
      <c r="BB124" s="2">
        <f>IF(ISNA(MATCH(BB$1,索引!$B$3:$J$3,0)),0,INDEX(索引!$B125:$J125,1,MATCH(BB$1,索引!$B$3:$J$3,0))*INDEX(索引!$B$1:$J$1,1,MATCH(BB$1,索引!$B$3:$J$3,0)))</f>
        <v>0</v>
      </c>
      <c r="BC124" s="2">
        <f>IF(ISNA(MATCH(BC$1,索引!$B$3:$J$3,0)),0,INDEX(索引!$B125:$J125,1,MATCH(BC$1,索引!$B$3:$J$3,0))*INDEX(索引!$B$1:$J$1,1,MATCH(BC$1,索引!$B$3:$J$3,0)))</f>
        <v>0</v>
      </c>
      <c r="BD124" s="2">
        <f>IF(ISNA(MATCH(BD$1,索引!$B$3:$J$3,0)),0,INDEX(索引!$B125:$J125,1,MATCH(BD$1,索引!$B$3:$J$3,0))*INDEX(索引!$B$1:$J$1,1,MATCH(BD$1,索引!$B$3:$J$3,0)))</f>
        <v>0</v>
      </c>
      <c r="BE124" s="2">
        <f>IF(ISNA(MATCH(BE$1,索引!$B$3:$J$3,0)),0,INDEX(索引!$B125:$J125,1,MATCH(BE$1,索引!$B$3:$J$3,0))*INDEX(索引!$B$1:$J$1,1,MATCH(BE$1,索引!$B$3:$J$3,0)))</f>
        <v>0</v>
      </c>
      <c r="BF124" s="2">
        <f>IF(ISNA(MATCH(BF$1,索引!$B$3:$J$3,0)),0,INDEX(索引!$B125:$J125,1,MATCH(BF$1,索引!$B$3:$J$3,0))*INDEX(索引!$B$1:$J$1,1,MATCH(BF$1,索引!$B$3:$J$3,0)))</f>
        <v>0</v>
      </c>
      <c r="BG124" s="2">
        <f>IF(ISNA(MATCH(BG$1,索引!$B$3:$J$3,0)),0,INDEX(索引!$B125:$J125,1,MATCH(BG$1,索引!$B$3:$J$3,0))*INDEX(索引!$B$1:$J$1,1,MATCH(BG$1,索引!$B$3:$J$3,0)))</f>
        <v>0</v>
      </c>
      <c r="BH124" s="2">
        <f>IF(ISNA(MATCH(BH$1,索引!$B$3:$J$3,0)),0,INDEX(索引!$B125:$J125,1,MATCH(BH$1,索引!$B$3:$J$3,0))*INDEX(索引!$B$1:$J$1,1,MATCH(BH$1,索引!$B$3:$J$3,0)))</f>
        <v>0</v>
      </c>
      <c r="BI124" s="2">
        <f>IF(ISNA(MATCH(BI$1,索引!$B$3:$J$3,0)),0,INDEX(索引!$B125:$J125,1,MATCH(BI$1,索引!$B$3:$J$3,0))*INDEX(索引!$B$1:$J$1,1,MATCH(BI$1,索引!$B$3:$J$3,0)))</f>
        <v>0</v>
      </c>
      <c r="BJ124" s="2">
        <f>IF(ISNA(MATCH(BJ$1,索引!$B$3:$J$3,0)),0,INDEX(索引!$B125:$J125,1,MATCH(BJ$1,索引!$B$3:$J$3,0))*INDEX(索引!$B$1:$J$1,1,MATCH(BJ$1,索引!$B$3:$J$3,0)))</f>
        <v>0</v>
      </c>
      <c r="BK124" s="2">
        <f>IF(ISNA(MATCH(BK$1,索引!$B$3:$J$3,0)),0,INDEX(索引!$B125:$J125,1,MATCH(BK$1,索引!$B$3:$J$3,0))*INDEX(索引!$B$1:$J$1,1,MATCH(BK$1,索引!$B$3:$J$3,0)))</f>
        <v>0</v>
      </c>
      <c r="BL124" s="2">
        <f>IF(ISNA(MATCH(BL$1,索引!$B$3:$J$3,0)),0,INDEX(索引!$B125:$J125,1,MATCH(BL$1,索引!$B$3:$J$3,0))*INDEX(索引!$B$1:$J$1,1,MATCH(BL$1,索引!$B$3:$J$3,0)))</f>
        <v>0</v>
      </c>
      <c r="BM124" s="2">
        <f>IF(ISNA(MATCH(BM$1,索引!$B$3:$J$3,0)),0,INDEX(索引!$B125:$J125,1,MATCH(BM$1,索引!$B$3:$J$3,0))*INDEX(索引!$B$1:$J$1,1,MATCH(BM$1,索引!$B$3:$J$3,0)))</f>
        <v>0</v>
      </c>
      <c r="BN124" s="2">
        <f>IF(ISNA(MATCH(BN$1,索引!$B$3:$J$3,0)),0,INDEX(索引!$B125:$J125,1,MATCH(BN$1,索引!$B$3:$J$3,0))*INDEX(索引!$B$1:$J$1,1,MATCH(BN$1,索引!$B$3:$J$3,0)))</f>
        <v>0</v>
      </c>
      <c r="BO124" s="2">
        <f>IF(ISNA(MATCH(BO$1,索引!$B$3:$J$3,0)),0,INDEX(索引!$B125:$J125,1,MATCH(BO$1,索引!$B$3:$J$3,0))*INDEX(索引!$B$1:$J$1,1,MATCH(BO$1,索引!$B$3:$J$3,0)))</f>
        <v>0</v>
      </c>
      <c r="BP124" s="2">
        <f>IF(ISNA(MATCH(BP$1,索引!$B$3:$J$3,0)),0,INDEX(索引!$B125:$J125,1,MATCH(BP$1,索引!$B$3:$J$3,0))*INDEX(索引!$B$1:$J$1,1,MATCH(BP$1,索引!$B$3:$J$3,0)))</f>
        <v>0</v>
      </c>
      <c r="BQ124" s="2">
        <f>IF(ISNA(MATCH(BQ$1,索引!$B$3:$J$3,0)),0,INDEX(索引!$B125:$J125,1,MATCH(BQ$1,索引!$B$3:$J$3,0))*INDEX(索引!$B$1:$J$1,1,MATCH(BQ$1,索引!$B$3:$J$3,0)))</f>
        <v>0</v>
      </c>
      <c r="BR124" s="2">
        <f>IF(ISNA(MATCH(BR$1,索引!$B$3:$J$3,0)),0,INDEX(索引!$B125:$J125,1,MATCH(BR$1,索引!$B$3:$J$3,0))*INDEX(索引!$B$1:$J$1,1,MATCH(BR$1,索引!$B$3:$J$3,0)))</f>
        <v>0</v>
      </c>
      <c r="BS124" s="2">
        <f>IF(ISNA(MATCH(BS$1,索引!$B$3:$J$3,0)),0,INDEX(索引!$B125:$J125,1,MATCH(BS$1,索引!$B$3:$J$3,0))*INDEX(索引!$B$1:$J$1,1,MATCH(BS$1,索引!$B$3:$J$3,0)))</f>
        <v>0</v>
      </c>
      <c r="BT124" t="str">
        <f t="shared" si="72"/>
        <v/>
      </c>
      <c r="BU124" t="str">
        <f t="shared" si="73"/>
        <v>20|</v>
      </c>
      <c r="BV124" t="str">
        <f t="shared" si="74"/>
        <v/>
      </c>
      <c r="BW124" t="str">
        <f t="shared" si="75"/>
        <v/>
      </c>
      <c r="BX124" t="str">
        <f t="shared" si="76"/>
        <v/>
      </c>
      <c r="BY124" t="str">
        <f t="shared" si="77"/>
        <v/>
      </c>
      <c r="BZ124" t="str">
        <f t="shared" si="78"/>
        <v/>
      </c>
      <c r="CA124" t="str">
        <f t="shared" si="79"/>
        <v/>
      </c>
      <c r="CB124" t="str">
        <f t="shared" si="80"/>
        <v/>
      </c>
      <c r="CC124" t="str">
        <f t="shared" si="81"/>
        <v/>
      </c>
      <c r="CD124" t="str">
        <f t="shared" si="82"/>
        <v/>
      </c>
      <c r="CE124" t="str">
        <f t="shared" si="83"/>
        <v/>
      </c>
      <c r="CF124" t="str">
        <f t="shared" si="84"/>
        <v/>
      </c>
      <c r="CG124" t="str">
        <f t="shared" si="85"/>
        <v/>
      </c>
      <c r="CH124" t="str">
        <f t="shared" si="86"/>
        <v/>
      </c>
      <c r="CI124" t="str">
        <f t="shared" si="87"/>
        <v/>
      </c>
      <c r="CJ124" t="str">
        <f t="shared" si="88"/>
        <v/>
      </c>
      <c r="CK124" t="str">
        <f t="shared" si="89"/>
        <v/>
      </c>
      <c r="CL124" t="str">
        <f t="shared" si="90"/>
        <v/>
      </c>
      <c r="CM124" t="str">
        <f t="shared" si="91"/>
        <v/>
      </c>
      <c r="CN124" t="str">
        <f t="shared" si="92"/>
        <v>20|</v>
      </c>
      <c r="CO124" t="str">
        <f t="shared" si="93"/>
        <v>20</v>
      </c>
    </row>
    <row r="125" spans="1:93" ht="15.75" customHeight="1">
      <c r="A125" s="2" t="str">
        <f>VLOOKUP(B125,索引!$O:$P,2,0)</f>
        <v>Zealot Sword</v>
      </c>
      <c r="B125" s="2">
        <v>1012111</v>
      </c>
      <c r="C125" s="2">
        <v>12</v>
      </c>
      <c r="D125" s="2">
        <v>1</v>
      </c>
      <c r="E125" s="2">
        <v>1</v>
      </c>
      <c r="F125" s="3">
        <v>11</v>
      </c>
      <c r="G125" s="2" t="str">
        <f t="shared" si="94"/>
        <v>1|9|12</v>
      </c>
      <c r="H125" s="2" t="str">
        <f t="shared" si="95"/>
        <v>14|2000|100</v>
      </c>
      <c r="J125" s="2">
        <f>IF(ISNA(MATCH(J$1,索引!$B$3:$J$3,0)),0,IF( INDEX(索引!$B126:$J126,1,MATCH(J$1,索引!$B$3:$J$3,0))=0,0,J$1))</f>
        <v>1</v>
      </c>
      <c r="K125" s="2">
        <f>IF(ISNA(MATCH(K$1,索引!$B$3:$J$3,0)),0,IF( INDEX(索引!$B126:$J126,1,MATCH(K$1,索引!$B$3:$J$3,0))=0,0,K$1))</f>
        <v>0</v>
      </c>
      <c r="L125" s="2">
        <f>IF(ISNA(MATCH(L$1,索引!$B$3:$J$3,0)),0,IF( INDEX(索引!$B126:$J126,1,MATCH(L$1,索引!$B$3:$J$3,0))=0,0,L$1))</f>
        <v>0</v>
      </c>
      <c r="M125" s="2">
        <f>IF(ISNA(MATCH(M$1,索引!$B$3:$J$3,0)),0,IF( INDEX(索引!$B126:$J126,1,MATCH(M$1,索引!$B$3:$J$3,0))=0,0,M$1))</f>
        <v>0</v>
      </c>
      <c r="N125" s="2">
        <f>IF(ISNA(MATCH(N$1,索引!$B$3:$J$3,0)),0,IF( INDEX(索引!$B126:$J126,1,MATCH(N$1,索引!$B$3:$J$3,0))=0,0,N$1))</f>
        <v>0</v>
      </c>
      <c r="O125" s="2">
        <f>IF(ISNA(MATCH(O$1,索引!$B$3:$J$3,0)),0,IF( INDEX(索引!$B126:$J126,1,MATCH(O$1,索引!$B$3:$J$3,0))=0,0,O$1))</f>
        <v>0</v>
      </c>
      <c r="P125" s="2">
        <f>IF(ISNA(MATCH(P$1,索引!$B$3:$J$3,0)),0,IF( INDEX(索引!$B126:$J126,1,MATCH(P$1,索引!$B$3:$J$3,0))=0,0,P$1))</f>
        <v>0</v>
      </c>
      <c r="Q125" s="2">
        <f>IF(ISNA(MATCH(Q$1,索引!$B$3:$J$3,0)),0,IF( INDEX(索引!$B126:$J126,1,MATCH(Q$1,索引!$B$3:$J$3,0))=0,0,Q$1))</f>
        <v>0</v>
      </c>
      <c r="R125" s="2">
        <f>IF(ISNA(MATCH(R$1,索引!$B$3:$J$3,0)),0,IF( INDEX(索引!$B126:$J126,1,MATCH(R$1,索引!$B$3:$J$3,0))=0,0,R$1))</f>
        <v>9</v>
      </c>
      <c r="S125" s="2">
        <f>IF(ISNA(MATCH(S$1,索引!$B$3:$J$3,0)),0,IF( INDEX(索引!$B126:$J126,1,MATCH(S$1,索引!$B$3:$J$3,0))=0,0,S$1))</f>
        <v>0</v>
      </c>
      <c r="T125" s="2">
        <f>IF(ISNA(MATCH(T$1,索引!$B$3:$J$3,0)),0,IF( INDEX(索引!$B126:$J126,1,MATCH(T$1,索引!$B$3:$J$3,0))=0,0,T$1))</f>
        <v>0</v>
      </c>
      <c r="U125" s="2">
        <f>IF(ISNA(MATCH(U$1,索引!$B$3:$J$3,0)),0,IF( INDEX(索引!$B126:$J126,1,MATCH(U$1,索引!$B$3:$J$3,0))=0,0,U$1))</f>
        <v>12</v>
      </c>
      <c r="V125" s="2">
        <f>IF(ISNA(MATCH(V$1,索引!$B$3:$J$3,0)),0,IF( INDEX(索引!$B126:$J126,1,MATCH(V$1,索引!$B$3:$J$3,0))=0,0,V$1))</f>
        <v>0</v>
      </c>
      <c r="W125" s="2">
        <f>IF(ISNA(MATCH(W$1,索引!$B$3:$J$3,0)),0,IF( INDEX(索引!$B126:$J126,1,MATCH(W$1,索引!$B$3:$J$3,0))=0,0,W$1))</f>
        <v>0</v>
      </c>
      <c r="X125" s="2">
        <f>IF(ISNA(MATCH(X$1,索引!$B$3:$J$3,0)),0,IF( INDEX(索引!$B126:$J126,1,MATCH(X$1,索引!$B$3:$J$3,0))=0,0,X$1))</f>
        <v>0</v>
      </c>
      <c r="Y125" s="2">
        <f>IF(ISNA(MATCH(Y$1,索引!$B$3:$J$3,0)),0,IF( INDEX(索引!$B126:$J126,1,MATCH(Y$1,索引!$B$3:$J$3,0))=0,0,Y$1))</f>
        <v>0</v>
      </c>
      <c r="Z125" s="2">
        <f>IF(ISNA(MATCH(Z$1,索引!$B$3:$J$3,0)),0,IF( INDEX(索引!$B126:$J126,1,MATCH(Z$1,索引!$B$3:$J$3,0))=0,0,Z$1))</f>
        <v>0</v>
      </c>
      <c r="AA125" s="2">
        <f>IF(ISNA(MATCH(AA$1,索引!$B$3:$J$3,0)),0,IF( INDEX(索引!$B126:$J126,1,MATCH(AA$1,索引!$B$3:$J$3,0))=0,0,AA$1))</f>
        <v>0</v>
      </c>
      <c r="AB125" s="2">
        <f>IF(ISNA(MATCH(AB$1,索引!$B$3:$J$3,0)),0,IF( INDEX(索引!$B126:$J126,1,MATCH(AB$1,索引!$B$3:$J$3,0))=0,0,AB$1))</f>
        <v>0</v>
      </c>
      <c r="AC125" s="2">
        <f>IF(ISNA(MATCH(AC$1,索引!$B$3:$J$3,0)),0,IF( INDEX(索引!$B126:$J126,1,MATCH(AC$1,索引!$B$3:$J$3,0))=0,0,AC$1))</f>
        <v>0</v>
      </c>
      <c r="AD125" t="str">
        <f t="shared" si="50"/>
        <v>1|</v>
      </c>
      <c r="AE125" t="str">
        <f t="shared" si="51"/>
        <v/>
      </c>
      <c r="AF125" t="str">
        <f t="shared" si="52"/>
        <v/>
      </c>
      <c r="AG125" t="str">
        <f t="shared" si="53"/>
        <v/>
      </c>
      <c r="AH125" t="str">
        <f t="shared" si="54"/>
        <v/>
      </c>
      <c r="AI125" t="str">
        <f t="shared" si="55"/>
        <v/>
      </c>
      <c r="AJ125" t="str">
        <f t="shared" si="56"/>
        <v/>
      </c>
      <c r="AK125" t="str">
        <f t="shared" si="57"/>
        <v/>
      </c>
      <c r="AL125" t="str">
        <f t="shared" si="58"/>
        <v>9|</v>
      </c>
      <c r="AM125" t="str">
        <f t="shared" si="59"/>
        <v/>
      </c>
      <c r="AN125" t="str">
        <f t="shared" si="60"/>
        <v/>
      </c>
      <c r="AO125" t="str">
        <f t="shared" si="61"/>
        <v>12|</v>
      </c>
      <c r="AP125" t="str">
        <f t="shared" si="62"/>
        <v/>
      </c>
      <c r="AQ125" t="str">
        <f t="shared" si="63"/>
        <v/>
      </c>
      <c r="AR125" t="str">
        <f t="shared" si="64"/>
        <v/>
      </c>
      <c r="AS125" t="str">
        <f t="shared" si="65"/>
        <v/>
      </c>
      <c r="AT125" t="str">
        <f t="shared" si="66"/>
        <v/>
      </c>
      <c r="AU125" t="str">
        <f t="shared" si="67"/>
        <v/>
      </c>
      <c r="AV125" t="str">
        <f t="shared" si="68"/>
        <v/>
      </c>
      <c r="AW125" t="str">
        <f t="shared" si="69"/>
        <v/>
      </c>
      <c r="AX125" t="str">
        <f t="shared" si="70"/>
        <v>1|9|12|</v>
      </c>
      <c r="AY125" t="str">
        <f t="shared" si="71"/>
        <v>1|9|12</v>
      </c>
      <c r="AZ125" s="2">
        <f>IF(ISNA(MATCH(AZ$1,索引!$B$3:$J$3,0)),0,INDEX(索引!$B126:$J126,1,MATCH(AZ$1,索引!$B$3:$J$3,0))*INDEX(索引!$B$1:$J$1,1,MATCH(AZ$1,索引!$B$3:$J$3,0)))</f>
        <v>14</v>
      </c>
      <c r="BA125" s="2">
        <f>IF(ISNA(MATCH(BA$1,索引!$B$3:$J$3,0)),0,INDEX(索引!$B126:$J126,1,MATCH(BA$1,索引!$B$3:$J$3,0))*INDEX(索引!$B$1:$J$1,1,MATCH(BA$1,索引!$B$3:$J$3,0)))</f>
        <v>0</v>
      </c>
      <c r="BB125" s="2">
        <f>IF(ISNA(MATCH(BB$1,索引!$B$3:$J$3,0)),0,INDEX(索引!$B126:$J126,1,MATCH(BB$1,索引!$B$3:$J$3,0))*INDEX(索引!$B$1:$J$1,1,MATCH(BB$1,索引!$B$3:$J$3,0)))</f>
        <v>0</v>
      </c>
      <c r="BC125" s="2">
        <f>IF(ISNA(MATCH(BC$1,索引!$B$3:$J$3,0)),0,INDEX(索引!$B126:$J126,1,MATCH(BC$1,索引!$B$3:$J$3,0))*INDEX(索引!$B$1:$J$1,1,MATCH(BC$1,索引!$B$3:$J$3,0)))</f>
        <v>0</v>
      </c>
      <c r="BD125" s="2">
        <f>IF(ISNA(MATCH(BD$1,索引!$B$3:$J$3,0)),0,INDEX(索引!$B126:$J126,1,MATCH(BD$1,索引!$B$3:$J$3,0))*INDEX(索引!$B$1:$J$1,1,MATCH(BD$1,索引!$B$3:$J$3,0)))</f>
        <v>0</v>
      </c>
      <c r="BE125" s="2">
        <f>IF(ISNA(MATCH(BE$1,索引!$B$3:$J$3,0)),0,INDEX(索引!$B126:$J126,1,MATCH(BE$1,索引!$B$3:$J$3,0))*INDEX(索引!$B$1:$J$1,1,MATCH(BE$1,索引!$B$3:$J$3,0)))</f>
        <v>0</v>
      </c>
      <c r="BF125" s="2">
        <f>IF(ISNA(MATCH(BF$1,索引!$B$3:$J$3,0)),0,INDEX(索引!$B126:$J126,1,MATCH(BF$1,索引!$B$3:$J$3,0))*INDEX(索引!$B$1:$J$1,1,MATCH(BF$1,索引!$B$3:$J$3,0)))</f>
        <v>0</v>
      </c>
      <c r="BG125" s="2">
        <f>IF(ISNA(MATCH(BG$1,索引!$B$3:$J$3,0)),0,INDEX(索引!$B126:$J126,1,MATCH(BG$1,索引!$B$3:$J$3,0))*INDEX(索引!$B$1:$J$1,1,MATCH(BG$1,索引!$B$3:$J$3,0)))</f>
        <v>0</v>
      </c>
      <c r="BH125" s="2">
        <f>IF(ISNA(MATCH(BH$1,索引!$B$3:$J$3,0)),0,INDEX(索引!$B126:$J126,1,MATCH(BH$1,索引!$B$3:$J$3,0))*INDEX(索引!$B$1:$J$1,1,MATCH(BH$1,索引!$B$3:$J$3,0)))</f>
        <v>2000</v>
      </c>
      <c r="BI125" s="2">
        <f>IF(ISNA(MATCH(BI$1,索引!$B$3:$J$3,0)),0,INDEX(索引!$B126:$J126,1,MATCH(BI$1,索引!$B$3:$J$3,0))*INDEX(索引!$B$1:$J$1,1,MATCH(BI$1,索引!$B$3:$J$3,0)))</f>
        <v>0</v>
      </c>
      <c r="BJ125" s="2">
        <f>IF(ISNA(MATCH(BJ$1,索引!$B$3:$J$3,0)),0,INDEX(索引!$B126:$J126,1,MATCH(BJ$1,索引!$B$3:$J$3,0))*INDEX(索引!$B$1:$J$1,1,MATCH(BJ$1,索引!$B$3:$J$3,0)))</f>
        <v>0</v>
      </c>
      <c r="BK125" s="2">
        <f>IF(ISNA(MATCH(BK$1,索引!$B$3:$J$3,0)),0,INDEX(索引!$B126:$J126,1,MATCH(BK$1,索引!$B$3:$J$3,0))*INDEX(索引!$B$1:$J$1,1,MATCH(BK$1,索引!$B$3:$J$3,0)))</f>
        <v>100</v>
      </c>
      <c r="BL125" s="2">
        <f>IF(ISNA(MATCH(BL$1,索引!$B$3:$J$3,0)),0,INDEX(索引!$B126:$J126,1,MATCH(BL$1,索引!$B$3:$J$3,0))*INDEX(索引!$B$1:$J$1,1,MATCH(BL$1,索引!$B$3:$J$3,0)))</f>
        <v>0</v>
      </c>
      <c r="BM125" s="2">
        <f>IF(ISNA(MATCH(BM$1,索引!$B$3:$J$3,0)),0,INDEX(索引!$B126:$J126,1,MATCH(BM$1,索引!$B$3:$J$3,0))*INDEX(索引!$B$1:$J$1,1,MATCH(BM$1,索引!$B$3:$J$3,0)))</f>
        <v>0</v>
      </c>
      <c r="BN125" s="2">
        <f>IF(ISNA(MATCH(BN$1,索引!$B$3:$J$3,0)),0,INDEX(索引!$B126:$J126,1,MATCH(BN$1,索引!$B$3:$J$3,0))*INDEX(索引!$B$1:$J$1,1,MATCH(BN$1,索引!$B$3:$J$3,0)))</f>
        <v>0</v>
      </c>
      <c r="BO125" s="2">
        <f>IF(ISNA(MATCH(BO$1,索引!$B$3:$J$3,0)),0,INDEX(索引!$B126:$J126,1,MATCH(BO$1,索引!$B$3:$J$3,0))*INDEX(索引!$B$1:$J$1,1,MATCH(BO$1,索引!$B$3:$J$3,0)))</f>
        <v>0</v>
      </c>
      <c r="BP125" s="2">
        <f>IF(ISNA(MATCH(BP$1,索引!$B$3:$J$3,0)),0,INDEX(索引!$B126:$J126,1,MATCH(BP$1,索引!$B$3:$J$3,0))*INDEX(索引!$B$1:$J$1,1,MATCH(BP$1,索引!$B$3:$J$3,0)))</f>
        <v>0</v>
      </c>
      <c r="BQ125" s="2">
        <f>IF(ISNA(MATCH(BQ$1,索引!$B$3:$J$3,0)),0,INDEX(索引!$B126:$J126,1,MATCH(BQ$1,索引!$B$3:$J$3,0))*INDEX(索引!$B$1:$J$1,1,MATCH(BQ$1,索引!$B$3:$J$3,0)))</f>
        <v>0</v>
      </c>
      <c r="BR125" s="2">
        <f>IF(ISNA(MATCH(BR$1,索引!$B$3:$J$3,0)),0,INDEX(索引!$B126:$J126,1,MATCH(BR$1,索引!$B$3:$J$3,0))*INDEX(索引!$B$1:$J$1,1,MATCH(BR$1,索引!$B$3:$J$3,0)))</f>
        <v>0</v>
      </c>
      <c r="BS125" s="2">
        <f>IF(ISNA(MATCH(BS$1,索引!$B$3:$J$3,0)),0,INDEX(索引!$B126:$J126,1,MATCH(BS$1,索引!$B$3:$J$3,0))*INDEX(索引!$B$1:$J$1,1,MATCH(BS$1,索引!$B$3:$J$3,0)))</f>
        <v>0</v>
      </c>
      <c r="BT125" t="str">
        <f t="shared" si="72"/>
        <v>14|</v>
      </c>
      <c r="BU125" t="str">
        <f t="shared" si="73"/>
        <v/>
      </c>
      <c r="BV125" t="str">
        <f t="shared" si="74"/>
        <v/>
      </c>
      <c r="BW125" t="str">
        <f t="shared" si="75"/>
        <v/>
      </c>
      <c r="BX125" t="str">
        <f t="shared" si="76"/>
        <v/>
      </c>
      <c r="BY125" t="str">
        <f t="shared" si="77"/>
        <v/>
      </c>
      <c r="BZ125" t="str">
        <f t="shared" si="78"/>
        <v/>
      </c>
      <c r="CA125" t="str">
        <f t="shared" si="79"/>
        <v/>
      </c>
      <c r="CB125" t="str">
        <f t="shared" si="80"/>
        <v>2000|</v>
      </c>
      <c r="CC125" t="str">
        <f t="shared" si="81"/>
        <v/>
      </c>
      <c r="CD125" t="str">
        <f t="shared" si="82"/>
        <v/>
      </c>
      <c r="CE125" t="str">
        <f t="shared" si="83"/>
        <v>100|</v>
      </c>
      <c r="CF125" t="str">
        <f t="shared" si="84"/>
        <v/>
      </c>
      <c r="CG125" t="str">
        <f t="shared" si="85"/>
        <v/>
      </c>
      <c r="CH125" t="str">
        <f t="shared" si="86"/>
        <v/>
      </c>
      <c r="CI125" t="str">
        <f t="shared" si="87"/>
        <v/>
      </c>
      <c r="CJ125" t="str">
        <f t="shared" si="88"/>
        <v/>
      </c>
      <c r="CK125" t="str">
        <f t="shared" si="89"/>
        <v/>
      </c>
      <c r="CL125" t="str">
        <f t="shared" si="90"/>
        <v/>
      </c>
      <c r="CM125" t="str">
        <f t="shared" si="91"/>
        <v/>
      </c>
      <c r="CN125" t="str">
        <f t="shared" si="92"/>
        <v>14|2000|100|</v>
      </c>
      <c r="CO125" t="str">
        <f t="shared" si="93"/>
        <v>14|2000|100</v>
      </c>
    </row>
    <row r="126" spans="1:93" ht="15.75" customHeight="1">
      <c r="A126" s="2" t="str">
        <f>VLOOKUP(B126,索引!$O:$P,2,0)</f>
        <v>Zealot Staff</v>
      </c>
      <c r="B126" s="2">
        <v>1012112</v>
      </c>
      <c r="C126" s="2">
        <v>12</v>
      </c>
      <c r="D126" s="2">
        <v>1</v>
      </c>
      <c r="E126" s="2">
        <v>1</v>
      </c>
      <c r="F126" s="3">
        <v>12</v>
      </c>
      <c r="G126" s="2" t="str">
        <f t="shared" si="94"/>
        <v>1|9|13</v>
      </c>
      <c r="H126" s="2" t="str">
        <f t="shared" si="95"/>
        <v>16|1000|3000</v>
      </c>
      <c r="J126" s="2">
        <f>IF(ISNA(MATCH(J$1,索引!$B$3:$J$3,0)),0,IF( INDEX(索引!$B127:$J127,1,MATCH(J$1,索引!$B$3:$J$3,0))=0,0,J$1))</f>
        <v>1</v>
      </c>
      <c r="K126" s="2">
        <f>IF(ISNA(MATCH(K$1,索引!$B$3:$J$3,0)),0,IF( INDEX(索引!$B127:$J127,1,MATCH(K$1,索引!$B$3:$J$3,0))=0,0,K$1))</f>
        <v>0</v>
      </c>
      <c r="L126" s="2">
        <f>IF(ISNA(MATCH(L$1,索引!$B$3:$J$3,0)),0,IF( INDEX(索引!$B127:$J127,1,MATCH(L$1,索引!$B$3:$J$3,0))=0,0,L$1))</f>
        <v>0</v>
      </c>
      <c r="M126" s="2">
        <f>IF(ISNA(MATCH(M$1,索引!$B$3:$J$3,0)),0,IF( INDEX(索引!$B127:$J127,1,MATCH(M$1,索引!$B$3:$J$3,0))=0,0,M$1))</f>
        <v>0</v>
      </c>
      <c r="N126" s="2">
        <f>IF(ISNA(MATCH(N$1,索引!$B$3:$J$3,0)),0,IF( INDEX(索引!$B127:$J127,1,MATCH(N$1,索引!$B$3:$J$3,0))=0,0,N$1))</f>
        <v>0</v>
      </c>
      <c r="O126" s="2">
        <f>IF(ISNA(MATCH(O$1,索引!$B$3:$J$3,0)),0,IF( INDEX(索引!$B127:$J127,1,MATCH(O$1,索引!$B$3:$J$3,0))=0,0,O$1))</f>
        <v>0</v>
      </c>
      <c r="P126" s="2">
        <f>IF(ISNA(MATCH(P$1,索引!$B$3:$J$3,0)),0,IF( INDEX(索引!$B127:$J127,1,MATCH(P$1,索引!$B$3:$J$3,0))=0,0,P$1))</f>
        <v>0</v>
      </c>
      <c r="Q126" s="2">
        <f>IF(ISNA(MATCH(Q$1,索引!$B$3:$J$3,0)),0,IF( INDEX(索引!$B127:$J127,1,MATCH(Q$1,索引!$B$3:$J$3,0))=0,0,Q$1))</f>
        <v>0</v>
      </c>
      <c r="R126" s="2">
        <f>IF(ISNA(MATCH(R$1,索引!$B$3:$J$3,0)),0,IF( INDEX(索引!$B127:$J127,1,MATCH(R$1,索引!$B$3:$J$3,0))=0,0,R$1))</f>
        <v>9</v>
      </c>
      <c r="S126" s="2">
        <f>IF(ISNA(MATCH(S$1,索引!$B$3:$J$3,0)),0,IF( INDEX(索引!$B127:$J127,1,MATCH(S$1,索引!$B$3:$J$3,0))=0,0,S$1))</f>
        <v>0</v>
      </c>
      <c r="T126" s="2">
        <f>IF(ISNA(MATCH(T$1,索引!$B$3:$J$3,0)),0,IF( INDEX(索引!$B127:$J127,1,MATCH(T$1,索引!$B$3:$J$3,0))=0,0,T$1))</f>
        <v>0</v>
      </c>
      <c r="U126" s="2">
        <f>IF(ISNA(MATCH(U$1,索引!$B$3:$J$3,0)),0,IF( INDEX(索引!$B127:$J127,1,MATCH(U$1,索引!$B$3:$J$3,0))=0,0,U$1))</f>
        <v>0</v>
      </c>
      <c r="V126" s="2">
        <f>IF(ISNA(MATCH(V$1,索引!$B$3:$J$3,0)),0,IF( INDEX(索引!$B127:$J127,1,MATCH(V$1,索引!$B$3:$J$3,0))=0,0,V$1))</f>
        <v>13</v>
      </c>
      <c r="W126" s="2">
        <f>IF(ISNA(MATCH(W$1,索引!$B$3:$J$3,0)),0,IF( INDEX(索引!$B127:$J127,1,MATCH(W$1,索引!$B$3:$J$3,0))=0,0,W$1))</f>
        <v>0</v>
      </c>
      <c r="X126" s="2">
        <f>IF(ISNA(MATCH(X$1,索引!$B$3:$J$3,0)),0,IF( INDEX(索引!$B127:$J127,1,MATCH(X$1,索引!$B$3:$J$3,0))=0,0,X$1))</f>
        <v>0</v>
      </c>
      <c r="Y126" s="2">
        <f>IF(ISNA(MATCH(Y$1,索引!$B$3:$J$3,0)),0,IF( INDEX(索引!$B127:$J127,1,MATCH(Y$1,索引!$B$3:$J$3,0))=0,0,Y$1))</f>
        <v>0</v>
      </c>
      <c r="Z126" s="2">
        <f>IF(ISNA(MATCH(Z$1,索引!$B$3:$J$3,0)),0,IF( INDEX(索引!$B127:$J127,1,MATCH(Z$1,索引!$B$3:$J$3,0))=0,0,Z$1))</f>
        <v>0</v>
      </c>
      <c r="AA126" s="2">
        <f>IF(ISNA(MATCH(AA$1,索引!$B$3:$J$3,0)),0,IF( INDEX(索引!$B127:$J127,1,MATCH(AA$1,索引!$B$3:$J$3,0))=0,0,AA$1))</f>
        <v>0</v>
      </c>
      <c r="AB126" s="2">
        <f>IF(ISNA(MATCH(AB$1,索引!$B$3:$J$3,0)),0,IF( INDEX(索引!$B127:$J127,1,MATCH(AB$1,索引!$B$3:$J$3,0))=0,0,AB$1))</f>
        <v>0</v>
      </c>
      <c r="AC126" s="2">
        <f>IF(ISNA(MATCH(AC$1,索引!$B$3:$J$3,0)),0,IF( INDEX(索引!$B127:$J127,1,MATCH(AC$1,索引!$B$3:$J$3,0))=0,0,AC$1))</f>
        <v>0</v>
      </c>
      <c r="AD126" t="str">
        <f t="shared" si="50"/>
        <v>1|</v>
      </c>
      <c r="AE126" t="str">
        <f t="shared" si="51"/>
        <v/>
      </c>
      <c r="AF126" t="str">
        <f t="shared" si="52"/>
        <v/>
      </c>
      <c r="AG126" t="str">
        <f t="shared" si="53"/>
        <v/>
      </c>
      <c r="AH126" t="str">
        <f t="shared" si="54"/>
        <v/>
      </c>
      <c r="AI126" t="str">
        <f t="shared" si="55"/>
        <v/>
      </c>
      <c r="AJ126" t="str">
        <f t="shared" si="56"/>
        <v/>
      </c>
      <c r="AK126" t="str">
        <f t="shared" si="57"/>
        <v/>
      </c>
      <c r="AL126" t="str">
        <f t="shared" si="58"/>
        <v>9|</v>
      </c>
      <c r="AM126" t="str">
        <f t="shared" si="59"/>
        <v/>
      </c>
      <c r="AN126" t="str">
        <f t="shared" si="60"/>
        <v/>
      </c>
      <c r="AO126" t="str">
        <f t="shared" si="61"/>
        <v/>
      </c>
      <c r="AP126" t="str">
        <f t="shared" si="62"/>
        <v>13|</v>
      </c>
      <c r="AQ126" t="str">
        <f t="shared" si="63"/>
        <v/>
      </c>
      <c r="AR126" t="str">
        <f t="shared" si="64"/>
        <v/>
      </c>
      <c r="AS126" t="str">
        <f t="shared" si="65"/>
        <v/>
      </c>
      <c r="AT126" t="str">
        <f t="shared" si="66"/>
        <v/>
      </c>
      <c r="AU126" t="str">
        <f t="shared" si="67"/>
        <v/>
      </c>
      <c r="AV126" t="str">
        <f t="shared" si="68"/>
        <v/>
      </c>
      <c r="AW126" t="str">
        <f t="shared" si="69"/>
        <v/>
      </c>
      <c r="AX126" t="str">
        <f t="shared" si="70"/>
        <v>1|9|13|</v>
      </c>
      <c r="AY126" t="str">
        <f t="shared" si="71"/>
        <v>1|9|13</v>
      </c>
      <c r="AZ126" s="2">
        <f>IF(ISNA(MATCH(AZ$1,索引!$B$3:$J$3,0)),0,INDEX(索引!$B127:$J127,1,MATCH(AZ$1,索引!$B$3:$J$3,0))*INDEX(索引!$B$1:$J$1,1,MATCH(AZ$1,索引!$B$3:$J$3,0)))</f>
        <v>16</v>
      </c>
      <c r="BA126" s="2">
        <f>IF(ISNA(MATCH(BA$1,索引!$B$3:$J$3,0)),0,INDEX(索引!$B127:$J127,1,MATCH(BA$1,索引!$B$3:$J$3,0))*INDEX(索引!$B$1:$J$1,1,MATCH(BA$1,索引!$B$3:$J$3,0)))</f>
        <v>0</v>
      </c>
      <c r="BB126" s="2">
        <f>IF(ISNA(MATCH(BB$1,索引!$B$3:$J$3,0)),0,INDEX(索引!$B127:$J127,1,MATCH(BB$1,索引!$B$3:$J$3,0))*INDEX(索引!$B$1:$J$1,1,MATCH(BB$1,索引!$B$3:$J$3,0)))</f>
        <v>0</v>
      </c>
      <c r="BC126" s="2">
        <f>IF(ISNA(MATCH(BC$1,索引!$B$3:$J$3,0)),0,INDEX(索引!$B127:$J127,1,MATCH(BC$1,索引!$B$3:$J$3,0))*INDEX(索引!$B$1:$J$1,1,MATCH(BC$1,索引!$B$3:$J$3,0)))</f>
        <v>0</v>
      </c>
      <c r="BD126" s="2">
        <f>IF(ISNA(MATCH(BD$1,索引!$B$3:$J$3,0)),0,INDEX(索引!$B127:$J127,1,MATCH(BD$1,索引!$B$3:$J$3,0))*INDEX(索引!$B$1:$J$1,1,MATCH(BD$1,索引!$B$3:$J$3,0)))</f>
        <v>0</v>
      </c>
      <c r="BE126" s="2">
        <f>IF(ISNA(MATCH(BE$1,索引!$B$3:$J$3,0)),0,INDEX(索引!$B127:$J127,1,MATCH(BE$1,索引!$B$3:$J$3,0))*INDEX(索引!$B$1:$J$1,1,MATCH(BE$1,索引!$B$3:$J$3,0)))</f>
        <v>0</v>
      </c>
      <c r="BF126" s="2">
        <f>IF(ISNA(MATCH(BF$1,索引!$B$3:$J$3,0)),0,INDEX(索引!$B127:$J127,1,MATCH(BF$1,索引!$B$3:$J$3,0))*INDEX(索引!$B$1:$J$1,1,MATCH(BF$1,索引!$B$3:$J$3,0)))</f>
        <v>0</v>
      </c>
      <c r="BG126" s="2">
        <f>IF(ISNA(MATCH(BG$1,索引!$B$3:$J$3,0)),0,INDEX(索引!$B127:$J127,1,MATCH(BG$1,索引!$B$3:$J$3,0))*INDEX(索引!$B$1:$J$1,1,MATCH(BG$1,索引!$B$3:$J$3,0)))</f>
        <v>0</v>
      </c>
      <c r="BH126" s="2">
        <f>IF(ISNA(MATCH(BH$1,索引!$B$3:$J$3,0)),0,INDEX(索引!$B127:$J127,1,MATCH(BH$1,索引!$B$3:$J$3,0))*INDEX(索引!$B$1:$J$1,1,MATCH(BH$1,索引!$B$3:$J$3,0)))</f>
        <v>1000</v>
      </c>
      <c r="BI126" s="2">
        <f>IF(ISNA(MATCH(BI$1,索引!$B$3:$J$3,0)),0,INDEX(索引!$B127:$J127,1,MATCH(BI$1,索引!$B$3:$J$3,0))*INDEX(索引!$B$1:$J$1,1,MATCH(BI$1,索引!$B$3:$J$3,0)))</f>
        <v>0</v>
      </c>
      <c r="BJ126" s="2">
        <f>IF(ISNA(MATCH(BJ$1,索引!$B$3:$J$3,0)),0,INDEX(索引!$B127:$J127,1,MATCH(BJ$1,索引!$B$3:$J$3,0))*INDEX(索引!$B$1:$J$1,1,MATCH(BJ$1,索引!$B$3:$J$3,0)))</f>
        <v>0</v>
      </c>
      <c r="BK126" s="2">
        <f>IF(ISNA(MATCH(BK$1,索引!$B$3:$J$3,0)),0,INDEX(索引!$B127:$J127,1,MATCH(BK$1,索引!$B$3:$J$3,0))*INDEX(索引!$B$1:$J$1,1,MATCH(BK$1,索引!$B$3:$J$3,0)))</f>
        <v>0</v>
      </c>
      <c r="BL126" s="2">
        <f>IF(ISNA(MATCH(BL$1,索引!$B$3:$J$3,0)),0,INDEX(索引!$B127:$J127,1,MATCH(BL$1,索引!$B$3:$J$3,0))*INDEX(索引!$B$1:$J$1,1,MATCH(BL$1,索引!$B$3:$J$3,0)))</f>
        <v>3000</v>
      </c>
      <c r="BM126" s="2">
        <f>IF(ISNA(MATCH(BM$1,索引!$B$3:$J$3,0)),0,INDEX(索引!$B127:$J127,1,MATCH(BM$1,索引!$B$3:$J$3,0))*INDEX(索引!$B$1:$J$1,1,MATCH(BM$1,索引!$B$3:$J$3,0)))</f>
        <v>0</v>
      </c>
      <c r="BN126" s="2">
        <f>IF(ISNA(MATCH(BN$1,索引!$B$3:$J$3,0)),0,INDEX(索引!$B127:$J127,1,MATCH(BN$1,索引!$B$3:$J$3,0))*INDEX(索引!$B$1:$J$1,1,MATCH(BN$1,索引!$B$3:$J$3,0)))</f>
        <v>0</v>
      </c>
      <c r="BO126" s="2">
        <f>IF(ISNA(MATCH(BO$1,索引!$B$3:$J$3,0)),0,INDEX(索引!$B127:$J127,1,MATCH(BO$1,索引!$B$3:$J$3,0))*INDEX(索引!$B$1:$J$1,1,MATCH(BO$1,索引!$B$3:$J$3,0)))</f>
        <v>0</v>
      </c>
      <c r="BP126" s="2">
        <f>IF(ISNA(MATCH(BP$1,索引!$B$3:$J$3,0)),0,INDEX(索引!$B127:$J127,1,MATCH(BP$1,索引!$B$3:$J$3,0))*INDEX(索引!$B$1:$J$1,1,MATCH(BP$1,索引!$B$3:$J$3,0)))</f>
        <v>0</v>
      </c>
      <c r="BQ126" s="2">
        <f>IF(ISNA(MATCH(BQ$1,索引!$B$3:$J$3,0)),0,INDEX(索引!$B127:$J127,1,MATCH(BQ$1,索引!$B$3:$J$3,0))*INDEX(索引!$B$1:$J$1,1,MATCH(BQ$1,索引!$B$3:$J$3,0)))</f>
        <v>0</v>
      </c>
      <c r="BR126" s="2">
        <f>IF(ISNA(MATCH(BR$1,索引!$B$3:$J$3,0)),0,INDEX(索引!$B127:$J127,1,MATCH(BR$1,索引!$B$3:$J$3,0))*INDEX(索引!$B$1:$J$1,1,MATCH(BR$1,索引!$B$3:$J$3,0)))</f>
        <v>0</v>
      </c>
      <c r="BS126" s="2">
        <f>IF(ISNA(MATCH(BS$1,索引!$B$3:$J$3,0)),0,INDEX(索引!$B127:$J127,1,MATCH(BS$1,索引!$B$3:$J$3,0))*INDEX(索引!$B$1:$J$1,1,MATCH(BS$1,索引!$B$3:$J$3,0)))</f>
        <v>0</v>
      </c>
      <c r="BT126" t="str">
        <f t="shared" si="72"/>
        <v>16|</v>
      </c>
      <c r="BU126" t="str">
        <f t="shared" si="73"/>
        <v/>
      </c>
      <c r="BV126" t="str">
        <f t="shared" si="74"/>
        <v/>
      </c>
      <c r="BW126" t="str">
        <f t="shared" si="75"/>
        <v/>
      </c>
      <c r="BX126" t="str">
        <f t="shared" si="76"/>
        <v/>
      </c>
      <c r="BY126" t="str">
        <f t="shared" si="77"/>
        <v/>
      </c>
      <c r="BZ126" t="str">
        <f t="shared" si="78"/>
        <v/>
      </c>
      <c r="CA126" t="str">
        <f t="shared" si="79"/>
        <v/>
      </c>
      <c r="CB126" t="str">
        <f t="shared" si="80"/>
        <v>1000|</v>
      </c>
      <c r="CC126" t="str">
        <f t="shared" si="81"/>
        <v/>
      </c>
      <c r="CD126" t="str">
        <f t="shared" si="82"/>
        <v/>
      </c>
      <c r="CE126" t="str">
        <f t="shared" si="83"/>
        <v/>
      </c>
      <c r="CF126" t="str">
        <f t="shared" si="84"/>
        <v>3000|</v>
      </c>
      <c r="CG126" t="str">
        <f t="shared" si="85"/>
        <v/>
      </c>
      <c r="CH126" t="str">
        <f t="shared" si="86"/>
        <v/>
      </c>
      <c r="CI126" t="str">
        <f t="shared" si="87"/>
        <v/>
      </c>
      <c r="CJ126" t="str">
        <f t="shared" si="88"/>
        <v/>
      </c>
      <c r="CK126" t="str">
        <f t="shared" si="89"/>
        <v/>
      </c>
      <c r="CL126" t="str">
        <f t="shared" si="90"/>
        <v/>
      </c>
      <c r="CM126" t="str">
        <f t="shared" si="91"/>
        <v/>
      </c>
      <c r="CN126" t="str">
        <f t="shared" si="92"/>
        <v>16|1000|3000|</v>
      </c>
      <c r="CO126" t="str">
        <f t="shared" si="93"/>
        <v>16|1000|3000</v>
      </c>
    </row>
    <row r="127" spans="1:93" ht="15.75" customHeight="1">
      <c r="A127" s="2" t="str">
        <f>VLOOKUP(B127,索引!$O:$P,2,0)</f>
        <v>Zealot Bow</v>
      </c>
      <c r="B127" s="2">
        <v>1012113</v>
      </c>
      <c r="C127" s="2">
        <v>12</v>
      </c>
      <c r="D127" s="2">
        <v>1</v>
      </c>
      <c r="E127" s="2">
        <v>1</v>
      </c>
      <c r="F127" s="3">
        <v>13</v>
      </c>
      <c r="G127" s="2" t="str">
        <f t="shared" si="94"/>
        <v>1|9|11</v>
      </c>
      <c r="H127" s="2" t="str">
        <f t="shared" si="95"/>
        <v>15|1750|40</v>
      </c>
      <c r="J127" s="2">
        <f>IF(ISNA(MATCH(J$1,索引!$B$3:$J$3,0)),0,IF( INDEX(索引!$B128:$J128,1,MATCH(J$1,索引!$B$3:$J$3,0))=0,0,J$1))</f>
        <v>1</v>
      </c>
      <c r="K127" s="2">
        <f>IF(ISNA(MATCH(K$1,索引!$B$3:$J$3,0)),0,IF( INDEX(索引!$B128:$J128,1,MATCH(K$1,索引!$B$3:$J$3,0))=0,0,K$1))</f>
        <v>0</v>
      </c>
      <c r="L127" s="2">
        <f>IF(ISNA(MATCH(L$1,索引!$B$3:$J$3,0)),0,IF( INDEX(索引!$B128:$J128,1,MATCH(L$1,索引!$B$3:$J$3,0))=0,0,L$1))</f>
        <v>0</v>
      </c>
      <c r="M127" s="2">
        <f>IF(ISNA(MATCH(M$1,索引!$B$3:$J$3,0)),0,IF( INDEX(索引!$B128:$J128,1,MATCH(M$1,索引!$B$3:$J$3,0))=0,0,M$1))</f>
        <v>0</v>
      </c>
      <c r="N127" s="2">
        <f>IF(ISNA(MATCH(N$1,索引!$B$3:$J$3,0)),0,IF( INDEX(索引!$B128:$J128,1,MATCH(N$1,索引!$B$3:$J$3,0))=0,0,N$1))</f>
        <v>0</v>
      </c>
      <c r="O127" s="2">
        <f>IF(ISNA(MATCH(O$1,索引!$B$3:$J$3,0)),0,IF( INDEX(索引!$B128:$J128,1,MATCH(O$1,索引!$B$3:$J$3,0))=0,0,O$1))</f>
        <v>0</v>
      </c>
      <c r="P127" s="2">
        <f>IF(ISNA(MATCH(P$1,索引!$B$3:$J$3,0)),0,IF( INDEX(索引!$B128:$J128,1,MATCH(P$1,索引!$B$3:$J$3,0))=0,0,P$1))</f>
        <v>0</v>
      </c>
      <c r="Q127" s="2">
        <f>IF(ISNA(MATCH(Q$1,索引!$B$3:$J$3,0)),0,IF( INDEX(索引!$B128:$J128,1,MATCH(Q$1,索引!$B$3:$J$3,0))=0,0,Q$1))</f>
        <v>0</v>
      </c>
      <c r="R127" s="2">
        <f>IF(ISNA(MATCH(R$1,索引!$B$3:$J$3,0)),0,IF( INDEX(索引!$B128:$J128,1,MATCH(R$1,索引!$B$3:$J$3,0))=0,0,R$1))</f>
        <v>9</v>
      </c>
      <c r="S127" s="2">
        <f>IF(ISNA(MATCH(S$1,索引!$B$3:$J$3,0)),0,IF( INDEX(索引!$B128:$J128,1,MATCH(S$1,索引!$B$3:$J$3,0))=0,0,S$1))</f>
        <v>0</v>
      </c>
      <c r="T127" s="2">
        <f>IF(ISNA(MATCH(T$1,索引!$B$3:$J$3,0)),0,IF( INDEX(索引!$B128:$J128,1,MATCH(T$1,索引!$B$3:$J$3,0))=0,0,T$1))</f>
        <v>11</v>
      </c>
      <c r="U127" s="2">
        <f>IF(ISNA(MATCH(U$1,索引!$B$3:$J$3,0)),0,IF( INDEX(索引!$B128:$J128,1,MATCH(U$1,索引!$B$3:$J$3,0))=0,0,U$1))</f>
        <v>0</v>
      </c>
      <c r="V127" s="2">
        <f>IF(ISNA(MATCH(V$1,索引!$B$3:$J$3,0)),0,IF( INDEX(索引!$B128:$J128,1,MATCH(V$1,索引!$B$3:$J$3,0))=0,0,V$1))</f>
        <v>0</v>
      </c>
      <c r="W127" s="2">
        <f>IF(ISNA(MATCH(W$1,索引!$B$3:$J$3,0)),0,IF( INDEX(索引!$B128:$J128,1,MATCH(W$1,索引!$B$3:$J$3,0))=0,0,W$1))</f>
        <v>0</v>
      </c>
      <c r="X127" s="2">
        <f>IF(ISNA(MATCH(X$1,索引!$B$3:$J$3,0)),0,IF( INDEX(索引!$B128:$J128,1,MATCH(X$1,索引!$B$3:$J$3,0))=0,0,X$1))</f>
        <v>0</v>
      </c>
      <c r="Y127" s="2">
        <f>IF(ISNA(MATCH(Y$1,索引!$B$3:$J$3,0)),0,IF( INDEX(索引!$B128:$J128,1,MATCH(Y$1,索引!$B$3:$J$3,0))=0,0,Y$1))</f>
        <v>0</v>
      </c>
      <c r="Z127" s="2">
        <f>IF(ISNA(MATCH(Z$1,索引!$B$3:$J$3,0)),0,IF( INDEX(索引!$B128:$J128,1,MATCH(Z$1,索引!$B$3:$J$3,0))=0,0,Z$1))</f>
        <v>0</v>
      </c>
      <c r="AA127" s="2">
        <f>IF(ISNA(MATCH(AA$1,索引!$B$3:$J$3,0)),0,IF( INDEX(索引!$B128:$J128,1,MATCH(AA$1,索引!$B$3:$J$3,0))=0,0,AA$1))</f>
        <v>0</v>
      </c>
      <c r="AB127" s="2">
        <f>IF(ISNA(MATCH(AB$1,索引!$B$3:$J$3,0)),0,IF( INDEX(索引!$B128:$J128,1,MATCH(AB$1,索引!$B$3:$J$3,0))=0,0,AB$1))</f>
        <v>0</v>
      </c>
      <c r="AC127" s="2">
        <f>IF(ISNA(MATCH(AC$1,索引!$B$3:$J$3,0)),0,IF( INDEX(索引!$B128:$J128,1,MATCH(AC$1,索引!$B$3:$J$3,0))=0,0,AC$1))</f>
        <v>0</v>
      </c>
      <c r="AD127" t="str">
        <f t="shared" si="50"/>
        <v>1|</v>
      </c>
      <c r="AE127" t="str">
        <f t="shared" si="51"/>
        <v/>
      </c>
      <c r="AF127" t="str">
        <f t="shared" si="52"/>
        <v/>
      </c>
      <c r="AG127" t="str">
        <f t="shared" si="53"/>
        <v/>
      </c>
      <c r="AH127" t="str">
        <f t="shared" si="54"/>
        <v/>
      </c>
      <c r="AI127" t="str">
        <f t="shared" si="55"/>
        <v/>
      </c>
      <c r="AJ127" t="str">
        <f t="shared" si="56"/>
        <v/>
      </c>
      <c r="AK127" t="str">
        <f t="shared" si="57"/>
        <v/>
      </c>
      <c r="AL127" t="str">
        <f t="shared" si="58"/>
        <v>9|</v>
      </c>
      <c r="AM127" t="str">
        <f t="shared" si="59"/>
        <v/>
      </c>
      <c r="AN127" t="str">
        <f t="shared" si="60"/>
        <v>11|</v>
      </c>
      <c r="AO127" t="str">
        <f t="shared" si="61"/>
        <v/>
      </c>
      <c r="AP127" t="str">
        <f t="shared" si="62"/>
        <v/>
      </c>
      <c r="AQ127" t="str">
        <f t="shared" si="63"/>
        <v/>
      </c>
      <c r="AR127" t="str">
        <f t="shared" si="64"/>
        <v/>
      </c>
      <c r="AS127" t="str">
        <f t="shared" si="65"/>
        <v/>
      </c>
      <c r="AT127" t="str">
        <f t="shared" si="66"/>
        <v/>
      </c>
      <c r="AU127" t="str">
        <f t="shared" si="67"/>
        <v/>
      </c>
      <c r="AV127" t="str">
        <f t="shared" si="68"/>
        <v/>
      </c>
      <c r="AW127" t="str">
        <f t="shared" si="69"/>
        <v/>
      </c>
      <c r="AX127" t="str">
        <f t="shared" si="70"/>
        <v>1|9|11|</v>
      </c>
      <c r="AY127" t="str">
        <f t="shared" si="71"/>
        <v>1|9|11</v>
      </c>
      <c r="AZ127" s="2">
        <f>IF(ISNA(MATCH(AZ$1,索引!$B$3:$J$3,0)),0,INDEX(索引!$B128:$J128,1,MATCH(AZ$1,索引!$B$3:$J$3,0))*INDEX(索引!$B$1:$J$1,1,MATCH(AZ$1,索引!$B$3:$J$3,0)))</f>
        <v>15</v>
      </c>
      <c r="BA127" s="2">
        <f>IF(ISNA(MATCH(BA$1,索引!$B$3:$J$3,0)),0,INDEX(索引!$B128:$J128,1,MATCH(BA$1,索引!$B$3:$J$3,0))*INDEX(索引!$B$1:$J$1,1,MATCH(BA$1,索引!$B$3:$J$3,0)))</f>
        <v>0</v>
      </c>
      <c r="BB127" s="2">
        <f>IF(ISNA(MATCH(BB$1,索引!$B$3:$J$3,0)),0,INDEX(索引!$B128:$J128,1,MATCH(BB$1,索引!$B$3:$J$3,0))*INDEX(索引!$B$1:$J$1,1,MATCH(BB$1,索引!$B$3:$J$3,0)))</f>
        <v>0</v>
      </c>
      <c r="BC127" s="2">
        <f>IF(ISNA(MATCH(BC$1,索引!$B$3:$J$3,0)),0,INDEX(索引!$B128:$J128,1,MATCH(BC$1,索引!$B$3:$J$3,0))*INDEX(索引!$B$1:$J$1,1,MATCH(BC$1,索引!$B$3:$J$3,0)))</f>
        <v>0</v>
      </c>
      <c r="BD127" s="2">
        <f>IF(ISNA(MATCH(BD$1,索引!$B$3:$J$3,0)),0,INDEX(索引!$B128:$J128,1,MATCH(BD$1,索引!$B$3:$J$3,0))*INDEX(索引!$B$1:$J$1,1,MATCH(BD$1,索引!$B$3:$J$3,0)))</f>
        <v>0</v>
      </c>
      <c r="BE127" s="2">
        <f>IF(ISNA(MATCH(BE$1,索引!$B$3:$J$3,0)),0,INDEX(索引!$B128:$J128,1,MATCH(BE$1,索引!$B$3:$J$3,0))*INDEX(索引!$B$1:$J$1,1,MATCH(BE$1,索引!$B$3:$J$3,0)))</f>
        <v>0</v>
      </c>
      <c r="BF127" s="2">
        <f>IF(ISNA(MATCH(BF$1,索引!$B$3:$J$3,0)),0,INDEX(索引!$B128:$J128,1,MATCH(BF$1,索引!$B$3:$J$3,0))*INDEX(索引!$B$1:$J$1,1,MATCH(BF$1,索引!$B$3:$J$3,0)))</f>
        <v>0</v>
      </c>
      <c r="BG127" s="2">
        <f>IF(ISNA(MATCH(BG$1,索引!$B$3:$J$3,0)),0,INDEX(索引!$B128:$J128,1,MATCH(BG$1,索引!$B$3:$J$3,0))*INDEX(索引!$B$1:$J$1,1,MATCH(BG$1,索引!$B$3:$J$3,0)))</f>
        <v>0</v>
      </c>
      <c r="BH127" s="2">
        <f>IF(ISNA(MATCH(BH$1,索引!$B$3:$J$3,0)),0,INDEX(索引!$B128:$J128,1,MATCH(BH$1,索引!$B$3:$J$3,0))*INDEX(索引!$B$1:$J$1,1,MATCH(BH$1,索引!$B$3:$J$3,0)))</f>
        <v>1750</v>
      </c>
      <c r="BI127" s="2">
        <f>IF(ISNA(MATCH(BI$1,索引!$B$3:$J$3,0)),0,INDEX(索引!$B128:$J128,1,MATCH(BI$1,索引!$B$3:$J$3,0))*INDEX(索引!$B$1:$J$1,1,MATCH(BI$1,索引!$B$3:$J$3,0)))</f>
        <v>0</v>
      </c>
      <c r="BJ127" s="2">
        <f>IF(ISNA(MATCH(BJ$1,索引!$B$3:$J$3,0)),0,INDEX(索引!$B128:$J128,1,MATCH(BJ$1,索引!$B$3:$J$3,0))*INDEX(索引!$B$1:$J$1,1,MATCH(BJ$1,索引!$B$3:$J$3,0)))</f>
        <v>40</v>
      </c>
      <c r="BK127" s="2">
        <f>IF(ISNA(MATCH(BK$1,索引!$B$3:$J$3,0)),0,INDEX(索引!$B128:$J128,1,MATCH(BK$1,索引!$B$3:$J$3,0))*INDEX(索引!$B$1:$J$1,1,MATCH(BK$1,索引!$B$3:$J$3,0)))</f>
        <v>0</v>
      </c>
      <c r="BL127" s="2">
        <f>IF(ISNA(MATCH(BL$1,索引!$B$3:$J$3,0)),0,INDEX(索引!$B128:$J128,1,MATCH(BL$1,索引!$B$3:$J$3,0))*INDEX(索引!$B$1:$J$1,1,MATCH(BL$1,索引!$B$3:$J$3,0)))</f>
        <v>0</v>
      </c>
      <c r="BM127" s="2">
        <f>IF(ISNA(MATCH(BM$1,索引!$B$3:$J$3,0)),0,INDEX(索引!$B128:$J128,1,MATCH(BM$1,索引!$B$3:$J$3,0))*INDEX(索引!$B$1:$J$1,1,MATCH(BM$1,索引!$B$3:$J$3,0)))</f>
        <v>0</v>
      </c>
      <c r="BN127" s="2">
        <f>IF(ISNA(MATCH(BN$1,索引!$B$3:$J$3,0)),0,INDEX(索引!$B128:$J128,1,MATCH(BN$1,索引!$B$3:$J$3,0))*INDEX(索引!$B$1:$J$1,1,MATCH(BN$1,索引!$B$3:$J$3,0)))</f>
        <v>0</v>
      </c>
      <c r="BO127" s="2">
        <f>IF(ISNA(MATCH(BO$1,索引!$B$3:$J$3,0)),0,INDEX(索引!$B128:$J128,1,MATCH(BO$1,索引!$B$3:$J$3,0))*INDEX(索引!$B$1:$J$1,1,MATCH(BO$1,索引!$B$3:$J$3,0)))</f>
        <v>0</v>
      </c>
      <c r="BP127" s="2">
        <f>IF(ISNA(MATCH(BP$1,索引!$B$3:$J$3,0)),0,INDEX(索引!$B128:$J128,1,MATCH(BP$1,索引!$B$3:$J$3,0))*INDEX(索引!$B$1:$J$1,1,MATCH(BP$1,索引!$B$3:$J$3,0)))</f>
        <v>0</v>
      </c>
      <c r="BQ127" s="2">
        <f>IF(ISNA(MATCH(BQ$1,索引!$B$3:$J$3,0)),0,INDEX(索引!$B128:$J128,1,MATCH(BQ$1,索引!$B$3:$J$3,0))*INDEX(索引!$B$1:$J$1,1,MATCH(BQ$1,索引!$B$3:$J$3,0)))</f>
        <v>0</v>
      </c>
      <c r="BR127" s="2">
        <f>IF(ISNA(MATCH(BR$1,索引!$B$3:$J$3,0)),0,INDEX(索引!$B128:$J128,1,MATCH(BR$1,索引!$B$3:$J$3,0))*INDEX(索引!$B$1:$J$1,1,MATCH(BR$1,索引!$B$3:$J$3,0)))</f>
        <v>0</v>
      </c>
      <c r="BS127" s="2">
        <f>IF(ISNA(MATCH(BS$1,索引!$B$3:$J$3,0)),0,INDEX(索引!$B128:$J128,1,MATCH(BS$1,索引!$B$3:$J$3,0))*INDEX(索引!$B$1:$J$1,1,MATCH(BS$1,索引!$B$3:$J$3,0)))</f>
        <v>0</v>
      </c>
      <c r="BT127" t="str">
        <f t="shared" si="72"/>
        <v>15|</v>
      </c>
      <c r="BU127" t="str">
        <f t="shared" si="73"/>
        <v/>
      </c>
      <c r="BV127" t="str">
        <f t="shared" si="74"/>
        <v/>
      </c>
      <c r="BW127" t="str">
        <f t="shared" si="75"/>
        <v/>
      </c>
      <c r="BX127" t="str">
        <f t="shared" si="76"/>
        <v/>
      </c>
      <c r="BY127" t="str">
        <f t="shared" si="77"/>
        <v/>
      </c>
      <c r="BZ127" t="str">
        <f t="shared" si="78"/>
        <v/>
      </c>
      <c r="CA127" t="str">
        <f t="shared" si="79"/>
        <v/>
      </c>
      <c r="CB127" t="str">
        <f t="shared" si="80"/>
        <v>1750|</v>
      </c>
      <c r="CC127" t="str">
        <f t="shared" si="81"/>
        <v/>
      </c>
      <c r="CD127" t="str">
        <f t="shared" si="82"/>
        <v>40|</v>
      </c>
      <c r="CE127" t="str">
        <f t="shared" si="83"/>
        <v/>
      </c>
      <c r="CF127" t="str">
        <f t="shared" si="84"/>
        <v/>
      </c>
      <c r="CG127" t="str">
        <f t="shared" si="85"/>
        <v/>
      </c>
      <c r="CH127" t="str">
        <f t="shared" si="86"/>
        <v/>
      </c>
      <c r="CI127" t="str">
        <f t="shared" si="87"/>
        <v/>
      </c>
      <c r="CJ127" t="str">
        <f t="shared" si="88"/>
        <v/>
      </c>
      <c r="CK127" t="str">
        <f t="shared" si="89"/>
        <v/>
      </c>
      <c r="CL127" t="str">
        <f t="shared" si="90"/>
        <v/>
      </c>
      <c r="CM127" t="str">
        <f t="shared" si="91"/>
        <v/>
      </c>
      <c r="CN127" t="str">
        <f t="shared" si="92"/>
        <v>15|1750|40|</v>
      </c>
      <c r="CO127" t="str">
        <f t="shared" si="93"/>
        <v>15|1750|40</v>
      </c>
    </row>
    <row r="128" spans="1:93" ht="15.75" customHeight="1">
      <c r="A128" s="2" t="str">
        <f>VLOOKUP(B128,索引!$O:$P,2,0)</f>
        <v>Zealot Armor</v>
      </c>
      <c r="B128" s="2">
        <v>1012102</v>
      </c>
      <c r="C128" s="2">
        <v>12</v>
      </c>
      <c r="D128" s="2">
        <v>1</v>
      </c>
      <c r="E128" s="2">
        <v>2</v>
      </c>
      <c r="F128" s="3">
        <v>1</v>
      </c>
      <c r="G128" s="2" t="str">
        <f t="shared" si="94"/>
        <v>3</v>
      </c>
      <c r="H128" s="2" t="str">
        <f t="shared" si="95"/>
        <v>80</v>
      </c>
      <c r="J128" s="2">
        <f>IF(ISNA(MATCH(J$1,索引!$B$3:$J$3,0)),0,IF( INDEX(索引!$B129:$J129,1,MATCH(J$1,索引!$B$3:$J$3,0))=0,0,J$1))</f>
        <v>0</v>
      </c>
      <c r="K128" s="2">
        <f>IF(ISNA(MATCH(K$1,索引!$B$3:$J$3,0)),0,IF( INDEX(索引!$B129:$J129,1,MATCH(K$1,索引!$B$3:$J$3,0))=0,0,K$1))</f>
        <v>0</v>
      </c>
      <c r="L128" s="2">
        <f>IF(ISNA(MATCH(L$1,索引!$B$3:$J$3,0)),0,IF( INDEX(索引!$B129:$J129,1,MATCH(L$1,索引!$B$3:$J$3,0))=0,0,L$1))</f>
        <v>3</v>
      </c>
      <c r="M128" s="2">
        <f>IF(ISNA(MATCH(M$1,索引!$B$3:$J$3,0)),0,IF( INDEX(索引!$B129:$J129,1,MATCH(M$1,索引!$B$3:$J$3,0))=0,0,M$1))</f>
        <v>0</v>
      </c>
      <c r="N128" s="2">
        <f>IF(ISNA(MATCH(N$1,索引!$B$3:$J$3,0)),0,IF( INDEX(索引!$B129:$J129,1,MATCH(N$1,索引!$B$3:$J$3,0))=0,0,N$1))</f>
        <v>0</v>
      </c>
      <c r="O128" s="2">
        <f>IF(ISNA(MATCH(O$1,索引!$B$3:$J$3,0)),0,IF( INDEX(索引!$B129:$J129,1,MATCH(O$1,索引!$B$3:$J$3,0))=0,0,O$1))</f>
        <v>0</v>
      </c>
      <c r="P128" s="2">
        <f>IF(ISNA(MATCH(P$1,索引!$B$3:$J$3,0)),0,IF( INDEX(索引!$B129:$J129,1,MATCH(P$1,索引!$B$3:$J$3,0))=0,0,P$1))</f>
        <v>0</v>
      </c>
      <c r="Q128" s="2">
        <f>IF(ISNA(MATCH(Q$1,索引!$B$3:$J$3,0)),0,IF( INDEX(索引!$B129:$J129,1,MATCH(Q$1,索引!$B$3:$J$3,0))=0,0,Q$1))</f>
        <v>0</v>
      </c>
      <c r="R128" s="2">
        <f>IF(ISNA(MATCH(R$1,索引!$B$3:$J$3,0)),0,IF( INDEX(索引!$B129:$J129,1,MATCH(R$1,索引!$B$3:$J$3,0))=0,0,R$1))</f>
        <v>0</v>
      </c>
      <c r="S128" s="2">
        <f>IF(ISNA(MATCH(S$1,索引!$B$3:$J$3,0)),0,IF( INDEX(索引!$B129:$J129,1,MATCH(S$1,索引!$B$3:$J$3,0))=0,0,S$1))</f>
        <v>0</v>
      </c>
      <c r="T128" s="2">
        <f>IF(ISNA(MATCH(T$1,索引!$B$3:$J$3,0)),0,IF( INDEX(索引!$B129:$J129,1,MATCH(T$1,索引!$B$3:$J$3,0))=0,0,T$1))</f>
        <v>0</v>
      </c>
      <c r="U128" s="2">
        <f>IF(ISNA(MATCH(U$1,索引!$B$3:$J$3,0)),0,IF( INDEX(索引!$B129:$J129,1,MATCH(U$1,索引!$B$3:$J$3,0))=0,0,U$1))</f>
        <v>0</v>
      </c>
      <c r="V128" s="2">
        <f>IF(ISNA(MATCH(V$1,索引!$B$3:$J$3,0)),0,IF( INDEX(索引!$B129:$J129,1,MATCH(V$1,索引!$B$3:$J$3,0))=0,0,V$1))</f>
        <v>0</v>
      </c>
      <c r="W128" s="2">
        <f>IF(ISNA(MATCH(W$1,索引!$B$3:$J$3,0)),0,IF( INDEX(索引!$B129:$J129,1,MATCH(W$1,索引!$B$3:$J$3,0))=0,0,W$1))</f>
        <v>0</v>
      </c>
      <c r="X128" s="2">
        <f>IF(ISNA(MATCH(X$1,索引!$B$3:$J$3,0)),0,IF( INDEX(索引!$B129:$J129,1,MATCH(X$1,索引!$B$3:$J$3,0))=0,0,X$1))</f>
        <v>0</v>
      </c>
      <c r="Y128" s="2">
        <f>IF(ISNA(MATCH(Y$1,索引!$B$3:$J$3,0)),0,IF( INDEX(索引!$B129:$J129,1,MATCH(Y$1,索引!$B$3:$J$3,0))=0,0,Y$1))</f>
        <v>0</v>
      </c>
      <c r="Z128" s="2">
        <f>IF(ISNA(MATCH(Z$1,索引!$B$3:$J$3,0)),0,IF( INDEX(索引!$B129:$J129,1,MATCH(Z$1,索引!$B$3:$J$3,0))=0,0,Z$1))</f>
        <v>0</v>
      </c>
      <c r="AA128" s="2">
        <f>IF(ISNA(MATCH(AA$1,索引!$B$3:$J$3,0)),0,IF( INDEX(索引!$B129:$J129,1,MATCH(AA$1,索引!$B$3:$J$3,0))=0,0,AA$1))</f>
        <v>0</v>
      </c>
      <c r="AB128" s="2">
        <f>IF(ISNA(MATCH(AB$1,索引!$B$3:$J$3,0)),0,IF( INDEX(索引!$B129:$J129,1,MATCH(AB$1,索引!$B$3:$J$3,0))=0,0,AB$1))</f>
        <v>0</v>
      </c>
      <c r="AC128" s="2">
        <f>IF(ISNA(MATCH(AC$1,索引!$B$3:$J$3,0)),0,IF( INDEX(索引!$B129:$J129,1,MATCH(AC$1,索引!$B$3:$J$3,0))=0,0,AC$1))</f>
        <v>0</v>
      </c>
      <c r="AD128" t="str">
        <f t="shared" si="50"/>
        <v/>
      </c>
      <c r="AE128" t="str">
        <f t="shared" si="51"/>
        <v/>
      </c>
      <c r="AF128" t="str">
        <f t="shared" si="52"/>
        <v>3|</v>
      </c>
      <c r="AG128" t="str">
        <f t="shared" si="53"/>
        <v/>
      </c>
      <c r="AH128" t="str">
        <f t="shared" si="54"/>
        <v/>
      </c>
      <c r="AI128" t="str">
        <f t="shared" si="55"/>
        <v/>
      </c>
      <c r="AJ128" t="str">
        <f t="shared" si="56"/>
        <v/>
      </c>
      <c r="AK128" t="str">
        <f t="shared" si="57"/>
        <v/>
      </c>
      <c r="AL128" t="str">
        <f t="shared" si="58"/>
        <v/>
      </c>
      <c r="AM128" t="str">
        <f t="shared" si="59"/>
        <v/>
      </c>
      <c r="AN128" t="str">
        <f t="shared" si="60"/>
        <v/>
      </c>
      <c r="AO128" t="str">
        <f t="shared" si="61"/>
        <v/>
      </c>
      <c r="AP128" t="str">
        <f t="shared" si="62"/>
        <v/>
      </c>
      <c r="AQ128" t="str">
        <f t="shared" si="63"/>
        <v/>
      </c>
      <c r="AR128" t="str">
        <f t="shared" si="64"/>
        <v/>
      </c>
      <c r="AS128" t="str">
        <f t="shared" si="65"/>
        <v/>
      </c>
      <c r="AT128" t="str">
        <f t="shared" si="66"/>
        <v/>
      </c>
      <c r="AU128" t="str">
        <f t="shared" si="67"/>
        <v/>
      </c>
      <c r="AV128" t="str">
        <f t="shared" si="68"/>
        <v/>
      </c>
      <c r="AW128" t="str">
        <f t="shared" si="69"/>
        <v/>
      </c>
      <c r="AX128" t="str">
        <f t="shared" si="70"/>
        <v>3|</v>
      </c>
      <c r="AY128" t="str">
        <f t="shared" si="71"/>
        <v>3</v>
      </c>
      <c r="AZ128" s="2">
        <f>IF(ISNA(MATCH(AZ$1,索引!$B$3:$J$3,0)),0,INDEX(索引!$B129:$J129,1,MATCH(AZ$1,索引!$B$3:$J$3,0))*INDEX(索引!$B$1:$J$1,1,MATCH(AZ$1,索引!$B$3:$J$3,0)))</f>
        <v>0</v>
      </c>
      <c r="BA128" s="2">
        <f>IF(ISNA(MATCH(BA$1,索引!$B$3:$J$3,0)),0,INDEX(索引!$B129:$J129,1,MATCH(BA$1,索引!$B$3:$J$3,0))*INDEX(索引!$B$1:$J$1,1,MATCH(BA$1,索引!$B$3:$J$3,0)))</f>
        <v>0</v>
      </c>
      <c r="BB128" s="2">
        <f>IF(ISNA(MATCH(BB$1,索引!$B$3:$J$3,0)),0,INDEX(索引!$B129:$J129,1,MATCH(BB$1,索引!$B$3:$J$3,0))*INDEX(索引!$B$1:$J$1,1,MATCH(BB$1,索引!$B$3:$J$3,0)))</f>
        <v>80</v>
      </c>
      <c r="BC128" s="2">
        <f>IF(ISNA(MATCH(BC$1,索引!$B$3:$J$3,0)),0,INDEX(索引!$B129:$J129,1,MATCH(BC$1,索引!$B$3:$J$3,0))*INDEX(索引!$B$1:$J$1,1,MATCH(BC$1,索引!$B$3:$J$3,0)))</f>
        <v>0</v>
      </c>
      <c r="BD128" s="2">
        <f>IF(ISNA(MATCH(BD$1,索引!$B$3:$J$3,0)),0,INDEX(索引!$B129:$J129,1,MATCH(BD$1,索引!$B$3:$J$3,0))*INDEX(索引!$B$1:$J$1,1,MATCH(BD$1,索引!$B$3:$J$3,0)))</f>
        <v>0</v>
      </c>
      <c r="BE128" s="2">
        <f>IF(ISNA(MATCH(BE$1,索引!$B$3:$J$3,0)),0,INDEX(索引!$B129:$J129,1,MATCH(BE$1,索引!$B$3:$J$3,0))*INDEX(索引!$B$1:$J$1,1,MATCH(BE$1,索引!$B$3:$J$3,0)))</f>
        <v>0</v>
      </c>
      <c r="BF128" s="2">
        <f>IF(ISNA(MATCH(BF$1,索引!$B$3:$J$3,0)),0,INDEX(索引!$B129:$J129,1,MATCH(BF$1,索引!$B$3:$J$3,0))*INDEX(索引!$B$1:$J$1,1,MATCH(BF$1,索引!$B$3:$J$3,0)))</f>
        <v>0</v>
      </c>
      <c r="BG128" s="2">
        <f>IF(ISNA(MATCH(BG$1,索引!$B$3:$J$3,0)),0,INDEX(索引!$B129:$J129,1,MATCH(BG$1,索引!$B$3:$J$3,0))*INDEX(索引!$B$1:$J$1,1,MATCH(BG$1,索引!$B$3:$J$3,0)))</f>
        <v>0</v>
      </c>
      <c r="BH128" s="2">
        <f>IF(ISNA(MATCH(BH$1,索引!$B$3:$J$3,0)),0,INDEX(索引!$B129:$J129,1,MATCH(BH$1,索引!$B$3:$J$3,0))*INDEX(索引!$B$1:$J$1,1,MATCH(BH$1,索引!$B$3:$J$3,0)))</f>
        <v>0</v>
      </c>
      <c r="BI128" s="2">
        <f>IF(ISNA(MATCH(BI$1,索引!$B$3:$J$3,0)),0,INDEX(索引!$B129:$J129,1,MATCH(BI$1,索引!$B$3:$J$3,0))*INDEX(索引!$B$1:$J$1,1,MATCH(BI$1,索引!$B$3:$J$3,0)))</f>
        <v>0</v>
      </c>
      <c r="BJ128" s="2">
        <f>IF(ISNA(MATCH(BJ$1,索引!$B$3:$J$3,0)),0,INDEX(索引!$B129:$J129,1,MATCH(BJ$1,索引!$B$3:$J$3,0))*INDEX(索引!$B$1:$J$1,1,MATCH(BJ$1,索引!$B$3:$J$3,0)))</f>
        <v>0</v>
      </c>
      <c r="BK128" s="2">
        <f>IF(ISNA(MATCH(BK$1,索引!$B$3:$J$3,0)),0,INDEX(索引!$B129:$J129,1,MATCH(BK$1,索引!$B$3:$J$3,0))*INDEX(索引!$B$1:$J$1,1,MATCH(BK$1,索引!$B$3:$J$3,0)))</f>
        <v>0</v>
      </c>
      <c r="BL128" s="2">
        <f>IF(ISNA(MATCH(BL$1,索引!$B$3:$J$3,0)),0,INDEX(索引!$B129:$J129,1,MATCH(BL$1,索引!$B$3:$J$3,0))*INDEX(索引!$B$1:$J$1,1,MATCH(BL$1,索引!$B$3:$J$3,0)))</f>
        <v>0</v>
      </c>
      <c r="BM128" s="2">
        <f>IF(ISNA(MATCH(BM$1,索引!$B$3:$J$3,0)),0,INDEX(索引!$B129:$J129,1,MATCH(BM$1,索引!$B$3:$J$3,0))*INDEX(索引!$B$1:$J$1,1,MATCH(BM$1,索引!$B$3:$J$3,0)))</f>
        <v>0</v>
      </c>
      <c r="BN128" s="2">
        <f>IF(ISNA(MATCH(BN$1,索引!$B$3:$J$3,0)),0,INDEX(索引!$B129:$J129,1,MATCH(BN$1,索引!$B$3:$J$3,0))*INDEX(索引!$B$1:$J$1,1,MATCH(BN$1,索引!$B$3:$J$3,0)))</f>
        <v>0</v>
      </c>
      <c r="BO128" s="2">
        <f>IF(ISNA(MATCH(BO$1,索引!$B$3:$J$3,0)),0,INDEX(索引!$B129:$J129,1,MATCH(BO$1,索引!$B$3:$J$3,0))*INDEX(索引!$B$1:$J$1,1,MATCH(BO$1,索引!$B$3:$J$3,0)))</f>
        <v>0</v>
      </c>
      <c r="BP128" s="2">
        <f>IF(ISNA(MATCH(BP$1,索引!$B$3:$J$3,0)),0,INDEX(索引!$B129:$J129,1,MATCH(BP$1,索引!$B$3:$J$3,0))*INDEX(索引!$B$1:$J$1,1,MATCH(BP$1,索引!$B$3:$J$3,0)))</f>
        <v>0</v>
      </c>
      <c r="BQ128" s="2">
        <f>IF(ISNA(MATCH(BQ$1,索引!$B$3:$J$3,0)),0,INDEX(索引!$B129:$J129,1,MATCH(BQ$1,索引!$B$3:$J$3,0))*INDEX(索引!$B$1:$J$1,1,MATCH(BQ$1,索引!$B$3:$J$3,0)))</f>
        <v>0</v>
      </c>
      <c r="BR128" s="2">
        <f>IF(ISNA(MATCH(BR$1,索引!$B$3:$J$3,0)),0,INDEX(索引!$B129:$J129,1,MATCH(BR$1,索引!$B$3:$J$3,0))*INDEX(索引!$B$1:$J$1,1,MATCH(BR$1,索引!$B$3:$J$3,0)))</f>
        <v>0</v>
      </c>
      <c r="BS128" s="2">
        <f>IF(ISNA(MATCH(BS$1,索引!$B$3:$J$3,0)),0,INDEX(索引!$B129:$J129,1,MATCH(BS$1,索引!$B$3:$J$3,0))*INDEX(索引!$B$1:$J$1,1,MATCH(BS$1,索引!$B$3:$J$3,0)))</f>
        <v>0</v>
      </c>
      <c r="BT128" t="str">
        <f t="shared" si="72"/>
        <v/>
      </c>
      <c r="BU128" t="str">
        <f t="shared" si="73"/>
        <v/>
      </c>
      <c r="BV128" t="str">
        <f t="shared" si="74"/>
        <v>80|</v>
      </c>
      <c r="BW128" t="str">
        <f t="shared" si="75"/>
        <v/>
      </c>
      <c r="BX128" t="str">
        <f t="shared" si="76"/>
        <v/>
      </c>
      <c r="BY128" t="str">
        <f t="shared" si="77"/>
        <v/>
      </c>
      <c r="BZ128" t="str">
        <f t="shared" si="78"/>
        <v/>
      </c>
      <c r="CA128" t="str">
        <f t="shared" si="79"/>
        <v/>
      </c>
      <c r="CB128" t="str">
        <f t="shared" si="80"/>
        <v/>
      </c>
      <c r="CC128" t="str">
        <f t="shared" si="81"/>
        <v/>
      </c>
      <c r="CD128" t="str">
        <f t="shared" si="82"/>
        <v/>
      </c>
      <c r="CE128" t="str">
        <f t="shared" si="83"/>
        <v/>
      </c>
      <c r="CF128" t="str">
        <f t="shared" si="84"/>
        <v/>
      </c>
      <c r="CG128" t="str">
        <f t="shared" si="85"/>
        <v/>
      </c>
      <c r="CH128" t="str">
        <f t="shared" si="86"/>
        <v/>
      </c>
      <c r="CI128" t="str">
        <f t="shared" si="87"/>
        <v/>
      </c>
      <c r="CJ128" t="str">
        <f t="shared" si="88"/>
        <v/>
      </c>
      <c r="CK128" t="str">
        <f t="shared" si="89"/>
        <v/>
      </c>
      <c r="CL128" t="str">
        <f t="shared" si="90"/>
        <v/>
      </c>
      <c r="CM128" t="str">
        <f t="shared" si="91"/>
        <v/>
      </c>
      <c r="CN128" t="str">
        <f t="shared" si="92"/>
        <v>80|</v>
      </c>
      <c r="CO128" t="str">
        <f t="shared" si="93"/>
        <v>80</v>
      </c>
    </row>
    <row r="129" spans="1:93" ht="15.75" customHeight="1">
      <c r="A129" s="2" t="str">
        <f>VLOOKUP(B129,索引!$O:$P,2,0)</f>
        <v>Zealot Helmet</v>
      </c>
      <c r="B129" s="2">
        <v>1012103</v>
      </c>
      <c r="C129" s="2">
        <v>12</v>
      </c>
      <c r="D129" s="2">
        <v>1</v>
      </c>
      <c r="E129" s="2">
        <v>3</v>
      </c>
      <c r="F129" s="3">
        <v>1</v>
      </c>
      <c r="G129" s="2" t="str">
        <f t="shared" si="94"/>
        <v>4</v>
      </c>
      <c r="H129" s="2" t="str">
        <f t="shared" si="95"/>
        <v>39</v>
      </c>
      <c r="J129" s="2">
        <f>IF(ISNA(MATCH(J$1,索引!$B$3:$J$3,0)),0,IF( INDEX(索引!$B130:$J130,1,MATCH(J$1,索引!$B$3:$J$3,0))=0,0,J$1))</f>
        <v>0</v>
      </c>
      <c r="K129" s="2">
        <f>IF(ISNA(MATCH(K$1,索引!$B$3:$J$3,0)),0,IF( INDEX(索引!$B130:$J130,1,MATCH(K$1,索引!$B$3:$J$3,0))=0,0,K$1))</f>
        <v>0</v>
      </c>
      <c r="L129" s="2">
        <f>IF(ISNA(MATCH(L$1,索引!$B$3:$J$3,0)),0,IF( INDEX(索引!$B130:$J130,1,MATCH(L$1,索引!$B$3:$J$3,0))=0,0,L$1))</f>
        <v>0</v>
      </c>
      <c r="M129" s="2">
        <f>IF(ISNA(MATCH(M$1,索引!$B$3:$J$3,0)),0,IF( INDEX(索引!$B130:$J130,1,MATCH(M$1,索引!$B$3:$J$3,0))=0,0,M$1))</f>
        <v>4</v>
      </c>
      <c r="N129" s="2">
        <f>IF(ISNA(MATCH(N$1,索引!$B$3:$J$3,0)),0,IF( INDEX(索引!$B130:$J130,1,MATCH(N$1,索引!$B$3:$J$3,0))=0,0,N$1))</f>
        <v>0</v>
      </c>
      <c r="O129" s="2">
        <f>IF(ISNA(MATCH(O$1,索引!$B$3:$J$3,0)),0,IF( INDEX(索引!$B130:$J130,1,MATCH(O$1,索引!$B$3:$J$3,0))=0,0,O$1))</f>
        <v>0</v>
      </c>
      <c r="P129" s="2">
        <f>IF(ISNA(MATCH(P$1,索引!$B$3:$J$3,0)),0,IF( INDEX(索引!$B130:$J130,1,MATCH(P$1,索引!$B$3:$J$3,0))=0,0,P$1))</f>
        <v>0</v>
      </c>
      <c r="Q129" s="2">
        <f>IF(ISNA(MATCH(Q$1,索引!$B$3:$J$3,0)),0,IF( INDEX(索引!$B130:$J130,1,MATCH(Q$1,索引!$B$3:$J$3,0))=0,0,Q$1))</f>
        <v>0</v>
      </c>
      <c r="R129" s="2">
        <f>IF(ISNA(MATCH(R$1,索引!$B$3:$J$3,0)),0,IF( INDEX(索引!$B130:$J130,1,MATCH(R$1,索引!$B$3:$J$3,0))=0,0,R$1))</f>
        <v>0</v>
      </c>
      <c r="S129" s="2">
        <f>IF(ISNA(MATCH(S$1,索引!$B$3:$J$3,0)),0,IF( INDEX(索引!$B130:$J130,1,MATCH(S$1,索引!$B$3:$J$3,0))=0,0,S$1))</f>
        <v>0</v>
      </c>
      <c r="T129" s="2">
        <f>IF(ISNA(MATCH(T$1,索引!$B$3:$J$3,0)),0,IF( INDEX(索引!$B130:$J130,1,MATCH(T$1,索引!$B$3:$J$3,0))=0,0,T$1))</f>
        <v>0</v>
      </c>
      <c r="U129" s="2">
        <f>IF(ISNA(MATCH(U$1,索引!$B$3:$J$3,0)),0,IF( INDEX(索引!$B130:$J130,1,MATCH(U$1,索引!$B$3:$J$3,0))=0,0,U$1))</f>
        <v>0</v>
      </c>
      <c r="V129" s="2">
        <f>IF(ISNA(MATCH(V$1,索引!$B$3:$J$3,0)),0,IF( INDEX(索引!$B130:$J130,1,MATCH(V$1,索引!$B$3:$J$3,0))=0,0,V$1))</f>
        <v>0</v>
      </c>
      <c r="W129" s="2">
        <f>IF(ISNA(MATCH(W$1,索引!$B$3:$J$3,0)),0,IF( INDEX(索引!$B130:$J130,1,MATCH(W$1,索引!$B$3:$J$3,0))=0,0,W$1))</f>
        <v>0</v>
      </c>
      <c r="X129" s="2">
        <f>IF(ISNA(MATCH(X$1,索引!$B$3:$J$3,0)),0,IF( INDEX(索引!$B130:$J130,1,MATCH(X$1,索引!$B$3:$J$3,0))=0,0,X$1))</f>
        <v>0</v>
      </c>
      <c r="Y129" s="2">
        <f>IF(ISNA(MATCH(Y$1,索引!$B$3:$J$3,0)),0,IF( INDEX(索引!$B130:$J130,1,MATCH(Y$1,索引!$B$3:$J$3,0))=0,0,Y$1))</f>
        <v>0</v>
      </c>
      <c r="Z129" s="2">
        <f>IF(ISNA(MATCH(Z$1,索引!$B$3:$J$3,0)),0,IF( INDEX(索引!$B130:$J130,1,MATCH(Z$1,索引!$B$3:$J$3,0))=0,0,Z$1))</f>
        <v>0</v>
      </c>
      <c r="AA129" s="2">
        <f>IF(ISNA(MATCH(AA$1,索引!$B$3:$J$3,0)),0,IF( INDEX(索引!$B130:$J130,1,MATCH(AA$1,索引!$B$3:$J$3,0))=0,0,AA$1))</f>
        <v>0</v>
      </c>
      <c r="AB129" s="2">
        <f>IF(ISNA(MATCH(AB$1,索引!$B$3:$J$3,0)),0,IF( INDEX(索引!$B130:$J130,1,MATCH(AB$1,索引!$B$3:$J$3,0))=0,0,AB$1))</f>
        <v>0</v>
      </c>
      <c r="AC129" s="2">
        <f>IF(ISNA(MATCH(AC$1,索引!$B$3:$J$3,0)),0,IF( INDEX(索引!$B130:$J130,1,MATCH(AC$1,索引!$B$3:$J$3,0))=0,0,AC$1))</f>
        <v>0</v>
      </c>
      <c r="AD129" t="str">
        <f t="shared" si="50"/>
        <v/>
      </c>
      <c r="AE129" t="str">
        <f t="shared" si="51"/>
        <v/>
      </c>
      <c r="AF129" t="str">
        <f t="shared" si="52"/>
        <v/>
      </c>
      <c r="AG129" t="str">
        <f t="shared" si="53"/>
        <v>4|</v>
      </c>
      <c r="AH129" t="str">
        <f t="shared" si="54"/>
        <v/>
      </c>
      <c r="AI129" t="str">
        <f t="shared" si="55"/>
        <v/>
      </c>
      <c r="AJ129" t="str">
        <f t="shared" si="56"/>
        <v/>
      </c>
      <c r="AK129" t="str">
        <f t="shared" si="57"/>
        <v/>
      </c>
      <c r="AL129" t="str">
        <f t="shared" si="58"/>
        <v/>
      </c>
      <c r="AM129" t="str">
        <f t="shared" si="59"/>
        <v/>
      </c>
      <c r="AN129" t="str">
        <f t="shared" si="60"/>
        <v/>
      </c>
      <c r="AO129" t="str">
        <f t="shared" si="61"/>
        <v/>
      </c>
      <c r="AP129" t="str">
        <f t="shared" si="62"/>
        <v/>
      </c>
      <c r="AQ129" t="str">
        <f t="shared" si="63"/>
        <v/>
      </c>
      <c r="AR129" t="str">
        <f t="shared" si="64"/>
        <v/>
      </c>
      <c r="AS129" t="str">
        <f t="shared" si="65"/>
        <v/>
      </c>
      <c r="AT129" t="str">
        <f t="shared" si="66"/>
        <v/>
      </c>
      <c r="AU129" t="str">
        <f t="shared" si="67"/>
        <v/>
      </c>
      <c r="AV129" t="str">
        <f t="shared" si="68"/>
        <v/>
      </c>
      <c r="AW129" t="str">
        <f t="shared" si="69"/>
        <v/>
      </c>
      <c r="AX129" t="str">
        <f t="shared" si="70"/>
        <v>4|</v>
      </c>
      <c r="AY129" t="str">
        <f t="shared" si="71"/>
        <v>4</v>
      </c>
      <c r="AZ129" s="2">
        <f>IF(ISNA(MATCH(AZ$1,索引!$B$3:$J$3,0)),0,INDEX(索引!$B130:$J130,1,MATCH(AZ$1,索引!$B$3:$J$3,0))*INDEX(索引!$B$1:$J$1,1,MATCH(AZ$1,索引!$B$3:$J$3,0)))</f>
        <v>0</v>
      </c>
      <c r="BA129" s="2">
        <f>IF(ISNA(MATCH(BA$1,索引!$B$3:$J$3,0)),0,INDEX(索引!$B130:$J130,1,MATCH(BA$1,索引!$B$3:$J$3,0))*INDEX(索引!$B$1:$J$1,1,MATCH(BA$1,索引!$B$3:$J$3,0)))</f>
        <v>0</v>
      </c>
      <c r="BB129" s="2">
        <f>IF(ISNA(MATCH(BB$1,索引!$B$3:$J$3,0)),0,INDEX(索引!$B130:$J130,1,MATCH(BB$1,索引!$B$3:$J$3,0))*INDEX(索引!$B$1:$J$1,1,MATCH(BB$1,索引!$B$3:$J$3,0)))</f>
        <v>0</v>
      </c>
      <c r="BC129" s="2">
        <f>IF(ISNA(MATCH(BC$1,索引!$B$3:$J$3,0)),0,INDEX(索引!$B130:$J130,1,MATCH(BC$1,索引!$B$3:$J$3,0))*INDEX(索引!$B$1:$J$1,1,MATCH(BC$1,索引!$B$3:$J$3,0)))</f>
        <v>39</v>
      </c>
      <c r="BD129" s="2">
        <f>IF(ISNA(MATCH(BD$1,索引!$B$3:$J$3,0)),0,INDEX(索引!$B130:$J130,1,MATCH(BD$1,索引!$B$3:$J$3,0))*INDEX(索引!$B$1:$J$1,1,MATCH(BD$1,索引!$B$3:$J$3,0)))</f>
        <v>0</v>
      </c>
      <c r="BE129" s="2">
        <f>IF(ISNA(MATCH(BE$1,索引!$B$3:$J$3,0)),0,INDEX(索引!$B130:$J130,1,MATCH(BE$1,索引!$B$3:$J$3,0))*INDEX(索引!$B$1:$J$1,1,MATCH(BE$1,索引!$B$3:$J$3,0)))</f>
        <v>0</v>
      </c>
      <c r="BF129" s="2">
        <f>IF(ISNA(MATCH(BF$1,索引!$B$3:$J$3,0)),0,INDEX(索引!$B130:$J130,1,MATCH(BF$1,索引!$B$3:$J$3,0))*INDEX(索引!$B$1:$J$1,1,MATCH(BF$1,索引!$B$3:$J$3,0)))</f>
        <v>0</v>
      </c>
      <c r="BG129" s="2">
        <f>IF(ISNA(MATCH(BG$1,索引!$B$3:$J$3,0)),0,INDEX(索引!$B130:$J130,1,MATCH(BG$1,索引!$B$3:$J$3,0))*INDEX(索引!$B$1:$J$1,1,MATCH(BG$1,索引!$B$3:$J$3,0)))</f>
        <v>0</v>
      </c>
      <c r="BH129" s="2">
        <f>IF(ISNA(MATCH(BH$1,索引!$B$3:$J$3,0)),0,INDEX(索引!$B130:$J130,1,MATCH(BH$1,索引!$B$3:$J$3,0))*INDEX(索引!$B$1:$J$1,1,MATCH(BH$1,索引!$B$3:$J$3,0)))</f>
        <v>0</v>
      </c>
      <c r="BI129" s="2">
        <f>IF(ISNA(MATCH(BI$1,索引!$B$3:$J$3,0)),0,INDEX(索引!$B130:$J130,1,MATCH(BI$1,索引!$B$3:$J$3,0))*INDEX(索引!$B$1:$J$1,1,MATCH(BI$1,索引!$B$3:$J$3,0)))</f>
        <v>0</v>
      </c>
      <c r="BJ129" s="2">
        <f>IF(ISNA(MATCH(BJ$1,索引!$B$3:$J$3,0)),0,INDEX(索引!$B130:$J130,1,MATCH(BJ$1,索引!$B$3:$J$3,0))*INDEX(索引!$B$1:$J$1,1,MATCH(BJ$1,索引!$B$3:$J$3,0)))</f>
        <v>0</v>
      </c>
      <c r="BK129" s="2">
        <f>IF(ISNA(MATCH(BK$1,索引!$B$3:$J$3,0)),0,INDEX(索引!$B130:$J130,1,MATCH(BK$1,索引!$B$3:$J$3,0))*INDEX(索引!$B$1:$J$1,1,MATCH(BK$1,索引!$B$3:$J$3,0)))</f>
        <v>0</v>
      </c>
      <c r="BL129" s="2">
        <f>IF(ISNA(MATCH(BL$1,索引!$B$3:$J$3,0)),0,INDEX(索引!$B130:$J130,1,MATCH(BL$1,索引!$B$3:$J$3,0))*INDEX(索引!$B$1:$J$1,1,MATCH(BL$1,索引!$B$3:$J$3,0)))</f>
        <v>0</v>
      </c>
      <c r="BM129" s="2">
        <f>IF(ISNA(MATCH(BM$1,索引!$B$3:$J$3,0)),0,INDEX(索引!$B130:$J130,1,MATCH(BM$1,索引!$B$3:$J$3,0))*INDEX(索引!$B$1:$J$1,1,MATCH(BM$1,索引!$B$3:$J$3,0)))</f>
        <v>0</v>
      </c>
      <c r="BN129" s="2">
        <f>IF(ISNA(MATCH(BN$1,索引!$B$3:$J$3,0)),0,INDEX(索引!$B130:$J130,1,MATCH(BN$1,索引!$B$3:$J$3,0))*INDEX(索引!$B$1:$J$1,1,MATCH(BN$1,索引!$B$3:$J$3,0)))</f>
        <v>0</v>
      </c>
      <c r="BO129" s="2">
        <f>IF(ISNA(MATCH(BO$1,索引!$B$3:$J$3,0)),0,INDEX(索引!$B130:$J130,1,MATCH(BO$1,索引!$B$3:$J$3,0))*INDEX(索引!$B$1:$J$1,1,MATCH(BO$1,索引!$B$3:$J$3,0)))</f>
        <v>0</v>
      </c>
      <c r="BP129" s="2">
        <f>IF(ISNA(MATCH(BP$1,索引!$B$3:$J$3,0)),0,INDEX(索引!$B130:$J130,1,MATCH(BP$1,索引!$B$3:$J$3,0))*INDEX(索引!$B$1:$J$1,1,MATCH(BP$1,索引!$B$3:$J$3,0)))</f>
        <v>0</v>
      </c>
      <c r="BQ129" s="2">
        <f>IF(ISNA(MATCH(BQ$1,索引!$B$3:$J$3,0)),0,INDEX(索引!$B130:$J130,1,MATCH(BQ$1,索引!$B$3:$J$3,0))*INDEX(索引!$B$1:$J$1,1,MATCH(BQ$1,索引!$B$3:$J$3,0)))</f>
        <v>0</v>
      </c>
      <c r="BR129" s="2">
        <f>IF(ISNA(MATCH(BR$1,索引!$B$3:$J$3,0)),0,INDEX(索引!$B130:$J130,1,MATCH(BR$1,索引!$B$3:$J$3,0))*INDEX(索引!$B$1:$J$1,1,MATCH(BR$1,索引!$B$3:$J$3,0)))</f>
        <v>0</v>
      </c>
      <c r="BS129" s="2">
        <f>IF(ISNA(MATCH(BS$1,索引!$B$3:$J$3,0)),0,INDEX(索引!$B130:$J130,1,MATCH(BS$1,索引!$B$3:$J$3,0))*INDEX(索引!$B$1:$J$1,1,MATCH(BS$1,索引!$B$3:$J$3,0)))</f>
        <v>0</v>
      </c>
      <c r="BT129" t="str">
        <f t="shared" si="72"/>
        <v/>
      </c>
      <c r="BU129" t="str">
        <f t="shared" si="73"/>
        <v/>
      </c>
      <c r="BV129" t="str">
        <f t="shared" si="74"/>
        <v/>
      </c>
      <c r="BW129" t="str">
        <f t="shared" si="75"/>
        <v>39|</v>
      </c>
      <c r="BX129" t="str">
        <f t="shared" si="76"/>
        <v/>
      </c>
      <c r="BY129" t="str">
        <f t="shared" si="77"/>
        <v/>
      </c>
      <c r="BZ129" t="str">
        <f t="shared" si="78"/>
        <v/>
      </c>
      <c r="CA129" t="str">
        <f t="shared" si="79"/>
        <v/>
      </c>
      <c r="CB129" t="str">
        <f t="shared" si="80"/>
        <v/>
      </c>
      <c r="CC129" t="str">
        <f t="shared" si="81"/>
        <v/>
      </c>
      <c r="CD129" t="str">
        <f t="shared" si="82"/>
        <v/>
      </c>
      <c r="CE129" t="str">
        <f t="shared" si="83"/>
        <v/>
      </c>
      <c r="CF129" t="str">
        <f t="shared" si="84"/>
        <v/>
      </c>
      <c r="CG129" t="str">
        <f t="shared" si="85"/>
        <v/>
      </c>
      <c r="CH129" t="str">
        <f t="shared" si="86"/>
        <v/>
      </c>
      <c r="CI129" t="str">
        <f t="shared" si="87"/>
        <v/>
      </c>
      <c r="CJ129" t="str">
        <f t="shared" si="88"/>
        <v/>
      </c>
      <c r="CK129" t="str">
        <f t="shared" si="89"/>
        <v/>
      </c>
      <c r="CL129" t="str">
        <f t="shared" si="90"/>
        <v/>
      </c>
      <c r="CM129" t="str">
        <f t="shared" si="91"/>
        <v/>
      </c>
      <c r="CN129" t="str">
        <f t="shared" si="92"/>
        <v>39|</v>
      </c>
      <c r="CO129" t="str">
        <f t="shared" si="93"/>
        <v>39</v>
      </c>
    </row>
    <row r="130" spans="1:93" ht="15.75" customHeight="1">
      <c r="A130" s="2" t="str">
        <f>VLOOKUP(B130,索引!$O:$P,2,0)</f>
        <v>Zealot Shield</v>
      </c>
      <c r="B130" s="2">
        <v>1012104</v>
      </c>
      <c r="C130" s="2">
        <v>12</v>
      </c>
      <c r="D130" s="2">
        <v>1</v>
      </c>
      <c r="E130" s="2">
        <v>4</v>
      </c>
      <c r="F130" s="3">
        <v>1</v>
      </c>
      <c r="G130" s="2" t="str">
        <f t="shared" si="94"/>
        <v>2</v>
      </c>
      <c r="H130" s="2" t="str">
        <f t="shared" si="95"/>
        <v>6</v>
      </c>
      <c r="J130" s="2">
        <f>IF(ISNA(MATCH(J$1,索引!$B$3:$J$3,0)),0,IF( INDEX(索引!$B131:$J131,1,MATCH(J$1,索引!$B$3:$J$3,0))=0,0,J$1))</f>
        <v>0</v>
      </c>
      <c r="K130" s="2">
        <f>IF(ISNA(MATCH(K$1,索引!$B$3:$J$3,0)),0,IF( INDEX(索引!$B131:$J131,1,MATCH(K$1,索引!$B$3:$J$3,0))=0,0,K$1))</f>
        <v>2</v>
      </c>
      <c r="L130" s="2">
        <f>IF(ISNA(MATCH(L$1,索引!$B$3:$J$3,0)),0,IF( INDEX(索引!$B131:$J131,1,MATCH(L$1,索引!$B$3:$J$3,0))=0,0,L$1))</f>
        <v>0</v>
      </c>
      <c r="M130" s="2">
        <f>IF(ISNA(MATCH(M$1,索引!$B$3:$J$3,0)),0,IF( INDEX(索引!$B131:$J131,1,MATCH(M$1,索引!$B$3:$J$3,0))=0,0,M$1))</f>
        <v>0</v>
      </c>
      <c r="N130" s="2">
        <f>IF(ISNA(MATCH(N$1,索引!$B$3:$J$3,0)),0,IF( INDEX(索引!$B131:$J131,1,MATCH(N$1,索引!$B$3:$J$3,0))=0,0,N$1))</f>
        <v>0</v>
      </c>
      <c r="O130" s="2">
        <f>IF(ISNA(MATCH(O$1,索引!$B$3:$J$3,0)),0,IF( INDEX(索引!$B131:$J131,1,MATCH(O$1,索引!$B$3:$J$3,0))=0,0,O$1))</f>
        <v>0</v>
      </c>
      <c r="P130" s="2">
        <f>IF(ISNA(MATCH(P$1,索引!$B$3:$J$3,0)),0,IF( INDEX(索引!$B131:$J131,1,MATCH(P$1,索引!$B$3:$J$3,0))=0,0,P$1))</f>
        <v>0</v>
      </c>
      <c r="Q130" s="2">
        <f>IF(ISNA(MATCH(Q$1,索引!$B$3:$J$3,0)),0,IF( INDEX(索引!$B131:$J131,1,MATCH(Q$1,索引!$B$3:$J$3,0))=0,0,Q$1))</f>
        <v>0</v>
      </c>
      <c r="R130" s="2">
        <f>IF(ISNA(MATCH(R$1,索引!$B$3:$J$3,0)),0,IF( INDEX(索引!$B131:$J131,1,MATCH(R$1,索引!$B$3:$J$3,0))=0,0,R$1))</f>
        <v>0</v>
      </c>
      <c r="S130" s="2">
        <f>IF(ISNA(MATCH(S$1,索引!$B$3:$J$3,0)),0,IF( INDEX(索引!$B131:$J131,1,MATCH(S$1,索引!$B$3:$J$3,0))=0,0,S$1))</f>
        <v>0</v>
      </c>
      <c r="T130" s="2">
        <f>IF(ISNA(MATCH(T$1,索引!$B$3:$J$3,0)),0,IF( INDEX(索引!$B131:$J131,1,MATCH(T$1,索引!$B$3:$J$3,0))=0,0,T$1))</f>
        <v>0</v>
      </c>
      <c r="U130" s="2">
        <f>IF(ISNA(MATCH(U$1,索引!$B$3:$J$3,0)),0,IF( INDEX(索引!$B131:$J131,1,MATCH(U$1,索引!$B$3:$J$3,0))=0,0,U$1))</f>
        <v>0</v>
      </c>
      <c r="V130" s="2">
        <f>IF(ISNA(MATCH(V$1,索引!$B$3:$J$3,0)),0,IF( INDEX(索引!$B131:$J131,1,MATCH(V$1,索引!$B$3:$J$3,0))=0,0,V$1))</f>
        <v>0</v>
      </c>
      <c r="W130" s="2">
        <f>IF(ISNA(MATCH(W$1,索引!$B$3:$J$3,0)),0,IF( INDEX(索引!$B131:$J131,1,MATCH(W$1,索引!$B$3:$J$3,0))=0,0,W$1))</f>
        <v>0</v>
      </c>
      <c r="X130" s="2">
        <f>IF(ISNA(MATCH(X$1,索引!$B$3:$J$3,0)),0,IF( INDEX(索引!$B131:$J131,1,MATCH(X$1,索引!$B$3:$J$3,0))=0,0,X$1))</f>
        <v>0</v>
      </c>
      <c r="Y130" s="2">
        <f>IF(ISNA(MATCH(Y$1,索引!$B$3:$J$3,0)),0,IF( INDEX(索引!$B131:$J131,1,MATCH(Y$1,索引!$B$3:$J$3,0))=0,0,Y$1))</f>
        <v>0</v>
      </c>
      <c r="Z130" s="2">
        <f>IF(ISNA(MATCH(Z$1,索引!$B$3:$J$3,0)),0,IF( INDEX(索引!$B131:$J131,1,MATCH(Z$1,索引!$B$3:$J$3,0))=0,0,Z$1))</f>
        <v>0</v>
      </c>
      <c r="AA130" s="2">
        <f>IF(ISNA(MATCH(AA$1,索引!$B$3:$J$3,0)),0,IF( INDEX(索引!$B131:$J131,1,MATCH(AA$1,索引!$B$3:$J$3,0))=0,0,AA$1))</f>
        <v>0</v>
      </c>
      <c r="AB130" s="2">
        <f>IF(ISNA(MATCH(AB$1,索引!$B$3:$J$3,0)),0,IF( INDEX(索引!$B131:$J131,1,MATCH(AB$1,索引!$B$3:$J$3,0))=0,0,AB$1))</f>
        <v>0</v>
      </c>
      <c r="AC130" s="2">
        <f>IF(ISNA(MATCH(AC$1,索引!$B$3:$J$3,0)),0,IF( INDEX(索引!$B131:$J131,1,MATCH(AC$1,索引!$B$3:$J$3,0))=0,0,AC$1))</f>
        <v>0</v>
      </c>
      <c r="AD130" t="str">
        <f t="shared" si="50"/>
        <v/>
      </c>
      <c r="AE130" t="str">
        <f t="shared" si="51"/>
        <v>2|</v>
      </c>
      <c r="AF130" t="str">
        <f t="shared" si="52"/>
        <v/>
      </c>
      <c r="AG130" t="str">
        <f t="shared" si="53"/>
        <v/>
      </c>
      <c r="AH130" t="str">
        <f t="shared" si="54"/>
        <v/>
      </c>
      <c r="AI130" t="str">
        <f t="shared" si="55"/>
        <v/>
      </c>
      <c r="AJ130" t="str">
        <f t="shared" si="56"/>
        <v/>
      </c>
      <c r="AK130" t="str">
        <f t="shared" si="57"/>
        <v/>
      </c>
      <c r="AL130" t="str">
        <f t="shared" si="58"/>
        <v/>
      </c>
      <c r="AM130" t="str">
        <f t="shared" si="59"/>
        <v/>
      </c>
      <c r="AN130" t="str">
        <f t="shared" si="60"/>
        <v/>
      </c>
      <c r="AO130" t="str">
        <f t="shared" si="61"/>
        <v/>
      </c>
      <c r="AP130" t="str">
        <f t="shared" si="62"/>
        <v/>
      </c>
      <c r="AQ130" t="str">
        <f t="shared" si="63"/>
        <v/>
      </c>
      <c r="AR130" t="str">
        <f t="shared" si="64"/>
        <v/>
      </c>
      <c r="AS130" t="str">
        <f t="shared" si="65"/>
        <v/>
      </c>
      <c r="AT130" t="str">
        <f t="shared" si="66"/>
        <v/>
      </c>
      <c r="AU130" t="str">
        <f t="shared" si="67"/>
        <v/>
      </c>
      <c r="AV130" t="str">
        <f t="shared" si="68"/>
        <v/>
      </c>
      <c r="AW130" t="str">
        <f t="shared" si="69"/>
        <v/>
      </c>
      <c r="AX130" t="str">
        <f t="shared" si="70"/>
        <v>2|</v>
      </c>
      <c r="AY130" t="str">
        <f t="shared" si="71"/>
        <v>2</v>
      </c>
      <c r="AZ130" s="2">
        <f>IF(ISNA(MATCH(AZ$1,索引!$B$3:$J$3,0)),0,INDEX(索引!$B131:$J131,1,MATCH(AZ$1,索引!$B$3:$J$3,0))*INDEX(索引!$B$1:$J$1,1,MATCH(AZ$1,索引!$B$3:$J$3,0)))</f>
        <v>0</v>
      </c>
      <c r="BA130" s="2">
        <f>IF(ISNA(MATCH(BA$1,索引!$B$3:$J$3,0)),0,INDEX(索引!$B131:$J131,1,MATCH(BA$1,索引!$B$3:$J$3,0))*INDEX(索引!$B$1:$J$1,1,MATCH(BA$1,索引!$B$3:$J$3,0)))</f>
        <v>6</v>
      </c>
      <c r="BB130" s="2">
        <f>IF(ISNA(MATCH(BB$1,索引!$B$3:$J$3,0)),0,INDEX(索引!$B131:$J131,1,MATCH(BB$1,索引!$B$3:$J$3,0))*INDEX(索引!$B$1:$J$1,1,MATCH(BB$1,索引!$B$3:$J$3,0)))</f>
        <v>0</v>
      </c>
      <c r="BC130" s="2">
        <f>IF(ISNA(MATCH(BC$1,索引!$B$3:$J$3,0)),0,INDEX(索引!$B131:$J131,1,MATCH(BC$1,索引!$B$3:$J$3,0))*INDEX(索引!$B$1:$J$1,1,MATCH(BC$1,索引!$B$3:$J$3,0)))</f>
        <v>0</v>
      </c>
      <c r="BD130" s="2">
        <f>IF(ISNA(MATCH(BD$1,索引!$B$3:$J$3,0)),0,INDEX(索引!$B131:$J131,1,MATCH(BD$1,索引!$B$3:$J$3,0))*INDEX(索引!$B$1:$J$1,1,MATCH(BD$1,索引!$B$3:$J$3,0)))</f>
        <v>0</v>
      </c>
      <c r="BE130" s="2">
        <f>IF(ISNA(MATCH(BE$1,索引!$B$3:$J$3,0)),0,INDEX(索引!$B131:$J131,1,MATCH(BE$1,索引!$B$3:$J$3,0))*INDEX(索引!$B$1:$J$1,1,MATCH(BE$1,索引!$B$3:$J$3,0)))</f>
        <v>0</v>
      </c>
      <c r="BF130" s="2">
        <f>IF(ISNA(MATCH(BF$1,索引!$B$3:$J$3,0)),0,INDEX(索引!$B131:$J131,1,MATCH(BF$1,索引!$B$3:$J$3,0))*INDEX(索引!$B$1:$J$1,1,MATCH(BF$1,索引!$B$3:$J$3,0)))</f>
        <v>0</v>
      </c>
      <c r="BG130" s="2">
        <f>IF(ISNA(MATCH(BG$1,索引!$B$3:$J$3,0)),0,INDEX(索引!$B131:$J131,1,MATCH(BG$1,索引!$B$3:$J$3,0))*INDEX(索引!$B$1:$J$1,1,MATCH(BG$1,索引!$B$3:$J$3,0)))</f>
        <v>0</v>
      </c>
      <c r="BH130" s="2">
        <f>IF(ISNA(MATCH(BH$1,索引!$B$3:$J$3,0)),0,INDEX(索引!$B131:$J131,1,MATCH(BH$1,索引!$B$3:$J$3,0))*INDEX(索引!$B$1:$J$1,1,MATCH(BH$1,索引!$B$3:$J$3,0)))</f>
        <v>0</v>
      </c>
      <c r="BI130" s="2">
        <f>IF(ISNA(MATCH(BI$1,索引!$B$3:$J$3,0)),0,INDEX(索引!$B131:$J131,1,MATCH(BI$1,索引!$B$3:$J$3,0))*INDEX(索引!$B$1:$J$1,1,MATCH(BI$1,索引!$B$3:$J$3,0)))</f>
        <v>0</v>
      </c>
      <c r="BJ130" s="2">
        <f>IF(ISNA(MATCH(BJ$1,索引!$B$3:$J$3,0)),0,INDEX(索引!$B131:$J131,1,MATCH(BJ$1,索引!$B$3:$J$3,0))*INDEX(索引!$B$1:$J$1,1,MATCH(BJ$1,索引!$B$3:$J$3,0)))</f>
        <v>0</v>
      </c>
      <c r="BK130" s="2">
        <f>IF(ISNA(MATCH(BK$1,索引!$B$3:$J$3,0)),0,INDEX(索引!$B131:$J131,1,MATCH(BK$1,索引!$B$3:$J$3,0))*INDEX(索引!$B$1:$J$1,1,MATCH(BK$1,索引!$B$3:$J$3,0)))</f>
        <v>0</v>
      </c>
      <c r="BL130" s="2">
        <f>IF(ISNA(MATCH(BL$1,索引!$B$3:$J$3,0)),0,INDEX(索引!$B131:$J131,1,MATCH(BL$1,索引!$B$3:$J$3,0))*INDEX(索引!$B$1:$J$1,1,MATCH(BL$1,索引!$B$3:$J$3,0)))</f>
        <v>0</v>
      </c>
      <c r="BM130" s="2">
        <f>IF(ISNA(MATCH(BM$1,索引!$B$3:$J$3,0)),0,INDEX(索引!$B131:$J131,1,MATCH(BM$1,索引!$B$3:$J$3,0))*INDEX(索引!$B$1:$J$1,1,MATCH(BM$1,索引!$B$3:$J$3,0)))</f>
        <v>0</v>
      </c>
      <c r="BN130" s="2">
        <f>IF(ISNA(MATCH(BN$1,索引!$B$3:$J$3,0)),0,INDEX(索引!$B131:$J131,1,MATCH(BN$1,索引!$B$3:$J$3,0))*INDEX(索引!$B$1:$J$1,1,MATCH(BN$1,索引!$B$3:$J$3,0)))</f>
        <v>0</v>
      </c>
      <c r="BO130" s="2">
        <f>IF(ISNA(MATCH(BO$1,索引!$B$3:$J$3,0)),0,INDEX(索引!$B131:$J131,1,MATCH(BO$1,索引!$B$3:$J$3,0))*INDEX(索引!$B$1:$J$1,1,MATCH(BO$1,索引!$B$3:$J$3,0)))</f>
        <v>0</v>
      </c>
      <c r="BP130" s="2">
        <f>IF(ISNA(MATCH(BP$1,索引!$B$3:$J$3,0)),0,INDEX(索引!$B131:$J131,1,MATCH(BP$1,索引!$B$3:$J$3,0))*INDEX(索引!$B$1:$J$1,1,MATCH(BP$1,索引!$B$3:$J$3,0)))</f>
        <v>0</v>
      </c>
      <c r="BQ130" s="2">
        <f>IF(ISNA(MATCH(BQ$1,索引!$B$3:$J$3,0)),0,INDEX(索引!$B131:$J131,1,MATCH(BQ$1,索引!$B$3:$J$3,0))*INDEX(索引!$B$1:$J$1,1,MATCH(BQ$1,索引!$B$3:$J$3,0)))</f>
        <v>0</v>
      </c>
      <c r="BR130" s="2">
        <f>IF(ISNA(MATCH(BR$1,索引!$B$3:$J$3,0)),0,INDEX(索引!$B131:$J131,1,MATCH(BR$1,索引!$B$3:$J$3,0))*INDEX(索引!$B$1:$J$1,1,MATCH(BR$1,索引!$B$3:$J$3,0)))</f>
        <v>0</v>
      </c>
      <c r="BS130" s="2">
        <f>IF(ISNA(MATCH(BS$1,索引!$B$3:$J$3,0)),0,INDEX(索引!$B131:$J131,1,MATCH(BS$1,索引!$B$3:$J$3,0))*INDEX(索引!$B$1:$J$1,1,MATCH(BS$1,索引!$B$3:$J$3,0)))</f>
        <v>0</v>
      </c>
      <c r="BT130" t="str">
        <f t="shared" si="72"/>
        <v/>
      </c>
      <c r="BU130" t="str">
        <f t="shared" si="73"/>
        <v>6|</v>
      </c>
      <c r="BV130" t="str">
        <f t="shared" si="74"/>
        <v/>
      </c>
      <c r="BW130" t="str">
        <f t="shared" si="75"/>
        <v/>
      </c>
      <c r="BX130" t="str">
        <f t="shared" si="76"/>
        <v/>
      </c>
      <c r="BY130" t="str">
        <f t="shared" si="77"/>
        <v/>
      </c>
      <c r="BZ130" t="str">
        <f t="shared" si="78"/>
        <v/>
      </c>
      <c r="CA130" t="str">
        <f t="shared" si="79"/>
        <v/>
      </c>
      <c r="CB130" t="str">
        <f t="shared" si="80"/>
        <v/>
      </c>
      <c r="CC130" t="str">
        <f t="shared" si="81"/>
        <v/>
      </c>
      <c r="CD130" t="str">
        <f t="shared" si="82"/>
        <v/>
      </c>
      <c r="CE130" t="str">
        <f t="shared" si="83"/>
        <v/>
      </c>
      <c r="CF130" t="str">
        <f t="shared" si="84"/>
        <v/>
      </c>
      <c r="CG130" t="str">
        <f t="shared" si="85"/>
        <v/>
      </c>
      <c r="CH130" t="str">
        <f t="shared" si="86"/>
        <v/>
      </c>
      <c r="CI130" t="str">
        <f t="shared" si="87"/>
        <v/>
      </c>
      <c r="CJ130" t="str">
        <f t="shared" si="88"/>
        <v/>
      </c>
      <c r="CK130" t="str">
        <f t="shared" si="89"/>
        <v/>
      </c>
      <c r="CL130" t="str">
        <f t="shared" si="90"/>
        <v/>
      </c>
      <c r="CM130" t="str">
        <f t="shared" si="91"/>
        <v/>
      </c>
      <c r="CN130" t="str">
        <f t="shared" si="92"/>
        <v>6|</v>
      </c>
      <c r="CO130" t="str">
        <f t="shared" si="93"/>
        <v>6</v>
      </c>
    </row>
    <row r="131" spans="1:93" ht="15.75" customHeight="1">
      <c r="A131" s="2" t="str">
        <f>VLOOKUP(B131,索引!$O:$P,2,0)</f>
        <v>Zealot Sword</v>
      </c>
      <c r="B131" s="2">
        <v>1012211</v>
      </c>
      <c r="C131" s="2">
        <v>12</v>
      </c>
      <c r="D131" s="2">
        <v>2</v>
      </c>
      <c r="E131" s="2">
        <v>1</v>
      </c>
      <c r="F131" s="3">
        <v>11</v>
      </c>
      <c r="G131" s="2" t="str">
        <f t="shared" si="94"/>
        <v>1|9|12</v>
      </c>
      <c r="H131" s="2" t="str">
        <f t="shared" si="95"/>
        <v>27|2000|150</v>
      </c>
      <c r="J131" s="2">
        <f>IF(ISNA(MATCH(J$1,索引!$B$3:$J$3,0)),0,IF( INDEX(索引!$B132:$J132,1,MATCH(J$1,索引!$B$3:$J$3,0))=0,0,J$1))</f>
        <v>1</v>
      </c>
      <c r="K131" s="2">
        <f>IF(ISNA(MATCH(K$1,索引!$B$3:$J$3,0)),0,IF( INDEX(索引!$B132:$J132,1,MATCH(K$1,索引!$B$3:$J$3,0))=0,0,K$1))</f>
        <v>0</v>
      </c>
      <c r="L131" s="2">
        <f>IF(ISNA(MATCH(L$1,索引!$B$3:$J$3,0)),0,IF( INDEX(索引!$B132:$J132,1,MATCH(L$1,索引!$B$3:$J$3,0))=0,0,L$1))</f>
        <v>0</v>
      </c>
      <c r="M131" s="2">
        <f>IF(ISNA(MATCH(M$1,索引!$B$3:$J$3,0)),0,IF( INDEX(索引!$B132:$J132,1,MATCH(M$1,索引!$B$3:$J$3,0))=0,0,M$1))</f>
        <v>0</v>
      </c>
      <c r="N131" s="2">
        <f>IF(ISNA(MATCH(N$1,索引!$B$3:$J$3,0)),0,IF( INDEX(索引!$B132:$J132,1,MATCH(N$1,索引!$B$3:$J$3,0))=0,0,N$1))</f>
        <v>0</v>
      </c>
      <c r="O131" s="2">
        <f>IF(ISNA(MATCH(O$1,索引!$B$3:$J$3,0)),0,IF( INDEX(索引!$B132:$J132,1,MATCH(O$1,索引!$B$3:$J$3,0))=0,0,O$1))</f>
        <v>0</v>
      </c>
      <c r="P131" s="2">
        <f>IF(ISNA(MATCH(P$1,索引!$B$3:$J$3,0)),0,IF( INDEX(索引!$B132:$J132,1,MATCH(P$1,索引!$B$3:$J$3,0))=0,0,P$1))</f>
        <v>0</v>
      </c>
      <c r="Q131" s="2">
        <f>IF(ISNA(MATCH(Q$1,索引!$B$3:$J$3,0)),0,IF( INDEX(索引!$B132:$J132,1,MATCH(Q$1,索引!$B$3:$J$3,0))=0,0,Q$1))</f>
        <v>0</v>
      </c>
      <c r="R131" s="2">
        <f>IF(ISNA(MATCH(R$1,索引!$B$3:$J$3,0)),0,IF( INDEX(索引!$B132:$J132,1,MATCH(R$1,索引!$B$3:$J$3,0))=0,0,R$1))</f>
        <v>9</v>
      </c>
      <c r="S131" s="2">
        <f>IF(ISNA(MATCH(S$1,索引!$B$3:$J$3,0)),0,IF( INDEX(索引!$B132:$J132,1,MATCH(S$1,索引!$B$3:$J$3,0))=0,0,S$1))</f>
        <v>0</v>
      </c>
      <c r="T131" s="2">
        <f>IF(ISNA(MATCH(T$1,索引!$B$3:$J$3,0)),0,IF( INDEX(索引!$B132:$J132,1,MATCH(T$1,索引!$B$3:$J$3,0))=0,0,T$1))</f>
        <v>0</v>
      </c>
      <c r="U131" s="2">
        <f>IF(ISNA(MATCH(U$1,索引!$B$3:$J$3,0)),0,IF( INDEX(索引!$B132:$J132,1,MATCH(U$1,索引!$B$3:$J$3,0))=0,0,U$1))</f>
        <v>12</v>
      </c>
      <c r="V131" s="2">
        <f>IF(ISNA(MATCH(V$1,索引!$B$3:$J$3,0)),0,IF( INDEX(索引!$B132:$J132,1,MATCH(V$1,索引!$B$3:$J$3,0))=0,0,V$1))</f>
        <v>0</v>
      </c>
      <c r="W131" s="2">
        <f>IF(ISNA(MATCH(W$1,索引!$B$3:$J$3,0)),0,IF( INDEX(索引!$B132:$J132,1,MATCH(W$1,索引!$B$3:$J$3,0))=0,0,W$1))</f>
        <v>0</v>
      </c>
      <c r="X131" s="2">
        <f>IF(ISNA(MATCH(X$1,索引!$B$3:$J$3,0)),0,IF( INDEX(索引!$B132:$J132,1,MATCH(X$1,索引!$B$3:$J$3,0))=0,0,X$1))</f>
        <v>0</v>
      </c>
      <c r="Y131" s="2">
        <f>IF(ISNA(MATCH(Y$1,索引!$B$3:$J$3,0)),0,IF( INDEX(索引!$B132:$J132,1,MATCH(Y$1,索引!$B$3:$J$3,0))=0,0,Y$1))</f>
        <v>0</v>
      </c>
      <c r="Z131" s="2">
        <f>IF(ISNA(MATCH(Z$1,索引!$B$3:$J$3,0)),0,IF( INDEX(索引!$B132:$J132,1,MATCH(Z$1,索引!$B$3:$J$3,0))=0,0,Z$1))</f>
        <v>0</v>
      </c>
      <c r="AA131" s="2">
        <f>IF(ISNA(MATCH(AA$1,索引!$B$3:$J$3,0)),0,IF( INDEX(索引!$B132:$J132,1,MATCH(AA$1,索引!$B$3:$J$3,0))=0,0,AA$1))</f>
        <v>0</v>
      </c>
      <c r="AB131" s="2">
        <f>IF(ISNA(MATCH(AB$1,索引!$B$3:$J$3,0)),0,IF( INDEX(索引!$B132:$J132,1,MATCH(AB$1,索引!$B$3:$J$3,0))=0,0,AB$1))</f>
        <v>0</v>
      </c>
      <c r="AC131" s="2">
        <f>IF(ISNA(MATCH(AC$1,索引!$B$3:$J$3,0)),0,IF( INDEX(索引!$B132:$J132,1,MATCH(AC$1,索引!$B$3:$J$3,0))=0,0,AC$1))</f>
        <v>0</v>
      </c>
      <c r="AD131" t="str">
        <f t="shared" si="50"/>
        <v>1|</v>
      </c>
      <c r="AE131" t="str">
        <f t="shared" si="51"/>
        <v/>
      </c>
      <c r="AF131" t="str">
        <f t="shared" si="52"/>
        <v/>
      </c>
      <c r="AG131" t="str">
        <f t="shared" si="53"/>
        <v/>
      </c>
      <c r="AH131" t="str">
        <f t="shared" si="54"/>
        <v/>
      </c>
      <c r="AI131" t="str">
        <f t="shared" si="55"/>
        <v/>
      </c>
      <c r="AJ131" t="str">
        <f t="shared" si="56"/>
        <v/>
      </c>
      <c r="AK131" t="str">
        <f t="shared" si="57"/>
        <v/>
      </c>
      <c r="AL131" t="str">
        <f t="shared" si="58"/>
        <v>9|</v>
      </c>
      <c r="AM131" t="str">
        <f t="shared" si="59"/>
        <v/>
      </c>
      <c r="AN131" t="str">
        <f t="shared" si="60"/>
        <v/>
      </c>
      <c r="AO131" t="str">
        <f t="shared" si="61"/>
        <v>12|</v>
      </c>
      <c r="AP131" t="str">
        <f t="shared" si="62"/>
        <v/>
      </c>
      <c r="AQ131" t="str">
        <f t="shared" si="63"/>
        <v/>
      </c>
      <c r="AR131" t="str">
        <f t="shared" si="64"/>
        <v/>
      </c>
      <c r="AS131" t="str">
        <f t="shared" si="65"/>
        <v/>
      </c>
      <c r="AT131" t="str">
        <f t="shared" si="66"/>
        <v/>
      </c>
      <c r="AU131" t="str">
        <f t="shared" si="67"/>
        <v/>
      </c>
      <c r="AV131" t="str">
        <f t="shared" si="68"/>
        <v/>
      </c>
      <c r="AW131" t="str">
        <f t="shared" si="69"/>
        <v/>
      </c>
      <c r="AX131" t="str">
        <f t="shared" si="70"/>
        <v>1|9|12|</v>
      </c>
      <c r="AY131" t="str">
        <f t="shared" si="71"/>
        <v>1|9|12</v>
      </c>
      <c r="AZ131" s="2">
        <f>IF(ISNA(MATCH(AZ$1,索引!$B$3:$J$3,0)),0,INDEX(索引!$B132:$J132,1,MATCH(AZ$1,索引!$B$3:$J$3,0))*INDEX(索引!$B$1:$J$1,1,MATCH(AZ$1,索引!$B$3:$J$3,0)))</f>
        <v>27</v>
      </c>
      <c r="BA131" s="2">
        <f>IF(ISNA(MATCH(BA$1,索引!$B$3:$J$3,0)),0,INDEX(索引!$B132:$J132,1,MATCH(BA$1,索引!$B$3:$J$3,0))*INDEX(索引!$B$1:$J$1,1,MATCH(BA$1,索引!$B$3:$J$3,0)))</f>
        <v>0</v>
      </c>
      <c r="BB131" s="2">
        <f>IF(ISNA(MATCH(BB$1,索引!$B$3:$J$3,0)),0,INDEX(索引!$B132:$J132,1,MATCH(BB$1,索引!$B$3:$J$3,0))*INDEX(索引!$B$1:$J$1,1,MATCH(BB$1,索引!$B$3:$J$3,0)))</f>
        <v>0</v>
      </c>
      <c r="BC131" s="2">
        <f>IF(ISNA(MATCH(BC$1,索引!$B$3:$J$3,0)),0,INDEX(索引!$B132:$J132,1,MATCH(BC$1,索引!$B$3:$J$3,0))*INDEX(索引!$B$1:$J$1,1,MATCH(BC$1,索引!$B$3:$J$3,0)))</f>
        <v>0</v>
      </c>
      <c r="BD131" s="2">
        <f>IF(ISNA(MATCH(BD$1,索引!$B$3:$J$3,0)),0,INDEX(索引!$B132:$J132,1,MATCH(BD$1,索引!$B$3:$J$3,0))*INDEX(索引!$B$1:$J$1,1,MATCH(BD$1,索引!$B$3:$J$3,0)))</f>
        <v>0</v>
      </c>
      <c r="BE131" s="2">
        <f>IF(ISNA(MATCH(BE$1,索引!$B$3:$J$3,0)),0,INDEX(索引!$B132:$J132,1,MATCH(BE$1,索引!$B$3:$J$3,0))*INDEX(索引!$B$1:$J$1,1,MATCH(BE$1,索引!$B$3:$J$3,0)))</f>
        <v>0</v>
      </c>
      <c r="BF131" s="2">
        <f>IF(ISNA(MATCH(BF$1,索引!$B$3:$J$3,0)),0,INDEX(索引!$B132:$J132,1,MATCH(BF$1,索引!$B$3:$J$3,0))*INDEX(索引!$B$1:$J$1,1,MATCH(BF$1,索引!$B$3:$J$3,0)))</f>
        <v>0</v>
      </c>
      <c r="BG131" s="2">
        <f>IF(ISNA(MATCH(BG$1,索引!$B$3:$J$3,0)),0,INDEX(索引!$B132:$J132,1,MATCH(BG$1,索引!$B$3:$J$3,0))*INDEX(索引!$B$1:$J$1,1,MATCH(BG$1,索引!$B$3:$J$3,0)))</f>
        <v>0</v>
      </c>
      <c r="BH131" s="2">
        <f>IF(ISNA(MATCH(BH$1,索引!$B$3:$J$3,0)),0,INDEX(索引!$B132:$J132,1,MATCH(BH$1,索引!$B$3:$J$3,0))*INDEX(索引!$B$1:$J$1,1,MATCH(BH$1,索引!$B$3:$J$3,0)))</f>
        <v>2000</v>
      </c>
      <c r="BI131" s="2">
        <f>IF(ISNA(MATCH(BI$1,索引!$B$3:$J$3,0)),0,INDEX(索引!$B132:$J132,1,MATCH(BI$1,索引!$B$3:$J$3,0))*INDEX(索引!$B$1:$J$1,1,MATCH(BI$1,索引!$B$3:$J$3,0)))</f>
        <v>0</v>
      </c>
      <c r="BJ131" s="2">
        <f>IF(ISNA(MATCH(BJ$1,索引!$B$3:$J$3,0)),0,INDEX(索引!$B132:$J132,1,MATCH(BJ$1,索引!$B$3:$J$3,0))*INDEX(索引!$B$1:$J$1,1,MATCH(BJ$1,索引!$B$3:$J$3,0)))</f>
        <v>0</v>
      </c>
      <c r="BK131" s="2">
        <f>IF(ISNA(MATCH(BK$1,索引!$B$3:$J$3,0)),0,INDEX(索引!$B132:$J132,1,MATCH(BK$1,索引!$B$3:$J$3,0))*INDEX(索引!$B$1:$J$1,1,MATCH(BK$1,索引!$B$3:$J$3,0)))</f>
        <v>150.00000000000003</v>
      </c>
      <c r="BL131" s="2">
        <f>IF(ISNA(MATCH(BL$1,索引!$B$3:$J$3,0)),0,INDEX(索引!$B132:$J132,1,MATCH(BL$1,索引!$B$3:$J$3,0))*INDEX(索引!$B$1:$J$1,1,MATCH(BL$1,索引!$B$3:$J$3,0)))</f>
        <v>0</v>
      </c>
      <c r="BM131" s="2">
        <f>IF(ISNA(MATCH(BM$1,索引!$B$3:$J$3,0)),0,INDEX(索引!$B132:$J132,1,MATCH(BM$1,索引!$B$3:$J$3,0))*INDEX(索引!$B$1:$J$1,1,MATCH(BM$1,索引!$B$3:$J$3,0)))</f>
        <v>0</v>
      </c>
      <c r="BN131" s="2">
        <f>IF(ISNA(MATCH(BN$1,索引!$B$3:$J$3,0)),0,INDEX(索引!$B132:$J132,1,MATCH(BN$1,索引!$B$3:$J$3,0))*INDEX(索引!$B$1:$J$1,1,MATCH(BN$1,索引!$B$3:$J$3,0)))</f>
        <v>0</v>
      </c>
      <c r="BO131" s="2">
        <f>IF(ISNA(MATCH(BO$1,索引!$B$3:$J$3,0)),0,INDEX(索引!$B132:$J132,1,MATCH(BO$1,索引!$B$3:$J$3,0))*INDEX(索引!$B$1:$J$1,1,MATCH(BO$1,索引!$B$3:$J$3,0)))</f>
        <v>0</v>
      </c>
      <c r="BP131" s="2">
        <f>IF(ISNA(MATCH(BP$1,索引!$B$3:$J$3,0)),0,INDEX(索引!$B132:$J132,1,MATCH(BP$1,索引!$B$3:$J$3,0))*INDEX(索引!$B$1:$J$1,1,MATCH(BP$1,索引!$B$3:$J$3,0)))</f>
        <v>0</v>
      </c>
      <c r="BQ131" s="2">
        <f>IF(ISNA(MATCH(BQ$1,索引!$B$3:$J$3,0)),0,INDEX(索引!$B132:$J132,1,MATCH(BQ$1,索引!$B$3:$J$3,0))*INDEX(索引!$B$1:$J$1,1,MATCH(BQ$1,索引!$B$3:$J$3,0)))</f>
        <v>0</v>
      </c>
      <c r="BR131" s="2">
        <f>IF(ISNA(MATCH(BR$1,索引!$B$3:$J$3,0)),0,INDEX(索引!$B132:$J132,1,MATCH(BR$1,索引!$B$3:$J$3,0))*INDEX(索引!$B$1:$J$1,1,MATCH(BR$1,索引!$B$3:$J$3,0)))</f>
        <v>0</v>
      </c>
      <c r="BS131" s="2">
        <f>IF(ISNA(MATCH(BS$1,索引!$B$3:$J$3,0)),0,INDEX(索引!$B132:$J132,1,MATCH(BS$1,索引!$B$3:$J$3,0))*INDEX(索引!$B$1:$J$1,1,MATCH(BS$1,索引!$B$3:$J$3,0)))</f>
        <v>0</v>
      </c>
      <c r="BT131" t="str">
        <f t="shared" si="72"/>
        <v>27|</v>
      </c>
      <c r="BU131" t="str">
        <f t="shared" si="73"/>
        <v/>
      </c>
      <c r="BV131" t="str">
        <f t="shared" si="74"/>
        <v/>
      </c>
      <c r="BW131" t="str">
        <f t="shared" si="75"/>
        <v/>
      </c>
      <c r="BX131" t="str">
        <f t="shared" si="76"/>
        <v/>
      </c>
      <c r="BY131" t="str">
        <f t="shared" si="77"/>
        <v/>
      </c>
      <c r="BZ131" t="str">
        <f t="shared" si="78"/>
        <v/>
      </c>
      <c r="CA131" t="str">
        <f t="shared" si="79"/>
        <v/>
      </c>
      <c r="CB131" t="str">
        <f t="shared" si="80"/>
        <v>2000|</v>
      </c>
      <c r="CC131" t="str">
        <f t="shared" si="81"/>
        <v/>
      </c>
      <c r="CD131" t="str">
        <f t="shared" si="82"/>
        <v/>
      </c>
      <c r="CE131" t="str">
        <f t="shared" si="83"/>
        <v>150|</v>
      </c>
      <c r="CF131" t="str">
        <f t="shared" si="84"/>
        <v/>
      </c>
      <c r="CG131" t="str">
        <f t="shared" si="85"/>
        <v/>
      </c>
      <c r="CH131" t="str">
        <f t="shared" si="86"/>
        <v/>
      </c>
      <c r="CI131" t="str">
        <f t="shared" si="87"/>
        <v/>
      </c>
      <c r="CJ131" t="str">
        <f t="shared" si="88"/>
        <v/>
      </c>
      <c r="CK131" t="str">
        <f t="shared" si="89"/>
        <v/>
      </c>
      <c r="CL131" t="str">
        <f t="shared" si="90"/>
        <v/>
      </c>
      <c r="CM131" t="str">
        <f t="shared" si="91"/>
        <v/>
      </c>
      <c r="CN131" t="str">
        <f t="shared" si="92"/>
        <v>27|2000|150|</v>
      </c>
      <c r="CO131" t="str">
        <f t="shared" si="93"/>
        <v>27|2000|150</v>
      </c>
    </row>
    <row r="132" spans="1:93" ht="15.75" customHeight="1">
      <c r="A132" s="2" t="str">
        <f>VLOOKUP(B132,索引!$O:$P,2,0)</f>
        <v>Zealot Staff</v>
      </c>
      <c r="B132" s="2">
        <v>1012212</v>
      </c>
      <c r="C132" s="2">
        <v>12</v>
      </c>
      <c r="D132" s="2">
        <v>2</v>
      </c>
      <c r="E132" s="2">
        <v>1</v>
      </c>
      <c r="F132" s="3">
        <v>12</v>
      </c>
      <c r="G132" s="2" t="str">
        <f t="shared" si="94"/>
        <v>1|9|13</v>
      </c>
      <c r="H132" s="2" t="str">
        <f t="shared" si="95"/>
        <v>32|1000|3600</v>
      </c>
      <c r="J132" s="2">
        <f>IF(ISNA(MATCH(J$1,索引!$B$3:$J$3,0)),0,IF( INDEX(索引!$B133:$J133,1,MATCH(J$1,索引!$B$3:$J$3,0))=0,0,J$1))</f>
        <v>1</v>
      </c>
      <c r="K132" s="2">
        <f>IF(ISNA(MATCH(K$1,索引!$B$3:$J$3,0)),0,IF( INDEX(索引!$B133:$J133,1,MATCH(K$1,索引!$B$3:$J$3,0))=0,0,K$1))</f>
        <v>0</v>
      </c>
      <c r="L132" s="2">
        <f>IF(ISNA(MATCH(L$1,索引!$B$3:$J$3,0)),0,IF( INDEX(索引!$B133:$J133,1,MATCH(L$1,索引!$B$3:$J$3,0))=0,0,L$1))</f>
        <v>0</v>
      </c>
      <c r="M132" s="2">
        <f>IF(ISNA(MATCH(M$1,索引!$B$3:$J$3,0)),0,IF( INDEX(索引!$B133:$J133,1,MATCH(M$1,索引!$B$3:$J$3,0))=0,0,M$1))</f>
        <v>0</v>
      </c>
      <c r="N132" s="2">
        <f>IF(ISNA(MATCH(N$1,索引!$B$3:$J$3,0)),0,IF( INDEX(索引!$B133:$J133,1,MATCH(N$1,索引!$B$3:$J$3,0))=0,0,N$1))</f>
        <v>0</v>
      </c>
      <c r="O132" s="2">
        <f>IF(ISNA(MATCH(O$1,索引!$B$3:$J$3,0)),0,IF( INDEX(索引!$B133:$J133,1,MATCH(O$1,索引!$B$3:$J$3,0))=0,0,O$1))</f>
        <v>0</v>
      </c>
      <c r="P132" s="2">
        <f>IF(ISNA(MATCH(P$1,索引!$B$3:$J$3,0)),0,IF( INDEX(索引!$B133:$J133,1,MATCH(P$1,索引!$B$3:$J$3,0))=0,0,P$1))</f>
        <v>0</v>
      </c>
      <c r="Q132" s="2">
        <f>IF(ISNA(MATCH(Q$1,索引!$B$3:$J$3,0)),0,IF( INDEX(索引!$B133:$J133,1,MATCH(Q$1,索引!$B$3:$J$3,0))=0,0,Q$1))</f>
        <v>0</v>
      </c>
      <c r="R132" s="2">
        <f>IF(ISNA(MATCH(R$1,索引!$B$3:$J$3,0)),0,IF( INDEX(索引!$B133:$J133,1,MATCH(R$1,索引!$B$3:$J$3,0))=0,0,R$1))</f>
        <v>9</v>
      </c>
      <c r="S132" s="2">
        <f>IF(ISNA(MATCH(S$1,索引!$B$3:$J$3,0)),0,IF( INDEX(索引!$B133:$J133,1,MATCH(S$1,索引!$B$3:$J$3,0))=0,0,S$1))</f>
        <v>0</v>
      </c>
      <c r="T132" s="2">
        <f>IF(ISNA(MATCH(T$1,索引!$B$3:$J$3,0)),0,IF( INDEX(索引!$B133:$J133,1,MATCH(T$1,索引!$B$3:$J$3,0))=0,0,T$1))</f>
        <v>0</v>
      </c>
      <c r="U132" s="2">
        <f>IF(ISNA(MATCH(U$1,索引!$B$3:$J$3,0)),0,IF( INDEX(索引!$B133:$J133,1,MATCH(U$1,索引!$B$3:$J$3,0))=0,0,U$1))</f>
        <v>0</v>
      </c>
      <c r="V132" s="2">
        <f>IF(ISNA(MATCH(V$1,索引!$B$3:$J$3,0)),0,IF( INDEX(索引!$B133:$J133,1,MATCH(V$1,索引!$B$3:$J$3,0))=0,0,V$1))</f>
        <v>13</v>
      </c>
      <c r="W132" s="2">
        <f>IF(ISNA(MATCH(W$1,索引!$B$3:$J$3,0)),0,IF( INDEX(索引!$B133:$J133,1,MATCH(W$1,索引!$B$3:$J$3,0))=0,0,W$1))</f>
        <v>0</v>
      </c>
      <c r="X132" s="2">
        <f>IF(ISNA(MATCH(X$1,索引!$B$3:$J$3,0)),0,IF( INDEX(索引!$B133:$J133,1,MATCH(X$1,索引!$B$3:$J$3,0))=0,0,X$1))</f>
        <v>0</v>
      </c>
      <c r="Y132" s="2">
        <f>IF(ISNA(MATCH(Y$1,索引!$B$3:$J$3,0)),0,IF( INDEX(索引!$B133:$J133,1,MATCH(Y$1,索引!$B$3:$J$3,0))=0,0,Y$1))</f>
        <v>0</v>
      </c>
      <c r="Z132" s="2">
        <f>IF(ISNA(MATCH(Z$1,索引!$B$3:$J$3,0)),0,IF( INDEX(索引!$B133:$J133,1,MATCH(Z$1,索引!$B$3:$J$3,0))=0,0,Z$1))</f>
        <v>0</v>
      </c>
      <c r="AA132" s="2">
        <f>IF(ISNA(MATCH(AA$1,索引!$B$3:$J$3,0)),0,IF( INDEX(索引!$B133:$J133,1,MATCH(AA$1,索引!$B$3:$J$3,0))=0,0,AA$1))</f>
        <v>0</v>
      </c>
      <c r="AB132" s="2">
        <f>IF(ISNA(MATCH(AB$1,索引!$B$3:$J$3,0)),0,IF( INDEX(索引!$B133:$J133,1,MATCH(AB$1,索引!$B$3:$J$3,0))=0,0,AB$1))</f>
        <v>0</v>
      </c>
      <c r="AC132" s="2">
        <f>IF(ISNA(MATCH(AC$1,索引!$B$3:$J$3,0)),0,IF( INDEX(索引!$B133:$J133,1,MATCH(AC$1,索引!$B$3:$J$3,0))=0,0,AC$1))</f>
        <v>0</v>
      </c>
      <c r="AD132" t="str">
        <f t="shared" si="50"/>
        <v>1|</v>
      </c>
      <c r="AE132" t="str">
        <f t="shared" si="51"/>
        <v/>
      </c>
      <c r="AF132" t="str">
        <f t="shared" si="52"/>
        <v/>
      </c>
      <c r="AG132" t="str">
        <f t="shared" si="53"/>
        <v/>
      </c>
      <c r="AH132" t="str">
        <f t="shared" si="54"/>
        <v/>
      </c>
      <c r="AI132" t="str">
        <f t="shared" si="55"/>
        <v/>
      </c>
      <c r="AJ132" t="str">
        <f t="shared" si="56"/>
        <v/>
      </c>
      <c r="AK132" t="str">
        <f t="shared" si="57"/>
        <v/>
      </c>
      <c r="AL132" t="str">
        <f t="shared" si="58"/>
        <v>9|</v>
      </c>
      <c r="AM132" t="str">
        <f t="shared" si="59"/>
        <v/>
      </c>
      <c r="AN132" t="str">
        <f t="shared" si="60"/>
        <v/>
      </c>
      <c r="AO132" t="str">
        <f t="shared" si="61"/>
        <v/>
      </c>
      <c r="AP132" t="str">
        <f t="shared" si="62"/>
        <v>13|</v>
      </c>
      <c r="AQ132" t="str">
        <f t="shared" si="63"/>
        <v/>
      </c>
      <c r="AR132" t="str">
        <f t="shared" si="64"/>
        <v/>
      </c>
      <c r="AS132" t="str">
        <f t="shared" si="65"/>
        <v/>
      </c>
      <c r="AT132" t="str">
        <f t="shared" si="66"/>
        <v/>
      </c>
      <c r="AU132" t="str">
        <f t="shared" si="67"/>
        <v/>
      </c>
      <c r="AV132" t="str">
        <f t="shared" si="68"/>
        <v/>
      </c>
      <c r="AW132" t="str">
        <f t="shared" si="69"/>
        <v/>
      </c>
      <c r="AX132" t="str">
        <f t="shared" si="70"/>
        <v>1|9|13|</v>
      </c>
      <c r="AY132" t="str">
        <f t="shared" si="71"/>
        <v>1|9|13</v>
      </c>
      <c r="AZ132" s="2">
        <f>IF(ISNA(MATCH(AZ$1,索引!$B$3:$J$3,0)),0,INDEX(索引!$B133:$J133,1,MATCH(AZ$1,索引!$B$3:$J$3,0))*INDEX(索引!$B$1:$J$1,1,MATCH(AZ$1,索引!$B$3:$J$3,0)))</f>
        <v>32</v>
      </c>
      <c r="BA132" s="2">
        <f>IF(ISNA(MATCH(BA$1,索引!$B$3:$J$3,0)),0,INDEX(索引!$B133:$J133,1,MATCH(BA$1,索引!$B$3:$J$3,0))*INDEX(索引!$B$1:$J$1,1,MATCH(BA$1,索引!$B$3:$J$3,0)))</f>
        <v>0</v>
      </c>
      <c r="BB132" s="2">
        <f>IF(ISNA(MATCH(BB$1,索引!$B$3:$J$3,0)),0,INDEX(索引!$B133:$J133,1,MATCH(BB$1,索引!$B$3:$J$3,0))*INDEX(索引!$B$1:$J$1,1,MATCH(BB$1,索引!$B$3:$J$3,0)))</f>
        <v>0</v>
      </c>
      <c r="BC132" s="2">
        <f>IF(ISNA(MATCH(BC$1,索引!$B$3:$J$3,0)),0,INDEX(索引!$B133:$J133,1,MATCH(BC$1,索引!$B$3:$J$3,0))*INDEX(索引!$B$1:$J$1,1,MATCH(BC$1,索引!$B$3:$J$3,0)))</f>
        <v>0</v>
      </c>
      <c r="BD132" s="2">
        <f>IF(ISNA(MATCH(BD$1,索引!$B$3:$J$3,0)),0,INDEX(索引!$B133:$J133,1,MATCH(BD$1,索引!$B$3:$J$3,0))*INDEX(索引!$B$1:$J$1,1,MATCH(BD$1,索引!$B$3:$J$3,0)))</f>
        <v>0</v>
      </c>
      <c r="BE132" s="2">
        <f>IF(ISNA(MATCH(BE$1,索引!$B$3:$J$3,0)),0,INDEX(索引!$B133:$J133,1,MATCH(BE$1,索引!$B$3:$J$3,0))*INDEX(索引!$B$1:$J$1,1,MATCH(BE$1,索引!$B$3:$J$3,0)))</f>
        <v>0</v>
      </c>
      <c r="BF132" s="2">
        <f>IF(ISNA(MATCH(BF$1,索引!$B$3:$J$3,0)),0,INDEX(索引!$B133:$J133,1,MATCH(BF$1,索引!$B$3:$J$3,0))*INDEX(索引!$B$1:$J$1,1,MATCH(BF$1,索引!$B$3:$J$3,0)))</f>
        <v>0</v>
      </c>
      <c r="BG132" s="2">
        <f>IF(ISNA(MATCH(BG$1,索引!$B$3:$J$3,0)),0,INDEX(索引!$B133:$J133,1,MATCH(BG$1,索引!$B$3:$J$3,0))*INDEX(索引!$B$1:$J$1,1,MATCH(BG$1,索引!$B$3:$J$3,0)))</f>
        <v>0</v>
      </c>
      <c r="BH132" s="2">
        <f>IF(ISNA(MATCH(BH$1,索引!$B$3:$J$3,0)),0,INDEX(索引!$B133:$J133,1,MATCH(BH$1,索引!$B$3:$J$3,0))*INDEX(索引!$B$1:$J$1,1,MATCH(BH$1,索引!$B$3:$J$3,0)))</f>
        <v>1000</v>
      </c>
      <c r="BI132" s="2">
        <f>IF(ISNA(MATCH(BI$1,索引!$B$3:$J$3,0)),0,INDEX(索引!$B133:$J133,1,MATCH(BI$1,索引!$B$3:$J$3,0))*INDEX(索引!$B$1:$J$1,1,MATCH(BI$1,索引!$B$3:$J$3,0)))</f>
        <v>0</v>
      </c>
      <c r="BJ132" s="2">
        <f>IF(ISNA(MATCH(BJ$1,索引!$B$3:$J$3,0)),0,INDEX(索引!$B133:$J133,1,MATCH(BJ$1,索引!$B$3:$J$3,0))*INDEX(索引!$B$1:$J$1,1,MATCH(BJ$1,索引!$B$3:$J$3,0)))</f>
        <v>0</v>
      </c>
      <c r="BK132" s="2">
        <f>IF(ISNA(MATCH(BK$1,索引!$B$3:$J$3,0)),0,INDEX(索引!$B133:$J133,1,MATCH(BK$1,索引!$B$3:$J$3,0))*INDEX(索引!$B$1:$J$1,1,MATCH(BK$1,索引!$B$3:$J$3,0)))</f>
        <v>0</v>
      </c>
      <c r="BL132" s="2">
        <f>IF(ISNA(MATCH(BL$1,索引!$B$3:$J$3,0)),0,INDEX(索引!$B133:$J133,1,MATCH(BL$1,索引!$B$3:$J$3,0))*INDEX(索引!$B$1:$J$1,1,MATCH(BL$1,索引!$B$3:$J$3,0)))</f>
        <v>3600</v>
      </c>
      <c r="BM132" s="2">
        <f>IF(ISNA(MATCH(BM$1,索引!$B$3:$J$3,0)),0,INDEX(索引!$B133:$J133,1,MATCH(BM$1,索引!$B$3:$J$3,0))*INDEX(索引!$B$1:$J$1,1,MATCH(BM$1,索引!$B$3:$J$3,0)))</f>
        <v>0</v>
      </c>
      <c r="BN132" s="2">
        <f>IF(ISNA(MATCH(BN$1,索引!$B$3:$J$3,0)),0,INDEX(索引!$B133:$J133,1,MATCH(BN$1,索引!$B$3:$J$3,0))*INDEX(索引!$B$1:$J$1,1,MATCH(BN$1,索引!$B$3:$J$3,0)))</f>
        <v>0</v>
      </c>
      <c r="BO132" s="2">
        <f>IF(ISNA(MATCH(BO$1,索引!$B$3:$J$3,0)),0,INDEX(索引!$B133:$J133,1,MATCH(BO$1,索引!$B$3:$J$3,0))*INDEX(索引!$B$1:$J$1,1,MATCH(BO$1,索引!$B$3:$J$3,0)))</f>
        <v>0</v>
      </c>
      <c r="BP132" s="2">
        <f>IF(ISNA(MATCH(BP$1,索引!$B$3:$J$3,0)),0,INDEX(索引!$B133:$J133,1,MATCH(BP$1,索引!$B$3:$J$3,0))*INDEX(索引!$B$1:$J$1,1,MATCH(BP$1,索引!$B$3:$J$3,0)))</f>
        <v>0</v>
      </c>
      <c r="BQ132" s="2">
        <f>IF(ISNA(MATCH(BQ$1,索引!$B$3:$J$3,0)),0,INDEX(索引!$B133:$J133,1,MATCH(BQ$1,索引!$B$3:$J$3,0))*INDEX(索引!$B$1:$J$1,1,MATCH(BQ$1,索引!$B$3:$J$3,0)))</f>
        <v>0</v>
      </c>
      <c r="BR132" s="2">
        <f>IF(ISNA(MATCH(BR$1,索引!$B$3:$J$3,0)),0,INDEX(索引!$B133:$J133,1,MATCH(BR$1,索引!$B$3:$J$3,0))*INDEX(索引!$B$1:$J$1,1,MATCH(BR$1,索引!$B$3:$J$3,0)))</f>
        <v>0</v>
      </c>
      <c r="BS132" s="2">
        <f>IF(ISNA(MATCH(BS$1,索引!$B$3:$J$3,0)),0,INDEX(索引!$B133:$J133,1,MATCH(BS$1,索引!$B$3:$J$3,0))*INDEX(索引!$B$1:$J$1,1,MATCH(BS$1,索引!$B$3:$J$3,0)))</f>
        <v>0</v>
      </c>
      <c r="BT132" t="str">
        <f t="shared" si="72"/>
        <v>32|</v>
      </c>
      <c r="BU132" t="str">
        <f t="shared" si="73"/>
        <v/>
      </c>
      <c r="BV132" t="str">
        <f t="shared" si="74"/>
        <v/>
      </c>
      <c r="BW132" t="str">
        <f t="shared" si="75"/>
        <v/>
      </c>
      <c r="BX132" t="str">
        <f t="shared" si="76"/>
        <v/>
      </c>
      <c r="BY132" t="str">
        <f t="shared" si="77"/>
        <v/>
      </c>
      <c r="BZ132" t="str">
        <f t="shared" si="78"/>
        <v/>
      </c>
      <c r="CA132" t="str">
        <f t="shared" si="79"/>
        <v/>
      </c>
      <c r="CB132" t="str">
        <f t="shared" si="80"/>
        <v>1000|</v>
      </c>
      <c r="CC132" t="str">
        <f t="shared" si="81"/>
        <v/>
      </c>
      <c r="CD132" t="str">
        <f t="shared" si="82"/>
        <v/>
      </c>
      <c r="CE132" t="str">
        <f t="shared" si="83"/>
        <v/>
      </c>
      <c r="CF132" t="str">
        <f t="shared" si="84"/>
        <v>3600|</v>
      </c>
      <c r="CG132" t="str">
        <f t="shared" si="85"/>
        <v/>
      </c>
      <c r="CH132" t="str">
        <f t="shared" si="86"/>
        <v/>
      </c>
      <c r="CI132" t="str">
        <f t="shared" si="87"/>
        <v/>
      </c>
      <c r="CJ132" t="str">
        <f t="shared" si="88"/>
        <v/>
      </c>
      <c r="CK132" t="str">
        <f t="shared" si="89"/>
        <v/>
      </c>
      <c r="CL132" t="str">
        <f t="shared" si="90"/>
        <v/>
      </c>
      <c r="CM132" t="str">
        <f t="shared" si="91"/>
        <v/>
      </c>
      <c r="CN132" t="str">
        <f t="shared" si="92"/>
        <v>32|1000|3600|</v>
      </c>
      <c r="CO132" t="str">
        <f t="shared" si="93"/>
        <v>32|1000|3600</v>
      </c>
    </row>
    <row r="133" spans="1:93" ht="15.75" customHeight="1">
      <c r="A133" s="2" t="str">
        <f>VLOOKUP(B133,索引!$O:$P,2,0)</f>
        <v>Zealot Bow</v>
      </c>
      <c r="B133" s="2">
        <v>1012213</v>
      </c>
      <c r="C133" s="2">
        <v>12</v>
      </c>
      <c r="D133" s="2">
        <v>2</v>
      </c>
      <c r="E133" s="2">
        <v>1</v>
      </c>
      <c r="F133" s="3">
        <v>13</v>
      </c>
      <c r="G133" s="2" t="str">
        <f t="shared" si="94"/>
        <v>1|9|11</v>
      </c>
      <c r="H133" s="2" t="str">
        <f t="shared" si="95"/>
        <v>30|1750|48</v>
      </c>
      <c r="J133" s="2">
        <f>IF(ISNA(MATCH(J$1,索引!$B$3:$J$3,0)),0,IF( INDEX(索引!$B134:$J134,1,MATCH(J$1,索引!$B$3:$J$3,0))=0,0,J$1))</f>
        <v>1</v>
      </c>
      <c r="K133" s="2">
        <f>IF(ISNA(MATCH(K$1,索引!$B$3:$J$3,0)),0,IF( INDEX(索引!$B134:$J134,1,MATCH(K$1,索引!$B$3:$J$3,0))=0,0,K$1))</f>
        <v>0</v>
      </c>
      <c r="L133" s="2">
        <f>IF(ISNA(MATCH(L$1,索引!$B$3:$J$3,0)),0,IF( INDEX(索引!$B134:$J134,1,MATCH(L$1,索引!$B$3:$J$3,0))=0,0,L$1))</f>
        <v>0</v>
      </c>
      <c r="M133" s="2">
        <f>IF(ISNA(MATCH(M$1,索引!$B$3:$J$3,0)),0,IF( INDEX(索引!$B134:$J134,1,MATCH(M$1,索引!$B$3:$J$3,0))=0,0,M$1))</f>
        <v>0</v>
      </c>
      <c r="N133" s="2">
        <f>IF(ISNA(MATCH(N$1,索引!$B$3:$J$3,0)),0,IF( INDEX(索引!$B134:$J134,1,MATCH(N$1,索引!$B$3:$J$3,0))=0,0,N$1))</f>
        <v>0</v>
      </c>
      <c r="O133" s="2">
        <f>IF(ISNA(MATCH(O$1,索引!$B$3:$J$3,0)),0,IF( INDEX(索引!$B134:$J134,1,MATCH(O$1,索引!$B$3:$J$3,0))=0,0,O$1))</f>
        <v>0</v>
      </c>
      <c r="P133" s="2">
        <f>IF(ISNA(MATCH(P$1,索引!$B$3:$J$3,0)),0,IF( INDEX(索引!$B134:$J134,1,MATCH(P$1,索引!$B$3:$J$3,0))=0,0,P$1))</f>
        <v>0</v>
      </c>
      <c r="Q133" s="2">
        <f>IF(ISNA(MATCH(Q$1,索引!$B$3:$J$3,0)),0,IF( INDEX(索引!$B134:$J134,1,MATCH(Q$1,索引!$B$3:$J$3,0))=0,0,Q$1))</f>
        <v>0</v>
      </c>
      <c r="R133" s="2">
        <f>IF(ISNA(MATCH(R$1,索引!$B$3:$J$3,0)),0,IF( INDEX(索引!$B134:$J134,1,MATCH(R$1,索引!$B$3:$J$3,0))=0,0,R$1))</f>
        <v>9</v>
      </c>
      <c r="S133" s="2">
        <f>IF(ISNA(MATCH(S$1,索引!$B$3:$J$3,0)),0,IF( INDEX(索引!$B134:$J134,1,MATCH(S$1,索引!$B$3:$J$3,0))=0,0,S$1))</f>
        <v>0</v>
      </c>
      <c r="T133" s="2">
        <f>IF(ISNA(MATCH(T$1,索引!$B$3:$J$3,0)),0,IF( INDEX(索引!$B134:$J134,1,MATCH(T$1,索引!$B$3:$J$3,0))=0,0,T$1))</f>
        <v>11</v>
      </c>
      <c r="U133" s="2">
        <f>IF(ISNA(MATCH(U$1,索引!$B$3:$J$3,0)),0,IF( INDEX(索引!$B134:$J134,1,MATCH(U$1,索引!$B$3:$J$3,0))=0,0,U$1))</f>
        <v>0</v>
      </c>
      <c r="V133" s="2">
        <f>IF(ISNA(MATCH(V$1,索引!$B$3:$J$3,0)),0,IF( INDEX(索引!$B134:$J134,1,MATCH(V$1,索引!$B$3:$J$3,0))=0,0,V$1))</f>
        <v>0</v>
      </c>
      <c r="W133" s="2">
        <f>IF(ISNA(MATCH(W$1,索引!$B$3:$J$3,0)),0,IF( INDEX(索引!$B134:$J134,1,MATCH(W$1,索引!$B$3:$J$3,0))=0,0,W$1))</f>
        <v>0</v>
      </c>
      <c r="X133" s="2">
        <f>IF(ISNA(MATCH(X$1,索引!$B$3:$J$3,0)),0,IF( INDEX(索引!$B134:$J134,1,MATCH(X$1,索引!$B$3:$J$3,0))=0,0,X$1))</f>
        <v>0</v>
      </c>
      <c r="Y133" s="2">
        <f>IF(ISNA(MATCH(Y$1,索引!$B$3:$J$3,0)),0,IF( INDEX(索引!$B134:$J134,1,MATCH(Y$1,索引!$B$3:$J$3,0))=0,0,Y$1))</f>
        <v>0</v>
      </c>
      <c r="Z133" s="2">
        <f>IF(ISNA(MATCH(Z$1,索引!$B$3:$J$3,0)),0,IF( INDEX(索引!$B134:$J134,1,MATCH(Z$1,索引!$B$3:$J$3,0))=0,0,Z$1))</f>
        <v>0</v>
      </c>
      <c r="AA133" s="2">
        <f>IF(ISNA(MATCH(AA$1,索引!$B$3:$J$3,0)),0,IF( INDEX(索引!$B134:$J134,1,MATCH(AA$1,索引!$B$3:$J$3,0))=0,0,AA$1))</f>
        <v>0</v>
      </c>
      <c r="AB133" s="2">
        <f>IF(ISNA(MATCH(AB$1,索引!$B$3:$J$3,0)),0,IF( INDEX(索引!$B134:$J134,1,MATCH(AB$1,索引!$B$3:$J$3,0))=0,0,AB$1))</f>
        <v>0</v>
      </c>
      <c r="AC133" s="2">
        <f>IF(ISNA(MATCH(AC$1,索引!$B$3:$J$3,0)),0,IF( INDEX(索引!$B134:$J134,1,MATCH(AC$1,索引!$B$3:$J$3,0))=0,0,AC$1))</f>
        <v>0</v>
      </c>
      <c r="AD133" t="str">
        <f t="shared" ref="AD133:AD196" si="96">IF(J133&gt;0,AD$1&amp;"|","")</f>
        <v>1|</v>
      </c>
      <c r="AE133" t="str">
        <f t="shared" ref="AE133:AE196" si="97">IF(K133&gt;0,AE$1&amp;"|","")</f>
        <v/>
      </c>
      <c r="AF133" t="str">
        <f t="shared" ref="AF133:AF196" si="98">IF(L133&gt;0,AF$1&amp;"|","")</f>
        <v/>
      </c>
      <c r="AG133" t="str">
        <f t="shared" ref="AG133:AG196" si="99">IF(M133&gt;0,AG$1&amp;"|","")</f>
        <v/>
      </c>
      <c r="AH133" t="str">
        <f t="shared" ref="AH133:AH196" si="100">IF(N133&gt;0,AH$1&amp;"|","")</f>
        <v/>
      </c>
      <c r="AI133" t="str">
        <f t="shared" ref="AI133:AI196" si="101">IF(O133&gt;0,AI$1&amp;"|","")</f>
        <v/>
      </c>
      <c r="AJ133" t="str">
        <f t="shared" ref="AJ133:AJ196" si="102">IF(P133&gt;0,AJ$1&amp;"|","")</f>
        <v/>
      </c>
      <c r="AK133" t="str">
        <f t="shared" ref="AK133:AK196" si="103">IF(Q133&gt;0,AK$1&amp;"|","")</f>
        <v/>
      </c>
      <c r="AL133" t="str">
        <f t="shared" ref="AL133:AL196" si="104">IF(R133&gt;0,AL$1&amp;"|","")</f>
        <v>9|</v>
      </c>
      <c r="AM133" t="str">
        <f t="shared" ref="AM133:AM196" si="105">IF(S133&gt;0,AM$1&amp;"|","")</f>
        <v/>
      </c>
      <c r="AN133" t="str">
        <f t="shared" ref="AN133:AN196" si="106">IF(T133&gt;0,AN$1&amp;"|","")</f>
        <v>11|</v>
      </c>
      <c r="AO133" t="str">
        <f t="shared" ref="AO133:AO196" si="107">IF(U133&gt;0,AO$1&amp;"|","")</f>
        <v/>
      </c>
      <c r="AP133" t="str">
        <f t="shared" ref="AP133:AP196" si="108">IF(V133&gt;0,AP$1&amp;"|","")</f>
        <v/>
      </c>
      <c r="AQ133" t="str">
        <f t="shared" ref="AQ133:AQ196" si="109">IF(W133&gt;0,AQ$1&amp;"|","")</f>
        <v/>
      </c>
      <c r="AR133" t="str">
        <f t="shared" ref="AR133:AR196" si="110">IF(X133&gt;0,AR$1&amp;"|","")</f>
        <v/>
      </c>
      <c r="AS133" t="str">
        <f t="shared" ref="AS133:AS196" si="111">IF(Y133&gt;0,AS$1&amp;"|","")</f>
        <v/>
      </c>
      <c r="AT133" t="str">
        <f t="shared" ref="AT133:AT196" si="112">IF(Z133&gt;0,AT$1&amp;"|","")</f>
        <v/>
      </c>
      <c r="AU133" t="str">
        <f t="shared" ref="AU133:AU196" si="113">IF(AA133&gt;0,AU$1&amp;"|","")</f>
        <v/>
      </c>
      <c r="AV133" t="str">
        <f t="shared" ref="AV133:AV196" si="114">IF(AB133&gt;0,AV$1&amp;"|","")</f>
        <v/>
      </c>
      <c r="AW133" t="str">
        <f t="shared" ref="AW133:AW196" si="115">IF(AC133&gt;0,AW$1&amp;"|","")</f>
        <v/>
      </c>
      <c r="AX133" t="str">
        <f t="shared" ref="AX133:AX196" si="116">AD133&amp;AE133&amp;AF133&amp;AG133&amp;AH133&amp;AI133&amp;AJ133&amp;AK133&amp;AL133&amp;AM133&amp;AN133&amp;AO133&amp;AP133&amp;AQ133&amp;AR133&amp;AS133&amp;AT133&amp;AU133&amp;AV133&amp;AW133</f>
        <v>1|9|11|</v>
      </c>
      <c r="AY133" t="str">
        <f t="shared" ref="AY133:AY196" si="117">MID(AX133,1,LEN(AX133)-1)</f>
        <v>1|9|11</v>
      </c>
      <c r="AZ133" s="2">
        <f>IF(ISNA(MATCH(AZ$1,索引!$B$3:$J$3,0)),0,INDEX(索引!$B134:$J134,1,MATCH(AZ$1,索引!$B$3:$J$3,0))*INDEX(索引!$B$1:$J$1,1,MATCH(AZ$1,索引!$B$3:$J$3,0)))</f>
        <v>30</v>
      </c>
      <c r="BA133" s="2">
        <f>IF(ISNA(MATCH(BA$1,索引!$B$3:$J$3,0)),0,INDEX(索引!$B134:$J134,1,MATCH(BA$1,索引!$B$3:$J$3,0))*INDEX(索引!$B$1:$J$1,1,MATCH(BA$1,索引!$B$3:$J$3,0)))</f>
        <v>0</v>
      </c>
      <c r="BB133" s="2">
        <f>IF(ISNA(MATCH(BB$1,索引!$B$3:$J$3,0)),0,INDEX(索引!$B134:$J134,1,MATCH(BB$1,索引!$B$3:$J$3,0))*INDEX(索引!$B$1:$J$1,1,MATCH(BB$1,索引!$B$3:$J$3,0)))</f>
        <v>0</v>
      </c>
      <c r="BC133" s="2">
        <f>IF(ISNA(MATCH(BC$1,索引!$B$3:$J$3,0)),0,INDEX(索引!$B134:$J134,1,MATCH(BC$1,索引!$B$3:$J$3,0))*INDEX(索引!$B$1:$J$1,1,MATCH(BC$1,索引!$B$3:$J$3,0)))</f>
        <v>0</v>
      </c>
      <c r="BD133" s="2">
        <f>IF(ISNA(MATCH(BD$1,索引!$B$3:$J$3,0)),0,INDEX(索引!$B134:$J134,1,MATCH(BD$1,索引!$B$3:$J$3,0))*INDEX(索引!$B$1:$J$1,1,MATCH(BD$1,索引!$B$3:$J$3,0)))</f>
        <v>0</v>
      </c>
      <c r="BE133" s="2">
        <f>IF(ISNA(MATCH(BE$1,索引!$B$3:$J$3,0)),0,INDEX(索引!$B134:$J134,1,MATCH(BE$1,索引!$B$3:$J$3,0))*INDEX(索引!$B$1:$J$1,1,MATCH(BE$1,索引!$B$3:$J$3,0)))</f>
        <v>0</v>
      </c>
      <c r="BF133" s="2">
        <f>IF(ISNA(MATCH(BF$1,索引!$B$3:$J$3,0)),0,INDEX(索引!$B134:$J134,1,MATCH(BF$1,索引!$B$3:$J$3,0))*INDEX(索引!$B$1:$J$1,1,MATCH(BF$1,索引!$B$3:$J$3,0)))</f>
        <v>0</v>
      </c>
      <c r="BG133" s="2">
        <f>IF(ISNA(MATCH(BG$1,索引!$B$3:$J$3,0)),0,INDEX(索引!$B134:$J134,1,MATCH(BG$1,索引!$B$3:$J$3,0))*INDEX(索引!$B$1:$J$1,1,MATCH(BG$1,索引!$B$3:$J$3,0)))</f>
        <v>0</v>
      </c>
      <c r="BH133" s="2">
        <f>IF(ISNA(MATCH(BH$1,索引!$B$3:$J$3,0)),0,INDEX(索引!$B134:$J134,1,MATCH(BH$1,索引!$B$3:$J$3,0))*INDEX(索引!$B$1:$J$1,1,MATCH(BH$1,索引!$B$3:$J$3,0)))</f>
        <v>1750</v>
      </c>
      <c r="BI133" s="2">
        <f>IF(ISNA(MATCH(BI$1,索引!$B$3:$J$3,0)),0,INDEX(索引!$B134:$J134,1,MATCH(BI$1,索引!$B$3:$J$3,0))*INDEX(索引!$B$1:$J$1,1,MATCH(BI$1,索引!$B$3:$J$3,0)))</f>
        <v>0</v>
      </c>
      <c r="BJ133" s="2">
        <f>IF(ISNA(MATCH(BJ$1,索引!$B$3:$J$3,0)),0,INDEX(索引!$B134:$J134,1,MATCH(BJ$1,索引!$B$3:$J$3,0))*INDEX(索引!$B$1:$J$1,1,MATCH(BJ$1,索引!$B$3:$J$3,0)))</f>
        <v>48</v>
      </c>
      <c r="BK133" s="2">
        <f>IF(ISNA(MATCH(BK$1,索引!$B$3:$J$3,0)),0,INDEX(索引!$B134:$J134,1,MATCH(BK$1,索引!$B$3:$J$3,0))*INDEX(索引!$B$1:$J$1,1,MATCH(BK$1,索引!$B$3:$J$3,0)))</f>
        <v>0</v>
      </c>
      <c r="BL133" s="2">
        <f>IF(ISNA(MATCH(BL$1,索引!$B$3:$J$3,0)),0,INDEX(索引!$B134:$J134,1,MATCH(BL$1,索引!$B$3:$J$3,0))*INDEX(索引!$B$1:$J$1,1,MATCH(BL$1,索引!$B$3:$J$3,0)))</f>
        <v>0</v>
      </c>
      <c r="BM133" s="2">
        <f>IF(ISNA(MATCH(BM$1,索引!$B$3:$J$3,0)),0,INDEX(索引!$B134:$J134,1,MATCH(BM$1,索引!$B$3:$J$3,0))*INDEX(索引!$B$1:$J$1,1,MATCH(BM$1,索引!$B$3:$J$3,0)))</f>
        <v>0</v>
      </c>
      <c r="BN133" s="2">
        <f>IF(ISNA(MATCH(BN$1,索引!$B$3:$J$3,0)),0,INDEX(索引!$B134:$J134,1,MATCH(BN$1,索引!$B$3:$J$3,0))*INDEX(索引!$B$1:$J$1,1,MATCH(BN$1,索引!$B$3:$J$3,0)))</f>
        <v>0</v>
      </c>
      <c r="BO133" s="2">
        <f>IF(ISNA(MATCH(BO$1,索引!$B$3:$J$3,0)),0,INDEX(索引!$B134:$J134,1,MATCH(BO$1,索引!$B$3:$J$3,0))*INDEX(索引!$B$1:$J$1,1,MATCH(BO$1,索引!$B$3:$J$3,0)))</f>
        <v>0</v>
      </c>
      <c r="BP133" s="2">
        <f>IF(ISNA(MATCH(BP$1,索引!$B$3:$J$3,0)),0,INDEX(索引!$B134:$J134,1,MATCH(BP$1,索引!$B$3:$J$3,0))*INDEX(索引!$B$1:$J$1,1,MATCH(BP$1,索引!$B$3:$J$3,0)))</f>
        <v>0</v>
      </c>
      <c r="BQ133" s="2">
        <f>IF(ISNA(MATCH(BQ$1,索引!$B$3:$J$3,0)),0,INDEX(索引!$B134:$J134,1,MATCH(BQ$1,索引!$B$3:$J$3,0))*INDEX(索引!$B$1:$J$1,1,MATCH(BQ$1,索引!$B$3:$J$3,0)))</f>
        <v>0</v>
      </c>
      <c r="BR133" s="2">
        <f>IF(ISNA(MATCH(BR$1,索引!$B$3:$J$3,0)),0,INDEX(索引!$B134:$J134,1,MATCH(BR$1,索引!$B$3:$J$3,0))*INDEX(索引!$B$1:$J$1,1,MATCH(BR$1,索引!$B$3:$J$3,0)))</f>
        <v>0</v>
      </c>
      <c r="BS133" s="2">
        <f>IF(ISNA(MATCH(BS$1,索引!$B$3:$J$3,0)),0,INDEX(索引!$B134:$J134,1,MATCH(BS$1,索引!$B$3:$J$3,0))*INDEX(索引!$B$1:$J$1,1,MATCH(BS$1,索引!$B$3:$J$3,0)))</f>
        <v>0</v>
      </c>
      <c r="BT133" t="str">
        <f t="shared" ref="BT133:BT196" si="118">IF(AZ133&gt;0,AZ133&amp;"|","")</f>
        <v>30|</v>
      </c>
      <c r="BU133" t="str">
        <f t="shared" ref="BU133:BU196" si="119">IF(BA133&gt;0,BA133&amp;"|","")</f>
        <v/>
      </c>
      <c r="BV133" t="str">
        <f t="shared" ref="BV133:BV196" si="120">IF(BB133&gt;0,BB133&amp;"|","")</f>
        <v/>
      </c>
      <c r="BW133" t="str">
        <f t="shared" ref="BW133:BW196" si="121">IF(BC133&gt;0,BC133&amp;"|","")</f>
        <v/>
      </c>
      <c r="BX133" t="str">
        <f t="shared" ref="BX133:BX196" si="122">IF(BD133&gt;0,BD133&amp;"|","")</f>
        <v/>
      </c>
      <c r="BY133" t="str">
        <f t="shared" ref="BY133:BY196" si="123">IF(BE133&gt;0,BE133&amp;"|","")</f>
        <v/>
      </c>
      <c r="BZ133" t="str">
        <f t="shared" ref="BZ133:BZ196" si="124">IF(BF133&gt;0,BF133&amp;"|","")</f>
        <v/>
      </c>
      <c r="CA133" t="str">
        <f t="shared" ref="CA133:CA196" si="125">IF(BG133&gt;0,BG133&amp;"|","")</f>
        <v/>
      </c>
      <c r="CB133" t="str">
        <f t="shared" ref="CB133:CB196" si="126">IF(BH133&gt;0,BH133&amp;"|","")</f>
        <v>1750|</v>
      </c>
      <c r="CC133" t="str">
        <f t="shared" ref="CC133:CC196" si="127">IF(BI133&gt;0,BI133&amp;"|","")</f>
        <v/>
      </c>
      <c r="CD133" t="str">
        <f t="shared" ref="CD133:CD196" si="128">IF(BJ133&gt;0,BJ133&amp;"|","")</f>
        <v>48|</v>
      </c>
      <c r="CE133" t="str">
        <f t="shared" ref="CE133:CE196" si="129">IF(BK133&gt;0,BK133&amp;"|","")</f>
        <v/>
      </c>
      <c r="CF133" t="str">
        <f t="shared" ref="CF133:CF196" si="130">IF(BL133&gt;0,BL133&amp;"|","")</f>
        <v/>
      </c>
      <c r="CG133" t="str">
        <f t="shared" ref="CG133:CG196" si="131">IF(BM133&gt;0,BM133&amp;"|","")</f>
        <v/>
      </c>
      <c r="CH133" t="str">
        <f t="shared" ref="CH133:CH196" si="132">IF(BN133&gt;0,BN133&amp;"|","")</f>
        <v/>
      </c>
      <c r="CI133" t="str">
        <f t="shared" ref="CI133:CI196" si="133">IF(BO133&gt;0,BO133&amp;"|","")</f>
        <v/>
      </c>
      <c r="CJ133" t="str">
        <f t="shared" ref="CJ133:CJ196" si="134">IF(BP133&gt;0,BP133&amp;"|","")</f>
        <v/>
      </c>
      <c r="CK133" t="str">
        <f t="shared" ref="CK133:CK196" si="135">IF(BQ133&gt;0,BQ133&amp;"|","")</f>
        <v/>
      </c>
      <c r="CL133" t="str">
        <f t="shared" ref="CL133:CL196" si="136">IF(BR133&gt;0,BR133&amp;"|","")</f>
        <v/>
      </c>
      <c r="CM133" t="str">
        <f t="shared" ref="CM133:CM196" si="137">IF(BS133&gt;0,BS133&amp;"|","")</f>
        <v/>
      </c>
      <c r="CN133" t="str">
        <f t="shared" ref="CN133:CN196" si="138">BT133&amp;BU133&amp;BV133&amp;BW133&amp;BX133&amp;BY133&amp;BZ133&amp;CA133&amp;CB133&amp;CC133&amp;CD133&amp;CE133&amp;CF133&amp;CG133&amp;CH133&amp;CI133&amp;CJ133&amp;CK133&amp;CL133&amp;CM133</f>
        <v>30|1750|48|</v>
      </c>
      <c r="CO133" t="str">
        <f t="shared" ref="CO133:CO196" si="139">MID(CN133,1,LEN(CN133)-1)</f>
        <v>30|1750|48</v>
      </c>
    </row>
    <row r="134" spans="1:93" ht="15.75" customHeight="1">
      <c r="A134" s="2" t="str">
        <f>VLOOKUP(B134,索引!$O:$P,2,0)</f>
        <v>Zealot Armor</v>
      </c>
      <c r="B134" s="2">
        <v>1012202</v>
      </c>
      <c r="C134" s="2">
        <v>12</v>
      </c>
      <c r="D134" s="2">
        <v>2</v>
      </c>
      <c r="E134" s="2">
        <v>2</v>
      </c>
      <c r="F134" s="3">
        <v>1</v>
      </c>
      <c r="G134" s="2" t="str">
        <f t="shared" si="94"/>
        <v>3</v>
      </c>
      <c r="H134" s="2" t="str">
        <f t="shared" si="95"/>
        <v>160</v>
      </c>
      <c r="J134" s="2">
        <f>IF(ISNA(MATCH(J$1,索引!$B$3:$J$3,0)),0,IF( INDEX(索引!$B135:$J135,1,MATCH(J$1,索引!$B$3:$J$3,0))=0,0,J$1))</f>
        <v>0</v>
      </c>
      <c r="K134" s="2">
        <f>IF(ISNA(MATCH(K$1,索引!$B$3:$J$3,0)),0,IF( INDEX(索引!$B135:$J135,1,MATCH(K$1,索引!$B$3:$J$3,0))=0,0,K$1))</f>
        <v>0</v>
      </c>
      <c r="L134" s="2">
        <f>IF(ISNA(MATCH(L$1,索引!$B$3:$J$3,0)),0,IF( INDEX(索引!$B135:$J135,1,MATCH(L$1,索引!$B$3:$J$3,0))=0,0,L$1))</f>
        <v>3</v>
      </c>
      <c r="M134" s="2">
        <f>IF(ISNA(MATCH(M$1,索引!$B$3:$J$3,0)),0,IF( INDEX(索引!$B135:$J135,1,MATCH(M$1,索引!$B$3:$J$3,0))=0,0,M$1))</f>
        <v>0</v>
      </c>
      <c r="N134" s="2">
        <f>IF(ISNA(MATCH(N$1,索引!$B$3:$J$3,0)),0,IF( INDEX(索引!$B135:$J135,1,MATCH(N$1,索引!$B$3:$J$3,0))=0,0,N$1))</f>
        <v>0</v>
      </c>
      <c r="O134" s="2">
        <f>IF(ISNA(MATCH(O$1,索引!$B$3:$J$3,0)),0,IF( INDEX(索引!$B135:$J135,1,MATCH(O$1,索引!$B$3:$J$3,0))=0,0,O$1))</f>
        <v>0</v>
      </c>
      <c r="P134" s="2">
        <f>IF(ISNA(MATCH(P$1,索引!$B$3:$J$3,0)),0,IF( INDEX(索引!$B135:$J135,1,MATCH(P$1,索引!$B$3:$J$3,0))=0,0,P$1))</f>
        <v>0</v>
      </c>
      <c r="Q134" s="2">
        <f>IF(ISNA(MATCH(Q$1,索引!$B$3:$J$3,0)),0,IF( INDEX(索引!$B135:$J135,1,MATCH(Q$1,索引!$B$3:$J$3,0))=0,0,Q$1))</f>
        <v>0</v>
      </c>
      <c r="R134" s="2">
        <f>IF(ISNA(MATCH(R$1,索引!$B$3:$J$3,0)),0,IF( INDEX(索引!$B135:$J135,1,MATCH(R$1,索引!$B$3:$J$3,0))=0,0,R$1))</f>
        <v>0</v>
      </c>
      <c r="S134" s="2">
        <f>IF(ISNA(MATCH(S$1,索引!$B$3:$J$3,0)),0,IF( INDEX(索引!$B135:$J135,1,MATCH(S$1,索引!$B$3:$J$3,0))=0,0,S$1))</f>
        <v>0</v>
      </c>
      <c r="T134" s="2">
        <f>IF(ISNA(MATCH(T$1,索引!$B$3:$J$3,0)),0,IF( INDEX(索引!$B135:$J135,1,MATCH(T$1,索引!$B$3:$J$3,0))=0,0,T$1))</f>
        <v>0</v>
      </c>
      <c r="U134" s="2">
        <f>IF(ISNA(MATCH(U$1,索引!$B$3:$J$3,0)),0,IF( INDEX(索引!$B135:$J135,1,MATCH(U$1,索引!$B$3:$J$3,0))=0,0,U$1))</f>
        <v>0</v>
      </c>
      <c r="V134" s="2">
        <f>IF(ISNA(MATCH(V$1,索引!$B$3:$J$3,0)),0,IF( INDEX(索引!$B135:$J135,1,MATCH(V$1,索引!$B$3:$J$3,0))=0,0,V$1))</f>
        <v>0</v>
      </c>
      <c r="W134" s="2">
        <f>IF(ISNA(MATCH(W$1,索引!$B$3:$J$3,0)),0,IF( INDEX(索引!$B135:$J135,1,MATCH(W$1,索引!$B$3:$J$3,0))=0,0,W$1))</f>
        <v>0</v>
      </c>
      <c r="X134" s="2">
        <f>IF(ISNA(MATCH(X$1,索引!$B$3:$J$3,0)),0,IF( INDEX(索引!$B135:$J135,1,MATCH(X$1,索引!$B$3:$J$3,0))=0,0,X$1))</f>
        <v>0</v>
      </c>
      <c r="Y134" s="2">
        <f>IF(ISNA(MATCH(Y$1,索引!$B$3:$J$3,0)),0,IF( INDEX(索引!$B135:$J135,1,MATCH(Y$1,索引!$B$3:$J$3,0))=0,0,Y$1))</f>
        <v>0</v>
      </c>
      <c r="Z134" s="2">
        <f>IF(ISNA(MATCH(Z$1,索引!$B$3:$J$3,0)),0,IF( INDEX(索引!$B135:$J135,1,MATCH(Z$1,索引!$B$3:$J$3,0))=0,0,Z$1))</f>
        <v>0</v>
      </c>
      <c r="AA134" s="2">
        <f>IF(ISNA(MATCH(AA$1,索引!$B$3:$J$3,0)),0,IF( INDEX(索引!$B135:$J135,1,MATCH(AA$1,索引!$B$3:$J$3,0))=0,0,AA$1))</f>
        <v>0</v>
      </c>
      <c r="AB134" s="2">
        <f>IF(ISNA(MATCH(AB$1,索引!$B$3:$J$3,0)),0,IF( INDEX(索引!$B135:$J135,1,MATCH(AB$1,索引!$B$3:$J$3,0))=0,0,AB$1))</f>
        <v>0</v>
      </c>
      <c r="AC134" s="2">
        <f>IF(ISNA(MATCH(AC$1,索引!$B$3:$J$3,0)),0,IF( INDEX(索引!$B135:$J135,1,MATCH(AC$1,索引!$B$3:$J$3,0))=0,0,AC$1))</f>
        <v>0</v>
      </c>
      <c r="AD134" t="str">
        <f t="shared" si="96"/>
        <v/>
      </c>
      <c r="AE134" t="str">
        <f t="shared" si="97"/>
        <v/>
      </c>
      <c r="AF134" t="str">
        <f t="shared" si="98"/>
        <v>3|</v>
      </c>
      <c r="AG134" t="str">
        <f t="shared" si="99"/>
        <v/>
      </c>
      <c r="AH134" t="str">
        <f t="shared" si="100"/>
        <v/>
      </c>
      <c r="AI134" t="str">
        <f t="shared" si="101"/>
        <v/>
      </c>
      <c r="AJ134" t="str">
        <f t="shared" si="102"/>
        <v/>
      </c>
      <c r="AK134" t="str">
        <f t="shared" si="103"/>
        <v/>
      </c>
      <c r="AL134" t="str">
        <f t="shared" si="104"/>
        <v/>
      </c>
      <c r="AM134" t="str">
        <f t="shared" si="105"/>
        <v/>
      </c>
      <c r="AN134" t="str">
        <f t="shared" si="106"/>
        <v/>
      </c>
      <c r="AO134" t="str">
        <f t="shared" si="107"/>
        <v/>
      </c>
      <c r="AP134" t="str">
        <f t="shared" si="108"/>
        <v/>
      </c>
      <c r="AQ134" t="str">
        <f t="shared" si="109"/>
        <v/>
      </c>
      <c r="AR134" t="str">
        <f t="shared" si="110"/>
        <v/>
      </c>
      <c r="AS134" t="str">
        <f t="shared" si="111"/>
        <v/>
      </c>
      <c r="AT134" t="str">
        <f t="shared" si="112"/>
        <v/>
      </c>
      <c r="AU134" t="str">
        <f t="shared" si="113"/>
        <v/>
      </c>
      <c r="AV134" t="str">
        <f t="shared" si="114"/>
        <v/>
      </c>
      <c r="AW134" t="str">
        <f t="shared" si="115"/>
        <v/>
      </c>
      <c r="AX134" t="str">
        <f t="shared" si="116"/>
        <v>3|</v>
      </c>
      <c r="AY134" t="str">
        <f t="shared" si="117"/>
        <v>3</v>
      </c>
      <c r="AZ134" s="2">
        <f>IF(ISNA(MATCH(AZ$1,索引!$B$3:$J$3,0)),0,INDEX(索引!$B135:$J135,1,MATCH(AZ$1,索引!$B$3:$J$3,0))*INDEX(索引!$B$1:$J$1,1,MATCH(AZ$1,索引!$B$3:$J$3,0)))</f>
        <v>0</v>
      </c>
      <c r="BA134" s="2">
        <f>IF(ISNA(MATCH(BA$1,索引!$B$3:$J$3,0)),0,INDEX(索引!$B135:$J135,1,MATCH(BA$1,索引!$B$3:$J$3,0))*INDEX(索引!$B$1:$J$1,1,MATCH(BA$1,索引!$B$3:$J$3,0)))</f>
        <v>0</v>
      </c>
      <c r="BB134" s="2">
        <f>IF(ISNA(MATCH(BB$1,索引!$B$3:$J$3,0)),0,INDEX(索引!$B135:$J135,1,MATCH(BB$1,索引!$B$3:$J$3,0))*INDEX(索引!$B$1:$J$1,1,MATCH(BB$1,索引!$B$3:$J$3,0)))</f>
        <v>160</v>
      </c>
      <c r="BC134" s="2">
        <f>IF(ISNA(MATCH(BC$1,索引!$B$3:$J$3,0)),0,INDEX(索引!$B135:$J135,1,MATCH(BC$1,索引!$B$3:$J$3,0))*INDEX(索引!$B$1:$J$1,1,MATCH(BC$1,索引!$B$3:$J$3,0)))</f>
        <v>0</v>
      </c>
      <c r="BD134" s="2">
        <f>IF(ISNA(MATCH(BD$1,索引!$B$3:$J$3,0)),0,INDEX(索引!$B135:$J135,1,MATCH(BD$1,索引!$B$3:$J$3,0))*INDEX(索引!$B$1:$J$1,1,MATCH(BD$1,索引!$B$3:$J$3,0)))</f>
        <v>0</v>
      </c>
      <c r="BE134" s="2">
        <f>IF(ISNA(MATCH(BE$1,索引!$B$3:$J$3,0)),0,INDEX(索引!$B135:$J135,1,MATCH(BE$1,索引!$B$3:$J$3,0))*INDEX(索引!$B$1:$J$1,1,MATCH(BE$1,索引!$B$3:$J$3,0)))</f>
        <v>0</v>
      </c>
      <c r="BF134" s="2">
        <f>IF(ISNA(MATCH(BF$1,索引!$B$3:$J$3,0)),0,INDEX(索引!$B135:$J135,1,MATCH(BF$1,索引!$B$3:$J$3,0))*INDEX(索引!$B$1:$J$1,1,MATCH(BF$1,索引!$B$3:$J$3,0)))</f>
        <v>0</v>
      </c>
      <c r="BG134" s="2">
        <f>IF(ISNA(MATCH(BG$1,索引!$B$3:$J$3,0)),0,INDEX(索引!$B135:$J135,1,MATCH(BG$1,索引!$B$3:$J$3,0))*INDEX(索引!$B$1:$J$1,1,MATCH(BG$1,索引!$B$3:$J$3,0)))</f>
        <v>0</v>
      </c>
      <c r="BH134" s="2">
        <f>IF(ISNA(MATCH(BH$1,索引!$B$3:$J$3,0)),0,INDEX(索引!$B135:$J135,1,MATCH(BH$1,索引!$B$3:$J$3,0))*INDEX(索引!$B$1:$J$1,1,MATCH(BH$1,索引!$B$3:$J$3,0)))</f>
        <v>0</v>
      </c>
      <c r="BI134" s="2">
        <f>IF(ISNA(MATCH(BI$1,索引!$B$3:$J$3,0)),0,INDEX(索引!$B135:$J135,1,MATCH(BI$1,索引!$B$3:$J$3,0))*INDEX(索引!$B$1:$J$1,1,MATCH(BI$1,索引!$B$3:$J$3,0)))</f>
        <v>0</v>
      </c>
      <c r="BJ134" s="2">
        <f>IF(ISNA(MATCH(BJ$1,索引!$B$3:$J$3,0)),0,INDEX(索引!$B135:$J135,1,MATCH(BJ$1,索引!$B$3:$J$3,0))*INDEX(索引!$B$1:$J$1,1,MATCH(BJ$1,索引!$B$3:$J$3,0)))</f>
        <v>0</v>
      </c>
      <c r="BK134" s="2">
        <f>IF(ISNA(MATCH(BK$1,索引!$B$3:$J$3,0)),0,INDEX(索引!$B135:$J135,1,MATCH(BK$1,索引!$B$3:$J$3,0))*INDEX(索引!$B$1:$J$1,1,MATCH(BK$1,索引!$B$3:$J$3,0)))</f>
        <v>0</v>
      </c>
      <c r="BL134" s="2">
        <f>IF(ISNA(MATCH(BL$1,索引!$B$3:$J$3,0)),0,INDEX(索引!$B135:$J135,1,MATCH(BL$1,索引!$B$3:$J$3,0))*INDEX(索引!$B$1:$J$1,1,MATCH(BL$1,索引!$B$3:$J$3,0)))</f>
        <v>0</v>
      </c>
      <c r="BM134" s="2">
        <f>IF(ISNA(MATCH(BM$1,索引!$B$3:$J$3,0)),0,INDEX(索引!$B135:$J135,1,MATCH(BM$1,索引!$B$3:$J$3,0))*INDEX(索引!$B$1:$J$1,1,MATCH(BM$1,索引!$B$3:$J$3,0)))</f>
        <v>0</v>
      </c>
      <c r="BN134" s="2">
        <f>IF(ISNA(MATCH(BN$1,索引!$B$3:$J$3,0)),0,INDEX(索引!$B135:$J135,1,MATCH(BN$1,索引!$B$3:$J$3,0))*INDEX(索引!$B$1:$J$1,1,MATCH(BN$1,索引!$B$3:$J$3,0)))</f>
        <v>0</v>
      </c>
      <c r="BO134" s="2">
        <f>IF(ISNA(MATCH(BO$1,索引!$B$3:$J$3,0)),0,INDEX(索引!$B135:$J135,1,MATCH(BO$1,索引!$B$3:$J$3,0))*INDEX(索引!$B$1:$J$1,1,MATCH(BO$1,索引!$B$3:$J$3,0)))</f>
        <v>0</v>
      </c>
      <c r="BP134" s="2">
        <f>IF(ISNA(MATCH(BP$1,索引!$B$3:$J$3,0)),0,INDEX(索引!$B135:$J135,1,MATCH(BP$1,索引!$B$3:$J$3,0))*INDEX(索引!$B$1:$J$1,1,MATCH(BP$1,索引!$B$3:$J$3,0)))</f>
        <v>0</v>
      </c>
      <c r="BQ134" s="2">
        <f>IF(ISNA(MATCH(BQ$1,索引!$B$3:$J$3,0)),0,INDEX(索引!$B135:$J135,1,MATCH(BQ$1,索引!$B$3:$J$3,0))*INDEX(索引!$B$1:$J$1,1,MATCH(BQ$1,索引!$B$3:$J$3,0)))</f>
        <v>0</v>
      </c>
      <c r="BR134" s="2">
        <f>IF(ISNA(MATCH(BR$1,索引!$B$3:$J$3,0)),0,INDEX(索引!$B135:$J135,1,MATCH(BR$1,索引!$B$3:$J$3,0))*INDEX(索引!$B$1:$J$1,1,MATCH(BR$1,索引!$B$3:$J$3,0)))</f>
        <v>0</v>
      </c>
      <c r="BS134" s="2">
        <f>IF(ISNA(MATCH(BS$1,索引!$B$3:$J$3,0)),0,INDEX(索引!$B135:$J135,1,MATCH(BS$1,索引!$B$3:$J$3,0))*INDEX(索引!$B$1:$J$1,1,MATCH(BS$1,索引!$B$3:$J$3,0)))</f>
        <v>0</v>
      </c>
      <c r="BT134" t="str">
        <f t="shared" si="118"/>
        <v/>
      </c>
      <c r="BU134" t="str">
        <f t="shared" si="119"/>
        <v/>
      </c>
      <c r="BV134" t="str">
        <f t="shared" si="120"/>
        <v>160|</v>
      </c>
      <c r="BW134" t="str">
        <f t="shared" si="121"/>
        <v/>
      </c>
      <c r="BX134" t="str">
        <f t="shared" si="122"/>
        <v/>
      </c>
      <c r="BY134" t="str">
        <f t="shared" si="123"/>
        <v/>
      </c>
      <c r="BZ134" t="str">
        <f t="shared" si="124"/>
        <v/>
      </c>
      <c r="CA134" t="str">
        <f t="shared" si="125"/>
        <v/>
      </c>
      <c r="CB134" t="str">
        <f t="shared" si="126"/>
        <v/>
      </c>
      <c r="CC134" t="str">
        <f t="shared" si="127"/>
        <v/>
      </c>
      <c r="CD134" t="str">
        <f t="shared" si="128"/>
        <v/>
      </c>
      <c r="CE134" t="str">
        <f t="shared" si="129"/>
        <v/>
      </c>
      <c r="CF134" t="str">
        <f t="shared" si="130"/>
        <v/>
      </c>
      <c r="CG134" t="str">
        <f t="shared" si="131"/>
        <v/>
      </c>
      <c r="CH134" t="str">
        <f t="shared" si="132"/>
        <v/>
      </c>
      <c r="CI134" t="str">
        <f t="shared" si="133"/>
        <v/>
      </c>
      <c r="CJ134" t="str">
        <f t="shared" si="134"/>
        <v/>
      </c>
      <c r="CK134" t="str">
        <f t="shared" si="135"/>
        <v/>
      </c>
      <c r="CL134" t="str">
        <f t="shared" si="136"/>
        <v/>
      </c>
      <c r="CM134" t="str">
        <f t="shared" si="137"/>
        <v/>
      </c>
      <c r="CN134" t="str">
        <f t="shared" si="138"/>
        <v>160|</v>
      </c>
      <c r="CO134" t="str">
        <f t="shared" si="139"/>
        <v>160</v>
      </c>
    </row>
    <row r="135" spans="1:93" ht="15.75" customHeight="1">
      <c r="A135" s="2" t="str">
        <f>VLOOKUP(B135,索引!$O:$P,2,0)</f>
        <v>Zealot Helmet</v>
      </c>
      <c r="B135" s="2">
        <v>1012203</v>
      </c>
      <c r="C135" s="2">
        <v>12</v>
      </c>
      <c r="D135" s="2">
        <v>2</v>
      </c>
      <c r="E135" s="2">
        <v>3</v>
      </c>
      <c r="F135" s="3">
        <v>1</v>
      </c>
      <c r="G135" s="2" t="str">
        <f t="shared" si="94"/>
        <v>4</v>
      </c>
      <c r="H135" s="2" t="str">
        <f t="shared" si="95"/>
        <v>78</v>
      </c>
      <c r="J135" s="2">
        <f>IF(ISNA(MATCH(J$1,索引!$B$3:$J$3,0)),0,IF( INDEX(索引!$B136:$J136,1,MATCH(J$1,索引!$B$3:$J$3,0))=0,0,J$1))</f>
        <v>0</v>
      </c>
      <c r="K135" s="2">
        <f>IF(ISNA(MATCH(K$1,索引!$B$3:$J$3,0)),0,IF( INDEX(索引!$B136:$J136,1,MATCH(K$1,索引!$B$3:$J$3,0))=0,0,K$1))</f>
        <v>0</v>
      </c>
      <c r="L135" s="2">
        <f>IF(ISNA(MATCH(L$1,索引!$B$3:$J$3,0)),0,IF( INDEX(索引!$B136:$J136,1,MATCH(L$1,索引!$B$3:$J$3,0))=0,0,L$1))</f>
        <v>0</v>
      </c>
      <c r="M135" s="2">
        <f>IF(ISNA(MATCH(M$1,索引!$B$3:$J$3,0)),0,IF( INDEX(索引!$B136:$J136,1,MATCH(M$1,索引!$B$3:$J$3,0))=0,0,M$1))</f>
        <v>4</v>
      </c>
      <c r="N135" s="2">
        <f>IF(ISNA(MATCH(N$1,索引!$B$3:$J$3,0)),0,IF( INDEX(索引!$B136:$J136,1,MATCH(N$1,索引!$B$3:$J$3,0))=0,0,N$1))</f>
        <v>0</v>
      </c>
      <c r="O135" s="2">
        <f>IF(ISNA(MATCH(O$1,索引!$B$3:$J$3,0)),0,IF( INDEX(索引!$B136:$J136,1,MATCH(O$1,索引!$B$3:$J$3,0))=0,0,O$1))</f>
        <v>0</v>
      </c>
      <c r="P135" s="2">
        <f>IF(ISNA(MATCH(P$1,索引!$B$3:$J$3,0)),0,IF( INDEX(索引!$B136:$J136,1,MATCH(P$1,索引!$B$3:$J$3,0))=0,0,P$1))</f>
        <v>0</v>
      </c>
      <c r="Q135" s="2">
        <f>IF(ISNA(MATCH(Q$1,索引!$B$3:$J$3,0)),0,IF( INDEX(索引!$B136:$J136,1,MATCH(Q$1,索引!$B$3:$J$3,0))=0,0,Q$1))</f>
        <v>0</v>
      </c>
      <c r="R135" s="2">
        <f>IF(ISNA(MATCH(R$1,索引!$B$3:$J$3,0)),0,IF( INDEX(索引!$B136:$J136,1,MATCH(R$1,索引!$B$3:$J$3,0))=0,0,R$1))</f>
        <v>0</v>
      </c>
      <c r="S135" s="2">
        <f>IF(ISNA(MATCH(S$1,索引!$B$3:$J$3,0)),0,IF( INDEX(索引!$B136:$J136,1,MATCH(S$1,索引!$B$3:$J$3,0))=0,0,S$1))</f>
        <v>0</v>
      </c>
      <c r="T135" s="2">
        <f>IF(ISNA(MATCH(T$1,索引!$B$3:$J$3,0)),0,IF( INDEX(索引!$B136:$J136,1,MATCH(T$1,索引!$B$3:$J$3,0))=0,0,T$1))</f>
        <v>0</v>
      </c>
      <c r="U135" s="2">
        <f>IF(ISNA(MATCH(U$1,索引!$B$3:$J$3,0)),0,IF( INDEX(索引!$B136:$J136,1,MATCH(U$1,索引!$B$3:$J$3,0))=0,0,U$1))</f>
        <v>0</v>
      </c>
      <c r="V135" s="2">
        <f>IF(ISNA(MATCH(V$1,索引!$B$3:$J$3,0)),0,IF( INDEX(索引!$B136:$J136,1,MATCH(V$1,索引!$B$3:$J$3,0))=0,0,V$1))</f>
        <v>0</v>
      </c>
      <c r="W135" s="2">
        <f>IF(ISNA(MATCH(W$1,索引!$B$3:$J$3,0)),0,IF( INDEX(索引!$B136:$J136,1,MATCH(W$1,索引!$B$3:$J$3,0))=0,0,W$1))</f>
        <v>0</v>
      </c>
      <c r="X135" s="2">
        <f>IF(ISNA(MATCH(X$1,索引!$B$3:$J$3,0)),0,IF( INDEX(索引!$B136:$J136,1,MATCH(X$1,索引!$B$3:$J$3,0))=0,0,X$1))</f>
        <v>0</v>
      </c>
      <c r="Y135" s="2">
        <f>IF(ISNA(MATCH(Y$1,索引!$B$3:$J$3,0)),0,IF( INDEX(索引!$B136:$J136,1,MATCH(Y$1,索引!$B$3:$J$3,0))=0,0,Y$1))</f>
        <v>0</v>
      </c>
      <c r="Z135" s="2">
        <f>IF(ISNA(MATCH(Z$1,索引!$B$3:$J$3,0)),0,IF( INDEX(索引!$B136:$J136,1,MATCH(Z$1,索引!$B$3:$J$3,0))=0,0,Z$1))</f>
        <v>0</v>
      </c>
      <c r="AA135" s="2">
        <f>IF(ISNA(MATCH(AA$1,索引!$B$3:$J$3,0)),0,IF( INDEX(索引!$B136:$J136,1,MATCH(AA$1,索引!$B$3:$J$3,0))=0,0,AA$1))</f>
        <v>0</v>
      </c>
      <c r="AB135" s="2">
        <f>IF(ISNA(MATCH(AB$1,索引!$B$3:$J$3,0)),0,IF( INDEX(索引!$B136:$J136,1,MATCH(AB$1,索引!$B$3:$J$3,0))=0,0,AB$1))</f>
        <v>0</v>
      </c>
      <c r="AC135" s="2">
        <f>IF(ISNA(MATCH(AC$1,索引!$B$3:$J$3,0)),0,IF( INDEX(索引!$B136:$J136,1,MATCH(AC$1,索引!$B$3:$J$3,0))=0,0,AC$1))</f>
        <v>0</v>
      </c>
      <c r="AD135" t="str">
        <f t="shared" si="96"/>
        <v/>
      </c>
      <c r="AE135" t="str">
        <f t="shared" si="97"/>
        <v/>
      </c>
      <c r="AF135" t="str">
        <f t="shared" si="98"/>
        <v/>
      </c>
      <c r="AG135" t="str">
        <f t="shared" si="99"/>
        <v>4|</v>
      </c>
      <c r="AH135" t="str">
        <f t="shared" si="100"/>
        <v/>
      </c>
      <c r="AI135" t="str">
        <f t="shared" si="101"/>
        <v/>
      </c>
      <c r="AJ135" t="str">
        <f t="shared" si="102"/>
        <v/>
      </c>
      <c r="AK135" t="str">
        <f t="shared" si="103"/>
        <v/>
      </c>
      <c r="AL135" t="str">
        <f t="shared" si="104"/>
        <v/>
      </c>
      <c r="AM135" t="str">
        <f t="shared" si="105"/>
        <v/>
      </c>
      <c r="AN135" t="str">
        <f t="shared" si="106"/>
        <v/>
      </c>
      <c r="AO135" t="str">
        <f t="shared" si="107"/>
        <v/>
      </c>
      <c r="AP135" t="str">
        <f t="shared" si="108"/>
        <v/>
      </c>
      <c r="AQ135" t="str">
        <f t="shared" si="109"/>
        <v/>
      </c>
      <c r="AR135" t="str">
        <f t="shared" si="110"/>
        <v/>
      </c>
      <c r="AS135" t="str">
        <f t="shared" si="111"/>
        <v/>
      </c>
      <c r="AT135" t="str">
        <f t="shared" si="112"/>
        <v/>
      </c>
      <c r="AU135" t="str">
        <f t="shared" si="113"/>
        <v/>
      </c>
      <c r="AV135" t="str">
        <f t="shared" si="114"/>
        <v/>
      </c>
      <c r="AW135" t="str">
        <f t="shared" si="115"/>
        <v/>
      </c>
      <c r="AX135" t="str">
        <f t="shared" si="116"/>
        <v>4|</v>
      </c>
      <c r="AY135" t="str">
        <f t="shared" si="117"/>
        <v>4</v>
      </c>
      <c r="AZ135" s="2">
        <f>IF(ISNA(MATCH(AZ$1,索引!$B$3:$J$3,0)),0,INDEX(索引!$B136:$J136,1,MATCH(AZ$1,索引!$B$3:$J$3,0))*INDEX(索引!$B$1:$J$1,1,MATCH(AZ$1,索引!$B$3:$J$3,0)))</f>
        <v>0</v>
      </c>
      <c r="BA135" s="2">
        <f>IF(ISNA(MATCH(BA$1,索引!$B$3:$J$3,0)),0,INDEX(索引!$B136:$J136,1,MATCH(BA$1,索引!$B$3:$J$3,0))*INDEX(索引!$B$1:$J$1,1,MATCH(BA$1,索引!$B$3:$J$3,0)))</f>
        <v>0</v>
      </c>
      <c r="BB135" s="2">
        <f>IF(ISNA(MATCH(BB$1,索引!$B$3:$J$3,0)),0,INDEX(索引!$B136:$J136,1,MATCH(BB$1,索引!$B$3:$J$3,0))*INDEX(索引!$B$1:$J$1,1,MATCH(BB$1,索引!$B$3:$J$3,0)))</f>
        <v>0</v>
      </c>
      <c r="BC135" s="2">
        <f>IF(ISNA(MATCH(BC$1,索引!$B$3:$J$3,0)),0,INDEX(索引!$B136:$J136,1,MATCH(BC$1,索引!$B$3:$J$3,0))*INDEX(索引!$B$1:$J$1,1,MATCH(BC$1,索引!$B$3:$J$3,0)))</f>
        <v>78</v>
      </c>
      <c r="BD135" s="2">
        <f>IF(ISNA(MATCH(BD$1,索引!$B$3:$J$3,0)),0,INDEX(索引!$B136:$J136,1,MATCH(BD$1,索引!$B$3:$J$3,0))*INDEX(索引!$B$1:$J$1,1,MATCH(BD$1,索引!$B$3:$J$3,0)))</f>
        <v>0</v>
      </c>
      <c r="BE135" s="2">
        <f>IF(ISNA(MATCH(BE$1,索引!$B$3:$J$3,0)),0,INDEX(索引!$B136:$J136,1,MATCH(BE$1,索引!$B$3:$J$3,0))*INDEX(索引!$B$1:$J$1,1,MATCH(BE$1,索引!$B$3:$J$3,0)))</f>
        <v>0</v>
      </c>
      <c r="BF135" s="2">
        <f>IF(ISNA(MATCH(BF$1,索引!$B$3:$J$3,0)),0,INDEX(索引!$B136:$J136,1,MATCH(BF$1,索引!$B$3:$J$3,0))*INDEX(索引!$B$1:$J$1,1,MATCH(BF$1,索引!$B$3:$J$3,0)))</f>
        <v>0</v>
      </c>
      <c r="BG135" s="2">
        <f>IF(ISNA(MATCH(BG$1,索引!$B$3:$J$3,0)),0,INDEX(索引!$B136:$J136,1,MATCH(BG$1,索引!$B$3:$J$3,0))*INDEX(索引!$B$1:$J$1,1,MATCH(BG$1,索引!$B$3:$J$3,0)))</f>
        <v>0</v>
      </c>
      <c r="BH135" s="2">
        <f>IF(ISNA(MATCH(BH$1,索引!$B$3:$J$3,0)),0,INDEX(索引!$B136:$J136,1,MATCH(BH$1,索引!$B$3:$J$3,0))*INDEX(索引!$B$1:$J$1,1,MATCH(BH$1,索引!$B$3:$J$3,0)))</f>
        <v>0</v>
      </c>
      <c r="BI135" s="2">
        <f>IF(ISNA(MATCH(BI$1,索引!$B$3:$J$3,0)),0,INDEX(索引!$B136:$J136,1,MATCH(BI$1,索引!$B$3:$J$3,0))*INDEX(索引!$B$1:$J$1,1,MATCH(BI$1,索引!$B$3:$J$3,0)))</f>
        <v>0</v>
      </c>
      <c r="BJ135" s="2">
        <f>IF(ISNA(MATCH(BJ$1,索引!$B$3:$J$3,0)),0,INDEX(索引!$B136:$J136,1,MATCH(BJ$1,索引!$B$3:$J$3,0))*INDEX(索引!$B$1:$J$1,1,MATCH(BJ$1,索引!$B$3:$J$3,0)))</f>
        <v>0</v>
      </c>
      <c r="BK135" s="2">
        <f>IF(ISNA(MATCH(BK$1,索引!$B$3:$J$3,0)),0,INDEX(索引!$B136:$J136,1,MATCH(BK$1,索引!$B$3:$J$3,0))*INDEX(索引!$B$1:$J$1,1,MATCH(BK$1,索引!$B$3:$J$3,0)))</f>
        <v>0</v>
      </c>
      <c r="BL135" s="2">
        <f>IF(ISNA(MATCH(BL$1,索引!$B$3:$J$3,0)),0,INDEX(索引!$B136:$J136,1,MATCH(BL$1,索引!$B$3:$J$3,0))*INDEX(索引!$B$1:$J$1,1,MATCH(BL$1,索引!$B$3:$J$3,0)))</f>
        <v>0</v>
      </c>
      <c r="BM135" s="2">
        <f>IF(ISNA(MATCH(BM$1,索引!$B$3:$J$3,0)),0,INDEX(索引!$B136:$J136,1,MATCH(BM$1,索引!$B$3:$J$3,0))*INDEX(索引!$B$1:$J$1,1,MATCH(BM$1,索引!$B$3:$J$3,0)))</f>
        <v>0</v>
      </c>
      <c r="BN135" s="2">
        <f>IF(ISNA(MATCH(BN$1,索引!$B$3:$J$3,0)),0,INDEX(索引!$B136:$J136,1,MATCH(BN$1,索引!$B$3:$J$3,0))*INDEX(索引!$B$1:$J$1,1,MATCH(BN$1,索引!$B$3:$J$3,0)))</f>
        <v>0</v>
      </c>
      <c r="BO135" s="2">
        <f>IF(ISNA(MATCH(BO$1,索引!$B$3:$J$3,0)),0,INDEX(索引!$B136:$J136,1,MATCH(BO$1,索引!$B$3:$J$3,0))*INDEX(索引!$B$1:$J$1,1,MATCH(BO$1,索引!$B$3:$J$3,0)))</f>
        <v>0</v>
      </c>
      <c r="BP135" s="2">
        <f>IF(ISNA(MATCH(BP$1,索引!$B$3:$J$3,0)),0,INDEX(索引!$B136:$J136,1,MATCH(BP$1,索引!$B$3:$J$3,0))*INDEX(索引!$B$1:$J$1,1,MATCH(BP$1,索引!$B$3:$J$3,0)))</f>
        <v>0</v>
      </c>
      <c r="BQ135" s="2">
        <f>IF(ISNA(MATCH(BQ$1,索引!$B$3:$J$3,0)),0,INDEX(索引!$B136:$J136,1,MATCH(BQ$1,索引!$B$3:$J$3,0))*INDEX(索引!$B$1:$J$1,1,MATCH(BQ$1,索引!$B$3:$J$3,0)))</f>
        <v>0</v>
      </c>
      <c r="BR135" s="2">
        <f>IF(ISNA(MATCH(BR$1,索引!$B$3:$J$3,0)),0,INDEX(索引!$B136:$J136,1,MATCH(BR$1,索引!$B$3:$J$3,0))*INDEX(索引!$B$1:$J$1,1,MATCH(BR$1,索引!$B$3:$J$3,0)))</f>
        <v>0</v>
      </c>
      <c r="BS135" s="2">
        <f>IF(ISNA(MATCH(BS$1,索引!$B$3:$J$3,0)),0,INDEX(索引!$B136:$J136,1,MATCH(BS$1,索引!$B$3:$J$3,0))*INDEX(索引!$B$1:$J$1,1,MATCH(BS$1,索引!$B$3:$J$3,0)))</f>
        <v>0</v>
      </c>
      <c r="BT135" t="str">
        <f t="shared" si="118"/>
        <v/>
      </c>
      <c r="BU135" t="str">
        <f t="shared" si="119"/>
        <v/>
      </c>
      <c r="BV135" t="str">
        <f t="shared" si="120"/>
        <v/>
      </c>
      <c r="BW135" t="str">
        <f t="shared" si="121"/>
        <v>78|</v>
      </c>
      <c r="BX135" t="str">
        <f t="shared" si="122"/>
        <v/>
      </c>
      <c r="BY135" t="str">
        <f t="shared" si="123"/>
        <v/>
      </c>
      <c r="BZ135" t="str">
        <f t="shared" si="124"/>
        <v/>
      </c>
      <c r="CA135" t="str">
        <f t="shared" si="125"/>
        <v/>
      </c>
      <c r="CB135" t="str">
        <f t="shared" si="126"/>
        <v/>
      </c>
      <c r="CC135" t="str">
        <f t="shared" si="127"/>
        <v/>
      </c>
      <c r="CD135" t="str">
        <f t="shared" si="128"/>
        <v/>
      </c>
      <c r="CE135" t="str">
        <f t="shared" si="129"/>
        <v/>
      </c>
      <c r="CF135" t="str">
        <f t="shared" si="130"/>
        <v/>
      </c>
      <c r="CG135" t="str">
        <f t="shared" si="131"/>
        <v/>
      </c>
      <c r="CH135" t="str">
        <f t="shared" si="132"/>
        <v/>
      </c>
      <c r="CI135" t="str">
        <f t="shared" si="133"/>
        <v/>
      </c>
      <c r="CJ135" t="str">
        <f t="shared" si="134"/>
        <v/>
      </c>
      <c r="CK135" t="str">
        <f t="shared" si="135"/>
        <v/>
      </c>
      <c r="CL135" t="str">
        <f t="shared" si="136"/>
        <v/>
      </c>
      <c r="CM135" t="str">
        <f t="shared" si="137"/>
        <v/>
      </c>
      <c r="CN135" t="str">
        <f t="shared" si="138"/>
        <v>78|</v>
      </c>
      <c r="CO135" t="str">
        <f t="shared" si="139"/>
        <v>78</v>
      </c>
    </row>
    <row r="136" spans="1:93" ht="15.75" customHeight="1">
      <c r="A136" s="2" t="str">
        <f>VLOOKUP(B136,索引!$O:$P,2,0)</f>
        <v>Zealot Shield</v>
      </c>
      <c r="B136" s="2">
        <v>1012204</v>
      </c>
      <c r="C136" s="2">
        <v>12</v>
      </c>
      <c r="D136" s="2">
        <v>2</v>
      </c>
      <c r="E136" s="2">
        <v>4</v>
      </c>
      <c r="F136" s="3">
        <v>1</v>
      </c>
      <c r="G136" s="2" t="str">
        <f t="shared" si="94"/>
        <v>2</v>
      </c>
      <c r="H136" s="2" t="str">
        <f t="shared" si="95"/>
        <v>12</v>
      </c>
      <c r="J136" s="2">
        <f>IF(ISNA(MATCH(J$1,索引!$B$3:$J$3,0)),0,IF( INDEX(索引!$B137:$J137,1,MATCH(J$1,索引!$B$3:$J$3,0))=0,0,J$1))</f>
        <v>0</v>
      </c>
      <c r="K136" s="2">
        <f>IF(ISNA(MATCH(K$1,索引!$B$3:$J$3,0)),0,IF( INDEX(索引!$B137:$J137,1,MATCH(K$1,索引!$B$3:$J$3,0))=0,0,K$1))</f>
        <v>2</v>
      </c>
      <c r="L136" s="2">
        <f>IF(ISNA(MATCH(L$1,索引!$B$3:$J$3,0)),0,IF( INDEX(索引!$B137:$J137,1,MATCH(L$1,索引!$B$3:$J$3,0))=0,0,L$1))</f>
        <v>0</v>
      </c>
      <c r="M136" s="2">
        <f>IF(ISNA(MATCH(M$1,索引!$B$3:$J$3,0)),0,IF( INDEX(索引!$B137:$J137,1,MATCH(M$1,索引!$B$3:$J$3,0))=0,0,M$1))</f>
        <v>0</v>
      </c>
      <c r="N136" s="2">
        <f>IF(ISNA(MATCH(N$1,索引!$B$3:$J$3,0)),0,IF( INDEX(索引!$B137:$J137,1,MATCH(N$1,索引!$B$3:$J$3,0))=0,0,N$1))</f>
        <v>0</v>
      </c>
      <c r="O136" s="2">
        <f>IF(ISNA(MATCH(O$1,索引!$B$3:$J$3,0)),0,IF( INDEX(索引!$B137:$J137,1,MATCH(O$1,索引!$B$3:$J$3,0))=0,0,O$1))</f>
        <v>0</v>
      </c>
      <c r="P136" s="2">
        <f>IF(ISNA(MATCH(P$1,索引!$B$3:$J$3,0)),0,IF( INDEX(索引!$B137:$J137,1,MATCH(P$1,索引!$B$3:$J$3,0))=0,0,P$1))</f>
        <v>0</v>
      </c>
      <c r="Q136" s="2">
        <f>IF(ISNA(MATCH(Q$1,索引!$B$3:$J$3,0)),0,IF( INDEX(索引!$B137:$J137,1,MATCH(Q$1,索引!$B$3:$J$3,0))=0,0,Q$1))</f>
        <v>0</v>
      </c>
      <c r="R136" s="2">
        <f>IF(ISNA(MATCH(R$1,索引!$B$3:$J$3,0)),0,IF( INDEX(索引!$B137:$J137,1,MATCH(R$1,索引!$B$3:$J$3,0))=0,0,R$1))</f>
        <v>0</v>
      </c>
      <c r="S136" s="2">
        <f>IF(ISNA(MATCH(S$1,索引!$B$3:$J$3,0)),0,IF( INDEX(索引!$B137:$J137,1,MATCH(S$1,索引!$B$3:$J$3,0))=0,0,S$1))</f>
        <v>0</v>
      </c>
      <c r="T136" s="2">
        <f>IF(ISNA(MATCH(T$1,索引!$B$3:$J$3,0)),0,IF( INDEX(索引!$B137:$J137,1,MATCH(T$1,索引!$B$3:$J$3,0))=0,0,T$1))</f>
        <v>0</v>
      </c>
      <c r="U136" s="2">
        <f>IF(ISNA(MATCH(U$1,索引!$B$3:$J$3,0)),0,IF( INDEX(索引!$B137:$J137,1,MATCH(U$1,索引!$B$3:$J$3,0))=0,0,U$1))</f>
        <v>0</v>
      </c>
      <c r="V136" s="2">
        <f>IF(ISNA(MATCH(V$1,索引!$B$3:$J$3,0)),0,IF( INDEX(索引!$B137:$J137,1,MATCH(V$1,索引!$B$3:$J$3,0))=0,0,V$1))</f>
        <v>0</v>
      </c>
      <c r="W136" s="2">
        <f>IF(ISNA(MATCH(W$1,索引!$B$3:$J$3,0)),0,IF( INDEX(索引!$B137:$J137,1,MATCH(W$1,索引!$B$3:$J$3,0))=0,0,W$1))</f>
        <v>0</v>
      </c>
      <c r="X136" s="2">
        <f>IF(ISNA(MATCH(X$1,索引!$B$3:$J$3,0)),0,IF( INDEX(索引!$B137:$J137,1,MATCH(X$1,索引!$B$3:$J$3,0))=0,0,X$1))</f>
        <v>0</v>
      </c>
      <c r="Y136" s="2">
        <f>IF(ISNA(MATCH(Y$1,索引!$B$3:$J$3,0)),0,IF( INDEX(索引!$B137:$J137,1,MATCH(Y$1,索引!$B$3:$J$3,0))=0,0,Y$1))</f>
        <v>0</v>
      </c>
      <c r="Z136" s="2">
        <f>IF(ISNA(MATCH(Z$1,索引!$B$3:$J$3,0)),0,IF( INDEX(索引!$B137:$J137,1,MATCH(Z$1,索引!$B$3:$J$3,0))=0,0,Z$1))</f>
        <v>0</v>
      </c>
      <c r="AA136" s="2">
        <f>IF(ISNA(MATCH(AA$1,索引!$B$3:$J$3,0)),0,IF( INDEX(索引!$B137:$J137,1,MATCH(AA$1,索引!$B$3:$J$3,0))=0,0,AA$1))</f>
        <v>0</v>
      </c>
      <c r="AB136" s="2">
        <f>IF(ISNA(MATCH(AB$1,索引!$B$3:$J$3,0)),0,IF( INDEX(索引!$B137:$J137,1,MATCH(AB$1,索引!$B$3:$J$3,0))=0,0,AB$1))</f>
        <v>0</v>
      </c>
      <c r="AC136" s="2">
        <f>IF(ISNA(MATCH(AC$1,索引!$B$3:$J$3,0)),0,IF( INDEX(索引!$B137:$J137,1,MATCH(AC$1,索引!$B$3:$J$3,0))=0,0,AC$1))</f>
        <v>0</v>
      </c>
      <c r="AD136" t="str">
        <f t="shared" si="96"/>
        <v/>
      </c>
      <c r="AE136" t="str">
        <f t="shared" si="97"/>
        <v>2|</v>
      </c>
      <c r="AF136" t="str">
        <f t="shared" si="98"/>
        <v/>
      </c>
      <c r="AG136" t="str">
        <f t="shared" si="99"/>
        <v/>
      </c>
      <c r="AH136" t="str">
        <f t="shared" si="100"/>
        <v/>
      </c>
      <c r="AI136" t="str">
        <f t="shared" si="101"/>
        <v/>
      </c>
      <c r="AJ136" t="str">
        <f t="shared" si="102"/>
        <v/>
      </c>
      <c r="AK136" t="str">
        <f t="shared" si="103"/>
        <v/>
      </c>
      <c r="AL136" t="str">
        <f t="shared" si="104"/>
        <v/>
      </c>
      <c r="AM136" t="str">
        <f t="shared" si="105"/>
        <v/>
      </c>
      <c r="AN136" t="str">
        <f t="shared" si="106"/>
        <v/>
      </c>
      <c r="AO136" t="str">
        <f t="shared" si="107"/>
        <v/>
      </c>
      <c r="AP136" t="str">
        <f t="shared" si="108"/>
        <v/>
      </c>
      <c r="AQ136" t="str">
        <f t="shared" si="109"/>
        <v/>
      </c>
      <c r="AR136" t="str">
        <f t="shared" si="110"/>
        <v/>
      </c>
      <c r="AS136" t="str">
        <f t="shared" si="111"/>
        <v/>
      </c>
      <c r="AT136" t="str">
        <f t="shared" si="112"/>
        <v/>
      </c>
      <c r="AU136" t="str">
        <f t="shared" si="113"/>
        <v/>
      </c>
      <c r="AV136" t="str">
        <f t="shared" si="114"/>
        <v/>
      </c>
      <c r="AW136" t="str">
        <f t="shared" si="115"/>
        <v/>
      </c>
      <c r="AX136" t="str">
        <f t="shared" si="116"/>
        <v>2|</v>
      </c>
      <c r="AY136" t="str">
        <f t="shared" si="117"/>
        <v>2</v>
      </c>
      <c r="AZ136" s="2">
        <f>IF(ISNA(MATCH(AZ$1,索引!$B$3:$J$3,0)),0,INDEX(索引!$B137:$J137,1,MATCH(AZ$1,索引!$B$3:$J$3,0))*INDEX(索引!$B$1:$J$1,1,MATCH(AZ$1,索引!$B$3:$J$3,0)))</f>
        <v>0</v>
      </c>
      <c r="BA136" s="2">
        <f>IF(ISNA(MATCH(BA$1,索引!$B$3:$J$3,0)),0,INDEX(索引!$B137:$J137,1,MATCH(BA$1,索引!$B$3:$J$3,0))*INDEX(索引!$B$1:$J$1,1,MATCH(BA$1,索引!$B$3:$J$3,0)))</f>
        <v>12</v>
      </c>
      <c r="BB136" s="2">
        <f>IF(ISNA(MATCH(BB$1,索引!$B$3:$J$3,0)),0,INDEX(索引!$B137:$J137,1,MATCH(BB$1,索引!$B$3:$J$3,0))*INDEX(索引!$B$1:$J$1,1,MATCH(BB$1,索引!$B$3:$J$3,0)))</f>
        <v>0</v>
      </c>
      <c r="BC136" s="2">
        <f>IF(ISNA(MATCH(BC$1,索引!$B$3:$J$3,0)),0,INDEX(索引!$B137:$J137,1,MATCH(BC$1,索引!$B$3:$J$3,0))*INDEX(索引!$B$1:$J$1,1,MATCH(BC$1,索引!$B$3:$J$3,0)))</f>
        <v>0</v>
      </c>
      <c r="BD136" s="2">
        <f>IF(ISNA(MATCH(BD$1,索引!$B$3:$J$3,0)),0,INDEX(索引!$B137:$J137,1,MATCH(BD$1,索引!$B$3:$J$3,0))*INDEX(索引!$B$1:$J$1,1,MATCH(BD$1,索引!$B$3:$J$3,0)))</f>
        <v>0</v>
      </c>
      <c r="BE136" s="2">
        <f>IF(ISNA(MATCH(BE$1,索引!$B$3:$J$3,0)),0,INDEX(索引!$B137:$J137,1,MATCH(BE$1,索引!$B$3:$J$3,0))*INDEX(索引!$B$1:$J$1,1,MATCH(BE$1,索引!$B$3:$J$3,0)))</f>
        <v>0</v>
      </c>
      <c r="BF136" s="2">
        <f>IF(ISNA(MATCH(BF$1,索引!$B$3:$J$3,0)),0,INDEX(索引!$B137:$J137,1,MATCH(BF$1,索引!$B$3:$J$3,0))*INDEX(索引!$B$1:$J$1,1,MATCH(BF$1,索引!$B$3:$J$3,0)))</f>
        <v>0</v>
      </c>
      <c r="BG136" s="2">
        <f>IF(ISNA(MATCH(BG$1,索引!$B$3:$J$3,0)),0,INDEX(索引!$B137:$J137,1,MATCH(BG$1,索引!$B$3:$J$3,0))*INDEX(索引!$B$1:$J$1,1,MATCH(BG$1,索引!$B$3:$J$3,0)))</f>
        <v>0</v>
      </c>
      <c r="BH136" s="2">
        <f>IF(ISNA(MATCH(BH$1,索引!$B$3:$J$3,0)),0,INDEX(索引!$B137:$J137,1,MATCH(BH$1,索引!$B$3:$J$3,0))*INDEX(索引!$B$1:$J$1,1,MATCH(BH$1,索引!$B$3:$J$3,0)))</f>
        <v>0</v>
      </c>
      <c r="BI136" s="2">
        <f>IF(ISNA(MATCH(BI$1,索引!$B$3:$J$3,0)),0,INDEX(索引!$B137:$J137,1,MATCH(BI$1,索引!$B$3:$J$3,0))*INDEX(索引!$B$1:$J$1,1,MATCH(BI$1,索引!$B$3:$J$3,0)))</f>
        <v>0</v>
      </c>
      <c r="BJ136" s="2">
        <f>IF(ISNA(MATCH(BJ$1,索引!$B$3:$J$3,0)),0,INDEX(索引!$B137:$J137,1,MATCH(BJ$1,索引!$B$3:$J$3,0))*INDEX(索引!$B$1:$J$1,1,MATCH(BJ$1,索引!$B$3:$J$3,0)))</f>
        <v>0</v>
      </c>
      <c r="BK136" s="2">
        <f>IF(ISNA(MATCH(BK$1,索引!$B$3:$J$3,0)),0,INDEX(索引!$B137:$J137,1,MATCH(BK$1,索引!$B$3:$J$3,0))*INDEX(索引!$B$1:$J$1,1,MATCH(BK$1,索引!$B$3:$J$3,0)))</f>
        <v>0</v>
      </c>
      <c r="BL136" s="2">
        <f>IF(ISNA(MATCH(BL$1,索引!$B$3:$J$3,0)),0,INDEX(索引!$B137:$J137,1,MATCH(BL$1,索引!$B$3:$J$3,0))*INDEX(索引!$B$1:$J$1,1,MATCH(BL$1,索引!$B$3:$J$3,0)))</f>
        <v>0</v>
      </c>
      <c r="BM136" s="2">
        <f>IF(ISNA(MATCH(BM$1,索引!$B$3:$J$3,0)),0,INDEX(索引!$B137:$J137,1,MATCH(BM$1,索引!$B$3:$J$3,0))*INDEX(索引!$B$1:$J$1,1,MATCH(BM$1,索引!$B$3:$J$3,0)))</f>
        <v>0</v>
      </c>
      <c r="BN136" s="2">
        <f>IF(ISNA(MATCH(BN$1,索引!$B$3:$J$3,0)),0,INDEX(索引!$B137:$J137,1,MATCH(BN$1,索引!$B$3:$J$3,0))*INDEX(索引!$B$1:$J$1,1,MATCH(BN$1,索引!$B$3:$J$3,0)))</f>
        <v>0</v>
      </c>
      <c r="BO136" s="2">
        <f>IF(ISNA(MATCH(BO$1,索引!$B$3:$J$3,0)),0,INDEX(索引!$B137:$J137,1,MATCH(BO$1,索引!$B$3:$J$3,0))*INDEX(索引!$B$1:$J$1,1,MATCH(BO$1,索引!$B$3:$J$3,0)))</f>
        <v>0</v>
      </c>
      <c r="BP136" s="2">
        <f>IF(ISNA(MATCH(BP$1,索引!$B$3:$J$3,0)),0,INDEX(索引!$B137:$J137,1,MATCH(BP$1,索引!$B$3:$J$3,0))*INDEX(索引!$B$1:$J$1,1,MATCH(BP$1,索引!$B$3:$J$3,0)))</f>
        <v>0</v>
      </c>
      <c r="BQ136" s="2">
        <f>IF(ISNA(MATCH(BQ$1,索引!$B$3:$J$3,0)),0,INDEX(索引!$B137:$J137,1,MATCH(BQ$1,索引!$B$3:$J$3,0))*INDEX(索引!$B$1:$J$1,1,MATCH(BQ$1,索引!$B$3:$J$3,0)))</f>
        <v>0</v>
      </c>
      <c r="BR136" s="2">
        <f>IF(ISNA(MATCH(BR$1,索引!$B$3:$J$3,0)),0,INDEX(索引!$B137:$J137,1,MATCH(BR$1,索引!$B$3:$J$3,0))*INDEX(索引!$B$1:$J$1,1,MATCH(BR$1,索引!$B$3:$J$3,0)))</f>
        <v>0</v>
      </c>
      <c r="BS136" s="2">
        <f>IF(ISNA(MATCH(BS$1,索引!$B$3:$J$3,0)),0,INDEX(索引!$B137:$J137,1,MATCH(BS$1,索引!$B$3:$J$3,0))*INDEX(索引!$B$1:$J$1,1,MATCH(BS$1,索引!$B$3:$J$3,0)))</f>
        <v>0</v>
      </c>
      <c r="BT136" t="str">
        <f t="shared" si="118"/>
        <v/>
      </c>
      <c r="BU136" t="str">
        <f t="shared" si="119"/>
        <v>12|</v>
      </c>
      <c r="BV136" t="str">
        <f t="shared" si="120"/>
        <v/>
      </c>
      <c r="BW136" t="str">
        <f t="shared" si="121"/>
        <v/>
      </c>
      <c r="BX136" t="str">
        <f t="shared" si="122"/>
        <v/>
      </c>
      <c r="BY136" t="str">
        <f t="shared" si="123"/>
        <v/>
      </c>
      <c r="BZ136" t="str">
        <f t="shared" si="124"/>
        <v/>
      </c>
      <c r="CA136" t="str">
        <f t="shared" si="125"/>
        <v/>
      </c>
      <c r="CB136" t="str">
        <f t="shared" si="126"/>
        <v/>
      </c>
      <c r="CC136" t="str">
        <f t="shared" si="127"/>
        <v/>
      </c>
      <c r="CD136" t="str">
        <f t="shared" si="128"/>
        <v/>
      </c>
      <c r="CE136" t="str">
        <f t="shared" si="129"/>
        <v/>
      </c>
      <c r="CF136" t="str">
        <f t="shared" si="130"/>
        <v/>
      </c>
      <c r="CG136" t="str">
        <f t="shared" si="131"/>
        <v/>
      </c>
      <c r="CH136" t="str">
        <f t="shared" si="132"/>
        <v/>
      </c>
      <c r="CI136" t="str">
        <f t="shared" si="133"/>
        <v/>
      </c>
      <c r="CJ136" t="str">
        <f t="shared" si="134"/>
        <v/>
      </c>
      <c r="CK136" t="str">
        <f t="shared" si="135"/>
        <v/>
      </c>
      <c r="CL136" t="str">
        <f t="shared" si="136"/>
        <v/>
      </c>
      <c r="CM136" t="str">
        <f t="shared" si="137"/>
        <v/>
      </c>
      <c r="CN136" t="str">
        <f t="shared" si="138"/>
        <v>12|</v>
      </c>
      <c r="CO136" t="str">
        <f t="shared" si="139"/>
        <v>12</v>
      </c>
    </row>
    <row r="137" spans="1:93" ht="15.75" customHeight="1">
      <c r="A137" s="2" t="str">
        <f>VLOOKUP(B137,索引!$O:$P,2,0)</f>
        <v>Zealot Sword</v>
      </c>
      <c r="B137" s="2">
        <v>1012311</v>
      </c>
      <c r="C137" s="2">
        <v>12</v>
      </c>
      <c r="D137" s="2">
        <v>3</v>
      </c>
      <c r="E137" s="2">
        <v>1</v>
      </c>
      <c r="F137" s="3">
        <v>11</v>
      </c>
      <c r="G137" s="2" t="str">
        <f t="shared" si="94"/>
        <v>1|9|12</v>
      </c>
      <c r="H137" s="2" t="str">
        <f t="shared" si="95"/>
        <v>41|2000|200</v>
      </c>
      <c r="J137" s="2">
        <f>IF(ISNA(MATCH(J$1,索引!$B$3:$J$3,0)),0,IF( INDEX(索引!$B138:$J138,1,MATCH(J$1,索引!$B$3:$J$3,0))=0,0,J$1))</f>
        <v>1</v>
      </c>
      <c r="K137" s="2">
        <f>IF(ISNA(MATCH(K$1,索引!$B$3:$J$3,0)),0,IF( INDEX(索引!$B138:$J138,1,MATCH(K$1,索引!$B$3:$J$3,0))=0,0,K$1))</f>
        <v>0</v>
      </c>
      <c r="L137" s="2">
        <f>IF(ISNA(MATCH(L$1,索引!$B$3:$J$3,0)),0,IF( INDEX(索引!$B138:$J138,1,MATCH(L$1,索引!$B$3:$J$3,0))=0,0,L$1))</f>
        <v>0</v>
      </c>
      <c r="M137" s="2">
        <f>IF(ISNA(MATCH(M$1,索引!$B$3:$J$3,0)),0,IF( INDEX(索引!$B138:$J138,1,MATCH(M$1,索引!$B$3:$J$3,0))=0,0,M$1))</f>
        <v>0</v>
      </c>
      <c r="N137" s="2">
        <f>IF(ISNA(MATCH(N$1,索引!$B$3:$J$3,0)),0,IF( INDEX(索引!$B138:$J138,1,MATCH(N$1,索引!$B$3:$J$3,0))=0,0,N$1))</f>
        <v>0</v>
      </c>
      <c r="O137" s="2">
        <f>IF(ISNA(MATCH(O$1,索引!$B$3:$J$3,0)),0,IF( INDEX(索引!$B138:$J138,1,MATCH(O$1,索引!$B$3:$J$3,0))=0,0,O$1))</f>
        <v>0</v>
      </c>
      <c r="P137" s="2">
        <f>IF(ISNA(MATCH(P$1,索引!$B$3:$J$3,0)),0,IF( INDEX(索引!$B138:$J138,1,MATCH(P$1,索引!$B$3:$J$3,0))=0,0,P$1))</f>
        <v>0</v>
      </c>
      <c r="Q137" s="2">
        <f>IF(ISNA(MATCH(Q$1,索引!$B$3:$J$3,0)),0,IF( INDEX(索引!$B138:$J138,1,MATCH(Q$1,索引!$B$3:$J$3,0))=0,0,Q$1))</f>
        <v>0</v>
      </c>
      <c r="R137" s="2">
        <f>IF(ISNA(MATCH(R$1,索引!$B$3:$J$3,0)),0,IF( INDEX(索引!$B138:$J138,1,MATCH(R$1,索引!$B$3:$J$3,0))=0,0,R$1))</f>
        <v>9</v>
      </c>
      <c r="S137" s="2">
        <f>IF(ISNA(MATCH(S$1,索引!$B$3:$J$3,0)),0,IF( INDEX(索引!$B138:$J138,1,MATCH(S$1,索引!$B$3:$J$3,0))=0,0,S$1))</f>
        <v>0</v>
      </c>
      <c r="T137" s="2">
        <f>IF(ISNA(MATCH(T$1,索引!$B$3:$J$3,0)),0,IF( INDEX(索引!$B138:$J138,1,MATCH(T$1,索引!$B$3:$J$3,0))=0,0,T$1))</f>
        <v>0</v>
      </c>
      <c r="U137" s="2">
        <f>IF(ISNA(MATCH(U$1,索引!$B$3:$J$3,0)),0,IF( INDEX(索引!$B138:$J138,1,MATCH(U$1,索引!$B$3:$J$3,0))=0,0,U$1))</f>
        <v>12</v>
      </c>
      <c r="V137" s="2">
        <f>IF(ISNA(MATCH(V$1,索引!$B$3:$J$3,0)),0,IF( INDEX(索引!$B138:$J138,1,MATCH(V$1,索引!$B$3:$J$3,0))=0,0,V$1))</f>
        <v>0</v>
      </c>
      <c r="W137" s="2">
        <f>IF(ISNA(MATCH(W$1,索引!$B$3:$J$3,0)),0,IF( INDEX(索引!$B138:$J138,1,MATCH(W$1,索引!$B$3:$J$3,0))=0,0,W$1))</f>
        <v>0</v>
      </c>
      <c r="X137" s="2">
        <f>IF(ISNA(MATCH(X$1,索引!$B$3:$J$3,0)),0,IF( INDEX(索引!$B138:$J138,1,MATCH(X$1,索引!$B$3:$J$3,0))=0,0,X$1))</f>
        <v>0</v>
      </c>
      <c r="Y137" s="2">
        <f>IF(ISNA(MATCH(Y$1,索引!$B$3:$J$3,0)),0,IF( INDEX(索引!$B138:$J138,1,MATCH(Y$1,索引!$B$3:$J$3,0))=0,0,Y$1))</f>
        <v>0</v>
      </c>
      <c r="Z137" s="2">
        <f>IF(ISNA(MATCH(Z$1,索引!$B$3:$J$3,0)),0,IF( INDEX(索引!$B138:$J138,1,MATCH(Z$1,索引!$B$3:$J$3,0))=0,0,Z$1))</f>
        <v>0</v>
      </c>
      <c r="AA137" s="2">
        <f>IF(ISNA(MATCH(AA$1,索引!$B$3:$J$3,0)),0,IF( INDEX(索引!$B138:$J138,1,MATCH(AA$1,索引!$B$3:$J$3,0))=0,0,AA$1))</f>
        <v>0</v>
      </c>
      <c r="AB137" s="2">
        <f>IF(ISNA(MATCH(AB$1,索引!$B$3:$J$3,0)),0,IF( INDEX(索引!$B138:$J138,1,MATCH(AB$1,索引!$B$3:$J$3,0))=0,0,AB$1))</f>
        <v>0</v>
      </c>
      <c r="AC137" s="2">
        <f>IF(ISNA(MATCH(AC$1,索引!$B$3:$J$3,0)),0,IF( INDEX(索引!$B138:$J138,1,MATCH(AC$1,索引!$B$3:$J$3,0))=0,0,AC$1))</f>
        <v>0</v>
      </c>
      <c r="AD137" t="str">
        <f t="shared" si="96"/>
        <v>1|</v>
      </c>
      <c r="AE137" t="str">
        <f t="shared" si="97"/>
        <v/>
      </c>
      <c r="AF137" t="str">
        <f t="shared" si="98"/>
        <v/>
      </c>
      <c r="AG137" t="str">
        <f t="shared" si="99"/>
        <v/>
      </c>
      <c r="AH137" t="str">
        <f t="shared" si="100"/>
        <v/>
      </c>
      <c r="AI137" t="str">
        <f t="shared" si="101"/>
        <v/>
      </c>
      <c r="AJ137" t="str">
        <f t="shared" si="102"/>
        <v/>
      </c>
      <c r="AK137" t="str">
        <f t="shared" si="103"/>
        <v/>
      </c>
      <c r="AL137" t="str">
        <f t="shared" si="104"/>
        <v>9|</v>
      </c>
      <c r="AM137" t="str">
        <f t="shared" si="105"/>
        <v/>
      </c>
      <c r="AN137" t="str">
        <f t="shared" si="106"/>
        <v/>
      </c>
      <c r="AO137" t="str">
        <f t="shared" si="107"/>
        <v>12|</v>
      </c>
      <c r="AP137" t="str">
        <f t="shared" si="108"/>
        <v/>
      </c>
      <c r="AQ137" t="str">
        <f t="shared" si="109"/>
        <v/>
      </c>
      <c r="AR137" t="str">
        <f t="shared" si="110"/>
        <v/>
      </c>
      <c r="AS137" t="str">
        <f t="shared" si="111"/>
        <v/>
      </c>
      <c r="AT137" t="str">
        <f t="shared" si="112"/>
        <v/>
      </c>
      <c r="AU137" t="str">
        <f t="shared" si="113"/>
        <v/>
      </c>
      <c r="AV137" t="str">
        <f t="shared" si="114"/>
        <v/>
      </c>
      <c r="AW137" t="str">
        <f t="shared" si="115"/>
        <v/>
      </c>
      <c r="AX137" t="str">
        <f t="shared" si="116"/>
        <v>1|9|12|</v>
      </c>
      <c r="AY137" t="str">
        <f t="shared" si="117"/>
        <v>1|9|12</v>
      </c>
      <c r="AZ137" s="2">
        <f>IF(ISNA(MATCH(AZ$1,索引!$B$3:$J$3,0)),0,INDEX(索引!$B138:$J138,1,MATCH(AZ$1,索引!$B$3:$J$3,0))*INDEX(索引!$B$1:$J$1,1,MATCH(AZ$1,索引!$B$3:$J$3,0)))</f>
        <v>41</v>
      </c>
      <c r="BA137" s="2">
        <f>IF(ISNA(MATCH(BA$1,索引!$B$3:$J$3,0)),0,INDEX(索引!$B138:$J138,1,MATCH(BA$1,索引!$B$3:$J$3,0))*INDEX(索引!$B$1:$J$1,1,MATCH(BA$1,索引!$B$3:$J$3,0)))</f>
        <v>0</v>
      </c>
      <c r="BB137" s="2">
        <f>IF(ISNA(MATCH(BB$1,索引!$B$3:$J$3,0)),0,INDEX(索引!$B138:$J138,1,MATCH(BB$1,索引!$B$3:$J$3,0))*INDEX(索引!$B$1:$J$1,1,MATCH(BB$1,索引!$B$3:$J$3,0)))</f>
        <v>0</v>
      </c>
      <c r="BC137" s="2">
        <f>IF(ISNA(MATCH(BC$1,索引!$B$3:$J$3,0)),0,INDEX(索引!$B138:$J138,1,MATCH(BC$1,索引!$B$3:$J$3,0))*INDEX(索引!$B$1:$J$1,1,MATCH(BC$1,索引!$B$3:$J$3,0)))</f>
        <v>0</v>
      </c>
      <c r="BD137" s="2">
        <f>IF(ISNA(MATCH(BD$1,索引!$B$3:$J$3,0)),0,INDEX(索引!$B138:$J138,1,MATCH(BD$1,索引!$B$3:$J$3,0))*INDEX(索引!$B$1:$J$1,1,MATCH(BD$1,索引!$B$3:$J$3,0)))</f>
        <v>0</v>
      </c>
      <c r="BE137" s="2">
        <f>IF(ISNA(MATCH(BE$1,索引!$B$3:$J$3,0)),0,INDEX(索引!$B138:$J138,1,MATCH(BE$1,索引!$B$3:$J$3,0))*INDEX(索引!$B$1:$J$1,1,MATCH(BE$1,索引!$B$3:$J$3,0)))</f>
        <v>0</v>
      </c>
      <c r="BF137" s="2">
        <f>IF(ISNA(MATCH(BF$1,索引!$B$3:$J$3,0)),0,INDEX(索引!$B138:$J138,1,MATCH(BF$1,索引!$B$3:$J$3,0))*INDEX(索引!$B$1:$J$1,1,MATCH(BF$1,索引!$B$3:$J$3,0)))</f>
        <v>0</v>
      </c>
      <c r="BG137" s="2">
        <f>IF(ISNA(MATCH(BG$1,索引!$B$3:$J$3,0)),0,INDEX(索引!$B138:$J138,1,MATCH(BG$1,索引!$B$3:$J$3,0))*INDEX(索引!$B$1:$J$1,1,MATCH(BG$1,索引!$B$3:$J$3,0)))</f>
        <v>0</v>
      </c>
      <c r="BH137" s="2">
        <f>IF(ISNA(MATCH(BH$1,索引!$B$3:$J$3,0)),0,INDEX(索引!$B138:$J138,1,MATCH(BH$1,索引!$B$3:$J$3,0))*INDEX(索引!$B$1:$J$1,1,MATCH(BH$1,索引!$B$3:$J$3,0)))</f>
        <v>2000</v>
      </c>
      <c r="BI137" s="2">
        <f>IF(ISNA(MATCH(BI$1,索引!$B$3:$J$3,0)),0,INDEX(索引!$B138:$J138,1,MATCH(BI$1,索引!$B$3:$J$3,0))*INDEX(索引!$B$1:$J$1,1,MATCH(BI$1,索引!$B$3:$J$3,0)))</f>
        <v>0</v>
      </c>
      <c r="BJ137" s="2">
        <f>IF(ISNA(MATCH(BJ$1,索引!$B$3:$J$3,0)),0,INDEX(索引!$B138:$J138,1,MATCH(BJ$1,索引!$B$3:$J$3,0))*INDEX(索引!$B$1:$J$1,1,MATCH(BJ$1,索引!$B$3:$J$3,0)))</f>
        <v>0</v>
      </c>
      <c r="BK137" s="2">
        <f>IF(ISNA(MATCH(BK$1,索引!$B$3:$J$3,0)),0,INDEX(索引!$B138:$J138,1,MATCH(BK$1,索引!$B$3:$J$3,0))*INDEX(索引!$B$1:$J$1,1,MATCH(BK$1,索引!$B$3:$J$3,0)))</f>
        <v>200</v>
      </c>
      <c r="BL137" s="2">
        <f>IF(ISNA(MATCH(BL$1,索引!$B$3:$J$3,0)),0,INDEX(索引!$B138:$J138,1,MATCH(BL$1,索引!$B$3:$J$3,0))*INDEX(索引!$B$1:$J$1,1,MATCH(BL$1,索引!$B$3:$J$3,0)))</f>
        <v>0</v>
      </c>
      <c r="BM137" s="2">
        <f>IF(ISNA(MATCH(BM$1,索引!$B$3:$J$3,0)),0,INDEX(索引!$B138:$J138,1,MATCH(BM$1,索引!$B$3:$J$3,0))*INDEX(索引!$B$1:$J$1,1,MATCH(BM$1,索引!$B$3:$J$3,0)))</f>
        <v>0</v>
      </c>
      <c r="BN137" s="2">
        <f>IF(ISNA(MATCH(BN$1,索引!$B$3:$J$3,0)),0,INDEX(索引!$B138:$J138,1,MATCH(BN$1,索引!$B$3:$J$3,0))*INDEX(索引!$B$1:$J$1,1,MATCH(BN$1,索引!$B$3:$J$3,0)))</f>
        <v>0</v>
      </c>
      <c r="BO137" s="2">
        <f>IF(ISNA(MATCH(BO$1,索引!$B$3:$J$3,0)),0,INDEX(索引!$B138:$J138,1,MATCH(BO$1,索引!$B$3:$J$3,0))*INDEX(索引!$B$1:$J$1,1,MATCH(BO$1,索引!$B$3:$J$3,0)))</f>
        <v>0</v>
      </c>
      <c r="BP137" s="2">
        <f>IF(ISNA(MATCH(BP$1,索引!$B$3:$J$3,0)),0,INDEX(索引!$B138:$J138,1,MATCH(BP$1,索引!$B$3:$J$3,0))*INDEX(索引!$B$1:$J$1,1,MATCH(BP$1,索引!$B$3:$J$3,0)))</f>
        <v>0</v>
      </c>
      <c r="BQ137" s="2">
        <f>IF(ISNA(MATCH(BQ$1,索引!$B$3:$J$3,0)),0,INDEX(索引!$B138:$J138,1,MATCH(BQ$1,索引!$B$3:$J$3,0))*INDEX(索引!$B$1:$J$1,1,MATCH(BQ$1,索引!$B$3:$J$3,0)))</f>
        <v>0</v>
      </c>
      <c r="BR137" s="2">
        <f>IF(ISNA(MATCH(BR$1,索引!$B$3:$J$3,0)),0,INDEX(索引!$B138:$J138,1,MATCH(BR$1,索引!$B$3:$J$3,0))*INDEX(索引!$B$1:$J$1,1,MATCH(BR$1,索引!$B$3:$J$3,0)))</f>
        <v>0</v>
      </c>
      <c r="BS137" s="2">
        <f>IF(ISNA(MATCH(BS$1,索引!$B$3:$J$3,0)),0,INDEX(索引!$B138:$J138,1,MATCH(BS$1,索引!$B$3:$J$3,0))*INDEX(索引!$B$1:$J$1,1,MATCH(BS$1,索引!$B$3:$J$3,0)))</f>
        <v>0</v>
      </c>
      <c r="BT137" t="str">
        <f t="shared" si="118"/>
        <v>41|</v>
      </c>
      <c r="BU137" t="str">
        <f t="shared" si="119"/>
        <v/>
      </c>
      <c r="BV137" t="str">
        <f t="shared" si="120"/>
        <v/>
      </c>
      <c r="BW137" t="str">
        <f t="shared" si="121"/>
        <v/>
      </c>
      <c r="BX137" t="str">
        <f t="shared" si="122"/>
        <v/>
      </c>
      <c r="BY137" t="str">
        <f t="shared" si="123"/>
        <v/>
      </c>
      <c r="BZ137" t="str">
        <f t="shared" si="124"/>
        <v/>
      </c>
      <c r="CA137" t="str">
        <f t="shared" si="125"/>
        <v/>
      </c>
      <c r="CB137" t="str">
        <f t="shared" si="126"/>
        <v>2000|</v>
      </c>
      <c r="CC137" t="str">
        <f t="shared" si="127"/>
        <v/>
      </c>
      <c r="CD137" t="str">
        <f t="shared" si="128"/>
        <v/>
      </c>
      <c r="CE137" t="str">
        <f t="shared" si="129"/>
        <v>200|</v>
      </c>
      <c r="CF137" t="str">
        <f t="shared" si="130"/>
        <v/>
      </c>
      <c r="CG137" t="str">
        <f t="shared" si="131"/>
        <v/>
      </c>
      <c r="CH137" t="str">
        <f t="shared" si="132"/>
        <v/>
      </c>
      <c r="CI137" t="str">
        <f t="shared" si="133"/>
        <v/>
      </c>
      <c r="CJ137" t="str">
        <f t="shared" si="134"/>
        <v/>
      </c>
      <c r="CK137" t="str">
        <f t="shared" si="135"/>
        <v/>
      </c>
      <c r="CL137" t="str">
        <f t="shared" si="136"/>
        <v/>
      </c>
      <c r="CM137" t="str">
        <f t="shared" si="137"/>
        <v/>
      </c>
      <c r="CN137" t="str">
        <f t="shared" si="138"/>
        <v>41|2000|200|</v>
      </c>
      <c r="CO137" t="str">
        <f t="shared" si="139"/>
        <v>41|2000|200</v>
      </c>
    </row>
    <row r="138" spans="1:93" ht="15.75" customHeight="1">
      <c r="A138" s="2" t="str">
        <f>VLOOKUP(B138,索引!$O:$P,2,0)</f>
        <v>Zealot Staff</v>
      </c>
      <c r="B138" s="2">
        <v>1012312</v>
      </c>
      <c r="C138" s="2">
        <v>12</v>
      </c>
      <c r="D138" s="2">
        <v>3</v>
      </c>
      <c r="E138" s="2">
        <v>1</v>
      </c>
      <c r="F138" s="3">
        <v>12</v>
      </c>
      <c r="G138" s="2" t="str">
        <f t="shared" si="94"/>
        <v>1|9|13</v>
      </c>
      <c r="H138" s="2" t="str">
        <f t="shared" si="95"/>
        <v>49|1000|4200</v>
      </c>
      <c r="J138" s="2">
        <f>IF(ISNA(MATCH(J$1,索引!$B$3:$J$3,0)),0,IF( INDEX(索引!$B139:$J139,1,MATCH(J$1,索引!$B$3:$J$3,0))=0,0,J$1))</f>
        <v>1</v>
      </c>
      <c r="K138" s="2">
        <f>IF(ISNA(MATCH(K$1,索引!$B$3:$J$3,0)),0,IF( INDEX(索引!$B139:$J139,1,MATCH(K$1,索引!$B$3:$J$3,0))=0,0,K$1))</f>
        <v>0</v>
      </c>
      <c r="L138" s="2">
        <f>IF(ISNA(MATCH(L$1,索引!$B$3:$J$3,0)),0,IF( INDEX(索引!$B139:$J139,1,MATCH(L$1,索引!$B$3:$J$3,0))=0,0,L$1))</f>
        <v>0</v>
      </c>
      <c r="M138" s="2">
        <f>IF(ISNA(MATCH(M$1,索引!$B$3:$J$3,0)),0,IF( INDEX(索引!$B139:$J139,1,MATCH(M$1,索引!$B$3:$J$3,0))=0,0,M$1))</f>
        <v>0</v>
      </c>
      <c r="N138" s="2">
        <f>IF(ISNA(MATCH(N$1,索引!$B$3:$J$3,0)),0,IF( INDEX(索引!$B139:$J139,1,MATCH(N$1,索引!$B$3:$J$3,0))=0,0,N$1))</f>
        <v>0</v>
      </c>
      <c r="O138" s="2">
        <f>IF(ISNA(MATCH(O$1,索引!$B$3:$J$3,0)),0,IF( INDEX(索引!$B139:$J139,1,MATCH(O$1,索引!$B$3:$J$3,0))=0,0,O$1))</f>
        <v>0</v>
      </c>
      <c r="P138" s="2">
        <f>IF(ISNA(MATCH(P$1,索引!$B$3:$J$3,0)),0,IF( INDEX(索引!$B139:$J139,1,MATCH(P$1,索引!$B$3:$J$3,0))=0,0,P$1))</f>
        <v>0</v>
      </c>
      <c r="Q138" s="2">
        <f>IF(ISNA(MATCH(Q$1,索引!$B$3:$J$3,0)),0,IF( INDEX(索引!$B139:$J139,1,MATCH(Q$1,索引!$B$3:$J$3,0))=0,0,Q$1))</f>
        <v>0</v>
      </c>
      <c r="R138" s="2">
        <f>IF(ISNA(MATCH(R$1,索引!$B$3:$J$3,0)),0,IF( INDEX(索引!$B139:$J139,1,MATCH(R$1,索引!$B$3:$J$3,0))=0,0,R$1))</f>
        <v>9</v>
      </c>
      <c r="S138" s="2">
        <f>IF(ISNA(MATCH(S$1,索引!$B$3:$J$3,0)),0,IF( INDEX(索引!$B139:$J139,1,MATCH(S$1,索引!$B$3:$J$3,0))=0,0,S$1))</f>
        <v>0</v>
      </c>
      <c r="T138" s="2">
        <f>IF(ISNA(MATCH(T$1,索引!$B$3:$J$3,0)),0,IF( INDEX(索引!$B139:$J139,1,MATCH(T$1,索引!$B$3:$J$3,0))=0,0,T$1))</f>
        <v>0</v>
      </c>
      <c r="U138" s="2">
        <f>IF(ISNA(MATCH(U$1,索引!$B$3:$J$3,0)),0,IF( INDEX(索引!$B139:$J139,1,MATCH(U$1,索引!$B$3:$J$3,0))=0,0,U$1))</f>
        <v>0</v>
      </c>
      <c r="V138" s="2">
        <f>IF(ISNA(MATCH(V$1,索引!$B$3:$J$3,0)),0,IF( INDEX(索引!$B139:$J139,1,MATCH(V$1,索引!$B$3:$J$3,0))=0,0,V$1))</f>
        <v>13</v>
      </c>
      <c r="W138" s="2">
        <f>IF(ISNA(MATCH(W$1,索引!$B$3:$J$3,0)),0,IF( INDEX(索引!$B139:$J139,1,MATCH(W$1,索引!$B$3:$J$3,0))=0,0,W$1))</f>
        <v>0</v>
      </c>
      <c r="X138" s="2">
        <f>IF(ISNA(MATCH(X$1,索引!$B$3:$J$3,0)),0,IF( INDEX(索引!$B139:$J139,1,MATCH(X$1,索引!$B$3:$J$3,0))=0,0,X$1))</f>
        <v>0</v>
      </c>
      <c r="Y138" s="2">
        <f>IF(ISNA(MATCH(Y$1,索引!$B$3:$J$3,0)),0,IF( INDEX(索引!$B139:$J139,1,MATCH(Y$1,索引!$B$3:$J$3,0))=0,0,Y$1))</f>
        <v>0</v>
      </c>
      <c r="Z138" s="2">
        <f>IF(ISNA(MATCH(Z$1,索引!$B$3:$J$3,0)),0,IF( INDEX(索引!$B139:$J139,1,MATCH(Z$1,索引!$B$3:$J$3,0))=0,0,Z$1))</f>
        <v>0</v>
      </c>
      <c r="AA138" s="2">
        <f>IF(ISNA(MATCH(AA$1,索引!$B$3:$J$3,0)),0,IF( INDEX(索引!$B139:$J139,1,MATCH(AA$1,索引!$B$3:$J$3,0))=0,0,AA$1))</f>
        <v>0</v>
      </c>
      <c r="AB138" s="2">
        <f>IF(ISNA(MATCH(AB$1,索引!$B$3:$J$3,0)),0,IF( INDEX(索引!$B139:$J139,1,MATCH(AB$1,索引!$B$3:$J$3,0))=0,0,AB$1))</f>
        <v>0</v>
      </c>
      <c r="AC138" s="2">
        <f>IF(ISNA(MATCH(AC$1,索引!$B$3:$J$3,0)),0,IF( INDEX(索引!$B139:$J139,1,MATCH(AC$1,索引!$B$3:$J$3,0))=0,0,AC$1))</f>
        <v>0</v>
      </c>
      <c r="AD138" t="str">
        <f t="shared" si="96"/>
        <v>1|</v>
      </c>
      <c r="AE138" t="str">
        <f t="shared" si="97"/>
        <v/>
      </c>
      <c r="AF138" t="str">
        <f t="shared" si="98"/>
        <v/>
      </c>
      <c r="AG138" t="str">
        <f t="shared" si="99"/>
        <v/>
      </c>
      <c r="AH138" t="str">
        <f t="shared" si="100"/>
        <v/>
      </c>
      <c r="AI138" t="str">
        <f t="shared" si="101"/>
        <v/>
      </c>
      <c r="AJ138" t="str">
        <f t="shared" si="102"/>
        <v/>
      </c>
      <c r="AK138" t="str">
        <f t="shared" si="103"/>
        <v/>
      </c>
      <c r="AL138" t="str">
        <f t="shared" si="104"/>
        <v>9|</v>
      </c>
      <c r="AM138" t="str">
        <f t="shared" si="105"/>
        <v/>
      </c>
      <c r="AN138" t="str">
        <f t="shared" si="106"/>
        <v/>
      </c>
      <c r="AO138" t="str">
        <f t="shared" si="107"/>
        <v/>
      </c>
      <c r="AP138" t="str">
        <f t="shared" si="108"/>
        <v>13|</v>
      </c>
      <c r="AQ138" t="str">
        <f t="shared" si="109"/>
        <v/>
      </c>
      <c r="AR138" t="str">
        <f t="shared" si="110"/>
        <v/>
      </c>
      <c r="AS138" t="str">
        <f t="shared" si="111"/>
        <v/>
      </c>
      <c r="AT138" t="str">
        <f t="shared" si="112"/>
        <v/>
      </c>
      <c r="AU138" t="str">
        <f t="shared" si="113"/>
        <v/>
      </c>
      <c r="AV138" t="str">
        <f t="shared" si="114"/>
        <v/>
      </c>
      <c r="AW138" t="str">
        <f t="shared" si="115"/>
        <v/>
      </c>
      <c r="AX138" t="str">
        <f t="shared" si="116"/>
        <v>1|9|13|</v>
      </c>
      <c r="AY138" t="str">
        <f t="shared" si="117"/>
        <v>1|9|13</v>
      </c>
      <c r="AZ138" s="2">
        <f>IF(ISNA(MATCH(AZ$1,索引!$B$3:$J$3,0)),0,INDEX(索引!$B139:$J139,1,MATCH(AZ$1,索引!$B$3:$J$3,0))*INDEX(索引!$B$1:$J$1,1,MATCH(AZ$1,索引!$B$3:$J$3,0)))</f>
        <v>49</v>
      </c>
      <c r="BA138" s="2">
        <f>IF(ISNA(MATCH(BA$1,索引!$B$3:$J$3,0)),0,INDEX(索引!$B139:$J139,1,MATCH(BA$1,索引!$B$3:$J$3,0))*INDEX(索引!$B$1:$J$1,1,MATCH(BA$1,索引!$B$3:$J$3,0)))</f>
        <v>0</v>
      </c>
      <c r="BB138" s="2">
        <f>IF(ISNA(MATCH(BB$1,索引!$B$3:$J$3,0)),0,INDEX(索引!$B139:$J139,1,MATCH(BB$1,索引!$B$3:$J$3,0))*INDEX(索引!$B$1:$J$1,1,MATCH(BB$1,索引!$B$3:$J$3,0)))</f>
        <v>0</v>
      </c>
      <c r="BC138" s="2">
        <f>IF(ISNA(MATCH(BC$1,索引!$B$3:$J$3,0)),0,INDEX(索引!$B139:$J139,1,MATCH(BC$1,索引!$B$3:$J$3,0))*INDEX(索引!$B$1:$J$1,1,MATCH(BC$1,索引!$B$3:$J$3,0)))</f>
        <v>0</v>
      </c>
      <c r="BD138" s="2">
        <f>IF(ISNA(MATCH(BD$1,索引!$B$3:$J$3,0)),0,INDEX(索引!$B139:$J139,1,MATCH(BD$1,索引!$B$3:$J$3,0))*INDEX(索引!$B$1:$J$1,1,MATCH(BD$1,索引!$B$3:$J$3,0)))</f>
        <v>0</v>
      </c>
      <c r="BE138" s="2">
        <f>IF(ISNA(MATCH(BE$1,索引!$B$3:$J$3,0)),0,INDEX(索引!$B139:$J139,1,MATCH(BE$1,索引!$B$3:$J$3,0))*INDEX(索引!$B$1:$J$1,1,MATCH(BE$1,索引!$B$3:$J$3,0)))</f>
        <v>0</v>
      </c>
      <c r="BF138" s="2">
        <f>IF(ISNA(MATCH(BF$1,索引!$B$3:$J$3,0)),0,INDEX(索引!$B139:$J139,1,MATCH(BF$1,索引!$B$3:$J$3,0))*INDEX(索引!$B$1:$J$1,1,MATCH(BF$1,索引!$B$3:$J$3,0)))</f>
        <v>0</v>
      </c>
      <c r="BG138" s="2">
        <f>IF(ISNA(MATCH(BG$1,索引!$B$3:$J$3,0)),0,INDEX(索引!$B139:$J139,1,MATCH(BG$1,索引!$B$3:$J$3,0))*INDEX(索引!$B$1:$J$1,1,MATCH(BG$1,索引!$B$3:$J$3,0)))</f>
        <v>0</v>
      </c>
      <c r="BH138" s="2">
        <f>IF(ISNA(MATCH(BH$1,索引!$B$3:$J$3,0)),0,INDEX(索引!$B139:$J139,1,MATCH(BH$1,索引!$B$3:$J$3,0))*INDEX(索引!$B$1:$J$1,1,MATCH(BH$1,索引!$B$3:$J$3,0)))</f>
        <v>1000</v>
      </c>
      <c r="BI138" s="2">
        <f>IF(ISNA(MATCH(BI$1,索引!$B$3:$J$3,0)),0,INDEX(索引!$B139:$J139,1,MATCH(BI$1,索引!$B$3:$J$3,0))*INDEX(索引!$B$1:$J$1,1,MATCH(BI$1,索引!$B$3:$J$3,0)))</f>
        <v>0</v>
      </c>
      <c r="BJ138" s="2">
        <f>IF(ISNA(MATCH(BJ$1,索引!$B$3:$J$3,0)),0,INDEX(索引!$B139:$J139,1,MATCH(BJ$1,索引!$B$3:$J$3,0))*INDEX(索引!$B$1:$J$1,1,MATCH(BJ$1,索引!$B$3:$J$3,0)))</f>
        <v>0</v>
      </c>
      <c r="BK138" s="2">
        <f>IF(ISNA(MATCH(BK$1,索引!$B$3:$J$3,0)),0,INDEX(索引!$B139:$J139,1,MATCH(BK$1,索引!$B$3:$J$3,0))*INDEX(索引!$B$1:$J$1,1,MATCH(BK$1,索引!$B$3:$J$3,0)))</f>
        <v>0</v>
      </c>
      <c r="BL138" s="2">
        <f>IF(ISNA(MATCH(BL$1,索引!$B$3:$J$3,0)),0,INDEX(索引!$B139:$J139,1,MATCH(BL$1,索引!$B$3:$J$3,0))*INDEX(索引!$B$1:$J$1,1,MATCH(BL$1,索引!$B$3:$J$3,0)))</f>
        <v>4200</v>
      </c>
      <c r="BM138" s="2">
        <f>IF(ISNA(MATCH(BM$1,索引!$B$3:$J$3,0)),0,INDEX(索引!$B139:$J139,1,MATCH(BM$1,索引!$B$3:$J$3,0))*INDEX(索引!$B$1:$J$1,1,MATCH(BM$1,索引!$B$3:$J$3,0)))</f>
        <v>0</v>
      </c>
      <c r="BN138" s="2">
        <f>IF(ISNA(MATCH(BN$1,索引!$B$3:$J$3,0)),0,INDEX(索引!$B139:$J139,1,MATCH(BN$1,索引!$B$3:$J$3,0))*INDEX(索引!$B$1:$J$1,1,MATCH(BN$1,索引!$B$3:$J$3,0)))</f>
        <v>0</v>
      </c>
      <c r="BO138" s="2">
        <f>IF(ISNA(MATCH(BO$1,索引!$B$3:$J$3,0)),0,INDEX(索引!$B139:$J139,1,MATCH(BO$1,索引!$B$3:$J$3,0))*INDEX(索引!$B$1:$J$1,1,MATCH(BO$1,索引!$B$3:$J$3,0)))</f>
        <v>0</v>
      </c>
      <c r="BP138" s="2">
        <f>IF(ISNA(MATCH(BP$1,索引!$B$3:$J$3,0)),0,INDEX(索引!$B139:$J139,1,MATCH(BP$1,索引!$B$3:$J$3,0))*INDEX(索引!$B$1:$J$1,1,MATCH(BP$1,索引!$B$3:$J$3,0)))</f>
        <v>0</v>
      </c>
      <c r="BQ138" s="2">
        <f>IF(ISNA(MATCH(BQ$1,索引!$B$3:$J$3,0)),0,INDEX(索引!$B139:$J139,1,MATCH(BQ$1,索引!$B$3:$J$3,0))*INDEX(索引!$B$1:$J$1,1,MATCH(BQ$1,索引!$B$3:$J$3,0)))</f>
        <v>0</v>
      </c>
      <c r="BR138" s="2">
        <f>IF(ISNA(MATCH(BR$1,索引!$B$3:$J$3,0)),0,INDEX(索引!$B139:$J139,1,MATCH(BR$1,索引!$B$3:$J$3,0))*INDEX(索引!$B$1:$J$1,1,MATCH(BR$1,索引!$B$3:$J$3,0)))</f>
        <v>0</v>
      </c>
      <c r="BS138" s="2">
        <f>IF(ISNA(MATCH(BS$1,索引!$B$3:$J$3,0)),0,INDEX(索引!$B139:$J139,1,MATCH(BS$1,索引!$B$3:$J$3,0))*INDEX(索引!$B$1:$J$1,1,MATCH(BS$1,索引!$B$3:$J$3,0)))</f>
        <v>0</v>
      </c>
      <c r="BT138" t="str">
        <f t="shared" si="118"/>
        <v>49|</v>
      </c>
      <c r="BU138" t="str">
        <f t="shared" si="119"/>
        <v/>
      </c>
      <c r="BV138" t="str">
        <f t="shared" si="120"/>
        <v/>
      </c>
      <c r="BW138" t="str">
        <f t="shared" si="121"/>
        <v/>
      </c>
      <c r="BX138" t="str">
        <f t="shared" si="122"/>
        <v/>
      </c>
      <c r="BY138" t="str">
        <f t="shared" si="123"/>
        <v/>
      </c>
      <c r="BZ138" t="str">
        <f t="shared" si="124"/>
        <v/>
      </c>
      <c r="CA138" t="str">
        <f t="shared" si="125"/>
        <v/>
      </c>
      <c r="CB138" t="str">
        <f t="shared" si="126"/>
        <v>1000|</v>
      </c>
      <c r="CC138" t="str">
        <f t="shared" si="127"/>
        <v/>
      </c>
      <c r="CD138" t="str">
        <f t="shared" si="128"/>
        <v/>
      </c>
      <c r="CE138" t="str">
        <f t="shared" si="129"/>
        <v/>
      </c>
      <c r="CF138" t="str">
        <f t="shared" si="130"/>
        <v>4200|</v>
      </c>
      <c r="CG138" t="str">
        <f t="shared" si="131"/>
        <v/>
      </c>
      <c r="CH138" t="str">
        <f t="shared" si="132"/>
        <v/>
      </c>
      <c r="CI138" t="str">
        <f t="shared" si="133"/>
        <v/>
      </c>
      <c r="CJ138" t="str">
        <f t="shared" si="134"/>
        <v/>
      </c>
      <c r="CK138" t="str">
        <f t="shared" si="135"/>
        <v/>
      </c>
      <c r="CL138" t="str">
        <f t="shared" si="136"/>
        <v/>
      </c>
      <c r="CM138" t="str">
        <f t="shared" si="137"/>
        <v/>
      </c>
      <c r="CN138" t="str">
        <f t="shared" si="138"/>
        <v>49|1000|4200|</v>
      </c>
      <c r="CO138" t="str">
        <f t="shared" si="139"/>
        <v>49|1000|4200</v>
      </c>
    </row>
    <row r="139" spans="1:93" ht="15.75" customHeight="1">
      <c r="A139" s="2" t="str">
        <f>VLOOKUP(B139,索引!$O:$P,2,0)</f>
        <v>Zealot Bow</v>
      </c>
      <c r="B139" s="2">
        <v>1012313</v>
      </c>
      <c r="C139" s="2">
        <v>12</v>
      </c>
      <c r="D139" s="2">
        <v>3</v>
      </c>
      <c r="E139" s="2">
        <v>1</v>
      </c>
      <c r="F139" s="3">
        <v>13</v>
      </c>
      <c r="G139" s="2" t="str">
        <f t="shared" si="94"/>
        <v>1|9|11</v>
      </c>
      <c r="H139" s="2" t="str">
        <f t="shared" si="95"/>
        <v>45|1750|56</v>
      </c>
      <c r="J139" s="2">
        <f>IF(ISNA(MATCH(J$1,索引!$B$3:$J$3,0)),0,IF( INDEX(索引!$B140:$J140,1,MATCH(J$1,索引!$B$3:$J$3,0))=0,0,J$1))</f>
        <v>1</v>
      </c>
      <c r="K139" s="2">
        <f>IF(ISNA(MATCH(K$1,索引!$B$3:$J$3,0)),0,IF( INDEX(索引!$B140:$J140,1,MATCH(K$1,索引!$B$3:$J$3,0))=0,0,K$1))</f>
        <v>0</v>
      </c>
      <c r="L139" s="2">
        <f>IF(ISNA(MATCH(L$1,索引!$B$3:$J$3,0)),0,IF( INDEX(索引!$B140:$J140,1,MATCH(L$1,索引!$B$3:$J$3,0))=0,0,L$1))</f>
        <v>0</v>
      </c>
      <c r="M139" s="2">
        <f>IF(ISNA(MATCH(M$1,索引!$B$3:$J$3,0)),0,IF( INDEX(索引!$B140:$J140,1,MATCH(M$1,索引!$B$3:$J$3,0))=0,0,M$1))</f>
        <v>0</v>
      </c>
      <c r="N139" s="2">
        <f>IF(ISNA(MATCH(N$1,索引!$B$3:$J$3,0)),0,IF( INDEX(索引!$B140:$J140,1,MATCH(N$1,索引!$B$3:$J$3,0))=0,0,N$1))</f>
        <v>0</v>
      </c>
      <c r="O139" s="2">
        <f>IF(ISNA(MATCH(O$1,索引!$B$3:$J$3,0)),0,IF( INDEX(索引!$B140:$J140,1,MATCH(O$1,索引!$B$3:$J$3,0))=0,0,O$1))</f>
        <v>0</v>
      </c>
      <c r="P139" s="2">
        <f>IF(ISNA(MATCH(P$1,索引!$B$3:$J$3,0)),0,IF( INDEX(索引!$B140:$J140,1,MATCH(P$1,索引!$B$3:$J$3,0))=0,0,P$1))</f>
        <v>0</v>
      </c>
      <c r="Q139" s="2">
        <f>IF(ISNA(MATCH(Q$1,索引!$B$3:$J$3,0)),0,IF( INDEX(索引!$B140:$J140,1,MATCH(Q$1,索引!$B$3:$J$3,0))=0,0,Q$1))</f>
        <v>0</v>
      </c>
      <c r="R139" s="2">
        <f>IF(ISNA(MATCH(R$1,索引!$B$3:$J$3,0)),0,IF( INDEX(索引!$B140:$J140,1,MATCH(R$1,索引!$B$3:$J$3,0))=0,0,R$1))</f>
        <v>9</v>
      </c>
      <c r="S139" s="2">
        <f>IF(ISNA(MATCH(S$1,索引!$B$3:$J$3,0)),0,IF( INDEX(索引!$B140:$J140,1,MATCH(S$1,索引!$B$3:$J$3,0))=0,0,S$1))</f>
        <v>0</v>
      </c>
      <c r="T139" s="2">
        <f>IF(ISNA(MATCH(T$1,索引!$B$3:$J$3,0)),0,IF( INDEX(索引!$B140:$J140,1,MATCH(T$1,索引!$B$3:$J$3,0))=0,0,T$1))</f>
        <v>11</v>
      </c>
      <c r="U139" s="2">
        <f>IF(ISNA(MATCH(U$1,索引!$B$3:$J$3,0)),0,IF( INDEX(索引!$B140:$J140,1,MATCH(U$1,索引!$B$3:$J$3,0))=0,0,U$1))</f>
        <v>0</v>
      </c>
      <c r="V139" s="2">
        <f>IF(ISNA(MATCH(V$1,索引!$B$3:$J$3,0)),0,IF( INDEX(索引!$B140:$J140,1,MATCH(V$1,索引!$B$3:$J$3,0))=0,0,V$1))</f>
        <v>0</v>
      </c>
      <c r="W139" s="2">
        <f>IF(ISNA(MATCH(W$1,索引!$B$3:$J$3,0)),0,IF( INDEX(索引!$B140:$J140,1,MATCH(W$1,索引!$B$3:$J$3,0))=0,0,W$1))</f>
        <v>0</v>
      </c>
      <c r="X139" s="2">
        <f>IF(ISNA(MATCH(X$1,索引!$B$3:$J$3,0)),0,IF( INDEX(索引!$B140:$J140,1,MATCH(X$1,索引!$B$3:$J$3,0))=0,0,X$1))</f>
        <v>0</v>
      </c>
      <c r="Y139" s="2">
        <f>IF(ISNA(MATCH(Y$1,索引!$B$3:$J$3,0)),0,IF( INDEX(索引!$B140:$J140,1,MATCH(Y$1,索引!$B$3:$J$3,0))=0,0,Y$1))</f>
        <v>0</v>
      </c>
      <c r="Z139" s="2">
        <f>IF(ISNA(MATCH(Z$1,索引!$B$3:$J$3,0)),0,IF( INDEX(索引!$B140:$J140,1,MATCH(Z$1,索引!$B$3:$J$3,0))=0,0,Z$1))</f>
        <v>0</v>
      </c>
      <c r="AA139" s="2">
        <f>IF(ISNA(MATCH(AA$1,索引!$B$3:$J$3,0)),0,IF( INDEX(索引!$B140:$J140,1,MATCH(AA$1,索引!$B$3:$J$3,0))=0,0,AA$1))</f>
        <v>0</v>
      </c>
      <c r="AB139" s="2">
        <f>IF(ISNA(MATCH(AB$1,索引!$B$3:$J$3,0)),0,IF( INDEX(索引!$B140:$J140,1,MATCH(AB$1,索引!$B$3:$J$3,0))=0,0,AB$1))</f>
        <v>0</v>
      </c>
      <c r="AC139" s="2">
        <f>IF(ISNA(MATCH(AC$1,索引!$B$3:$J$3,0)),0,IF( INDEX(索引!$B140:$J140,1,MATCH(AC$1,索引!$B$3:$J$3,0))=0,0,AC$1))</f>
        <v>0</v>
      </c>
      <c r="AD139" t="str">
        <f t="shared" si="96"/>
        <v>1|</v>
      </c>
      <c r="AE139" t="str">
        <f t="shared" si="97"/>
        <v/>
      </c>
      <c r="AF139" t="str">
        <f t="shared" si="98"/>
        <v/>
      </c>
      <c r="AG139" t="str">
        <f t="shared" si="99"/>
        <v/>
      </c>
      <c r="AH139" t="str">
        <f t="shared" si="100"/>
        <v/>
      </c>
      <c r="AI139" t="str">
        <f t="shared" si="101"/>
        <v/>
      </c>
      <c r="AJ139" t="str">
        <f t="shared" si="102"/>
        <v/>
      </c>
      <c r="AK139" t="str">
        <f t="shared" si="103"/>
        <v/>
      </c>
      <c r="AL139" t="str">
        <f t="shared" si="104"/>
        <v>9|</v>
      </c>
      <c r="AM139" t="str">
        <f t="shared" si="105"/>
        <v/>
      </c>
      <c r="AN139" t="str">
        <f t="shared" si="106"/>
        <v>11|</v>
      </c>
      <c r="AO139" t="str">
        <f t="shared" si="107"/>
        <v/>
      </c>
      <c r="AP139" t="str">
        <f t="shared" si="108"/>
        <v/>
      </c>
      <c r="AQ139" t="str">
        <f t="shared" si="109"/>
        <v/>
      </c>
      <c r="AR139" t="str">
        <f t="shared" si="110"/>
        <v/>
      </c>
      <c r="AS139" t="str">
        <f t="shared" si="111"/>
        <v/>
      </c>
      <c r="AT139" t="str">
        <f t="shared" si="112"/>
        <v/>
      </c>
      <c r="AU139" t="str">
        <f t="shared" si="113"/>
        <v/>
      </c>
      <c r="AV139" t="str">
        <f t="shared" si="114"/>
        <v/>
      </c>
      <c r="AW139" t="str">
        <f t="shared" si="115"/>
        <v/>
      </c>
      <c r="AX139" t="str">
        <f t="shared" si="116"/>
        <v>1|9|11|</v>
      </c>
      <c r="AY139" t="str">
        <f t="shared" si="117"/>
        <v>1|9|11</v>
      </c>
      <c r="AZ139" s="2">
        <f>IF(ISNA(MATCH(AZ$1,索引!$B$3:$J$3,0)),0,INDEX(索引!$B140:$J140,1,MATCH(AZ$1,索引!$B$3:$J$3,0))*INDEX(索引!$B$1:$J$1,1,MATCH(AZ$1,索引!$B$3:$J$3,0)))</f>
        <v>45</v>
      </c>
      <c r="BA139" s="2">
        <f>IF(ISNA(MATCH(BA$1,索引!$B$3:$J$3,0)),0,INDEX(索引!$B140:$J140,1,MATCH(BA$1,索引!$B$3:$J$3,0))*INDEX(索引!$B$1:$J$1,1,MATCH(BA$1,索引!$B$3:$J$3,0)))</f>
        <v>0</v>
      </c>
      <c r="BB139" s="2">
        <f>IF(ISNA(MATCH(BB$1,索引!$B$3:$J$3,0)),0,INDEX(索引!$B140:$J140,1,MATCH(BB$1,索引!$B$3:$J$3,0))*INDEX(索引!$B$1:$J$1,1,MATCH(BB$1,索引!$B$3:$J$3,0)))</f>
        <v>0</v>
      </c>
      <c r="BC139" s="2">
        <f>IF(ISNA(MATCH(BC$1,索引!$B$3:$J$3,0)),0,INDEX(索引!$B140:$J140,1,MATCH(BC$1,索引!$B$3:$J$3,0))*INDEX(索引!$B$1:$J$1,1,MATCH(BC$1,索引!$B$3:$J$3,0)))</f>
        <v>0</v>
      </c>
      <c r="BD139" s="2">
        <f>IF(ISNA(MATCH(BD$1,索引!$B$3:$J$3,0)),0,INDEX(索引!$B140:$J140,1,MATCH(BD$1,索引!$B$3:$J$3,0))*INDEX(索引!$B$1:$J$1,1,MATCH(BD$1,索引!$B$3:$J$3,0)))</f>
        <v>0</v>
      </c>
      <c r="BE139" s="2">
        <f>IF(ISNA(MATCH(BE$1,索引!$B$3:$J$3,0)),0,INDEX(索引!$B140:$J140,1,MATCH(BE$1,索引!$B$3:$J$3,0))*INDEX(索引!$B$1:$J$1,1,MATCH(BE$1,索引!$B$3:$J$3,0)))</f>
        <v>0</v>
      </c>
      <c r="BF139" s="2">
        <f>IF(ISNA(MATCH(BF$1,索引!$B$3:$J$3,0)),0,INDEX(索引!$B140:$J140,1,MATCH(BF$1,索引!$B$3:$J$3,0))*INDEX(索引!$B$1:$J$1,1,MATCH(BF$1,索引!$B$3:$J$3,0)))</f>
        <v>0</v>
      </c>
      <c r="BG139" s="2">
        <f>IF(ISNA(MATCH(BG$1,索引!$B$3:$J$3,0)),0,INDEX(索引!$B140:$J140,1,MATCH(BG$1,索引!$B$3:$J$3,0))*INDEX(索引!$B$1:$J$1,1,MATCH(BG$1,索引!$B$3:$J$3,0)))</f>
        <v>0</v>
      </c>
      <c r="BH139" s="2">
        <f>IF(ISNA(MATCH(BH$1,索引!$B$3:$J$3,0)),0,INDEX(索引!$B140:$J140,1,MATCH(BH$1,索引!$B$3:$J$3,0))*INDEX(索引!$B$1:$J$1,1,MATCH(BH$1,索引!$B$3:$J$3,0)))</f>
        <v>1750</v>
      </c>
      <c r="BI139" s="2">
        <f>IF(ISNA(MATCH(BI$1,索引!$B$3:$J$3,0)),0,INDEX(索引!$B140:$J140,1,MATCH(BI$1,索引!$B$3:$J$3,0))*INDEX(索引!$B$1:$J$1,1,MATCH(BI$1,索引!$B$3:$J$3,0)))</f>
        <v>0</v>
      </c>
      <c r="BJ139" s="2">
        <f>IF(ISNA(MATCH(BJ$1,索引!$B$3:$J$3,0)),0,INDEX(索引!$B140:$J140,1,MATCH(BJ$1,索引!$B$3:$J$3,0))*INDEX(索引!$B$1:$J$1,1,MATCH(BJ$1,索引!$B$3:$J$3,0)))</f>
        <v>56</v>
      </c>
      <c r="BK139" s="2">
        <f>IF(ISNA(MATCH(BK$1,索引!$B$3:$J$3,0)),0,INDEX(索引!$B140:$J140,1,MATCH(BK$1,索引!$B$3:$J$3,0))*INDEX(索引!$B$1:$J$1,1,MATCH(BK$1,索引!$B$3:$J$3,0)))</f>
        <v>0</v>
      </c>
      <c r="BL139" s="2">
        <f>IF(ISNA(MATCH(BL$1,索引!$B$3:$J$3,0)),0,INDEX(索引!$B140:$J140,1,MATCH(BL$1,索引!$B$3:$J$3,0))*INDEX(索引!$B$1:$J$1,1,MATCH(BL$1,索引!$B$3:$J$3,0)))</f>
        <v>0</v>
      </c>
      <c r="BM139" s="2">
        <f>IF(ISNA(MATCH(BM$1,索引!$B$3:$J$3,0)),0,INDEX(索引!$B140:$J140,1,MATCH(BM$1,索引!$B$3:$J$3,0))*INDEX(索引!$B$1:$J$1,1,MATCH(BM$1,索引!$B$3:$J$3,0)))</f>
        <v>0</v>
      </c>
      <c r="BN139" s="2">
        <f>IF(ISNA(MATCH(BN$1,索引!$B$3:$J$3,0)),0,INDEX(索引!$B140:$J140,1,MATCH(BN$1,索引!$B$3:$J$3,0))*INDEX(索引!$B$1:$J$1,1,MATCH(BN$1,索引!$B$3:$J$3,0)))</f>
        <v>0</v>
      </c>
      <c r="BO139" s="2">
        <f>IF(ISNA(MATCH(BO$1,索引!$B$3:$J$3,0)),0,INDEX(索引!$B140:$J140,1,MATCH(BO$1,索引!$B$3:$J$3,0))*INDEX(索引!$B$1:$J$1,1,MATCH(BO$1,索引!$B$3:$J$3,0)))</f>
        <v>0</v>
      </c>
      <c r="BP139" s="2">
        <f>IF(ISNA(MATCH(BP$1,索引!$B$3:$J$3,0)),0,INDEX(索引!$B140:$J140,1,MATCH(BP$1,索引!$B$3:$J$3,0))*INDEX(索引!$B$1:$J$1,1,MATCH(BP$1,索引!$B$3:$J$3,0)))</f>
        <v>0</v>
      </c>
      <c r="BQ139" s="2">
        <f>IF(ISNA(MATCH(BQ$1,索引!$B$3:$J$3,0)),0,INDEX(索引!$B140:$J140,1,MATCH(BQ$1,索引!$B$3:$J$3,0))*INDEX(索引!$B$1:$J$1,1,MATCH(BQ$1,索引!$B$3:$J$3,0)))</f>
        <v>0</v>
      </c>
      <c r="BR139" s="2">
        <f>IF(ISNA(MATCH(BR$1,索引!$B$3:$J$3,0)),0,INDEX(索引!$B140:$J140,1,MATCH(BR$1,索引!$B$3:$J$3,0))*INDEX(索引!$B$1:$J$1,1,MATCH(BR$1,索引!$B$3:$J$3,0)))</f>
        <v>0</v>
      </c>
      <c r="BS139" s="2">
        <f>IF(ISNA(MATCH(BS$1,索引!$B$3:$J$3,0)),0,INDEX(索引!$B140:$J140,1,MATCH(BS$1,索引!$B$3:$J$3,0))*INDEX(索引!$B$1:$J$1,1,MATCH(BS$1,索引!$B$3:$J$3,0)))</f>
        <v>0</v>
      </c>
      <c r="BT139" t="str">
        <f t="shared" si="118"/>
        <v>45|</v>
      </c>
      <c r="BU139" t="str">
        <f t="shared" si="119"/>
        <v/>
      </c>
      <c r="BV139" t="str">
        <f t="shared" si="120"/>
        <v/>
      </c>
      <c r="BW139" t="str">
        <f t="shared" si="121"/>
        <v/>
      </c>
      <c r="BX139" t="str">
        <f t="shared" si="122"/>
        <v/>
      </c>
      <c r="BY139" t="str">
        <f t="shared" si="123"/>
        <v/>
      </c>
      <c r="BZ139" t="str">
        <f t="shared" si="124"/>
        <v/>
      </c>
      <c r="CA139" t="str">
        <f t="shared" si="125"/>
        <v/>
      </c>
      <c r="CB139" t="str">
        <f t="shared" si="126"/>
        <v>1750|</v>
      </c>
      <c r="CC139" t="str">
        <f t="shared" si="127"/>
        <v/>
      </c>
      <c r="CD139" t="str">
        <f t="shared" si="128"/>
        <v>56|</v>
      </c>
      <c r="CE139" t="str">
        <f t="shared" si="129"/>
        <v/>
      </c>
      <c r="CF139" t="str">
        <f t="shared" si="130"/>
        <v/>
      </c>
      <c r="CG139" t="str">
        <f t="shared" si="131"/>
        <v/>
      </c>
      <c r="CH139" t="str">
        <f t="shared" si="132"/>
        <v/>
      </c>
      <c r="CI139" t="str">
        <f t="shared" si="133"/>
        <v/>
      </c>
      <c r="CJ139" t="str">
        <f t="shared" si="134"/>
        <v/>
      </c>
      <c r="CK139" t="str">
        <f t="shared" si="135"/>
        <v/>
      </c>
      <c r="CL139" t="str">
        <f t="shared" si="136"/>
        <v/>
      </c>
      <c r="CM139" t="str">
        <f t="shared" si="137"/>
        <v/>
      </c>
      <c r="CN139" t="str">
        <f t="shared" si="138"/>
        <v>45|1750|56|</v>
      </c>
      <c r="CO139" t="str">
        <f t="shared" si="139"/>
        <v>45|1750|56</v>
      </c>
    </row>
    <row r="140" spans="1:93" ht="15.75" customHeight="1">
      <c r="A140" s="2" t="str">
        <f>VLOOKUP(B140,索引!$O:$P,2,0)</f>
        <v>Zealot Armor</v>
      </c>
      <c r="B140" s="2">
        <v>1012302</v>
      </c>
      <c r="C140" s="2">
        <v>12</v>
      </c>
      <c r="D140" s="2">
        <v>3</v>
      </c>
      <c r="E140" s="2">
        <v>2</v>
      </c>
      <c r="F140" s="3">
        <v>1</v>
      </c>
      <c r="G140" s="2" t="str">
        <f t="shared" si="94"/>
        <v>3</v>
      </c>
      <c r="H140" s="2" t="str">
        <f t="shared" si="95"/>
        <v>240</v>
      </c>
      <c r="J140" s="2">
        <f>IF(ISNA(MATCH(J$1,索引!$B$3:$J$3,0)),0,IF( INDEX(索引!$B141:$J141,1,MATCH(J$1,索引!$B$3:$J$3,0))=0,0,J$1))</f>
        <v>0</v>
      </c>
      <c r="K140" s="2">
        <f>IF(ISNA(MATCH(K$1,索引!$B$3:$J$3,0)),0,IF( INDEX(索引!$B141:$J141,1,MATCH(K$1,索引!$B$3:$J$3,0))=0,0,K$1))</f>
        <v>0</v>
      </c>
      <c r="L140" s="2">
        <f>IF(ISNA(MATCH(L$1,索引!$B$3:$J$3,0)),0,IF( INDEX(索引!$B141:$J141,1,MATCH(L$1,索引!$B$3:$J$3,0))=0,0,L$1))</f>
        <v>3</v>
      </c>
      <c r="M140" s="2">
        <f>IF(ISNA(MATCH(M$1,索引!$B$3:$J$3,0)),0,IF( INDEX(索引!$B141:$J141,1,MATCH(M$1,索引!$B$3:$J$3,0))=0,0,M$1))</f>
        <v>0</v>
      </c>
      <c r="N140" s="2">
        <f>IF(ISNA(MATCH(N$1,索引!$B$3:$J$3,0)),0,IF( INDEX(索引!$B141:$J141,1,MATCH(N$1,索引!$B$3:$J$3,0))=0,0,N$1))</f>
        <v>0</v>
      </c>
      <c r="O140" s="2">
        <f>IF(ISNA(MATCH(O$1,索引!$B$3:$J$3,0)),0,IF( INDEX(索引!$B141:$J141,1,MATCH(O$1,索引!$B$3:$J$3,0))=0,0,O$1))</f>
        <v>0</v>
      </c>
      <c r="P140" s="2">
        <f>IF(ISNA(MATCH(P$1,索引!$B$3:$J$3,0)),0,IF( INDEX(索引!$B141:$J141,1,MATCH(P$1,索引!$B$3:$J$3,0))=0,0,P$1))</f>
        <v>0</v>
      </c>
      <c r="Q140" s="2">
        <f>IF(ISNA(MATCH(Q$1,索引!$B$3:$J$3,0)),0,IF( INDEX(索引!$B141:$J141,1,MATCH(Q$1,索引!$B$3:$J$3,0))=0,0,Q$1))</f>
        <v>0</v>
      </c>
      <c r="R140" s="2">
        <f>IF(ISNA(MATCH(R$1,索引!$B$3:$J$3,0)),0,IF( INDEX(索引!$B141:$J141,1,MATCH(R$1,索引!$B$3:$J$3,0))=0,0,R$1))</f>
        <v>0</v>
      </c>
      <c r="S140" s="2">
        <f>IF(ISNA(MATCH(S$1,索引!$B$3:$J$3,0)),0,IF( INDEX(索引!$B141:$J141,1,MATCH(S$1,索引!$B$3:$J$3,0))=0,0,S$1))</f>
        <v>0</v>
      </c>
      <c r="T140" s="2">
        <f>IF(ISNA(MATCH(T$1,索引!$B$3:$J$3,0)),0,IF( INDEX(索引!$B141:$J141,1,MATCH(T$1,索引!$B$3:$J$3,0))=0,0,T$1))</f>
        <v>0</v>
      </c>
      <c r="U140" s="2">
        <f>IF(ISNA(MATCH(U$1,索引!$B$3:$J$3,0)),0,IF( INDEX(索引!$B141:$J141,1,MATCH(U$1,索引!$B$3:$J$3,0))=0,0,U$1))</f>
        <v>0</v>
      </c>
      <c r="V140" s="2">
        <f>IF(ISNA(MATCH(V$1,索引!$B$3:$J$3,0)),0,IF( INDEX(索引!$B141:$J141,1,MATCH(V$1,索引!$B$3:$J$3,0))=0,0,V$1))</f>
        <v>0</v>
      </c>
      <c r="W140" s="2">
        <f>IF(ISNA(MATCH(W$1,索引!$B$3:$J$3,0)),0,IF( INDEX(索引!$B141:$J141,1,MATCH(W$1,索引!$B$3:$J$3,0))=0,0,W$1))</f>
        <v>0</v>
      </c>
      <c r="X140" s="2">
        <f>IF(ISNA(MATCH(X$1,索引!$B$3:$J$3,0)),0,IF( INDEX(索引!$B141:$J141,1,MATCH(X$1,索引!$B$3:$J$3,0))=0,0,X$1))</f>
        <v>0</v>
      </c>
      <c r="Y140" s="2">
        <f>IF(ISNA(MATCH(Y$1,索引!$B$3:$J$3,0)),0,IF( INDEX(索引!$B141:$J141,1,MATCH(Y$1,索引!$B$3:$J$3,0))=0,0,Y$1))</f>
        <v>0</v>
      </c>
      <c r="Z140" s="2">
        <f>IF(ISNA(MATCH(Z$1,索引!$B$3:$J$3,0)),0,IF( INDEX(索引!$B141:$J141,1,MATCH(Z$1,索引!$B$3:$J$3,0))=0,0,Z$1))</f>
        <v>0</v>
      </c>
      <c r="AA140" s="2">
        <f>IF(ISNA(MATCH(AA$1,索引!$B$3:$J$3,0)),0,IF( INDEX(索引!$B141:$J141,1,MATCH(AA$1,索引!$B$3:$J$3,0))=0,0,AA$1))</f>
        <v>0</v>
      </c>
      <c r="AB140" s="2">
        <f>IF(ISNA(MATCH(AB$1,索引!$B$3:$J$3,0)),0,IF( INDEX(索引!$B141:$J141,1,MATCH(AB$1,索引!$B$3:$J$3,0))=0,0,AB$1))</f>
        <v>0</v>
      </c>
      <c r="AC140" s="2">
        <f>IF(ISNA(MATCH(AC$1,索引!$B$3:$J$3,0)),0,IF( INDEX(索引!$B141:$J141,1,MATCH(AC$1,索引!$B$3:$J$3,0))=0,0,AC$1))</f>
        <v>0</v>
      </c>
      <c r="AD140" t="str">
        <f t="shared" si="96"/>
        <v/>
      </c>
      <c r="AE140" t="str">
        <f t="shared" si="97"/>
        <v/>
      </c>
      <c r="AF140" t="str">
        <f t="shared" si="98"/>
        <v>3|</v>
      </c>
      <c r="AG140" t="str">
        <f t="shared" si="99"/>
        <v/>
      </c>
      <c r="AH140" t="str">
        <f t="shared" si="100"/>
        <v/>
      </c>
      <c r="AI140" t="str">
        <f t="shared" si="101"/>
        <v/>
      </c>
      <c r="AJ140" t="str">
        <f t="shared" si="102"/>
        <v/>
      </c>
      <c r="AK140" t="str">
        <f t="shared" si="103"/>
        <v/>
      </c>
      <c r="AL140" t="str">
        <f t="shared" si="104"/>
        <v/>
      </c>
      <c r="AM140" t="str">
        <f t="shared" si="105"/>
        <v/>
      </c>
      <c r="AN140" t="str">
        <f t="shared" si="106"/>
        <v/>
      </c>
      <c r="AO140" t="str">
        <f t="shared" si="107"/>
        <v/>
      </c>
      <c r="AP140" t="str">
        <f t="shared" si="108"/>
        <v/>
      </c>
      <c r="AQ140" t="str">
        <f t="shared" si="109"/>
        <v/>
      </c>
      <c r="AR140" t="str">
        <f t="shared" si="110"/>
        <v/>
      </c>
      <c r="AS140" t="str">
        <f t="shared" si="111"/>
        <v/>
      </c>
      <c r="AT140" t="str">
        <f t="shared" si="112"/>
        <v/>
      </c>
      <c r="AU140" t="str">
        <f t="shared" si="113"/>
        <v/>
      </c>
      <c r="AV140" t="str">
        <f t="shared" si="114"/>
        <v/>
      </c>
      <c r="AW140" t="str">
        <f t="shared" si="115"/>
        <v/>
      </c>
      <c r="AX140" t="str">
        <f t="shared" si="116"/>
        <v>3|</v>
      </c>
      <c r="AY140" t="str">
        <f t="shared" si="117"/>
        <v>3</v>
      </c>
      <c r="AZ140" s="2">
        <f>IF(ISNA(MATCH(AZ$1,索引!$B$3:$J$3,0)),0,INDEX(索引!$B141:$J141,1,MATCH(AZ$1,索引!$B$3:$J$3,0))*INDEX(索引!$B$1:$J$1,1,MATCH(AZ$1,索引!$B$3:$J$3,0)))</f>
        <v>0</v>
      </c>
      <c r="BA140" s="2">
        <f>IF(ISNA(MATCH(BA$1,索引!$B$3:$J$3,0)),0,INDEX(索引!$B141:$J141,1,MATCH(BA$1,索引!$B$3:$J$3,0))*INDEX(索引!$B$1:$J$1,1,MATCH(BA$1,索引!$B$3:$J$3,0)))</f>
        <v>0</v>
      </c>
      <c r="BB140" s="2">
        <f>IF(ISNA(MATCH(BB$1,索引!$B$3:$J$3,0)),0,INDEX(索引!$B141:$J141,1,MATCH(BB$1,索引!$B$3:$J$3,0))*INDEX(索引!$B$1:$J$1,1,MATCH(BB$1,索引!$B$3:$J$3,0)))</f>
        <v>240</v>
      </c>
      <c r="BC140" s="2">
        <f>IF(ISNA(MATCH(BC$1,索引!$B$3:$J$3,0)),0,INDEX(索引!$B141:$J141,1,MATCH(BC$1,索引!$B$3:$J$3,0))*INDEX(索引!$B$1:$J$1,1,MATCH(BC$1,索引!$B$3:$J$3,0)))</f>
        <v>0</v>
      </c>
      <c r="BD140" s="2">
        <f>IF(ISNA(MATCH(BD$1,索引!$B$3:$J$3,0)),0,INDEX(索引!$B141:$J141,1,MATCH(BD$1,索引!$B$3:$J$3,0))*INDEX(索引!$B$1:$J$1,1,MATCH(BD$1,索引!$B$3:$J$3,0)))</f>
        <v>0</v>
      </c>
      <c r="BE140" s="2">
        <f>IF(ISNA(MATCH(BE$1,索引!$B$3:$J$3,0)),0,INDEX(索引!$B141:$J141,1,MATCH(BE$1,索引!$B$3:$J$3,0))*INDEX(索引!$B$1:$J$1,1,MATCH(BE$1,索引!$B$3:$J$3,0)))</f>
        <v>0</v>
      </c>
      <c r="BF140" s="2">
        <f>IF(ISNA(MATCH(BF$1,索引!$B$3:$J$3,0)),0,INDEX(索引!$B141:$J141,1,MATCH(BF$1,索引!$B$3:$J$3,0))*INDEX(索引!$B$1:$J$1,1,MATCH(BF$1,索引!$B$3:$J$3,0)))</f>
        <v>0</v>
      </c>
      <c r="BG140" s="2">
        <f>IF(ISNA(MATCH(BG$1,索引!$B$3:$J$3,0)),0,INDEX(索引!$B141:$J141,1,MATCH(BG$1,索引!$B$3:$J$3,0))*INDEX(索引!$B$1:$J$1,1,MATCH(BG$1,索引!$B$3:$J$3,0)))</f>
        <v>0</v>
      </c>
      <c r="BH140" s="2">
        <f>IF(ISNA(MATCH(BH$1,索引!$B$3:$J$3,0)),0,INDEX(索引!$B141:$J141,1,MATCH(BH$1,索引!$B$3:$J$3,0))*INDEX(索引!$B$1:$J$1,1,MATCH(BH$1,索引!$B$3:$J$3,0)))</f>
        <v>0</v>
      </c>
      <c r="BI140" s="2">
        <f>IF(ISNA(MATCH(BI$1,索引!$B$3:$J$3,0)),0,INDEX(索引!$B141:$J141,1,MATCH(BI$1,索引!$B$3:$J$3,0))*INDEX(索引!$B$1:$J$1,1,MATCH(BI$1,索引!$B$3:$J$3,0)))</f>
        <v>0</v>
      </c>
      <c r="BJ140" s="2">
        <f>IF(ISNA(MATCH(BJ$1,索引!$B$3:$J$3,0)),0,INDEX(索引!$B141:$J141,1,MATCH(BJ$1,索引!$B$3:$J$3,0))*INDEX(索引!$B$1:$J$1,1,MATCH(BJ$1,索引!$B$3:$J$3,0)))</f>
        <v>0</v>
      </c>
      <c r="BK140" s="2">
        <f>IF(ISNA(MATCH(BK$1,索引!$B$3:$J$3,0)),0,INDEX(索引!$B141:$J141,1,MATCH(BK$1,索引!$B$3:$J$3,0))*INDEX(索引!$B$1:$J$1,1,MATCH(BK$1,索引!$B$3:$J$3,0)))</f>
        <v>0</v>
      </c>
      <c r="BL140" s="2">
        <f>IF(ISNA(MATCH(BL$1,索引!$B$3:$J$3,0)),0,INDEX(索引!$B141:$J141,1,MATCH(BL$1,索引!$B$3:$J$3,0))*INDEX(索引!$B$1:$J$1,1,MATCH(BL$1,索引!$B$3:$J$3,0)))</f>
        <v>0</v>
      </c>
      <c r="BM140" s="2">
        <f>IF(ISNA(MATCH(BM$1,索引!$B$3:$J$3,0)),0,INDEX(索引!$B141:$J141,1,MATCH(BM$1,索引!$B$3:$J$3,0))*INDEX(索引!$B$1:$J$1,1,MATCH(BM$1,索引!$B$3:$J$3,0)))</f>
        <v>0</v>
      </c>
      <c r="BN140" s="2">
        <f>IF(ISNA(MATCH(BN$1,索引!$B$3:$J$3,0)),0,INDEX(索引!$B141:$J141,1,MATCH(BN$1,索引!$B$3:$J$3,0))*INDEX(索引!$B$1:$J$1,1,MATCH(BN$1,索引!$B$3:$J$3,0)))</f>
        <v>0</v>
      </c>
      <c r="BO140" s="2">
        <f>IF(ISNA(MATCH(BO$1,索引!$B$3:$J$3,0)),0,INDEX(索引!$B141:$J141,1,MATCH(BO$1,索引!$B$3:$J$3,0))*INDEX(索引!$B$1:$J$1,1,MATCH(BO$1,索引!$B$3:$J$3,0)))</f>
        <v>0</v>
      </c>
      <c r="BP140" s="2">
        <f>IF(ISNA(MATCH(BP$1,索引!$B$3:$J$3,0)),0,INDEX(索引!$B141:$J141,1,MATCH(BP$1,索引!$B$3:$J$3,0))*INDEX(索引!$B$1:$J$1,1,MATCH(BP$1,索引!$B$3:$J$3,0)))</f>
        <v>0</v>
      </c>
      <c r="BQ140" s="2">
        <f>IF(ISNA(MATCH(BQ$1,索引!$B$3:$J$3,0)),0,INDEX(索引!$B141:$J141,1,MATCH(BQ$1,索引!$B$3:$J$3,0))*INDEX(索引!$B$1:$J$1,1,MATCH(BQ$1,索引!$B$3:$J$3,0)))</f>
        <v>0</v>
      </c>
      <c r="BR140" s="2">
        <f>IF(ISNA(MATCH(BR$1,索引!$B$3:$J$3,0)),0,INDEX(索引!$B141:$J141,1,MATCH(BR$1,索引!$B$3:$J$3,0))*INDEX(索引!$B$1:$J$1,1,MATCH(BR$1,索引!$B$3:$J$3,0)))</f>
        <v>0</v>
      </c>
      <c r="BS140" s="2">
        <f>IF(ISNA(MATCH(BS$1,索引!$B$3:$J$3,0)),0,INDEX(索引!$B141:$J141,1,MATCH(BS$1,索引!$B$3:$J$3,0))*INDEX(索引!$B$1:$J$1,1,MATCH(BS$1,索引!$B$3:$J$3,0)))</f>
        <v>0</v>
      </c>
      <c r="BT140" t="str">
        <f t="shared" si="118"/>
        <v/>
      </c>
      <c r="BU140" t="str">
        <f t="shared" si="119"/>
        <v/>
      </c>
      <c r="BV140" t="str">
        <f t="shared" si="120"/>
        <v>240|</v>
      </c>
      <c r="BW140" t="str">
        <f t="shared" si="121"/>
        <v/>
      </c>
      <c r="BX140" t="str">
        <f t="shared" si="122"/>
        <v/>
      </c>
      <c r="BY140" t="str">
        <f t="shared" si="123"/>
        <v/>
      </c>
      <c r="BZ140" t="str">
        <f t="shared" si="124"/>
        <v/>
      </c>
      <c r="CA140" t="str">
        <f t="shared" si="125"/>
        <v/>
      </c>
      <c r="CB140" t="str">
        <f t="shared" si="126"/>
        <v/>
      </c>
      <c r="CC140" t="str">
        <f t="shared" si="127"/>
        <v/>
      </c>
      <c r="CD140" t="str">
        <f t="shared" si="128"/>
        <v/>
      </c>
      <c r="CE140" t="str">
        <f t="shared" si="129"/>
        <v/>
      </c>
      <c r="CF140" t="str">
        <f t="shared" si="130"/>
        <v/>
      </c>
      <c r="CG140" t="str">
        <f t="shared" si="131"/>
        <v/>
      </c>
      <c r="CH140" t="str">
        <f t="shared" si="132"/>
        <v/>
      </c>
      <c r="CI140" t="str">
        <f t="shared" si="133"/>
        <v/>
      </c>
      <c r="CJ140" t="str">
        <f t="shared" si="134"/>
        <v/>
      </c>
      <c r="CK140" t="str">
        <f t="shared" si="135"/>
        <v/>
      </c>
      <c r="CL140" t="str">
        <f t="shared" si="136"/>
        <v/>
      </c>
      <c r="CM140" t="str">
        <f t="shared" si="137"/>
        <v/>
      </c>
      <c r="CN140" t="str">
        <f t="shared" si="138"/>
        <v>240|</v>
      </c>
      <c r="CO140" t="str">
        <f t="shared" si="139"/>
        <v>240</v>
      </c>
    </row>
    <row r="141" spans="1:93" ht="15.75" customHeight="1">
      <c r="A141" s="2" t="str">
        <f>VLOOKUP(B141,索引!$O:$P,2,0)</f>
        <v>Zealot Helmet</v>
      </c>
      <c r="B141" s="2">
        <v>1012303</v>
      </c>
      <c r="C141" s="2">
        <v>12</v>
      </c>
      <c r="D141" s="2">
        <v>3</v>
      </c>
      <c r="E141" s="2">
        <v>3</v>
      </c>
      <c r="F141" s="3">
        <v>1</v>
      </c>
      <c r="G141" s="2" t="str">
        <f t="shared" si="94"/>
        <v>4</v>
      </c>
      <c r="H141" s="2" t="str">
        <f t="shared" si="95"/>
        <v>117</v>
      </c>
      <c r="J141" s="2">
        <f>IF(ISNA(MATCH(J$1,索引!$B$3:$J$3,0)),0,IF( INDEX(索引!$B142:$J142,1,MATCH(J$1,索引!$B$3:$J$3,0))=0,0,J$1))</f>
        <v>0</v>
      </c>
      <c r="K141" s="2">
        <f>IF(ISNA(MATCH(K$1,索引!$B$3:$J$3,0)),0,IF( INDEX(索引!$B142:$J142,1,MATCH(K$1,索引!$B$3:$J$3,0))=0,0,K$1))</f>
        <v>0</v>
      </c>
      <c r="L141" s="2">
        <f>IF(ISNA(MATCH(L$1,索引!$B$3:$J$3,0)),0,IF( INDEX(索引!$B142:$J142,1,MATCH(L$1,索引!$B$3:$J$3,0))=0,0,L$1))</f>
        <v>0</v>
      </c>
      <c r="M141" s="2">
        <f>IF(ISNA(MATCH(M$1,索引!$B$3:$J$3,0)),0,IF( INDEX(索引!$B142:$J142,1,MATCH(M$1,索引!$B$3:$J$3,0))=0,0,M$1))</f>
        <v>4</v>
      </c>
      <c r="N141" s="2">
        <f>IF(ISNA(MATCH(N$1,索引!$B$3:$J$3,0)),0,IF( INDEX(索引!$B142:$J142,1,MATCH(N$1,索引!$B$3:$J$3,0))=0,0,N$1))</f>
        <v>0</v>
      </c>
      <c r="O141" s="2">
        <f>IF(ISNA(MATCH(O$1,索引!$B$3:$J$3,0)),0,IF( INDEX(索引!$B142:$J142,1,MATCH(O$1,索引!$B$3:$J$3,0))=0,0,O$1))</f>
        <v>0</v>
      </c>
      <c r="P141" s="2">
        <f>IF(ISNA(MATCH(P$1,索引!$B$3:$J$3,0)),0,IF( INDEX(索引!$B142:$J142,1,MATCH(P$1,索引!$B$3:$J$3,0))=0,0,P$1))</f>
        <v>0</v>
      </c>
      <c r="Q141" s="2">
        <f>IF(ISNA(MATCH(Q$1,索引!$B$3:$J$3,0)),0,IF( INDEX(索引!$B142:$J142,1,MATCH(Q$1,索引!$B$3:$J$3,0))=0,0,Q$1))</f>
        <v>0</v>
      </c>
      <c r="R141" s="2">
        <f>IF(ISNA(MATCH(R$1,索引!$B$3:$J$3,0)),0,IF( INDEX(索引!$B142:$J142,1,MATCH(R$1,索引!$B$3:$J$3,0))=0,0,R$1))</f>
        <v>0</v>
      </c>
      <c r="S141" s="2">
        <f>IF(ISNA(MATCH(S$1,索引!$B$3:$J$3,0)),0,IF( INDEX(索引!$B142:$J142,1,MATCH(S$1,索引!$B$3:$J$3,0))=0,0,S$1))</f>
        <v>0</v>
      </c>
      <c r="T141" s="2">
        <f>IF(ISNA(MATCH(T$1,索引!$B$3:$J$3,0)),0,IF( INDEX(索引!$B142:$J142,1,MATCH(T$1,索引!$B$3:$J$3,0))=0,0,T$1))</f>
        <v>0</v>
      </c>
      <c r="U141" s="2">
        <f>IF(ISNA(MATCH(U$1,索引!$B$3:$J$3,0)),0,IF( INDEX(索引!$B142:$J142,1,MATCH(U$1,索引!$B$3:$J$3,0))=0,0,U$1))</f>
        <v>0</v>
      </c>
      <c r="V141" s="2">
        <f>IF(ISNA(MATCH(V$1,索引!$B$3:$J$3,0)),0,IF( INDEX(索引!$B142:$J142,1,MATCH(V$1,索引!$B$3:$J$3,0))=0,0,V$1))</f>
        <v>0</v>
      </c>
      <c r="W141" s="2">
        <f>IF(ISNA(MATCH(W$1,索引!$B$3:$J$3,0)),0,IF( INDEX(索引!$B142:$J142,1,MATCH(W$1,索引!$B$3:$J$3,0))=0,0,W$1))</f>
        <v>0</v>
      </c>
      <c r="X141" s="2">
        <f>IF(ISNA(MATCH(X$1,索引!$B$3:$J$3,0)),0,IF( INDEX(索引!$B142:$J142,1,MATCH(X$1,索引!$B$3:$J$3,0))=0,0,X$1))</f>
        <v>0</v>
      </c>
      <c r="Y141" s="2">
        <f>IF(ISNA(MATCH(Y$1,索引!$B$3:$J$3,0)),0,IF( INDEX(索引!$B142:$J142,1,MATCH(Y$1,索引!$B$3:$J$3,0))=0,0,Y$1))</f>
        <v>0</v>
      </c>
      <c r="Z141" s="2">
        <f>IF(ISNA(MATCH(Z$1,索引!$B$3:$J$3,0)),0,IF( INDEX(索引!$B142:$J142,1,MATCH(Z$1,索引!$B$3:$J$3,0))=0,0,Z$1))</f>
        <v>0</v>
      </c>
      <c r="AA141" s="2">
        <f>IF(ISNA(MATCH(AA$1,索引!$B$3:$J$3,0)),0,IF( INDEX(索引!$B142:$J142,1,MATCH(AA$1,索引!$B$3:$J$3,0))=0,0,AA$1))</f>
        <v>0</v>
      </c>
      <c r="AB141" s="2">
        <f>IF(ISNA(MATCH(AB$1,索引!$B$3:$J$3,0)),0,IF( INDEX(索引!$B142:$J142,1,MATCH(AB$1,索引!$B$3:$J$3,0))=0,0,AB$1))</f>
        <v>0</v>
      </c>
      <c r="AC141" s="2">
        <f>IF(ISNA(MATCH(AC$1,索引!$B$3:$J$3,0)),0,IF( INDEX(索引!$B142:$J142,1,MATCH(AC$1,索引!$B$3:$J$3,0))=0,0,AC$1))</f>
        <v>0</v>
      </c>
      <c r="AD141" t="str">
        <f t="shared" si="96"/>
        <v/>
      </c>
      <c r="AE141" t="str">
        <f t="shared" si="97"/>
        <v/>
      </c>
      <c r="AF141" t="str">
        <f t="shared" si="98"/>
        <v/>
      </c>
      <c r="AG141" t="str">
        <f t="shared" si="99"/>
        <v>4|</v>
      </c>
      <c r="AH141" t="str">
        <f t="shared" si="100"/>
        <v/>
      </c>
      <c r="AI141" t="str">
        <f t="shared" si="101"/>
        <v/>
      </c>
      <c r="AJ141" t="str">
        <f t="shared" si="102"/>
        <v/>
      </c>
      <c r="AK141" t="str">
        <f t="shared" si="103"/>
        <v/>
      </c>
      <c r="AL141" t="str">
        <f t="shared" si="104"/>
        <v/>
      </c>
      <c r="AM141" t="str">
        <f t="shared" si="105"/>
        <v/>
      </c>
      <c r="AN141" t="str">
        <f t="shared" si="106"/>
        <v/>
      </c>
      <c r="AO141" t="str">
        <f t="shared" si="107"/>
        <v/>
      </c>
      <c r="AP141" t="str">
        <f t="shared" si="108"/>
        <v/>
      </c>
      <c r="AQ141" t="str">
        <f t="shared" si="109"/>
        <v/>
      </c>
      <c r="AR141" t="str">
        <f t="shared" si="110"/>
        <v/>
      </c>
      <c r="AS141" t="str">
        <f t="shared" si="111"/>
        <v/>
      </c>
      <c r="AT141" t="str">
        <f t="shared" si="112"/>
        <v/>
      </c>
      <c r="AU141" t="str">
        <f t="shared" si="113"/>
        <v/>
      </c>
      <c r="AV141" t="str">
        <f t="shared" si="114"/>
        <v/>
      </c>
      <c r="AW141" t="str">
        <f t="shared" si="115"/>
        <v/>
      </c>
      <c r="AX141" t="str">
        <f t="shared" si="116"/>
        <v>4|</v>
      </c>
      <c r="AY141" t="str">
        <f t="shared" si="117"/>
        <v>4</v>
      </c>
      <c r="AZ141" s="2">
        <f>IF(ISNA(MATCH(AZ$1,索引!$B$3:$J$3,0)),0,INDEX(索引!$B142:$J142,1,MATCH(AZ$1,索引!$B$3:$J$3,0))*INDEX(索引!$B$1:$J$1,1,MATCH(AZ$1,索引!$B$3:$J$3,0)))</f>
        <v>0</v>
      </c>
      <c r="BA141" s="2">
        <f>IF(ISNA(MATCH(BA$1,索引!$B$3:$J$3,0)),0,INDEX(索引!$B142:$J142,1,MATCH(BA$1,索引!$B$3:$J$3,0))*INDEX(索引!$B$1:$J$1,1,MATCH(BA$1,索引!$B$3:$J$3,0)))</f>
        <v>0</v>
      </c>
      <c r="BB141" s="2">
        <f>IF(ISNA(MATCH(BB$1,索引!$B$3:$J$3,0)),0,INDEX(索引!$B142:$J142,1,MATCH(BB$1,索引!$B$3:$J$3,0))*INDEX(索引!$B$1:$J$1,1,MATCH(BB$1,索引!$B$3:$J$3,0)))</f>
        <v>0</v>
      </c>
      <c r="BC141" s="2">
        <f>IF(ISNA(MATCH(BC$1,索引!$B$3:$J$3,0)),0,INDEX(索引!$B142:$J142,1,MATCH(BC$1,索引!$B$3:$J$3,0))*INDEX(索引!$B$1:$J$1,1,MATCH(BC$1,索引!$B$3:$J$3,0)))</f>
        <v>117</v>
      </c>
      <c r="BD141" s="2">
        <f>IF(ISNA(MATCH(BD$1,索引!$B$3:$J$3,0)),0,INDEX(索引!$B142:$J142,1,MATCH(BD$1,索引!$B$3:$J$3,0))*INDEX(索引!$B$1:$J$1,1,MATCH(BD$1,索引!$B$3:$J$3,0)))</f>
        <v>0</v>
      </c>
      <c r="BE141" s="2">
        <f>IF(ISNA(MATCH(BE$1,索引!$B$3:$J$3,0)),0,INDEX(索引!$B142:$J142,1,MATCH(BE$1,索引!$B$3:$J$3,0))*INDEX(索引!$B$1:$J$1,1,MATCH(BE$1,索引!$B$3:$J$3,0)))</f>
        <v>0</v>
      </c>
      <c r="BF141" s="2">
        <f>IF(ISNA(MATCH(BF$1,索引!$B$3:$J$3,0)),0,INDEX(索引!$B142:$J142,1,MATCH(BF$1,索引!$B$3:$J$3,0))*INDEX(索引!$B$1:$J$1,1,MATCH(BF$1,索引!$B$3:$J$3,0)))</f>
        <v>0</v>
      </c>
      <c r="BG141" s="2">
        <f>IF(ISNA(MATCH(BG$1,索引!$B$3:$J$3,0)),0,INDEX(索引!$B142:$J142,1,MATCH(BG$1,索引!$B$3:$J$3,0))*INDEX(索引!$B$1:$J$1,1,MATCH(BG$1,索引!$B$3:$J$3,0)))</f>
        <v>0</v>
      </c>
      <c r="BH141" s="2">
        <f>IF(ISNA(MATCH(BH$1,索引!$B$3:$J$3,0)),0,INDEX(索引!$B142:$J142,1,MATCH(BH$1,索引!$B$3:$J$3,0))*INDEX(索引!$B$1:$J$1,1,MATCH(BH$1,索引!$B$3:$J$3,0)))</f>
        <v>0</v>
      </c>
      <c r="BI141" s="2">
        <f>IF(ISNA(MATCH(BI$1,索引!$B$3:$J$3,0)),0,INDEX(索引!$B142:$J142,1,MATCH(BI$1,索引!$B$3:$J$3,0))*INDEX(索引!$B$1:$J$1,1,MATCH(BI$1,索引!$B$3:$J$3,0)))</f>
        <v>0</v>
      </c>
      <c r="BJ141" s="2">
        <f>IF(ISNA(MATCH(BJ$1,索引!$B$3:$J$3,0)),0,INDEX(索引!$B142:$J142,1,MATCH(BJ$1,索引!$B$3:$J$3,0))*INDEX(索引!$B$1:$J$1,1,MATCH(BJ$1,索引!$B$3:$J$3,0)))</f>
        <v>0</v>
      </c>
      <c r="BK141" s="2">
        <f>IF(ISNA(MATCH(BK$1,索引!$B$3:$J$3,0)),0,INDEX(索引!$B142:$J142,1,MATCH(BK$1,索引!$B$3:$J$3,0))*INDEX(索引!$B$1:$J$1,1,MATCH(BK$1,索引!$B$3:$J$3,0)))</f>
        <v>0</v>
      </c>
      <c r="BL141" s="2">
        <f>IF(ISNA(MATCH(BL$1,索引!$B$3:$J$3,0)),0,INDEX(索引!$B142:$J142,1,MATCH(BL$1,索引!$B$3:$J$3,0))*INDEX(索引!$B$1:$J$1,1,MATCH(BL$1,索引!$B$3:$J$3,0)))</f>
        <v>0</v>
      </c>
      <c r="BM141" s="2">
        <f>IF(ISNA(MATCH(BM$1,索引!$B$3:$J$3,0)),0,INDEX(索引!$B142:$J142,1,MATCH(BM$1,索引!$B$3:$J$3,0))*INDEX(索引!$B$1:$J$1,1,MATCH(BM$1,索引!$B$3:$J$3,0)))</f>
        <v>0</v>
      </c>
      <c r="BN141" s="2">
        <f>IF(ISNA(MATCH(BN$1,索引!$B$3:$J$3,0)),0,INDEX(索引!$B142:$J142,1,MATCH(BN$1,索引!$B$3:$J$3,0))*INDEX(索引!$B$1:$J$1,1,MATCH(BN$1,索引!$B$3:$J$3,0)))</f>
        <v>0</v>
      </c>
      <c r="BO141" s="2">
        <f>IF(ISNA(MATCH(BO$1,索引!$B$3:$J$3,0)),0,INDEX(索引!$B142:$J142,1,MATCH(BO$1,索引!$B$3:$J$3,0))*INDEX(索引!$B$1:$J$1,1,MATCH(BO$1,索引!$B$3:$J$3,0)))</f>
        <v>0</v>
      </c>
      <c r="BP141" s="2">
        <f>IF(ISNA(MATCH(BP$1,索引!$B$3:$J$3,0)),0,INDEX(索引!$B142:$J142,1,MATCH(BP$1,索引!$B$3:$J$3,0))*INDEX(索引!$B$1:$J$1,1,MATCH(BP$1,索引!$B$3:$J$3,0)))</f>
        <v>0</v>
      </c>
      <c r="BQ141" s="2">
        <f>IF(ISNA(MATCH(BQ$1,索引!$B$3:$J$3,0)),0,INDEX(索引!$B142:$J142,1,MATCH(BQ$1,索引!$B$3:$J$3,0))*INDEX(索引!$B$1:$J$1,1,MATCH(BQ$1,索引!$B$3:$J$3,0)))</f>
        <v>0</v>
      </c>
      <c r="BR141" s="2">
        <f>IF(ISNA(MATCH(BR$1,索引!$B$3:$J$3,0)),0,INDEX(索引!$B142:$J142,1,MATCH(BR$1,索引!$B$3:$J$3,0))*INDEX(索引!$B$1:$J$1,1,MATCH(BR$1,索引!$B$3:$J$3,0)))</f>
        <v>0</v>
      </c>
      <c r="BS141" s="2">
        <f>IF(ISNA(MATCH(BS$1,索引!$B$3:$J$3,0)),0,INDEX(索引!$B142:$J142,1,MATCH(BS$1,索引!$B$3:$J$3,0))*INDEX(索引!$B$1:$J$1,1,MATCH(BS$1,索引!$B$3:$J$3,0)))</f>
        <v>0</v>
      </c>
      <c r="BT141" t="str">
        <f t="shared" si="118"/>
        <v/>
      </c>
      <c r="BU141" t="str">
        <f t="shared" si="119"/>
        <v/>
      </c>
      <c r="BV141" t="str">
        <f t="shared" si="120"/>
        <v/>
      </c>
      <c r="BW141" t="str">
        <f t="shared" si="121"/>
        <v>117|</v>
      </c>
      <c r="BX141" t="str">
        <f t="shared" si="122"/>
        <v/>
      </c>
      <c r="BY141" t="str">
        <f t="shared" si="123"/>
        <v/>
      </c>
      <c r="BZ141" t="str">
        <f t="shared" si="124"/>
        <v/>
      </c>
      <c r="CA141" t="str">
        <f t="shared" si="125"/>
        <v/>
      </c>
      <c r="CB141" t="str">
        <f t="shared" si="126"/>
        <v/>
      </c>
      <c r="CC141" t="str">
        <f t="shared" si="127"/>
        <v/>
      </c>
      <c r="CD141" t="str">
        <f t="shared" si="128"/>
        <v/>
      </c>
      <c r="CE141" t="str">
        <f t="shared" si="129"/>
        <v/>
      </c>
      <c r="CF141" t="str">
        <f t="shared" si="130"/>
        <v/>
      </c>
      <c r="CG141" t="str">
        <f t="shared" si="131"/>
        <v/>
      </c>
      <c r="CH141" t="str">
        <f t="shared" si="132"/>
        <v/>
      </c>
      <c r="CI141" t="str">
        <f t="shared" si="133"/>
        <v/>
      </c>
      <c r="CJ141" t="str">
        <f t="shared" si="134"/>
        <v/>
      </c>
      <c r="CK141" t="str">
        <f t="shared" si="135"/>
        <v/>
      </c>
      <c r="CL141" t="str">
        <f t="shared" si="136"/>
        <v/>
      </c>
      <c r="CM141" t="str">
        <f t="shared" si="137"/>
        <v/>
      </c>
      <c r="CN141" t="str">
        <f t="shared" si="138"/>
        <v>117|</v>
      </c>
      <c r="CO141" t="str">
        <f t="shared" si="139"/>
        <v>117</v>
      </c>
    </row>
    <row r="142" spans="1:93" ht="15.75" customHeight="1">
      <c r="A142" s="2" t="str">
        <f>VLOOKUP(B142,索引!$O:$P,2,0)</f>
        <v>Zealot Shield</v>
      </c>
      <c r="B142" s="2">
        <v>1012304</v>
      </c>
      <c r="C142" s="2">
        <v>12</v>
      </c>
      <c r="D142" s="2">
        <v>3</v>
      </c>
      <c r="E142" s="2">
        <v>4</v>
      </c>
      <c r="F142" s="3">
        <v>1</v>
      </c>
      <c r="G142" s="2" t="str">
        <f t="shared" si="94"/>
        <v>2</v>
      </c>
      <c r="H142" s="2" t="str">
        <f t="shared" si="95"/>
        <v>18</v>
      </c>
      <c r="J142" s="2">
        <f>IF(ISNA(MATCH(J$1,索引!$B$3:$J$3,0)),0,IF( INDEX(索引!$B143:$J143,1,MATCH(J$1,索引!$B$3:$J$3,0))=0,0,J$1))</f>
        <v>0</v>
      </c>
      <c r="K142" s="2">
        <f>IF(ISNA(MATCH(K$1,索引!$B$3:$J$3,0)),0,IF( INDEX(索引!$B143:$J143,1,MATCH(K$1,索引!$B$3:$J$3,0))=0,0,K$1))</f>
        <v>2</v>
      </c>
      <c r="L142" s="2">
        <f>IF(ISNA(MATCH(L$1,索引!$B$3:$J$3,0)),0,IF( INDEX(索引!$B143:$J143,1,MATCH(L$1,索引!$B$3:$J$3,0))=0,0,L$1))</f>
        <v>0</v>
      </c>
      <c r="M142" s="2">
        <f>IF(ISNA(MATCH(M$1,索引!$B$3:$J$3,0)),0,IF( INDEX(索引!$B143:$J143,1,MATCH(M$1,索引!$B$3:$J$3,0))=0,0,M$1))</f>
        <v>0</v>
      </c>
      <c r="N142" s="2">
        <f>IF(ISNA(MATCH(N$1,索引!$B$3:$J$3,0)),0,IF( INDEX(索引!$B143:$J143,1,MATCH(N$1,索引!$B$3:$J$3,0))=0,0,N$1))</f>
        <v>0</v>
      </c>
      <c r="O142" s="2">
        <f>IF(ISNA(MATCH(O$1,索引!$B$3:$J$3,0)),0,IF( INDEX(索引!$B143:$J143,1,MATCH(O$1,索引!$B$3:$J$3,0))=0,0,O$1))</f>
        <v>0</v>
      </c>
      <c r="P142" s="2">
        <f>IF(ISNA(MATCH(P$1,索引!$B$3:$J$3,0)),0,IF( INDEX(索引!$B143:$J143,1,MATCH(P$1,索引!$B$3:$J$3,0))=0,0,P$1))</f>
        <v>0</v>
      </c>
      <c r="Q142" s="2">
        <f>IF(ISNA(MATCH(Q$1,索引!$B$3:$J$3,0)),0,IF( INDEX(索引!$B143:$J143,1,MATCH(Q$1,索引!$B$3:$J$3,0))=0,0,Q$1))</f>
        <v>0</v>
      </c>
      <c r="R142" s="2">
        <f>IF(ISNA(MATCH(R$1,索引!$B$3:$J$3,0)),0,IF( INDEX(索引!$B143:$J143,1,MATCH(R$1,索引!$B$3:$J$3,0))=0,0,R$1))</f>
        <v>0</v>
      </c>
      <c r="S142" s="2">
        <f>IF(ISNA(MATCH(S$1,索引!$B$3:$J$3,0)),0,IF( INDEX(索引!$B143:$J143,1,MATCH(S$1,索引!$B$3:$J$3,0))=0,0,S$1))</f>
        <v>0</v>
      </c>
      <c r="T142" s="2">
        <f>IF(ISNA(MATCH(T$1,索引!$B$3:$J$3,0)),0,IF( INDEX(索引!$B143:$J143,1,MATCH(T$1,索引!$B$3:$J$3,0))=0,0,T$1))</f>
        <v>0</v>
      </c>
      <c r="U142" s="2">
        <f>IF(ISNA(MATCH(U$1,索引!$B$3:$J$3,0)),0,IF( INDEX(索引!$B143:$J143,1,MATCH(U$1,索引!$B$3:$J$3,0))=0,0,U$1))</f>
        <v>0</v>
      </c>
      <c r="V142" s="2">
        <f>IF(ISNA(MATCH(V$1,索引!$B$3:$J$3,0)),0,IF( INDEX(索引!$B143:$J143,1,MATCH(V$1,索引!$B$3:$J$3,0))=0,0,V$1))</f>
        <v>0</v>
      </c>
      <c r="W142" s="2">
        <f>IF(ISNA(MATCH(W$1,索引!$B$3:$J$3,0)),0,IF( INDEX(索引!$B143:$J143,1,MATCH(W$1,索引!$B$3:$J$3,0))=0,0,W$1))</f>
        <v>0</v>
      </c>
      <c r="X142" s="2">
        <f>IF(ISNA(MATCH(X$1,索引!$B$3:$J$3,0)),0,IF( INDEX(索引!$B143:$J143,1,MATCH(X$1,索引!$B$3:$J$3,0))=0,0,X$1))</f>
        <v>0</v>
      </c>
      <c r="Y142" s="2">
        <f>IF(ISNA(MATCH(Y$1,索引!$B$3:$J$3,0)),0,IF( INDEX(索引!$B143:$J143,1,MATCH(Y$1,索引!$B$3:$J$3,0))=0,0,Y$1))</f>
        <v>0</v>
      </c>
      <c r="Z142" s="2">
        <f>IF(ISNA(MATCH(Z$1,索引!$B$3:$J$3,0)),0,IF( INDEX(索引!$B143:$J143,1,MATCH(Z$1,索引!$B$3:$J$3,0))=0,0,Z$1))</f>
        <v>0</v>
      </c>
      <c r="AA142" s="2">
        <f>IF(ISNA(MATCH(AA$1,索引!$B$3:$J$3,0)),0,IF( INDEX(索引!$B143:$J143,1,MATCH(AA$1,索引!$B$3:$J$3,0))=0,0,AA$1))</f>
        <v>0</v>
      </c>
      <c r="AB142" s="2">
        <f>IF(ISNA(MATCH(AB$1,索引!$B$3:$J$3,0)),0,IF( INDEX(索引!$B143:$J143,1,MATCH(AB$1,索引!$B$3:$J$3,0))=0,0,AB$1))</f>
        <v>0</v>
      </c>
      <c r="AC142" s="2">
        <f>IF(ISNA(MATCH(AC$1,索引!$B$3:$J$3,0)),0,IF( INDEX(索引!$B143:$J143,1,MATCH(AC$1,索引!$B$3:$J$3,0))=0,0,AC$1))</f>
        <v>0</v>
      </c>
      <c r="AD142" t="str">
        <f t="shared" si="96"/>
        <v/>
      </c>
      <c r="AE142" t="str">
        <f t="shared" si="97"/>
        <v>2|</v>
      </c>
      <c r="AF142" t="str">
        <f t="shared" si="98"/>
        <v/>
      </c>
      <c r="AG142" t="str">
        <f t="shared" si="99"/>
        <v/>
      </c>
      <c r="AH142" t="str">
        <f t="shared" si="100"/>
        <v/>
      </c>
      <c r="AI142" t="str">
        <f t="shared" si="101"/>
        <v/>
      </c>
      <c r="AJ142" t="str">
        <f t="shared" si="102"/>
        <v/>
      </c>
      <c r="AK142" t="str">
        <f t="shared" si="103"/>
        <v/>
      </c>
      <c r="AL142" t="str">
        <f t="shared" si="104"/>
        <v/>
      </c>
      <c r="AM142" t="str">
        <f t="shared" si="105"/>
        <v/>
      </c>
      <c r="AN142" t="str">
        <f t="shared" si="106"/>
        <v/>
      </c>
      <c r="AO142" t="str">
        <f t="shared" si="107"/>
        <v/>
      </c>
      <c r="AP142" t="str">
        <f t="shared" si="108"/>
        <v/>
      </c>
      <c r="AQ142" t="str">
        <f t="shared" si="109"/>
        <v/>
      </c>
      <c r="AR142" t="str">
        <f t="shared" si="110"/>
        <v/>
      </c>
      <c r="AS142" t="str">
        <f t="shared" si="111"/>
        <v/>
      </c>
      <c r="AT142" t="str">
        <f t="shared" si="112"/>
        <v/>
      </c>
      <c r="AU142" t="str">
        <f t="shared" si="113"/>
        <v/>
      </c>
      <c r="AV142" t="str">
        <f t="shared" si="114"/>
        <v/>
      </c>
      <c r="AW142" t="str">
        <f t="shared" si="115"/>
        <v/>
      </c>
      <c r="AX142" t="str">
        <f t="shared" si="116"/>
        <v>2|</v>
      </c>
      <c r="AY142" t="str">
        <f t="shared" si="117"/>
        <v>2</v>
      </c>
      <c r="AZ142" s="2">
        <f>IF(ISNA(MATCH(AZ$1,索引!$B$3:$J$3,0)),0,INDEX(索引!$B143:$J143,1,MATCH(AZ$1,索引!$B$3:$J$3,0))*INDEX(索引!$B$1:$J$1,1,MATCH(AZ$1,索引!$B$3:$J$3,0)))</f>
        <v>0</v>
      </c>
      <c r="BA142" s="2">
        <f>IF(ISNA(MATCH(BA$1,索引!$B$3:$J$3,0)),0,INDEX(索引!$B143:$J143,1,MATCH(BA$1,索引!$B$3:$J$3,0))*INDEX(索引!$B$1:$J$1,1,MATCH(BA$1,索引!$B$3:$J$3,0)))</f>
        <v>18</v>
      </c>
      <c r="BB142" s="2">
        <f>IF(ISNA(MATCH(BB$1,索引!$B$3:$J$3,0)),0,INDEX(索引!$B143:$J143,1,MATCH(BB$1,索引!$B$3:$J$3,0))*INDEX(索引!$B$1:$J$1,1,MATCH(BB$1,索引!$B$3:$J$3,0)))</f>
        <v>0</v>
      </c>
      <c r="BC142" s="2">
        <f>IF(ISNA(MATCH(BC$1,索引!$B$3:$J$3,0)),0,INDEX(索引!$B143:$J143,1,MATCH(BC$1,索引!$B$3:$J$3,0))*INDEX(索引!$B$1:$J$1,1,MATCH(BC$1,索引!$B$3:$J$3,0)))</f>
        <v>0</v>
      </c>
      <c r="BD142" s="2">
        <f>IF(ISNA(MATCH(BD$1,索引!$B$3:$J$3,0)),0,INDEX(索引!$B143:$J143,1,MATCH(BD$1,索引!$B$3:$J$3,0))*INDEX(索引!$B$1:$J$1,1,MATCH(BD$1,索引!$B$3:$J$3,0)))</f>
        <v>0</v>
      </c>
      <c r="BE142" s="2">
        <f>IF(ISNA(MATCH(BE$1,索引!$B$3:$J$3,0)),0,INDEX(索引!$B143:$J143,1,MATCH(BE$1,索引!$B$3:$J$3,0))*INDEX(索引!$B$1:$J$1,1,MATCH(BE$1,索引!$B$3:$J$3,0)))</f>
        <v>0</v>
      </c>
      <c r="BF142" s="2">
        <f>IF(ISNA(MATCH(BF$1,索引!$B$3:$J$3,0)),0,INDEX(索引!$B143:$J143,1,MATCH(BF$1,索引!$B$3:$J$3,0))*INDEX(索引!$B$1:$J$1,1,MATCH(BF$1,索引!$B$3:$J$3,0)))</f>
        <v>0</v>
      </c>
      <c r="BG142" s="2">
        <f>IF(ISNA(MATCH(BG$1,索引!$B$3:$J$3,0)),0,INDEX(索引!$B143:$J143,1,MATCH(BG$1,索引!$B$3:$J$3,0))*INDEX(索引!$B$1:$J$1,1,MATCH(BG$1,索引!$B$3:$J$3,0)))</f>
        <v>0</v>
      </c>
      <c r="BH142" s="2">
        <f>IF(ISNA(MATCH(BH$1,索引!$B$3:$J$3,0)),0,INDEX(索引!$B143:$J143,1,MATCH(BH$1,索引!$B$3:$J$3,0))*INDEX(索引!$B$1:$J$1,1,MATCH(BH$1,索引!$B$3:$J$3,0)))</f>
        <v>0</v>
      </c>
      <c r="BI142" s="2">
        <f>IF(ISNA(MATCH(BI$1,索引!$B$3:$J$3,0)),0,INDEX(索引!$B143:$J143,1,MATCH(BI$1,索引!$B$3:$J$3,0))*INDEX(索引!$B$1:$J$1,1,MATCH(BI$1,索引!$B$3:$J$3,0)))</f>
        <v>0</v>
      </c>
      <c r="BJ142" s="2">
        <f>IF(ISNA(MATCH(BJ$1,索引!$B$3:$J$3,0)),0,INDEX(索引!$B143:$J143,1,MATCH(BJ$1,索引!$B$3:$J$3,0))*INDEX(索引!$B$1:$J$1,1,MATCH(BJ$1,索引!$B$3:$J$3,0)))</f>
        <v>0</v>
      </c>
      <c r="BK142" s="2">
        <f>IF(ISNA(MATCH(BK$1,索引!$B$3:$J$3,0)),0,INDEX(索引!$B143:$J143,1,MATCH(BK$1,索引!$B$3:$J$3,0))*INDEX(索引!$B$1:$J$1,1,MATCH(BK$1,索引!$B$3:$J$3,0)))</f>
        <v>0</v>
      </c>
      <c r="BL142" s="2">
        <f>IF(ISNA(MATCH(BL$1,索引!$B$3:$J$3,0)),0,INDEX(索引!$B143:$J143,1,MATCH(BL$1,索引!$B$3:$J$3,0))*INDEX(索引!$B$1:$J$1,1,MATCH(BL$1,索引!$B$3:$J$3,0)))</f>
        <v>0</v>
      </c>
      <c r="BM142" s="2">
        <f>IF(ISNA(MATCH(BM$1,索引!$B$3:$J$3,0)),0,INDEX(索引!$B143:$J143,1,MATCH(BM$1,索引!$B$3:$J$3,0))*INDEX(索引!$B$1:$J$1,1,MATCH(BM$1,索引!$B$3:$J$3,0)))</f>
        <v>0</v>
      </c>
      <c r="BN142" s="2">
        <f>IF(ISNA(MATCH(BN$1,索引!$B$3:$J$3,0)),0,INDEX(索引!$B143:$J143,1,MATCH(BN$1,索引!$B$3:$J$3,0))*INDEX(索引!$B$1:$J$1,1,MATCH(BN$1,索引!$B$3:$J$3,0)))</f>
        <v>0</v>
      </c>
      <c r="BO142" s="2">
        <f>IF(ISNA(MATCH(BO$1,索引!$B$3:$J$3,0)),0,INDEX(索引!$B143:$J143,1,MATCH(BO$1,索引!$B$3:$J$3,0))*INDEX(索引!$B$1:$J$1,1,MATCH(BO$1,索引!$B$3:$J$3,0)))</f>
        <v>0</v>
      </c>
      <c r="BP142" s="2">
        <f>IF(ISNA(MATCH(BP$1,索引!$B$3:$J$3,0)),0,INDEX(索引!$B143:$J143,1,MATCH(BP$1,索引!$B$3:$J$3,0))*INDEX(索引!$B$1:$J$1,1,MATCH(BP$1,索引!$B$3:$J$3,0)))</f>
        <v>0</v>
      </c>
      <c r="BQ142" s="2">
        <f>IF(ISNA(MATCH(BQ$1,索引!$B$3:$J$3,0)),0,INDEX(索引!$B143:$J143,1,MATCH(BQ$1,索引!$B$3:$J$3,0))*INDEX(索引!$B$1:$J$1,1,MATCH(BQ$1,索引!$B$3:$J$3,0)))</f>
        <v>0</v>
      </c>
      <c r="BR142" s="2">
        <f>IF(ISNA(MATCH(BR$1,索引!$B$3:$J$3,0)),0,INDEX(索引!$B143:$J143,1,MATCH(BR$1,索引!$B$3:$J$3,0))*INDEX(索引!$B$1:$J$1,1,MATCH(BR$1,索引!$B$3:$J$3,0)))</f>
        <v>0</v>
      </c>
      <c r="BS142" s="2">
        <f>IF(ISNA(MATCH(BS$1,索引!$B$3:$J$3,0)),0,INDEX(索引!$B143:$J143,1,MATCH(BS$1,索引!$B$3:$J$3,0))*INDEX(索引!$B$1:$J$1,1,MATCH(BS$1,索引!$B$3:$J$3,0)))</f>
        <v>0</v>
      </c>
      <c r="BT142" t="str">
        <f t="shared" si="118"/>
        <v/>
      </c>
      <c r="BU142" t="str">
        <f t="shared" si="119"/>
        <v>18|</v>
      </c>
      <c r="BV142" t="str">
        <f t="shared" si="120"/>
        <v/>
      </c>
      <c r="BW142" t="str">
        <f t="shared" si="121"/>
        <v/>
      </c>
      <c r="BX142" t="str">
        <f t="shared" si="122"/>
        <v/>
      </c>
      <c r="BY142" t="str">
        <f t="shared" si="123"/>
        <v/>
      </c>
      <c r="BZ142" t="str">
        <f t="shared" si="124"/>
        <v/>
      </c>
      <c r="CA142" t="str">
        <f t="shared" si="125"/>
        <v/>
      </c>
      <c r="CB142" t="str">
        <f t="shared" si="126"/>
        <v/>
      </c>
      <c r="CC142" t="str">
        <f t="shared" si="127"/>
        <v/>
      </c>
      <c r="CD142" t="str">
        <f t="shared" si="128"/>
        <v/>
      </c>
      <c r="CE142" t="str">
        <f t="shared" si="129"/>
        <v/>
      </c>
      <c r="CF142" t="str">
        <f t="shared" si="130"/>
        <v/>
      </c>
      <c r="CG142" t="str">
        <f t="shared" si="131"/>
        <v/>
      </c>
      <c r="CH142" t="str">
        <f t="shared" si="132"/>
        <v/>
      </c>
      <c r="CI142" t="str">
        <f t="shared" si="133"/>
        <v/>
      </c>
      <c r="CJ142" t="str">
        <f t="shared" si="134"/>
        <v/>
      </c>
      <c r="CK142" t="str">
        <f t="shared" si="135"/>
        <v/>
      </c>
      <c r="CL142" t="str">
        <f t="shared" si="136"/>
        <v/>
      </c>
      <c r="CM142" t="str">
        <f t="shared" si="137"/>
        <v/>
      </c>
      <c r="CN142" t="str">
        <f t="shared" si="138"/>
        <v>18|</v>
      </c>
      <c r="CO142" t="str">
        <f t="shared" si="139"/>
        <v>18</v>
      </c>
    </row>
    <row r="143" spans="1:93" ht="15.75" customHeight="1">
      <c r="A143" s="2" t="str">
        <f>VLOOKUP(B143,索引!$O:$P,2,0)</f>
        <v>Paranoid Sword</v>
      </c>
      <c r="B143" s="2">
        <v>1012411</v>
      </c>
      <c r="C143" s="2">
        <v>12</v>
      </c>
      <c r="D143" s="2">
        <v>4</v>
      </c>
      <c r="E143" s="2">
        <v>1</v>
      </c>
      <c r="F143" s="3">
        <v>11</v>
      </c>
      <c r="G143" s="2" t="str">
        <f t="shared" si="94"/>
        <v>1|9|12</v>
      </c>
      <c r="H143" s="2" t="str">
        <f t="shared" si="95"/>
        <v>54|2000|350</v>
      </c>
      <c r="J143" s="2">
        <f>IF(ISNA(MATCH(J$1,索引!$B$3:$J$3,0)),0,IF( INDEX(索引!$B144:$J144,1,MATCH(J$1,索引!$B$3:$J$3,0))=0,0,J$1))</f>
        <v>1</v>
      </c>
      <c r="K143" s="2">
        <f>IF(ISNA(MATCH(K$1,索引!$B$3:$J$3,0)),0,IF( INDEX(索引!$B144:$J144,1,MATCH(K$1,索引!$B$3:$J$3,0))=0,0,K$1))</f>
        <v>0</v>
      </c>
      <c r="L143" s="2">
        <f>IF(ISNA(MATCH(L$1,索引!$B$3:$J$3,0)),0,IF( INDEX(索引!$B144:$J144,1,MATCH(L$1,索引!$B$3:$J$3,0))=0,0,L$1))</f>
        <v>0</v>
      </c>
      <c r="M143" s="2">
        <f>IF(ISNA(MATCH(M$1,索引!$B$3:$J$3,0)),0,IF( INDEX(索引!$B144:$J144,1,MATCH(M$1,索引!$B$3:$J$3,0))=0,0,M$1))</f>
        <v>0</v>
      </c>
      <c r="N143" s="2">
        <f>IF(ISNA(MATCH(N$1,索引!$B$3:$J$3,0)),0,IF( INDEX(索引!$B144:$J144,1,MATCH(N$1,索引!$B$3:$J$3,0))=0,0,N$1))</f>
        <v>0</v>
      </c>
      <c r="O143" s="2">
        <f>IF(ISNA(MATCH(O$1,索引!$B$3:$J$3,0)),0,IF( INDEX(索引!$B144:$J144,1,MATCH(O$1,索引!$B$3:$J$3,0))=0,0,O$1))</f>
        <v>0</v>
      </c>
      <c r="P143" s="2">
        <f>IF(ISNA(MATCH(P$1,索引!$B$3:$J$3,0)),0,IF( INDEX(索引!$B144:$J144,1,MATCH(P$1,索引!$B$3:$J$3,0))=0,0,P$1))</f>
        <v>0</v>
      </c>
      <c r="Q143" s="2">
        <f>IF(ISNA(MATCH(Q$1,索引!$B$3:$J$3,0)),0,IF( INDEX(索引!$B144:$J144,1,MATCH(Q$1,索引!$B$3:$J$3,0))=0,0,Q$1))</f>
        <v>0</v>
      </c>
      <c r="R143" s="2">
        <f>IF(ISNA(MATCH(R$1,索引!$B$3:$J$3,0)),0,IF( INDEX(索引!$B144:$J144,1,MATCH(R$1,索引!$B$3:$J$3,0))=0,0,R$1))</f>
        <v>9</v>
      </c>
      <c r="S143" s="2">
        <f>IF(ISNA(MATCH(S$1,索引!$B$3:$J$3,0)),0,IF( INDEX(索引!$B144:$J144,1,MATCH(S$1,索引!$B$3:$J$3,0))=0,0,S$1))</f>
        <v>0</v>
      </c>
      <c r="T143" s="2">
        <f>IF(ISNA(MATCH(T$1,索引!$B$3:$J$3,0)),0,IF( INDEX(索引!$B144:$J144,1,MATCH(T$1,索引!$B$3:$J$3,0))=0,0,T$1))</f>
        <v>0</v>
      </c>
      <c r="U143" s="2">
        <f>IF(ISNA(MATCH(U$1,索引!$B$3:$J$3,0)),0,IF( INDEX(索引!$B144:$J144,1,MATCH(U$1,索引!$B$3:$J$3,0))=0,0,U$1))</f>
        <v>12</v>
      </c>
      <c r="V143" s="2">
        <f>IF(ISNA(MATCH(V$1,索引!$B$3:$J$3,0)),0,IF( INDEX(索引!$B144:$J144,1,MATCH(V$1,索引!$B$3:$J$3,0))=0,0,V$1))</f>
        <v>0</v>
      </c>
      <c r="W143" s="2">
        <f>IF(ISNA(MATCH(W$1,索引!$B$3:$J$3,0)),0,IF( INDEX(索引!$B144:$J144,1,MATCH(W$1,索引!$B$3:$J$3,0))=0,0,W$1))</f>
        <v>0</v>
      </c>
      <c r="X143" s="2">
        <f>IF(ISNA(MATCH(X$1,索引!$B$3:$J$3,0)),0,IF( INDEX(索引!$B144:$J144,1,MATCH(X$1,索引!$B$3:$J$3,0))=0,0,X$1))</f>
        <v>0</v>
      </c>
      <c r="Y143" s="2">
        <f>IF(ISNA(MATCH(Y$1,索引!$B$3:$J$3,0)),0,IF( INDEX(索引!$B144:$J144,1,MATCH(Y$1,索引!$B$3:$J$3,0))=0,0,Y$1))</f>
        <v>0</v>
      </c>
      <c r="Z143" s="2">
        <f>IF(ISNA(MATCH(Z$1,索引!$B$3:$J$3,0)),0,IF( INDEX(索引!$B144:$J144,1,MATCH(Z$1,索引!$B$3:$J$3,0))=0,0,Z$1))</f>
        <v>0</v>
      </c>
      <c r="AA143" s="2">
        <f>IF(ISNA(MATCH(AA$1,索引!$B$3:$J$3,0)),0,IF( INDEX(索引!$B144:$J144,1,MATCH(AA$1,索引!$B$3:$J$3,0))=0,0,AA$1))</f>
        <v>0</v>
      </c>
      <c r="AB143" s="2">
        <f>IF(ISNA(MATCH(AB$1,索引!$B$3:$J$3,0)),0,IF( INDEX(索引!$B144:$J144,1,MATCH(AB$1,索引!$B$3:$J$3,0))=0,0,AB$1))</f>
        <v>0</v>
      </c>
      <c r="AC143" s="2">
        <f>IF(ISNA(MATCH(AC$1,索引!$B$3:$J$3,0)),0,IF( INDEX(索引!$B144:$J144,1,MATCH(AC$1,索引!$B$3:$J$3,0))=0,0,AC$1))</f>
        <v>0</v>
      </c>
      <c r="AD143" t="str">
        <f t="shared" si="96"/>
        <v>1|</v>
      </c>
      <c r="AE143" t="str">
        <f t="shared" si="97"/>
        <v/>
      </c>
      <c r="AF143" t="str">
        <f t="shared" si="98"/>
        <v/>
      </c>
      <c r="AG143" t="str">
        <f t="shared" si="99"/>
        <v/>
      </c>
      <c r="AH143" t="str">
        <f t="shared" si="100"/>
        <v/>
      </c>
      <c r="AI143" t="str">
        <f t="shared" si="101"/>
        <v/>
      </c>
      <c r="AJ143" t="str">
        <f t="shared" si="102"/>
        <v/>
      </c>
      <c r="AK143" t="str">
        <f t="shared" si="103"/>
        <v/>
      </c>
      <c r="AL143" t="str">
        <f t="shared" si="104"/>
        <v>9|</v>
      </c>
      <c r="AM143" t="str">
        <f t="shared" si="105"/>
        <v/>
      </c>
      <c r="AN143" t="str">
        <f t="shared" si="106"/>
        <v/>
      </c>
      <c r="AO143" t="str">
        <f t="shared" si="107"/>
        <v>12|</v>
      </c>
      <c r="AP143" t="str">
        <f t="shared" si="108"/>
        <v/>
      </c>
      <c r="AQ143" t="str">
        <f t="shared" si="109"/>
        <v/>
      </c>
      <c r="AR143" t="str">
        <f t="shared" si="110"/>
        <v/>
      </c>
      <c r="AS143" t="str">
        <f t="shared" si="111"/>
        <v/>
      </c>
      <c r="AT143" t="str">
        <f t="shared" si="112"/>
        <v/>
      </c>
      <c r="AU143" t="str">
        <f t="shared" si="113"/>
        <v/>
      </c>
      <c r="AV143" t="str">
        <f t="shared" si="114"/>
        <v/>
      </c>
      <c r="AW143" t="str">
        <f t="shared" si="115"/>
        <v/>
      </c>
      <c r="AX143" t="str">
        <f t="shared" si="116"/>
        <v>1|9|12|</v>
      </c>
      <c r="AY143" t="str">
        <f t="shared" si="117"/>
        <v>1|9|12</v>
      </c>
      <c r="AZ143" s="2">
        <f>IF(ISNA(MATCH(AZ$1,索引!$B$3:$J$3,0)),0,INDEX(索引!$B144:$J144,1,MATCH(AZ$1,索引!$B$3:$J$3,0))*INDEX(索引!$B$1:$J$1,1,MATCH(AZ$1,索引!$B$3:$J$3,0)))</f>
        <v>54</v>
      </c>
      <c r="BA143" s="2">
        <f>IF(ISNA(MATCH(BA$1,索引!$B$3:$J$3,0)),0,INDEX(索引!$B144:$J144,1,MATCH(BA$1,索引!$B$3:$J$3,0))*INDEX(索引!$B$1:$J$1,1,MATCH(BA$1,索引!$B$3:$J$3,0)))</f>
        <v>0</v>
      </c>
      <c r="BB143" s="2">
        <f>IF(ISNA(MATCH(BB$1,索引!$B$3:$J$3,0)),0,INDEX(索引!$B144:$J144,1,MATCH(BB$1,索引!$B$3:$J$3,0))*INDEX(索引!$B$1:$J$1,1,MATCH(BB$1,索引!$B$3:$J$3,0)))</f>
        <v>0</v>
      </c>
      <c r="BC143" s="2">
        <f>IF(ISNA(MATCH(BC$1,索引!$B$3:$J$3,0)),0,INDEX(索引!$B144:$J144,1,MATCH(BC$1,索引!$B$3:$J$3,0))*INDEX(索引!$B$1:$J$1,1,MATCH(BC$1,索引!$B$3:$J$3,0)))</f>
        <v>0</v>
      </c>
      <c r="BD143" s="2">
        <f>IF(ISNA(MATCH(BD$1,索引!$B$3:$J$3,0)),0,INDEX(索引!$B144:$J144,1,MATCH(BD$1,索引!$B$3:$J$3,0))*INDEX(索引!$B$1:$J$1,1,MATCH(BD$1,索引!$B$3:$J$3,0)))</f>
        <v>0</v>
      </c>
      <c r="BE143" s="2">
        <f>IF(ISNA(MATCH(BE$1,索引!$B$3:$J$3,0)),0,INDEX(索引!$B144:$J144,1,MATCH(BE$1,索引!$B$3:$J$3,0))*INDEX(索引!$B$1:$J$1,1,MATCH(BE$1,索引!$B$3:$J$3,0)))</f>
        <v>0</v>
      </c>
      <c r="BF143" s="2">
        <f>IF(ISNA(MATCH(BF$1,索引!$B$3:$J$3,0)),0,INDEX(索引!$B144:$J144,1,MATCH(BF$1,索引!$B$3:$J$3,0))*INDEX(索引!$B$1:$J$1,1,MATCH(BF$1,索引!$B$3:$J$3,0)))</f>
        <v>0</v>
      </c>
      <c r="BG143" s="2">
        <f>IF(ISNA(MATCH(BG$1,索引!$B$3:$J$3,0)),0,INDEX(索引!$B144:$J144,1,MATCH(BG$1,索引!$B$3:$J$3,0))*INDEX(索引!$B$1:$J$1,1,MATCH(BG$1,索引!$B$3:$J$3,0)))</f>
        <v>0</v>
      </c>
      <c r="BH143" s="2">
        <f>IF(ISNA(MATCH(BH$1,索引!$B$3:$J$3,0)),0,INDEX(索引!$B144:$J144,1,MATCH(BH$1,索引!$B$3:$J$3,0))*INDEX(索引!$B$1:$J$1,1,MATCH(BH$1,索引!$B$3:$J$3,0)))</f>
        <v>2000</v>
      </c>
      <c r="BI143" s="2">
        <f>IF(ISNA(MATCH(BI$1,索引!$B$3:$J$3,0)),0,INDEX(索引!$B144:$J144,1,MATCH(BI$1,索引!$B$3:$J$3,0))*INDEX(索引!$B$1:$J$1,1,MATCH(BI$1,索引!$B$3:$J$3,0)))</f>
        <v>0</v>
      </c>
      <c r="BJ143" s="2">
        <f>IF(ISNA(MATCH(BJ$1,索引!$B$3:$J$3,0)),0,INDEX(索引!$B144:$J144,1,MATCH(BJ$1,索引!$B$3:$J$3,0))*INDEX(索引!$B$1:$J$1,1,MATCH(BJ$1,索引!$B$3:$J$3,0)))</f>
        <v>0</v>
      </c>
      <c r="BK143" s="2">
        <f>IF(ISNA(MATCH(BK$1,索引!$B$3:$J$3,0)),0,INDEX(索引!$B144:$J144,1,MATCH(BK$1,索引!$B$3:$J$3,0))*INDEX(索引!$B$1:$J$1,1,MATCH(BK$1,索引!$B$3:$J$3,0)))</f>
        <v>350.00000000000006</v>
      </c>
      <c r="BL143" s="2">
        <f>IF(ISNA(MATCH(BL$1,索引!$B$3:$J$3,0)),0,INDEX(索引!$B144:$J144,1,MATCH(BL$1,索引!$B$3:$J$3,0))*INDEX(索引!$B$1:$J$1,1,MATCH(BL$1,索引!$B$3:$J$3,0)))</f>
        <v>0</v>
      </c>
      <c r="BM143" s="2">
        <f>IF(ISNA(MATCH(BM$1,索引!$B$3:$J$3,0)),0,INDEX(索引!$B144:$J144,1,MATCH(BM$1,索引!$B$3:$J$3,0))*INDEX(索引!$B$1:$J$1,1,MATCH(BM$1,索引!$B$3:$J$3,0)))</f>
        <v>0</v>
      </c>
      <c r="BN143" s="2">
        <f>IF(ISNA(MATCH(BN$1,索引!$B$3:$J$3,0)),0,INDEX(索引!$B144:$J144,1,MATCH(BN$1,索引!$B$3:$J$3,0))*INDEX(索引!$B$1:$J$1,1,MATCH(BN$1,索引!$B$3:$J$3,0)))</f>
        <v>0</v>
      </c>
      <c r="BO143" s="2">
        <f>IF(ISNA(MATCH(BO$1,索引!$B$3:$J$3,0)),0,INDEX(索引!$B144:$J144,1,MATCH(BO$1,索引!$B$3:$J$3,0))*INDEX(索引!$B$1:$J$1,1,MATCH(BO$1,索引!$B$3:$J$3,0)))</f>
        <v>0</v>
      </c>
      <c r="BP143" s="2">
        <f>IF(ISNA(MATCH(BP$1,索引!$B$3:$J$3,0)),0,INDEX(索引!$B144:$J144,1,MATCH(BP$1,索引!$B$3:$J$3,0))*INDEX(索引!$B$1:$J$1,1,MATCH(BP$1,索引!$B$3:$J$3,0)))</f>
        <v>0</v>
      </c>
      <c r="BQ143" s="2">
        <f>IF(ISNA(MATCH(BQ$1,索引!$B$3:$J$3,0)),0,INDEX(索引!$B144:$J144,1,MATCH(BQ$1,索引!$B$3:$J$3,0))*INDEX(索引!$B$1:$J$1,1,MATCH(BQ$1,索引!$B$3:$J$3,0)))</f>
        <v>0</v>
      </c>
      <c r="BR143" s="2">
        <f>IF(ISNA(MATCH(BR$1,索引!$B$3:$J$3,0)),0,INDEX(索引!$B144:$J144,1,MATCH(BR$1,索引!$B$3:$J$3,0))*INDEX(索引!$B$1:$J$1,1,MATCH(BR$1,索引!$B$3:$J$3,0)))</f>
        <v>0</v>
      </c>
      <c r="BS143" s="2">
        <f>IF(ISNA(MATCH(BS$1,索引!$B$3:$J$3,0)),0,INDEX(索引!$B144:$J144,1,MATCH(BS$1,索引!$B$3:$J$3,0))*INDEX(索引!$B$1:$J$1,1,MATCH(BS$1,索引!$B$3:$J$3,0)))</f>
        <v>0</v>
      </c>
      <c r="BT143" t="str">
        <f t="shared" si="118"/>
        <v>54|</v>
      </c>
      <c r="BU143" t="str">
        <f t="shared" si="119"/>
        <v/>
      </c>
      <c r="BV143" t="str">
        <f t="shared" si="120"/>
        <v/>
      </c>
      <c r="BW143" t="str">
        <f t="shared" si="121"/>
        <v/>
      </c>
      <c r="BX143" t="str">
        <f t="shared" si="122"/>
        <v/>
      </c>
      <c r="BY143" t="str">
        <f t="shared" si="123"/>
        <v/>
      </c>
      <c r="BZ143" t="str">
        <f t="shared" si="124"/>
        <v/>
      </c>
      <c r="CA143" t="str">
        <f t="shared" si="125"/>
        <v/>
      </c>
      <c r="CB143" t="str">
        <f t="shared" si="126"/>
        <v>2000|</v>
      </c>
      <c r="CC143" t="str">
        <f t="shared" si="127"/>
        <v/>
      </c>
      <c r="CD143" t="str">
        <f t="shared" si="128"/>
        <v/>
      </c>
      <c r="CE143" t="str">
        <f t="shared" si="129"/>
        <v>350|</v>
      </c>
      <c r="CF143" t="str">
        <f t="shared" si="130"/>
        <v/>
      </c>
      <c r="CG143" t="str">
        <f t="shared" si="131"/>
        <v/>
      </c>
      <c r="CH143" t="str">
        <f t="shared" si="132"/>
        <v/>
      </c>
      <c r="CI143" t="str">
        <f t="shared" si="133"/>
        <v/>
      </c>
      <c r="CJ143" t="str">
        <f t="shared" si="134"/>
        <v/>
      </c>
      <c r="CK143" t="str">
        <f t="shared" si="135"/>
        <v/>
      </c>
      <c r="CL143" t="str">
        <f t="shared" si="136"/>
        <v/>
      </c>
      <c r="CM143" t="str">
        <f t="shared" si="137"/>
        <v/>
      </c>
      <c r="CN143" t="str">
        <f t="shared" si="138"/>
        <v>54|2000|350|</v>
      </c>
      <c r="CO143" t="str">
        <f t="shared" si="139"/>
        <v>54|2000|350</v>
      </c>
    </row>
    <row r="144" spans="1:93" ht="15.75" customHeight="1">
      <c r="A144" s="2" t="str">
        <f>VLOOKUP(B144,索引!$O:$P,2,0)</f>
        <v>Paranoid Staff</v>
      </c>
      <c r="B144" s="2">
        <v>1012412</v>
      </c>
      <c r="C144" s="2">
        <v>12</v>
      </c>
      <c r="D144" s="2">
        <v>4</v>
      </c>
      <c r="E144" s="2">
        <v>1</v>
      </c>
      <c r="F144" s="3">
        <v>12</v>
      </c>
      <c r="G144" s="2" t="str">
        <f t="shared" si="94"/>
        <v>1|9|13</v>
      </c>
      <c r="H144" s="2" t="str">
        <f t="shared" si="95"/>
        <v>65|1000|5400</v>
      </c>
      <c r="J144" s="2">
        <f>IF(ISNA(MATCH(J$1,索引!$B$3:$J$3,0)),0,IF( INDEX(索引!$B145:$J145,1,MATCH(J$1,索引!$B$3:$J$3,0))=0,0,J$1))</f>
        <v>1</v>
      </c>
      <c r="K144" s="2">
        <f>IF(ISNA(MATCH(K$1,索引!$B$3:$J$3,0)),0,IF( INDEX(索引!$B145:$J145,1,MATCH(K$1,索引!$B$3:$J$3,0))=0,0,K$1))</f>
        <v>0</v>
      </c>
      <c r="L144" s="2">
        <f>IF(ISNA(MATCH(L$1,索引!$B$3:$J$3,0)),0,IF( INDEX(索引!$B145:$J145,1,MATCH(L$1,索引!$B$3:$J$3,0))=0,0,L$1))</f>
        <v>0</v>
      </c>
      <c r="M144" s="2">
        <f>IF(ISNA(MATCH(M$1,索引!$B$3:$J$3,0)),0,IF( INDEX(索引!$B145:$J145,1,MATCH(M$1,索引!$B$3:$J$3,0))=0,0,M$1))</f>
        <v>0</v>
      </c>
      <c r="N144" s="2">
        <f>IF(ISNA(MATCH(N$1,索引!$B$3:$J$3,0)),0,IF( INDEX(索引!$B145:$J145,1,MATCH(N$1,索引!$B$3:$J$3,0))=0,0,N$1))</f>
        <v>0</v>
      </c>
      <c r="O144" s="2">
        <f>IF(ISNA(MATCH(O$1,索引!$B$3:$J$3,0)),0,IF( INDEX(索引!$B145:$J145,1,MATCH(O$1,索引!$B$3:$J$3,0))=0,0,O$1))</f>
        <v>0</v>
      </c>
      <c r="P144" s="2">
        <f>IF(ISNA(MATCH(P$1,索引!$B$3:$J$3,0)),0,IF( INDEX(索引!$B145:$J145,1,MATCH(P$1,索引!$B$3:$J$3,0))=0,0,P$1))</f>
        <v>0</v>
      </c>
      <c r="Q144" s="2">
        <f>IF(ISNA(MATCH(Q$1,索引!$B$3:$J$3,0)),0,IF( INDEX(索引!$B145:$J145,1,MATCH(Q$1,索引!$B$3:$J$3,0))=0,0,Q$1))</f>
        <v>0</v>
      </c>
      <c r="R144" s="2">
        <f>IF(ISNA(MATCH(R$1,索引!$B$3:$J$3,0)),0,IF( INDEX(索引!$B145:$J145,1,MATCH(R$1,索引!$B$3:$J$3,0))=0,0,R$1))</f>
        <v>9</v>
      </c>
      <c r="S144" s="2">
        <f>IF(ISNA(MATCH(S$1,索引!$B$3:$J$3,0)),0,IF( INDEX(索引!$B145:$J145,1,MATCH(S$1,索引!$B$3:$J$3,0))=0,0,S$1))</f>
        <v>0</v>
      </c>
      <c r="T144" s="2">
        <f>IF(ISNA(MATCH(T$1,索引!$B$3:$J$3,0)),0,IF( INDEX(索引!$B145:$J145,1,MATCH(T$1,索引!$B$3:$J$3,0))=0,0,T$1))</f>
        <v>0</v>
      </c>
      <c r="U144" s="2">
        <f>IF(ISNA(MATCH(U$1,索引!$B$3:$J$3,0)),0,IF( INDEX(索引!$B145:$J145,1,MATCH(U$1,索引!$B$3:$J$3,0))=0,0,U$1))</f>
        <v>0</v>
      </c>
      <c r="V144" s="2">
        <f>IF(ISNA(MATCH(V$1,索引!$B$3:$J$3,0)),0,IF( INDEX(索引!$B145:$J145,1,MATCH(V$1,索引!$B$3:$J$3,0))=0,0,V$1))</f>
        <v>13</v>
      </c>
      <c r="W144" s="2">
        <f>IF(ISNA(MATCH(W$1,索引!$B$3:$J$3,0)),0,IF( INDEX(索引!$B145:$J145,1,MATCH(W$1,索引!$B$3:$J$3,0))=0,0,W$1))</f>
        <v>0</v>
      </c>
      <c r="X144" s="2">
        <f>IF(ISNA(MATCH(X$1,索引!$B$3:$J$3,0)),0,IF( INDEX(索引!$B145:$J145,1,MATCH(X$1,索引!$B$3:$J$3,0))=0,0,X$1))</f>
        <v>0</v>
      </c>
      <c r="Y144" s="2">
        <f>IF(ISNA(MATCH(Y$1,索引!$B$3:$J$3,0)),0,IF( INDEX(索引!$B145:$J145,1,MATCH(Y$1,索引!$B$3:$J$3,0))=0,0,Y$1))</f>
        <v>0</v>
      </c>
      <c r="Z144" s="2">
        <f>IF(ISNA(MATCH(Z$1,索引!$B$3:$J$3,0)),0,IF( INDEX(索引!$B145:$J145,1,MATCH(Z$1,索引!$B$3:$J$3,0))=0,0,Z$1))</f>
        <v>0</v>
      </c>
      <c r="AA144" s="2">
        <f>IF(ISNA(MATCH(AA$1,索引!$B$3:$J$3,0)),0,IF( INDEX(索引!$B145:$J145,1,MATCH(AA$1,索引!$B$3:$J$3,0))=0,0,AA$1))</f>
        <v>0</v>
      </c>
      <c r="AB144" s="2">
        <f>IF(ISNA(MATCH(AB$1,索引!$B$3:$J$3,0)),0,IF( INDEX(索引!$B145:$J145,1,MATCH(AB$1,索引!$B$3:$J$3,0))=0,0,AB$1))</f>
        <v>0</v>
      </c>
      <c r="AC144" s="2">
        <f>IF(ISNA(MATCH(AC$1,索引!$B$3:$J$3,0)),0,IF( INDEX(索引!$B145:$J145,1,MATCH(AC$1,索引!$B$3:$J$3,0))=0,0,AC$1))</f>
        <v>0</v>
      </c>
      <c r="AD144" t="str">
        <f t="shared" si="96"/>
        <v>1|</v>
      </c>
      <c r="AE144" t="str">
        <f t="shared" si="97"/>
        <v/>
      </c>
      <c r="AF144" t="str">
        <f t="shared" si="98"/>
        <v/>
      </c>
      <c r="AG144" t="str">
        <f t="shared" si="99"/>
        <v/>
      </c>
      <c r="AH144" t="str">
        <f t="shared" si="100"/>
        <v/>
      </c>
      <c r="AI144" t="str">
        <f t="shared" si="101"/>
        <v/>
      </c>
      <c r="AJ144" t="str">
        <f t="shared" si="102"/>
        <v/>
      </c>
      <c r="AK144" t="str">
        <f t="shared" si="103"/>
        <v/>
      </c>
      <c r="AL144" t="str">
        <f t="shared" si="104"/>
        <v>9|</v>
      </c>
      <c r="AM144" t="str">
        <f t="shared" si="105"/>
        <v/>
      </c>
      <c r="AN144" t="str">
        <f t="shared" si="106"/>
        <v/>
      </c>
      <c r="AO144" t="str">
        <f t="shared" si="107"/>
        <v/>
      </c>
      <c r="AP144" t="str">
        <f t="shared" si="108"/>
        <v>13|</v>
      </c>
      <c r="AQ144" t="str">
        <f t="shared" si="109"/>
        <v/>
      </c>
      <c r="AR144" t="str">
        <f t="shared" si="110"/>
        <v/>
      </c>
      <c r="AS144" t="str">
        <f t="shared" si="111"/>
        <v/>
      </c>
      <c r="AT144" t="str">
        <f t="shared" si="112"/>
        <v/>
      </c>
      <c r="AU144" t="str">
        <f t="shared" si="113"/>
        <v/>
      </c>
      <c r="AV144" t="str">
        <f t="shared" si="114"/>
        <v/>
      </c>
      <c r="AW144" t="str">
        <f t="shared" si="115"/>
        <v/>
      </c>
      <c r="AX144" t="str">
        <f t="shared" si="116"/>
        <v>1|9|13|</v>
      </c>
      <c r="AY144" t="str">
        <f t="shared" si="117"/>
        <v>1|9|13</v>
      </c>
      <c r="AZ144" s="2">
        <f>IF(ISNA(MATCH(AZ$1,索引!$B$3:$J$3,0)),0,INDEX(索引!$B145:$J145,1,MATCH(AZ$1,索引!$B$3:$J$3,0))*INDEX(索引!$B$1:$J$1,1,MATCH(AZ$1,索引!$B$3:$J$3,0)))</f>
        <v>65</v>
      </c>
      <c r="BA144" s="2">
        <f>IF(ISNA(MATCH(BA$1,索引!$B$3:$J$3,0)),0,INDEX(索引!$B145:$J145,1,MATCH(BA$1,索引!$B$3:$J$3,0))*INDEX(索引!$B$1:$J$1,1,MATCH(BA$1,索引!$B$3:$J$3,0)))</f>
        <v>0</v>
      </c>
      <c r="BB144" s="2">
        <f>IF(ISNA(MATCH(BB$1,索引!$B$3:$J$3,0)),0,INDEX(索引!$B145:$J145,1,MATCH(BB$1,索引!$B$3:$J$3,0))*INDEX(索引!$B$1:$J$1,1,MATCH(BB$1,索引!$B$3:$J$3,0)))</f>
        <v>0</v>
      </c>
      <c r="BC144" s="2">
        <f>IF(ISNA(MATCH(BC$1,索引!$B$3:$J$3,0)),0,INDEX(索引!$B145:$J145,1,MATCH(BC$1,索引!$B$3:$J$3,0))*INDEX(索引!$B$1:$J$1,1,MATCH(BC$1,索引!$B$3:$J$3,0)))</f>
        <v>0</v>
      </c>
      <c r="BD144" s="2">
        <f>IF(ISNA(MATCH(BD$1,索引!$B$3:$J$3,0)),0,INDEX(索引!$B145:$J145,1,MATCH(BD$1,索引!$B$3:$J$3,0))*INDEX(索引!$B$1:$J$1,1,MATCH(BD$1,索引!$B$3:$J$3,0)))</f>
        <v>0</v>
      </c>
      <c r="BE144" s="2">
        <f>IF(ISNA(MATCH(BE$1,索引!$B$3:$J$3,0)),0,INDEX(索引!$B145:$J145,1,MATCH(BE$1,索引!$B$3:$J$3,0))*INDEX(索引!$B$1:$J$1,1,MATCH(BE$1,索引!$B$3:$J$3,0)))</f>
        <v>0</v>
      </c>
      <c r="BF144" s="2">
        <f>IF(ISNA(MATCH(BF$1,索引!$B$3:$J$3,0)),0,INDEX(索引!$B145:$J145,1,MATCH(BF$1,索引!$B$3:$J$3,0))*INDEX(索引!$B$1:$J$1,1,MATCH(BF$1,索引!$B$3:$J$3,0)))</f>
        <v>0</v>
      </c>
      <c r="BG144" s="2">
        <f>IF(ISNA(MATCH(BG$1,索引!$B$3:$J$3,0)),0,INDEX(索引!$B145:$J145,1,MATCH(BG$1,索引!$B$3:$J$3,0))*INDEX(索引!$B$1:$J$1,1,MATCH(BG$1,索引!$B$3:$J$3,0)))</f>
        <v>0</v>
      </c>
      <c r="BH144" s="2">
        <f>IF(ISNA(MATCH(BH$1,索引!$B$3:$J$3,0)),0,INDEX(索引!$B145:$J145,1,MATCH(BH$1,索引!$B$3:$J$3,0))*INDEX(索引!$B$1:$J$1,1,MATCH(BH$1,索引!$B$3:$J$3,0)))</f>
        <v>1000</v>
      </c>
      <c r="BI144" s="2">
        <f>IF(ISNA(MATCH(BI$1,索引!$B$3:$J$3,0)),0,INDEX(索引!$B145:$J145,1,MATCH(BI$1,索引!$B$3:$J$3,0))*INDEX(索引!$B$1:$J$1,1,MATCH(BI$1,索引!$B$3:$J$3,0)))</f>
        <v>0</v>
      </c>
      <c r="BJ144" s="2">
        <f>IF(ISNA(MATCH(BJ$1,索引!$B$3:$J$3,0)),0,INDEX(索引!$B145:$J145,1,MATCH(BJ$1,索引!$B$3:$J$3,0))*INDEX(索引!$B$1:$J$1,1,MATCH(BJ$1,索引!$B$3:$J$3,0)))</f>
        <v>0</v>
      </c>
      <c r="BK144" s="2">
        <f>IF(ISNA(MATCH(BK$1,索引!$B$3:$J$3,0)),0,INDEX(索引!$B145:$J145,1,MATCH(BK$1,索引!$B$3:$J$3,0))*INDEX(索引!$B$1:$J$1,1,MATCH(BK$1,索引!$B$3:$J$3,0)))</f>
        <v>0</v>
      </c>
      <c r="BL144" s="2">
        <f>IF(ISNA(MATCH(BL$1,索引!$B$3:$J$3,0)),0,INDEX(索引!$B145:$J145,1,MATCH(BL$1,索引!$B$3:$J$3,0))*INDEX(索引!$B$1:$J$1,1,MATCH(BL$1,索引!$B$3:$J$3,0)))</f>
        <v>5400</v>
      </c>
      <c r="BM144" s="2">
        <f>IF(ISNA(MATCH(BM$1,索引!$B$3:$J$3,0)),0,INDEX(索引!$B145:$J145,1,MATCH(BM$1,索引!$B$3:$J$3,0))*INDEX(索引!$B$1:$J$1,1,MATCH(BM$1,索引!$B$3:$J$3,0)))</f>
        <v>0</v>
      </c>
      <c r="BN144" s="2">
        <f>IF(ISNA(MATCH(BN$1,索引!$B$3:$J$3,0)),0,INDEX(索引!$B145:$J145,1,MATCH(BN$1,索引!$B$3:$J$3,0))*INDEX(索引!$B$1:$J$1,1,MATCH(BN$1,索引!$B$3:$J$3,0)))</f>
        <v>0</v>
      </c>
      <c r="BO144" s="2">
        <f>IF(ISNA(MATCH(BO$1,索引!$B$3:$J$3,0)),0,INDEX(索引!$B145:$J145,1,MATCH(BO$1,索引!$B$3:$J$3,0))*INDEX(索引!$B$1:$J$1,1,MATCH(BO$1,索引!$B$3:$J$3,0)))</f>
        <v>0</v>
      </c>
      <c r="BP144" s="2">
        <f>IF(ISNA(MATCH(BP$1,索引!$B$3:$J$3,0)),0,INDEX(索引!$B145:$J145,1,MATCH(BP$1,索引!$B$3:$J$3,0))*INDEX(索引!$B$1:$J$1,1,MATCH(BP$1,索引!$B$3:$J$3,0)))</f>
        <v>0</v>
      </c>
      <c r="BQ144" s="2">
        <f>IF(ISNA(MATCH(BQ$1,索引!$B$3:$J$3,0)),0,INDEX(索引!$B145:$J145,1,MATCH(BQ$1,索引!$B$3:$J$3,0))*INDEX(索引!$B$1:$J$1,1,MATCH(BQ$1,索引!$B$3:$J$3,0)))</f>
        <v>0</v>
      </c>
      <c r="BR144" s="2">
        <f>IF(ISNA(MATCH(BR$1,索引!$B$3:$J$3,0)),0,INDEX(索引!$B145:$J145,1,MATCH(BR$1,索引!$B$3:$J$3,0))*INDEX(索引!$B$1:$J$1,1,MATCH(BR$1,索引!$B$3:$J$3,0)))</f>
        <v>0</v>
      </c>
      <c r="BS144" s="2">
        <f>IF(ISNA(MATCH(BS$1,索引!$B$3:$J$3,0)),0,INDEX(索引!$B145:$J145,1,MATCH(BS$1,索引!$B$3:$J$3,0))*INDEX(索引!$B$1:$J$1,1,MATCH(BS$1,索引!$B$3:$J$3,0)))</f>
        <v>0</v>
      </c>
      <c r="BT144" t="str">
        <f t="shared" si="118"/>
        <v>65|</v>
      </c>
      <c r="BU144" t="str">
        <f t="shared" si="119"/>
        <v/>
      </c>
      <c r="BV144" t="str">
        <f t="shared" si="120"/>
        <v/>
      </c>
      <c r="BW144" t="str">
        <f t="shared" si="121"/>
        <v/>
      </c>
      <c r="BX144" t="str">
        <f t="shared" si="122"/>
        <v/>
      </c>
      <c r="BY144" t="str">
        <f t="shared" si="123"/>
        <v/>
      </c>
      <c r="BZ144" t="str">
        <f t="shared" si="124"/>
        <v/>
      </c>
      <c r="CA144" t="str">
        <f t="shared" si="125"/>
        <v/>
      </c>
      <c r="CB144" t="str">
        <f t="shared" si="126"/>
        <v>1000|</v>
      </c>
      <c r="CC144" t="str">
        <f t="shared" si="127"/>
        <v/>
      </c>
      <c r="CD144" t="str">
        <f t="shared" si="128"/>
        <v/>
      </c>
      <c r="CE144" t="str">
        <f t="shared" si="129"/>
        <v/>
      </c>
      <c r="CF144" t="str">
        <f t="shared" si="130"/>
        <v>5400|</v>
      </c>
      <c r="CG144" t="str">
        <f t="shared" si="131"/>
        <v/>
      </c>
      <c r="CH144" t="str">
        <f t="shared" si="132"/>
        <v/>
      </c>
      <c r="CI144" t="str">
        <f t="shared" si="133"/>
        <v/>
      </c>
      <c r="CJ144" t="str">
        <f t="shared" si="134"/>
        <v/>
      </c>
      <c r="CK144" t="str">
        <f t="shared" si="135"/>
        <v/>
      </c>
      <c r="CL144" t="str">
        <f t="shared" si="136"/>
        <v/>
      </c>
      <c r="CM144" t="str">
        <f t="shared" si="137"/>
        <v/>
      </c>
      <c r="CN144" t="str">
        <f t="shared" si="138"/>
        <v>65|1000|5400|</v>
      </c>
      <c r="CO144" t="str">
        <f t="shared" si="139"/>
        <v>65|1000|5400</v>
      </c>
    </row>
    <row r="145" spans="1:93" ht="15.75" customHeight="1">
      <c r="A145" s="2" t="str">
        <f>VLOOKUP(B145,索引!$O:$P,2,0)</f>
        <v>Paranoid Bow</v>
      </c>
      <c r="B145" s="2">
        <v>1012413</v>
      </c>
      <c r="C145" s="2">
        <v>12</v>
      </c>
      <c r="D145" s="2">
        <v>4</v>
      </c>
      <c r="E145" s="2">
        <v>1</v>
      </c>
      <c r="F145" s="3">
        <v>13</v>
      </c>
      <c r="G145" s="2" t="str">
        <f t="shared" si="94"/>
        <v>1|9|11</v>
      </c>
      <c r="H145" s="2" t="str">
        <f t="shared" si="95"/>
        <v>59|1750|72</v>
      </c>
      <c r="J145" s="2">
        <f>IF(ISNA(MATCH(J$1,索引!$B$3:$J$3,0)),0,IF( INDEX(索引!$B146:$J146,1,MATCH(J$1,索引!$B$3:$J$3,0))=0,0,J$1))</f>
        <v>1</v>
      </c>
      <c r="K145" s="2">
        <f>IF(ISNA(MATCH(K$1,索引!$B$3:$J$3,0)),0,IF( INDEX(索引!$B146:$J146,1,MATCH(K$1,索引!$B$3:$J$3,0))=0,0,K$1))</f>
        <v>0</v>
      </c>
      <c r="L145" s="2">
        <f>IF(ISNA(MATCH(L$1,索引!$B$3:$J$3,0)),0,IF( INDEX(索引!$B146:$J146,1,MATCH(L$1,索引!$B$3:$J$3,0))=0,0,L$1))</f>
        <v>0</v>
      </c>
      <c r="M145" s="2">
        <f>IF(ISNA(MATCH(M$1,索引!$B$3:$J$3,0)),0,IF( INDEX(索引!$B146:$J146,1,MATCH(M$1,索引!$B$3:$J$3,0))=0,0,M$1))</f>
        <v>0</v>
      </c>
      <c r="N145" s="2">
        <f>IF(ISNA(MATCH(N$1,索引!$B$3:$J$3,0)),0,IF( INDEX(索引!$B146:$J146,1,MATCH(N$1,索引!$B$3:$J$3,0))=0,0,N$1))</f>
        <v>0</v>
      </c>
      <c r="O145" s="2">
        <f>IF(ISNA(MATCH(O$1,索引!$B$3:$J$3,0)),0,IF( INDEX(索引!$B146:$J146,1,MATCH(O$1,索引!$B$3:$J$3,0))=0,0,O$1))</f>
        <v>0</v>
      </c>
      <c r="P145" s="2">
        <f>IF(ISNA(MATCH(P$1,索引!$B$3:$J$3,0)),0,IF( INDEX(索引!$B146:$J146,1,MATCH(P$1,索引!$B$3:$J$3,0))=0,0,P$1))</f>
        <v>0</v>
      </c>
      <c r="Q145" s="2">
        <f>IF(ISNA(MATCH(Q$1,索引!$B$3:$J$3,0)),0,IF( INDEX(索引!$B146:$J146,1,MATCH(Q$1,索引!$B$3:$J$3,0))=0,0,Q$1))</f>
        <v>0</v>
      </c>
      <c r="R145" s="2">
        <f>IF(ISNA(MATCH(R$1,索引!$B$3:$J$3,0)),0,IF( INDEX(索引!$B146:$J146,1,MATCH(R$1,索引!$B$3:$J$3,0))=0,0,R$1))</f>
        <v>9</v>
      </c>
      <c r="S145" s="2">
        <f>IF(ISNA(MATCH(S$1,索引!$B$3:$J$3,0)),0,IF( INDEX(索引!$B146:$J146,1,MATCH(S$1,索引!$B$3:$J$3,0))=0,0,S$1))</f>
        <v>0</v>
      </c>
      <c r="T145" s="2">
        <f>IF(ISNA(MATCH(T$1,索引!$B$3:$J$3,0)),0,IF( INDEX(索引!$B146:$J146,1,MATCH(T$1,索引!$B$3:$J$3,0))=0,0,T$1))</f>
        <v>11</v>
      </c>
      <c r="U145" s="2">
        <f>IF(ISNA(MATCH(U$1,索引!$B$3:$J$3,0)),0,IF( INDEX(索引!$B146:$J146,1,MATCH(U$1,索引!$B$3:$J$3,0))=0,0,U$1))</f>
        <v>0</v>
      </c>
      <c r="V145" s="2">
        <f>IF(ISNA(MATCH(V$1,索引!$B$3:$J$3,0)),0,IF( INDEX(索引!$B146:$J146,1,MATCH(V$1,索引!$B$3:$J$3,0))=0,0,V$1))</f>
        <v>0</v>
      </c>
      <c r="W145" s="2">
        <f>IF(ISNA(MATCH(W$1,索引!$B$3:$J$3,0)),0,IF( INDEX(索引!$B146:$J146,1,MATCH(W$1,索引!$B$3:$J$3,0))=0,0,W$1))</f>
        <v>0</v>
      </c>
      <c r="X145" s="2">
        <f>IF(ISNA(MATCH(X$1,索引!$B$3:$J$3,0)),0,IF( INDEX(索引!$B146:$J146,1,MATCH(X$1,索引!$B$3:$J$3,0))=0,0,X$1))</f>
        <v>0</v>
      </c>
      <c r="Y145" s="2">
        <f>IF(ISNA(MATCH(Y$1,索引!$B$3:$J$3,0)),0,IF( INDEX(索引!$B146:$J146,1,MATCH(Y$1,索引!$B$3:$J$3,0))=0,0,Y$1))</f>
        <v>0</v>
      </c>
      <c r="Z145" s="2">
        <f>IF(ISNA(MATCH(Z$1,索引!$B$3:$J$3,0)),0,IF( INDEX(索引!$B146:$J146,1,MATCH(Z$1,索引!$B$3:$J$3,0))=0,0,Z$1))</f>
        <v>0</v>
      </c>
      <c r="AA145" s="2">
        <f>IF(ISNA(MATCH(AA$1,索引!$B$3:$J$3,0)),0,IF( INDEX(索引!$B146:$J146,1,MATCH(AA$1,索引!$B$3:$J$3,0))=0,0,AA$1))</f>
        <v>0</v>
      </c>
      <c r="AB145" s="2">
        <f>IF(ISNA(MATCH(AB$1,索引!$B$3:$J$3,0)),0,IF( INDEX(索引!$B146:$J146,1,MATCH(AB$1,索引!$B$3:$J$3,0))=0,0,AB$1))</f>
        <v>0</v>
      </c>
      <c r="AC145" s="2">
        <f>IF(ISNA(MATCH(AC$1,索引!$B$3:$J$3,0)),0,IF( INDEX(索引!$B146:$J146,1,MATCH(AC$1,索引!$B$3:$J$3,0))=0,0,AC$1))</f>
        <v>0</v>
      </c>
      <c r="AD145" t="str">
        <f t="shared" si="96"/>
        <v>1|</v>
      </c>
      <c r="AE145" t="str">
        <f t="shared" si="97"/>
        <v/>
      </c>
      <c r="AF145" t="str">
        <f t="shared" si="98"/>
        <v/>
      </c>
      <c r="AG145" t="str">
        <f t="shared" si="99"/>
        <v/>
      </c>
      <c r="AH145" t="str">
        <f t="shared" si="100"/>
        <v/>
      </c>
      <c r="AI145" t="str">
        <f t="shared" si="101"/>
        <v/>
      </c>
      <c r="AJ145" t="str">
        <f t="shared" si="102"/>
        <v/>
      </c>
      <c r="AK145" t="str">
        <f t="shared" si="103"/>
        <v/>
      </c>
      <c r="AL145" t="str">
        <f t="shared" si="104"/>
        <v>9|</v>
      </c>
      <c r="AM145" t="str">
        <f t="shared" si="105"/>
        <v/>
      </c>
      <c r="AN145" t="str">
        <f t="shared" si="106"/>
        <v>11|</v>
      </c>
      <c r="AO145" t="str">
        <f t="shared" si="107"/>
        <v/>
      </c>
      <c r="AP145" t="str">
        <f t="shared" si="108"/>
        <v/>
      </c>
      <c r="AQ145" t="str">
        <f t="shared" si="109"/>
        <v/>
      </c>
      <c r="AR145" t="str">
        <f t="shared" si="110"/>
        <v/>
      </c>
      <c r="AS145" t="str">
        <f t="shared" si="111"/>
        <v/>
      </c>
      <c r="AT145" t="str">
        <f t="shared" si="112"/>
        <v/>
      </c>
      <c r="AU145" t="str">
        <f t="shared" si="113"/>
        <v/>
      </c>
      <c r="AV145" t="str">
        <f t="shared" si="114"/>
        <v/>
      </c>
      <c r="AW145" t="str">
        <f t="shared" si="115"/>
        <v/>
      </c>
      <c r="AX145" t="str">
        <f t="shared" si="116"/>
        <v>1|9|11|</v>
      </c>
      <c r="AY145" t="str">
        <f t="shared" si="117"/>
        <v>1|9|11</v>
      </c>
      <c r="AZ145" s="2">
        <f>IF(ISNA(MATCH(AZ$1,索引!$B$3:$J$3,0)),0,INDEX(索引!$B146:$J146,1,MATCH(AZ$1,索引!$B$3:$J$3,0))*INDEX(索引!$B$1:$J$1,1,MATCH(AZ$1,索引!$B$3:$J$3,0)))</f>
        <v>59</v>
      </c>
      <c r="BA145" s="2">
        <f>IF(ISNA(MATCH(BA$1,索引!$B$3:$J$3,0)),0,INDEX(索引!$B146:$J146,1,MATCH(BA$1,索引!$B$3:$J$3,0))*INDEX(索引!$B$1:$J$1,1,MATCH(BA$1,索引!$B$3:$J$3,0)))</f>
        <v>0</v>
      </c>
      <c r="BB145" s="2">
        <f>IF(ISNA(MATCH(BB$1,索引!$B$3:$J$3,0)),0,INDEX(索引!$B146:$J146,1,MATCH(BB$1,索引!$B$3:$J$3,0))*INDEX(索引!$B$1:$J$1,1,MATCH(BB$1,索引!$B$3:$J$3,0)))</f>
        <v>0</v>
      </c>
      <c r="BC145" s="2">
        <f>IF(ISNA(MATCH(BC$1,索引!$B$3:$J$3,0)),0,INDEX(索引!$B146:$J146,1,MATCH(BC$1,索引!$B$3:$J$3,0))*INDEX(索引!$B$1:$J$1,1,MATCH(BC$1,索引!$B$3:$J$3,0)))</f>
        <v>0</v>
      </c>
      <c r="BD145" s="2">
        <f>IF(ISNA(MATCH(BD$1,索引!$B$3:$J$3,0)),0,INDEX(索引!$B146:$J146,1,MATCH(BD$1,索引!$B$3:$J$3,0))*INDEX(索引!$B$1:$J$1,1,MATCH(BD$1,索引!$B$3:$J$3,0)))</f>
        <v>0</v>
      </c>
      <c r="BE145" s="2">
        <f>IF(ISNA(MATCH(BE$1,索引!$B$3:$J$3,0)),0,INDEX(索引!$B146:$J146,1,MATCH(BE$1,索引!$B$3:$J$3,0))*INDEX(索引!$B$1:$J$1,1,MATCH(BE$1,索引!$B$3:$J$3,0)))</f>
        <v>0</v>
      </c>
      <c r="BF145" s="2">
        <f>IF(ISNA(MATCH(BF$1,索引!$B$3:$J$3,0)),0,INDEX(索引!$B146:$J146,1,MATCH(BF$1,索引!$B$3:$J$3,0))*INDEX(索引!$B$1:$J$1,1,MATCH(BF$1,索引!$B$3:$J$3,0)))</f>
        <v>0</v>
      </c>
      <c r="BG145" s="2">
        <f>IF(ISNA(MATCH(BG$1,索引!$B$3:$J$3,0)),0,INDEX(索引!$B146:$J146,1,MATCH(BG$1,索引!$B$3:$J$3,0))*INDEX(索引!$B$1:$J$1,1,MATCH(BG$1,索引!$B$3:$J$3,0)))</f>
        <v>0</v>
      </c>
      <c r="BH145" s="2">
        <f>IF(ISNA(MATCH(BH$1,索引!$B$3:$J$3,0)),0,INDEX(索引!$B146:$J146,1,MATCH(BH$1,索引!$B$3:$J$3,0))*INDEX(索引!$B$1:$J$1,1,MATCH(BH$1,索引!$B$3:$J$3,0)))</f>
        <v>1750</v>
      </c>
      <c r="BI145" s="2">
        <f>IF(ISNA(MATCH(BI$1,索引!$B$3:$J$3,0)),0,INDEX(索引!$B146:$J146,1,MATCH(BI$1,索引!$B$3:$J$3,0))*INDEX(索引!$B$1:$J$1,1,MATCH(BI$1,索引!$B$3:$J$3,0)))</f>
        <v>0</v>
      </c>
      <c r="BJ145" s="2">
        <f>IF(ISNA(MATCH(BJ$1,索引!$B$3:$J$3,0)),0,INDEX(索引!$B146:$J146,1,MATCH(BJ$1,索引!$B$3:$J$3,0))*INDEX(索引!$B$1:$J$1,1,MATCH(BJ$1,索引!$B$3:$J$3,0)))</f>
        <v>72</v>
      </c>
      <c r="BK145" s="2">
        <f>IF(ISNA(MATCH(BK$1,索引!$B$3:$J$3,0)),0,INDEX(索引!$B146:$J146,1,MATCH(BK$1,索引!$B$3:$J$3,0))*INDEX(索引!$B$1:$J$1,1,MATCH(BK$1,索引!$B$3:$J$3,0)))</f>
        <v>0</v>
      </c>
      <c r="BL145" s="2">
        <f>IF(ISNA(MATCH(BL$1,索引!$B$3:$J$3,0)),0,INDEX(索引!$B146:$J146,1,MATCH(BL$1,索引!$B$3:$J$3,0))*INDEX(索引!$B$1:$J$1,1,MATCH(BL$1,索引!$B$3:$J$3,0)))</f>
        <v>0</v>
      </c>
      <c r="BM145" s="2">
        <f>IF(ISNA(MATCH(BM$1,索引!$B$3:$J$3,0)),0,INDEX(索引!$B146:$J146,1,MATCH(BM$1,索引!$B$3:$J$3,0))*INDEX(索引!$B$1:$J$1,1,MATCH(BM$1,索引!$B$3:$J$3,0)))</f>
        <v>0</v>
      </c>
      <c r="BN145" s="2">
        <f>IF(ISNA(MATCH(BN$1,索引!$B$3:$J$3,0)),0,INDEX(索引!$B146:$J146,1,MATCH(BN$1,索引!$B$3:$J$3,0))*INDEX(索引!$B$1:$J$1,1,MATCH(BN$1,索引!$B$3:$J$3,0)))</f>
        <v>0</v>
      </c>
      <c r="BO145" s="2">
        <f>IF(ISNA(MATCH(BO$1,索引!$B$3:$J$3,0)),0,INDEX(索引!$B146:$J146,1,MATCH(BO$1,索引!$B$3:$J$3,0))*INDEX(索引!$B$1:$J$1,1,MATCH(BO$1,索引!$B$3:$J$3,0)))</f>
        <v>0</v>
      </c>
      <c r="BP145" s="2">
        <f>IF(ISNA(MATCH(BP$1,索引!$B$3:$J$3,0)),0,INDEX(索引!$B146:$J146,1,MATCH(BP$1,索引!$B$3:$J$3,0))*INDEX(索引!$B$1:$J$1,1,MATCH(BP$1,索引!$B$3:$J$3,0)))</f>
        <v>0</v>
      </c>
      <c r="BQ145" s="2">
        <f>IF(ISNA(MATCH(BQ$1,索引!$B$3:$J$3,0)),0,INDEX(索引!$B146:$J146,1,MATCH(BQ$1,索引!$B$3:$J$3,0))*INDEX(索引!$B$1:$J$1,1,MATCH(BQ$1,索引!$B$3:$J$3,0)))</f>
        <v>0</v>
      </c>
      <c r="BR145" s="2">
        <f>IF(ISNA(MATCH(BR$1,索引!$B$3:$J$3,0)),0,INDEX(索引!$B146:$J146,1,MATCH(BR$1,索引!$B$3:$J$3,0))*INDEX(索引!$B$1:$J$1,1,MATCH(BR$1,索引!$B$3:$J$3,0)))</f>
        <v>0</v>
      </c>
      <c r="BS145" s="2">
        <f>IF(ISNA(MATCH(BS$1,索引!$B$3:$J$3,0)),0,INDEX(索引!$B146:$J146,1,MATCH(BS$1,索引!$B$3:$J$3,0))*INDEX(索引!$B$1:$J$1,1,MATCH(BS$1,索引!$B$3:$J$3,0)))</f>
        <v>0</v>
      </c>
      <c r="BT145" t="str">
        <f t="shared" si="118"/>
        <v>59|</v>
      </c>
      <c r="BU145" t="str">
        <f t="shared" si="119"/>
        <v/>
      </c>
      <c r="BV145" t="str">
        <f t="shared" si="120"/>
        <v/>
      </c>
      <c r="BW145" t="str">
        <f t="shared" si="121"/>
        <v/>
      </c>
      <c r="BX145" t="str">
        <f t="shared" si="122"/>
        <v/>
      </c>
      <c r="BY145" t="str">
        <f t="shared" si="123"/>
        <v/>
      </c>
      <c r="BZ145" t="str">
        <f t="shared" si="124"/>
        <v/>
      </c>
      <c r="CA145" t="str">
        <f t="shared" si="125"/>
        <v/>
      </c>
      <c r="CB145" t="str">
        <f t="shared" si="126"/>
        <v>1750|</v>
      </c>
      <c r="CC145" t="str">
        <f t="shared" si="127"/>
        <v/>
      </c>
      <c r="CD145" t="str">
        <f t="shared" si="128"/>
        <v>72|</v>
      </c>
      <c r="CE145" t="str">
        <f t="shared" si="129"/>
        <v/>
      </c>
      <c r="CF145" t="str">
        <f t="shared" si="130"/>
        <v/>
      </c>
      <c r="CG145" t="str">
        <f t="shared" si="131"/>
        <v/>
      </c>
      <c r="CH145" t="str">
        <f t="shared" si="132"/>
        <v/>
      </c>
      <c r="CI145" t="str">
        <f t="shared" si="133"/>
        <v/>
      </c>
      <c r="CJ145" t="str">
        <f t="shared" si="134"/>
        <v/>
      </c>
      <c r="CK145" t="str">
        <f t="shared" si="135"/>
        <v/>
      </c>
      <c r="CL145" t="str">
        <f t="shared" si="136"/>
        <v/>
      </c>
      <c r="CM145" t="str">
        <f t="shared" si="137"/>
        <v/>
      </c>
      <c r="CN145" t="str">
        <f t="shared" si="138"/>
        <v>59|1750|72|</v>
      </c>
      <c r="CO145" t="str">
        <f t="shared" si="139"/>
        <v>59|1750|72</v>
      </c>
    </row>
    <row r="146" spans="1:93" ht="15.75" customHeight="1">
      <c r="A146" s="2" t="str">
        <f>VLOOKUP(B146,索引!$O:$P,2,0)</f>
        <v>Paranoid Armor</v>
      </c>
      <c r="B146" s="2">
        <v>1012402</v>
      </c>
      <c r="C146" s="2">
        <v>12</v>
      </c>
      <c r="D146" s="2">
        <v>4</v>
      </c>
      <c r="E146" s="2">
        <v>2</v>
      </c>
      <c r="F146" s="3">
        <v>1</v>
      </c>
      <c r="G146" s="2" t="str">
        <f t="shared" si="94"/>
        <v>3</v>
      </c>
      <c r="H146" s="2" t="str">
        <f t="shared" si="95"/>
        <v>320</v>
      </c>
      <c r="J146" s="2">
        <f>IF(ISNA(MATCH(J$1,索引!$B$3:$J$3,0)),0,IF( INDEX(索引!$B147:$J147,1,MATCH(J$1,索引!$B$3:$J$3,0))=0,0,J$1))</f>
        <v>0</v>
      </c>
      <c r="K146" s="2">
        <f>IF(ISNA(MATCH(K$1,索引!$B$3:$J$3,0)),0,IF( INDEX(索引!$B147:$J147,1,MATCH(K$1,索引!$B$3:$J$3,0))=0,0,K$1))</f>
        <v>0</v>
      </c>
      <c r="L146" s="2">
        <f>IF(ISNA(MATCH(L$1,索引!$B$3:$J$3,0)),0,IF( INDEX(索引!$B147:$J147,1,MATCH(L$1,索引!$B$3:$J$3,0))=0,0,L$1))</f>
        <v>3</v>
      </c>
      <c r="M146" s="2">
        <f>IF(ISNA(MATCH(M$1,索引!$B$3:$J$3,0)),0,IF( INDEX(索引!$B147:$J147,1,MATCH(M$1,索引!$B$3:$J$3,0))=0,0,M$1))</f>
        <v>0</v>
      </c>
      <c r="N146" s="2">
        <f>IF(ISNA(MATCH(N$1,索引!$B$3:$J$3,0)),0,IF( INDEX(索引!$B147:$J147,1,MATCH(N$1,索引!$B$3:$J$3,0))=0,0,N$1))</f>
        <v>0</v>
      </c>
      <c r="O146" s="2">
        <f>IF(ISNA(MATCH(O$1,索引!$B$3:$J$3,0)),0,IF( INDEX(索引!$B147:$J147,1,MATCH(O$1,索引!$B$3:$J$3,0))=0,0,O$1))</f>
        <v>0</v>
      </c>
      <c r="P146" s="2">
        <f>IF(ISNA(MATCH(P$1,索引!$B$3:$J$3,0)),0,IF( INDEX(索引!$B147:$J147,1,MATCH(P$1,索引!$B$3:$J$3,0))=0,0,P$1))</f>
        <v>0</v>
      </c>
      <c r="Q146" s="2">
        <f>IF(ISNA(MATCH(Q$1,索引!$B$3:$J$3,0)),0,IF( INDEX(索引!$B147:$J147,1,MATCH(Q$1,索引!$B$3:$J$3,0))=0,0,Q$1))</f>
        <v>0</v>
      </c>
      <c r="R146" s="2">
        <f>IF(ISNA(MATCH(R$1,索引!$B$3:$J$3,0)),0,IF( INDEX(索引!$B147:$J147,1,MATCH(R$1,索引!$B$3:$J$3,0))=0,0,R$1))</f>
        <v>0</v>
      </c>
      <c r="S146" s="2">
        <f>IF(ISNA(MATCH(S$1,索引!$B$3:$J$3,0)),0,IF( INDEX(索引!$B147:$J147,1,MATCH(S$1,索引!$B$3:$J$3,0))=0,0,S$1))</f>
        <v>0</v>
      </c>
      <c r="T146" s="2">
        <f>IF(ISNA(MATCH(T$1,索引!$B$3:$J$3,0)),0,IF( INDEX(索引!$B147:$J147,1,MATCH(T$1,索引!$B$3:$J$3,0))=0,0,T$1))</f>
        <v>0</v>
      </c>
      <c r="U146" s="2">
        <f>IF(ISNA(MATCH(U$1,索引!$B$3:$J$3,0)),0,IF( INDEX(索引!$B147:$J147,1,MATCH(U$1,索引!$B$3:$J$3,0))=0,0,U$1))</f>
        <v>0</v>
      </c>
      <c r="V146" s="2">
        <f>IF(ISNA(MATCH(V$1,索引!$B$3:$J$3,0)),0,IF( INDEX(索引!$B147:$J147,1,MATCH(V$1,索引!$B$3:$J$3,0))=0,0,V$1))</f>
        <v>0</v>
      </c>
      <c r="W146" s="2">
        <f>IF(ISNA(MATCH(W$1,索引!$B$3:$J$3,0)),0,IF( INDEX(索引!$B147:$J147,1,MATCH(W$1,索引!$B$3:$J$3,0))=0,0,W$1))</f>
        <v>0</v>
      </c>
      <c r="X146" s="2">
        <f>IF(ISNA(MATCH(X$1,索引!$B$3:$J$3,0)),0,IF( INDEX(索引!$B147:$J147,1,MATCH(X$1,索引!$B$3:$J$3,0))=0,0,X$1))</f>
        <v>0</v>
      </c>
      <c r="Y146" s="2">
        <f>IF(ISNA(MATCH(Y$1,索引!$B$3:$J$3,0)),0,IF( INDEX(索引!$B147:$J147,1,MATCH(Y$1,索引!$B$3:$J$3,0))=0,0,Y$1))</f>
        <v>0</v>
      </c>
      <c r="Z146" s="2">
        <f>IF(ISNA(MATCH(Z$1,索引!$B$3:$J$3,0)),0,IF( INDEX(索引!$B147:$J147,1,MATCH(Z$1,索引!$B$3:$J$3,0))=0,0,Z$1))</f>
        <v>0</v>
      </c>
      <c r="AA146" s="2">
        <f>IF(ISNA(MATCH(AA$1,索引!$B$3:$J$3,0)),0,IF( INDEX(索引!$B147:$J147,1,MATCH(AA$1,索引!$B$3:$J$3,0))=0,0,AA$1))</f>
        <v>0</v>
      </c>
      <c r="AB146" s="2">
        <f>IF(ISNA(MATCH(AB$1,索引!$B$3:$J$3,0)),0,IF( INDEX(索引!$B147:$J147,1,MATCH(AB$1,索引!$B$3:$J$3,0))=0,0,AB$1))</f>
        <v>0</v>
      </c>
      <c r="AC146" s="2">
        <f>IF(ISNA(MATCH(AC$1,索引!$B$3:$J$3,0)),0,IF( INDEX(索引!$B147:$J147,1,MATCH(AC$1,索引!$B$3:$J$3,0))=0,0,AC$1))</f>
        <v>0</v>
      </c>
      <c r="AD146" t="str">
        <f t="shared" si="96"/>
        <v/>
      </c>
      <c r="AE146" t="str">
        <f t="shared" si="97"/>
        <v/>
      </c>
      <c r="AF146" t="str">
        <f t="shared" si="98"/>
        <v>3|</v>
      </c>
      <c r="AG146" t="str">
        <f t="shared" si="99"/>
        <v/>
      </c>
      <c r="AH146" t="str">
        <f t="shared" si="100"/>
        <v/>
      </c>
      <c r="AI146" t="str">
        <f t="shared" si="101"/>
        <v/>
      </c>
      <c r="AJ146" t="str">
        <f t="shared" si="102"/>
        <v/>
      </c>
      <c r="AK146" t="str">
        <f t="shared" si="103"/>
        <v/>
      </c>
      <c r="AL146" t="str">
        <f t="shared" si="104"/>
        <v/>
      </c>
      <c r="AM146" t="str">
        <f t="shared" si="105"/>
        <v/>
      </c>
      <c r="AN146" t="str">
        <f t="shared" si="106"/>
        <v/>
      </c>
      <c r="AO146" t="str">
        <f t="shared" si="107"/>
        <v/>
      </c>
      <c r="AP146" t="str">
        <f t="shared" si="108"/>
        <v/>
      </c>
      <c r="AQ146" t="str">
        <f t="shared" si="109"/>
        <v/>
      </c>
      <c r="AR146" t="str">
        <f t="shared" si="110"/>
        <v/>
      </c>
      <c r="AS146" t="str">
        <f t="shared" si="111"/>
        <v/>
      </c>
      <c r="AT146" t="str">
        <f t="shared" si="112"/>
        <v/>
      </c>
      <c r="AU146" t="str">
        <f t="shared" si="113"/>
        <v/>
      </c>
      <c r="AV146" t="str">
        <f t="shared" si="114"/>
        <v/>
      </c>
      <c r="AW146" t="str">
        <f t="shared" si="115"/>
        <v/>
      </c>
      <c r="AX146" t="str">
        <f t="shared" si="116"/>
        <v>3|</v>
      </c>
      <c r="AY146" t="str">
        <f t="shared" si="117"/>
        <v>3</v>
      </c>
      <c r="AZ146" s="2">
        <f>IF(ISNA(MATCH(AZ$1,索引!$B$3:$J$3,0)),0,INDEX(索引!$B147:$J147,1,MATCH(AZ$1,索引!$B$3:$J$3,0))*INDEX(索引!$B$1:$J$1,1,MATCH(AZ$1,索引!$B$3:$J$3,0)))</f>
        <v>0</v>
      </c>
      <c r="BA146" s="2">
        <f>IF(ISNA(MATCH(BA$1,索引!$B$3:$J$3,0)),0,INDEX(索引!$B147:$J147,1,MATCH(BA$1,索引!$B$3:$J$3,0))*INDEX(索引!$B$1:$J$1,1,MATCH(BA$1,索引!$B$3:$J$3,0)))</f>
        <v>0</v>
      </c>
      <c r="BB146" s="2">
        <f>IF(ISNA(MATCH(BB$1,索引!$B$3:$J$3,0)),0,INDEX(索引!$B147:$J147,1,MATCH(BB$1,索引!$B$3:$J$3,0))*INDEX(索引!$B$1:$J$1,1,MATCH(BB$1,索引!$B$3:$J$3,0)))</f>
        <v>320</v>
      </c>
      <c r="BC146" s="2">
        <f>IF(ISNA(MATCH(BC$1,索引!$B$3:$J$3,0)),0,INDEX(索引!$B147:$J147,1,MATCH(BC$1,索引!$B$3:$J$3,0))*INDEX(索引!$B$1:$J$1,1,MATCH(BC$1,索引!$B$3:$J$3,0)))</f>
        <v>0</v>
      </c>
      <c r="BD146" s="2">
        <f>IF(ISNA(MATCH(BD$1,索引!$B$3:$J$3,0)),0,INDEX(索引!$B147:$J147,1,MATCH(BD$1,索引!$B$3:$J$3,0))*INDEX(索引!$B$1:$J$1,1,MATCH(BD$1,索引!$B$3:$J$3,0)))</f>
        <v>0</v>
      </c>
      <c r="BE146" s="2">
        <f>IF(ISNA(MATCH(BE$1,索引!$B$3:$J$3,0)),0,INDEX(索引!$B147:$J147,1,MATCH(BE$1,索引!$B$3:$J$3,0))*INDEX(索引!$B$1:$J$1,1,MATCH(BE$1,索引!$B$3:$J$3,0)))</f>
        <v>0</v>
      </c>
      <c r="BF146" s="2">
        <f>IF(ISNA(MATCH(BF$1,索引!$B$3:$J$3,0)),0,INDEX(索引!$B147:$J147,1,MATCH(BF$1,索引!$B$3:$J$3,0))*INDEX(索引!$B$1:$J$1,1,MATCH(BF$1,索引!$B$3:$J$3,0)))</f>
        <v>0</v>
      </c>
      <c r="BG146" s="2">
        <f>IF(ISNA(MATCH(BG$1,索引!$B$3:$J$3,0)),0,INDEX(索引!$B147:$J147,1,MATCH(BG$1,索引!$B$3:$J$3,0))*INDEX(索引!$B$1:$J$1,1,MATCH(BG$1,索引!$B$3:$J$3,0)))</f>
        <v>0</v>
      </c>
      <c r="BH146" s="2">
        <f>IF(ISNA(MATCH(BH$1,索引!$B$3:$J$3,0)),0,INDEX(索引!$B147:$J147,1,MATCH(BH$1,索引!$B$3:$J$3,0))*INDEX(索引!$B$1:$J$1,1,MATCH(BH$1,索引!$B$3:$J$3,0)))</f>
        <v>0</v>
      </c>
      <c r="BI146" s="2">
        <f>IF(ISNA(MATCH(BI$1,索引!$B$3:$J$3,0)),0,INDEX(索引!$B147:$J147,1,MATCH(BI$1,索引!$B$3:$J$3,0))*INDEX(索引!$B$1:$J$1,1,MATCH(BI$1,索引!$B$3:$J$3,0)))</f>
        <v>0</v>
      </c>
      <c r="BJ146" s="2">
        <f>IF(ISNA(MATCH(BJ$1,索引!$B$3:$J$3,0)),0,INDEX(索引!$B147:$J147,1,MATCH(BJ$1,索引!$B$3:$J$3,0))*INDEX(索引!$B$1:$J$1,1,MATCH(BJ$1,索引!$B$3:$J$3,0)))</f>
        <v>0</v>
      </c>
      <c r="BK146" s="2">
        <f>IF(ISNA(MATCH(BK$1,索引!$B$3:$J$3,0)),0,INDEX(索引!$B147:$J147,1,MATCH(BK$1,索引!$B$3:$J$3,0))*INDEX(索引!$B$1:$J$1,1,MATCH(BK$1,索引!$B$3:$J$3,0)))</f>
        <v>0</v>
      </c>
      <c r="BL146" s="2">
        <f>IF(ISNA(MATCH(BL$1,索引!$B$3:$J$3,0)),0,INDEX(索引!$B147:$J147,1,MATCH(BL$1,索引!$B$3:$J$3,0))*INDEX(索引!$B$1:$J$1,1,MATCH(BL$1,索引!$B$3:$J$3,0)))</f>
        <v>0</v>
      </c>
      <c r="BM146" s="2">
        <f>IF(ISNA(MATCH(BM$1,索引!$B$3:$J$3,0)),0,INDEX(索引!$B147:$J147,1,MATCH(BM$1,索引!$B$3:$J$3,0))*INDEX(索引!$B$1:$J$1,1,MATCH(BM$1,索引!$B$3:$J$3,0)))</f>
        <v>0</v>
      </c>
      <c r="BN146" s="2">
        <f>IF(ISNA(MATCH(BN$1,索引!$B$3:$J$3,0)),0,INDEX(索引!$B147:$J147,1,MATCH(BN$1,索引!$B$3:$J$3,0))*INDEX(索引!$B$1:$J$1,1,MATCH(BN$1,索引!$B$3:$J$3,0)))</f>
        <v>0</v>
      </c>
      <c r="BO146" s="2">
        <f>IF(ISNA(MATCH(BO$1,索引!$B$3:$J$3,0)),0,INDEX(索引!$B147:$J147,1,MATCH(BO$1,索引!$B$3:$J$3,0))*INDEX(索引!$B$1:$J$1,1,MATCH(BO$1,索引!$B$3:$J$3,0)))</f>
        <v>0</v>
      </c>
      <c r="BP146" s="2">
        <f>IF(ISNA(MATCH(BP$1,索引!$B$3:$J$3,0)),0,INDEX(索引!$B147:$J147,1,MATCH(BP$1,索引!$B$3:$J$3,0))*INDEX(索引!$B$1:$J$1,1,MATCH(BP$1,索引!$B$3:$J$3,0)))</f>
        <v>0</v>
      </c>
      <c r="BQ146" s="2">
        <f>IF(ISNA(MATCH(BQ$1,索引!$B$3:$J$3,0)),0,INDEX(索引!$B147:$J147,1,MATCH(BQ$1,索引!$B$3:$J$3,0))*INDEX(索引!$B$1:$J$1,1,MATCH(BQ$1,索引!$B$3:$J$3,0)))</f>
        <v>0</v>
      </c>
      <c r="BR146" s="2">
        <f>IF(ISNA(MATCH(BR$1,索引!$B$3:$J$3,0)),0,INDEX(索引!$B147:$J147,1,MATCH(BR$1,索引!$B$3:$J$3,0))*INDEX(索引!$B$1:$J$1,1,MATCH(BR$1,索引!$B$3:$J$3,0)))</f>
        <v>0</v>
      </c>
      <c r="BS146" s="2">
        <f>IF(ISNA(MATCH(BS$1,索引!$B$3:$J$3,0)),0,INDEX(索引!$B147:$J147,1,MATCH(BS$1,索引!$B$3:$J$3,0))*INDEX(索引!$B$1:$J$1,1,MATCH(BS$1,索引!$B$3:$J$3,0)))</f>
        <v>0</v>
      </c>
      <c r="BT146" t="str">
        <f t="shared" si="118"/>
        <v/>
      </c>
      <c r="BU146" t="str">
        <f t="shared" si="119"/>
        <v/>
      </c>
      <c r="BV146" t="str">
        <f t="shared" si="120"/>
        <v>320|</v>
      </c>
      <c r="BW146" t="str">
        <f t="shared" si="121"/>
        <v/>
      </c>
      <c r="BX146" t="str">
        <f t="shared" si="122"/>
        <v/>
      </c>
      <c r="BY146" t="str">
        <f t="shared" si="123"/>
        <v/>
      </c>
      <c r="BZ146" t="str">
        <f t="shared" si="124"/>
        <v/>
      </c>
      <c r="CA146" t="str">
        <f t="shared" si="125"/>
        <v/>
      </c>
      <c r="CB146" t="str">
        <f t="shared" si="126"/>
        <v/>
      </c>
      <c r="CC146" t="str">
        <f t="shared" si="127"/>
        <v/>
      </c>
      <c r="CD146" t="str">
        <f t="shared" si="128"/>
        <v/>
      </c>
      <c r="CE146" t="str">
        <f t="shared" si="129"/>
        <v/>
      </c>
      <c r="CF146" t="str">
        <f t="shared" si="130"/>
        <v/>
      </c>
      <c r="CG146" t="str">
        <f t="shared" si="131"/>
        <v/>
      </c>
      <c r="CH146" t="str">
        <f t="shared" si="132"/>
        <v/>
      </c>
      <c r="CI146" t="str">
        <f t="shared" si="133"/>
        <v/>
      </c>
      <c r="CJ146" t="str">
        <f t="shared" si="134"/>
        <v/>
      </c>
      <c r="CK146" t="str">
        <f t="shared" si="135"/>
        <v/>
      </c>
      <c r="CL146" t="str">
        <f t="shared" si="136"/>
        <v/>
      </c>
      <c r="CM146" t="str">
        <f t="shared" si="137"/>
        <v/>
      </c>
      <c r="CN146" t="str">
        <f t="shared" si="138"/>
        <v>320|</v>
      </c>
      <c r="CO146" t="str">
        <f t="shared" si="139"/>
        <v>320</v>
      </c>
    </row>
    <row r="147" spans="1:93" ht="15.75" customHeight="1">
      <c r="A147" s="2" t="str">
        <f>VLOOKUP(B147,索引!$O:$P,2,0)</f>
        <v>Paranoid Helmet</v>
      </c>
      <c r="B147" s="2">
        <v>1012403</v>
      </c>
      <c r="C147" s="2">
        <v>12</v>
      </c>
      <c r="D147" s="2">
        <v>4</v>
      </c>
      <c r="E147" s="2">
        <v>3</v>
      </c>
      <c r="F147" s="3">
        <v>1</v>
      </c>
      <c r="G147" s="2" t="str">
        <f t="shared" si="94"/>
        <v>4</v>
      </c>
      <c r="H147" s="2" t="str">
        <f t="shared" si="95"/>
        <v>156</v>
      </c>
      <c r="J147" s="2">
        <f>IF(ISNA(MATCH(J$1,索引!$B$3:$J$3,0)),0,IF( INDEX(索引!$B148:$J148,1,MATCH(J$1,索引!$B$3:$J$3,0))=0,0,J$1))</f>
        <v>0</v>
      </c>
      <c r="K147" s="2">
        <f>IF(ISNA(MATCH(K$1,索引!$B$3:$J$3,0)),0,IF( INDEX(索引!$B148:$J148,1,MATCH(K$1,索引!$B$3:$J$3,0))=0,0,K$1))</f>
        <v>0</v>
      </c>
      <c r="L147" s="2">
        <f>IF(ISNA(MATCH(L$1,索引!$B$3:$J$3,0)),0,IF( INDEX(索引!$B148:$J148,1,MATCH(L$1,索引!$B$3:$J$3,0))=0,0,L$1))</f>
        <v>0</v>
      </c>
      <c r="M147" s="2">
        <f>IF(ISNA(MATCH(M$1,索引!$B$3:$J$3,0)),0,IF( INDEX(索引!$B148:$J148,1,MATCH(M$1,索引!$B$3:$J$3,0))=0,0,M$1))</f>
        <v>4</v>
      </c>
      <c r="N147" s="2">
        <f>IF(ISNA(MATCH(N$1,索引!$B$3:$J$3,0)),0,IF( INDEX(索引!$B148:$J148,1,MATCH(N$1,索引!$B$3:$J$3,0))=0,0,N$1))</f>
        <v>0</v>
      </c>
      <c r="O147" s="2">
        <f>IF(ISNA(MATCH(O$1,索引!$B$3:$J$3,0)),0,IF( INDEX(索引!$B148:$J148,1,MATCH(O$1,索引!$B$3:$J$3,0))=0,0,O$1))</f>
        <v>0</v>
      </c>
      <c r="P147" s="2">
        <f>IF(ISNA(MATCH(P$1,索引!$B$3:$J$3,0)),0,IF( INDEX(索引!$B148:$J148,1,MATCH(P$1,索引!$B$3:$J$3,0))=0,0,P$1))</f>
        <v>0</v>
      </c>
      <c r="Q147" s="2">
        <f>IF(ISNA(MATCH(Q$1,索引!$B$3:$J$3,0)),0,IF( INDEX(索引!$B148:$J148,1,MATCH(Q$1,索引!$B$3:$J$3,0))=0,0,Q$1))</f>
        <v>0</v>
      </c>
      <c r="R147" s="2">
        <f>IF(ISNA(MATCH(R$1,索引!$B$3:$J$3,0)),0,IF( INDEX(索引!$B148:$J148,1,MATCH(R$1,索引!$B$3:$J$3,0))=0,0,R$1))</f>
        <v>0</v>
      </c>
      <c r="S147" s="2">
        <f>IF(ISNA(MATCH(S$1,索引!$B$3:$J$3,0)),0,IF( INDEX(索引!$B148:$J148,1,MATCH(S$1,索引!$B$3:$J$3,0))=0,0,S$1))</f>
        <v>0</v>
      </c>
      <c r="T147" s="2">
        <f>IF(ISNA(MATCH(T$1,索引!$B$3:$J$3,0)),0,IF( INDEX(索引!$B148:$J148,1,MATCH(T$1,索引!$B$3:$J$3,0))=0,0,T$1))</f>
        <v>0</v>
      </c>
      <c r="U147" s="2">
        <f>IF(ISNA(MATCH(U$1,索引!$B$3:$J$3,0)),0,IF( INDEX(索引!$B148:$J148,1,MATCH(U$1,索引!$B$3:$J$3,0))=0,0,U$1))</f>
        <v>0</v>
      </c>
      <c r="V147" s="2">
        <f>IF(ISNA(MATCH(V$1,索引!$B$3:$J$3,0)),0,IF( INDEX(索引!$B148:$J148,1,MATCH(V$1,索引!$B$3:$J$3,0))=0,0,V$1))</f>
        <v>0</v>
      </c>
      <c r="W147" s="2">
        <f>IF(ISNA(MATCH(W$1,索引!$B$3:$J$3,0)),0,IF( INDEX(索引!$B148:$J148,1,MATCH(W$1,索引!$B$3:$J$3,0))=0,0,W$1))</f>
        <v>0</v>
      </c>
      <c r="X147" s="2">
        <f>IF(ISNA(MATCH(X$1,索引!$B$3:$J$3,0)),0,IF( INDEX(索引!$B148:$J148,1,MATCH(X$1,索引!$B$3:$J$3,0))=0,0,X$1))</f>
        <v>0</v>
      </c>
      <c r="Y147" s="2">
        <f>IF(ISNA(MATCH(Y$1,索引!$B$3:$J$3,0)),0,IF( INDEX(索引!$B148:$J148,1,MATCH(Y$1,索引!$B$3:$J$3,0))=0,0,Y$1))</f>
        <v>0</v>
      </c>
      <c r="Z147" s="2">
        <f>IF(ISNA(MATCH(Z$1,索引!$B$3:$J$3,0)),0,IF( INDEX(索引!$B148:$J148,1,MATCH(Z$1,索引!$B$3:$J$3,0))=0,0,Z$1))</f>
        <v>0</v>
      </c>
      <c r="AA147" s="2">
        <f>IF(ISNA(MATCH(AA$1,索引!$B$3:$J$3,0)),0,IF( INDEX(索引!$B148:$J148,1,MATCH(AA$1,索引!$B$3:$J$3,0))=0,0,AA$1))</f>
        <v>0</v>
      </c>
      <c r="AB147" s="2">
        <f>IF(ISNA(MATCH(AB$1,索引!$B$3:$J$3,0)),0,IF( INDEX(索引!$B148:$J148,1,MATCH(AB$1,索引!$B$3:$J$3,0))=0,0,AB$1))</f>
        <v>0</v>
      </c>
      <c r="AC147" s="2">
        <f>IF(ISNA(MATCH(AC$1,索引!$B$3:$J$3,0)),0,IF( INDEX(索引!$B148:$J148,1,MATCH(AC$1,索引!$B$3:$J$3,0))=0,0,AC$1))</f>
        <v>0</v>
      </c>
      <c r="AD147" t="str">
        <f t="shared" si="96"/>
        <v/>
      </c>
      <c r="AE147" t="str">
        <f t="shared" si="97"/>
        <v/>
      </c>
      <c r="AF147" t="str">
        <f t="shared" si="98"/>
        <v/>
      </c>
      <c r="AG147" t="str">
        <f t="shared" si="99"/>
        <v>4|</v>
      </c>
      <c r="AH147" t="str">
        <f t="shared" si="100"/>
        <v/>
      </c>
      <c r="AI147" t="str">
        <f t="shared" si="101"/>
        <v/>
      </c>
      <c r="AJ147" t="str">
        <f t="shared" si="102"/>
        <v/>
      </c>
      <c r="AK147" t="str">
        <f t="shared" si="103"/>
        <v/>
      </c>
      <c r="AL147" t="str">
        <f t="shared" si="104"/>
        <v/>
      </c>
      <c r="AM147" t="str">
        <f t="shared" si="105"/>
        <v/>
      </c>
      <c r="AN147" t="str">
        <f t="shared" si="106"/>
        <v/>
      </c>
      <c r="AO147" t="str">
        <f t="shared" si="107"/>
        <v/>
      </c>
      <c r="AP147" t="str">
        <f t="shared" si="108"/>
        <v/>
      </c>
      <c r="AQ147" t="str">
        <f t="shared" si="109"/>
        <v/>
      </c>
      <c r="AR147" t="str">
        <f t="shared" si="110"/>
        <v/>
      </c>
      <c r="AS147" t="str">
        <f t="shared" si="111"/>
        <v/>
      </c>
      <c r="AT147" t="str">
        <f t="shared" si="112"/>
        <v/>
      </c>
      <c r="AU147" t="str">
        <f t="shared" si="113"/>
        <v/>
      </c>
      <c r="AV147" t="str">
        <f t="shared" si="114"/>
        <v/>
      </c>
      <c r="AW147" t="str">
        <f t="shared" si="115"/>
        <v/>
      </c>
      <c r="AX147" t="str">
        <f t="shared" si="116"/>
        <v>4|</v>
      </c>
      <c r="AY147" t="str">
        <f t="shared" si="117"/>
        <v>4</v>
      </c>
      <c r="AZ147" s="2">
        <f>IF(ISNA(MATCH(AZ$1,索引!$B$3:$J$3,0)),0,INDEX(索引!$B148:$J148,1,MATCH(AZ$1,索引!$B$3:$J$3,0))*INDEX(索引!$B$1:$J$1,1,MATCH(AZ$1,索引!$B$3:$J$3,0)))</f>
        <v>0</v>
      </c>
      <c r="BA147" s="2">
        <f>IF(ISNA(MATCH(BA$1,索引!$B$3:$J$3,0)),0,INDEX(索引!$B148:$J148,1,MATCH(BA$1,索引!$B$3:$J$3,0))*INDEX(索引!$B$1:$J$1,1,MATCH(BA$1,索引!$B$3:$J$3,0)))</f>
        <v>0</v>
      </c>
      <c r="BB147" s="2">
        <f>IF(ISNA(MATCH(BB$1,索引!$B$3:$J$3,0)),0,INDEX(索引!$B148:$J148,1,MATCH(BB$1,索引!$B$3:$J$3,0))*INDEX(索引!$B$1:$J$1,1,MATCH(BB$1,索引!$B$3:$J$3,0)))</f>
        <v>0</v>
      </c>
      <c r="BC147" s="2">
        <f>IF(ISNA(MATCH(BC$1,索引!$B$3:$J$3,0)),0,INDEX(索引!$B148:$J148,1,MATCH(BC$1,索引!$B$3:$J$3,0))*INDEX(索引!$B$1:$J$1,1,MATCH(BC$1,索引!$B$3:$J$3,0)))</f>
        <v>156</v>
      </c>
      <c r="BD147" s="2">
        <f>IF(ISNA(MATCH(BD$1,索引!$B$3:$J$3,0)),0,INDEX(索引!$B148:$J148,1,MATCH(BD$1,索引!$B$3:$J$3,0))*INDEX(索引!$B$1:$J$1,1,MATCH(BD$1,索引!$B$3:$J$3,0)))</f>
        <v>0</v>
      </c>
      <c r="BE147" s="2">
        <f>IF(ISNA(MATCH(BE$1,索引!$B$3:$J$3,0)),0,INDEX(索引!$B148:$J148,1,MATCH(BE$1,索引!$B$3:$J$3,0))*INDEX(索引!$B$1:$J$1,1,MATCH(BE$1,索引!$B$3:$J$3,0)))</f>
        <v>0</v>
      </c>
      <c r="BF147" s="2">
        <f>IF(ISNA(MATCH(BF$1,索引!$B$3:$J$3,0)),0,INDEX(索引!$B148:$J148,1,MATCH(BF$1,索引!$B$3:$J$3,0))*INDEX(索引!$B$1:$J$1,1,MATCH(BF$1,索引!$B$3:$J$3,0)))</f>
        <v>0</v>
      </c>
      <c r="BG147" s="2">
        <f>IF(ISNA(MATCH(BG$1,索引!$B$3:$J$3,0)),0,INDEX(索引!$B148:$J148,1,MATCH(BG$1,索引!$B$3:$J$3,0))*INDEX(索引!$B$1:$J$1,1,MATCH(BG$1,索引!$B$3:$J$3,0)))</f>
        <v>0</v>
      </c>
      <c r="BH147" s="2">
        <f>IF(ISNA(MATCH(BH$1,索引!$B$3:$J$3,0)),0,INDEX(索引!$B148:$J148,1,MATCH(BH$1,索引!$B$3:$J$3,0))*INDEX(索引!$B$1:$J$1,1,MATCH(BH$1,索引!$B$3:$J$3,0)))</f>
        <v>0</v>
      </c>
      <c r="BI147" s="2">
        <f>IF(ISNA(MATCH(BI$1,索引!$B$3:$J$3,0)),0,INDEX(索引!$B148:$J148,1,MATCH(BI$1,索引!$B$3:$J$3,0))*INDEX(索引!$B$1:$J$1,1,MATCH(BI$1,索引!$B$3:$J$3,0)))</f>
        <v>0</v>
      </c>
      <c r="BJ147" s="2">
        <f>IF(ISNA(MATCH(BJ$1,索引!$B$3:$J$3,0)),0,INDEX(索引!$B148:$J148,1,MATCH(BJ$1,索引!$B$3:$J$3,0))*INDEX(索引!$B$1:$J$1,1,MATCH(BJ$1,索引!$B$3:$J$3,0)))</f>
        <v>0</v>
      </c>
      <c r="BK147" s="2">
        <f>IF(ISNA(MATCH(BK$1,索引!$B$3:$J$3,0)),0,INDEX(索引!$B148:$J148,1,MATCH(BK$1,索引!$B$3:$J$3,0))*INDEX(索引!$B$1:$J$1,1,MATCH(BK$1,索引!$B$3:$J$3,0)))</f>
        <v>0</v>
      </c>
      <c r="BL147" s="2">
        <f>IF(ISNA(MATCH(BL$1,索引!$B$3:$J$3,0)),0,INDEX(索引!$B148:$J148,1,MATCH(BL$1,索引!$B$3:$J$3,0))*INDEX(索引!$B$1:$J$1,1,MATCH(BL$1,索引!$B$3:$J$3,0)))</f>
        <v>0</v>
      </c>
      <c r="BM147" s="2">
        <f>IF(ISNA(MATCH(BM$1,索引!$B$3:$J$3,0)),0,INDEX(索引!$B148:$J148,1,MATCH(BM$1,索引!$B$3:$J$3,0))*INDEX(索引!$B$1:$J$1,1,MATCH(BM$1,索引!$B$3:$J$3,0)))</f>
        <v>0</v>
      </c>
      <c r="BN147" s="2">
        <f>IF(ISNA(MATCH(BN$1,索引!$B$3:$J$3,0)),0,INDEX(索引!$B148:$J148,1,MATCH(BN$1,索引!$B$3:$J$3,0))*INDEX(索引!$B$1:$J$1,1,MATCH(BN$1,索引!$B$3:$J$3,0)))</f>
        <v>0</v>
      </c>
      <c r="BO147" s="2">
        <f>IF(ISNA(MATCH(BO$1,索引!$B$3:$J$3,0)),0,INDEX(索引!$B148:$J148,1,MATCH(BO$1,索引!$B$3:$J$3,0))*INDEX(索引!$B$1:$J$1,1,MATCH(BO$1,索引!$B$3:$J$3,0)))</f>
        <v>0</v>
      </c>
      <c r="BP147" s="2">
        <f>IF(ISNA(MATCH(BP$1,索引!$B$3:$J$3,0)),0,INDEX(索引!$B148:$J148,1,MATCH(BP$1,索引!$B$3:$J$3,0))*INDEX(索引!$B$1:$J$1,1,MATCH(BP$1,索引!$B$3:$J$3,0)))</f>
        <v>0</v>
      </c>
      <c r="BQ147" s="2">
        <f>IF(ISNA(MATCH(BQ$1,索引!$B$3:$J$3,0)),0,INDEX(索引!$B148:$J148,1,MATCH(BQ$1,索引!$B$3:$J$3,0))*INDEX(索引!$B$1:$J$1,1,MATCH(BQ$1,索引!$B$3:$J$3,0)))</f>
        <v>0</v>
      </c>
      <c r="BR147" s="2">
        <f>IF(ISNA(MATCH(BR$1,索引!$B$3:$J$3,0)),0,INDEX(索引!$B148:$J148,1,MATCH(BR$1,索引!$B$3:$J$3,0))*INDEX(索引!$B$1:$J$1,1,MATCH(BR$1,索引!$B$3:$J$3,0)))</f>
        <v>0</v>
      </c>
      <c r="BS147" s="2">
        <f>IF(ISNA(MATCH(BS$1,索引!$B$3:$J$3,0)),0,INDEX(索引!$B148:$J148,1,MATCH(BS$1,索引!$B$3:$J$3,0))*INDEX(索引!$B$1:$J$1,1,MATCH(BS$1,索引!$B$3:$J$3,0)))</f>
        <v>0</v>
      </c>
      <c r="BT147" t="str">
        <f t="shared" si="118"/>
        <v/>
      </c>
      <c r="BU147" t="str">
        <f t="shared" si="119"/>
        <v/>
      </c>
      <c r="BV147" t="str">
        <f t="shared" si="120"/>
        <v/>
      </c>
      <c r="BW147" t="str">
        <f t="shared" si="121"/>
        <v>156|</v>
      </c>
      <c r="BX147" t="str">
        <f t="shared" si="122"/>
        <v/>
      </c>
      <c r="BY147" t="str">
        <f t="shared" si="123"/>
        <v/>
      </c>
      <c r="BZ147" t="str">
        <f t="shared" si="124"/>
        <v/>
      </c>
      <c r="CA147" t="str">
        <f t="shared" si="125"/>
        <v/>
      </c>
      <c r="CB147" t="str">
        <f t="shared" si="126"/>
        <v/>
      </c>
      <c r="CC147" t="str">
        <f t="shared" si="127"/>
        <v/>
      </c>
      <c r="CD147" t="str">
        <f t="shared" si="128"/>
        <v/>
      </c>
      <c r="CE147" t="str">
        <f t="shared" si="129"/>
        <v/>
      </c>
      <c r="CF147" t="str">
        <f t="shared" si="130"/>
        <v/>
      </c>
      <c r="CG147" t="str">
        <f t="shared" si="131"/>
        <v/>
      </c>
      <c r="CH147" t="str">
        <f t="shared" si="132"/>
        <v/>
      </c>
      <c r="CI147" t="str">
        <f t="shared" si="133"/>
        <v/>
      </c>
      <c r="CJ147" t="str">
        <f t="shared" si="134"/>
        <v/>
      </c>
      <c r="CK147" t="str">
        <f t="shared" si="135"/>
        <v/>
      </c>
      <c r="CL147" t="str">
        <f t="shared" si="136"/>
        <v/>
      </c>
      <c r="CM147" t="str">
        <f t="shared" si="137"/>
        <v/>
      </c>
      <c r="CN147" t="str">
        <f t="shared" si="138"/>
        <v>156|</v>
      </c>
      <c r="CO147" t="str">
        <f t="shared" si="139"/>
        <v>156</v>
      </c>
    </row>
    <row r="148" spans="1:93" ht="15.75" customHeight="1">
      <c r="A148" s="2" t="str">
        <f>VLOOKUP(B148,索引!$O:$P,2,0)</f>
        <v>Paranoid Shield</v>
      </c>
      <c r="B148" s="2">
        <v>1012404</v>
      </c>
      <c r="C148" s="2">
        <v>12</v>
      </c>
      <c r="D148" s="2">
        <v>4</v>
      </c>
      <c r="E148" s="2">
        <v>4</v>
      </c>
      <c r="F148" s="3">
        <v>1</v>
      </c>
      <c r="G148" s="2" t="str">
        <f t="shared" si="94"/>
        <v>2</v>
      </c>
      <c r="H148" s="2" t="str">
        <f t="shared" si="95"/>
        <v>24</v>
      </c>
      <c r="J148" s="2">
        <f>IF(ISNA(MATCH(J$1,索引!$B$3:$J$3,0)),0,IF( INDEX(索引!$B149:$J149,1,MATCH(J$1,索引!$B$3:$J$3,0))=0,0,J$1))</f>
        <v>0</v>
      </c>
      <c r="K148" s="2">
        <f>IF(ISNA(MATCH(K$1,索引!$B$3:$J$3,0)),0,IF( INDEX(索引!$B149:$J149,1,MATCH(K$1,索引!$B$3:$J$3,0))=0,0,K$1))</f>
        <v>2</v>
      </c>
      <c r="L148" s="2">
        <f>IF(ISNA(MATCH(L$1,索引!$B$3:$J$3,0)),0,IF( INDEX(索引!$B149:$J149,1,MATCH(L$1,索引!$B$3:$J$3,0))=0,0,L$1))</f>
        <v>0</v>
      </c>
      <c r="M148" s="2">
        <f>IF(ISNA(MATCH(M$1,索引!$B$3:$J$3,0)),0,IF( INDEX(索引!$B149:$J149,1,MATCH(M$1,索引!$B$3:$J$3,0))=0,0,M$1))</f>
        <v>0</v>
      </c>
      <c r="N148" s="2">
        <f>IF(ISNA(MATCH(N$1,索引!$B$3:$J$3,0)),0,IF( INDEX(索引!$B149:$J149,1,MATCH(N$1,索引!$B$3:$J$3,0))=0,0,N$1))</f>
        <v>0</v>
      </c>
      <c r="O148" s="2">
        <f>IF(ISNA(MATCH(O$1,索引!$B$3:$J$3,0)),0,IF( INDEX(索引!$B149:$J149,1,MATCH(O$1,索引!$B$3:$J$3,0))=0,0,O$1))</f>
        <v>0</v>
      </c>
      <c r="P148" s="2">
        <f>IF(ISNA(MATCH(P$1,索引!$B$3:$J$3,0)),0,IF( INDEX(索引!$B149:$J149,1,MATCH(P$1,索引!$B$3:$J$3,0))=0,0,P$1))</f>
        <v>0</v>
      </c>
      <c r="Q148" s="2">
        <f>IF(ISNA(MATCH(Q$1,索引!$B$3:$J$3,0)),0,IF( INDEX(索引!$B149:$J149,1,MATCH(Q$1,索引!$B$3:$J$3,0))=0,0,Q$1))</f>
        <v>0</v>
      </c>
      <c r="R148" s="2">
        <f>IF(ISNA(MATCH(R$1,索引!$B$3:$J$3,0)),0,IF( INDEX(索引!$B149:$J149,1,MATCH(R$1,索引!$B$3:$J$3,0))=0,0,R$1))</f>
        <v>0</v>
      </c>
      <c r="S148" s="2">
        <f>IF(ISNA(MATCH(S$1,索引!$B$3:$J$3,0)),0,IF( INDEX(索引!$B149:$J149,1,MATCH(S$1,索引!$B$3:$J$3,0))=0,0,S$1))</f>
        <v>0</v>
      </c>
      <c r="T148" s="2">
        <f>IF(ISNA(MATCH(T$1,索引!$B$3:$J$3,0)),0,IF( INDEX(索引!$B149:$J149,1,MATCH(T$1,索引!$B$3:$J$3,0))=0,0,T$1))</f>
        <v>0</v>
      </c>
      <c r="U148" s="2">
        <f>IF(ISNA(MATCH(U$1,索引!$B$3:$J$3,0)),0,IF( INDEX(索引!$B149:$J149,1,MATCH(U$1,索引!$B$3:$J$3,0))=0,0,U$1))</f>
        <v>0</v>
      </c>
      <c r="V148" s="2">
        <f>IF(ISNA(MATCH(V$1,索引!$B$3:$J$3,0)),0,IF( INDEX(索引!$B149:$J149,1,MATCH(V$1,索引!$B$3:$J$3,0))=0,0,V$1))</f>
        <v>0</v>
      </c>
      <c r="W148" s="2">
        <f>IF(ISNA(MATCH(W$1,索引!$B$3:$J$3,0)),0,IF( INDEX(索引!$B149:$J149,1,MATCH(W$1,索引!$B$3:$J$3,0))=0,0,W$1))</f>
        <v>0</v>
      </c>
      <c r="X148" s="2">
        <f>IF(ISNA(MATCH(X$1,索引!$B$3:$J$3,0)),0,IF( INDEX(索引!$B149:$J149,1,MATCH(X$1,索引!$B$3:$J$3,0))=0,0,X$1))</f>
        <v>0</v>
      </c>
      <c r="Y148" s="2">
        <f>IF(ISNA(MATCH(Y$1,索引!$B$3:$J$3,0)),0,IF( INDEX(索引!$B149:$J149,1,MATCH(Y$1,索引!$B$3:$J$3,0))=0,0,Y$1))</f>
        <v>0</v>
      </c>
      <c r="Z148" s="2">
        <f>IF(ISNA(MATCH(Z$1,索引!$B$3:$J$3,0)),0,IF( INDEX(索引!$B149:$J149,1,MATCH(Z$1,索引!$B$3:$J$3,0))=0,0,Z$1))</f>
        <v>0</v>
      </c>
      <c r="AA148" s="2">
        <f>IF(ISNA(MATCH(AA$1,索引!$B$3:$J$3,0)),0,IF( INDEX(索引!$B149:$J149,1,MATCH(AA$1,索引!$B$3:$J$3,0))=0,0,AA$1))</f>
        <v>0</v>
      </c>
      <c r="AB148" s="2">
        <f>IF(ISNA(MATCH(AB$1,索引!$B$3:$J$3,0)),0,IF( INDEX(索引!$B149:$J149,1,MATCH(AB$1,索引!$B$3:$J$3,0))=0,0,AB$1))</f>
        <v>0</v>
      </c>
      <c r="AC148" s="2">
        <f>IF(ISNA(MATCH(AC$1,索引!$B$3:$J$3,0)),0,IF( INDEX(索引!$B149:$J149,1,MATCH(AC$1,索引!$B$3:$J$3,0))=0,0,AC$1))</f>
        <v>0</v>
      </c>
      <c r="AD148" t="str">
        <f t="shared" si="96"/>
        <v/>
      </c>
      <c r="AE148" t="str">
        <f t="shared" si="97"/>
        <v>2|</v>
      </c>
      <c r="AF148" t="str">
        <f t="shared" si="98"/>
        <v/>
      </c>
      <c r="AG148" t="str">
        <f t="shared" si="99"/>
        <v/>
      </c>
      <c r="AH148" t="str">
        <f t="shared" si="100"/>
        <v/>
      </c>
      <c r="AI148" t="str">
        <f t="shared" si="101"/>
        <v/>
      </c>
      <c r="AJ148" t="str">
        <f t="shared" si="102"/>
        <v/>
      </c>
      <c r="AK148" t="str">
        <f t="shared" si="103"/>
        <v/>
      </c>
      <c r="AL148" t="str">
        <f t="shared" si="104"/>
        <v/>
      </c>
      <c r="AM148" t="str">
        <f t="shared" si="105"/>
        <v/>
      </c>
      <c r="AN148" t="str">
        <f t="shared" si="106"/>
        <v/>
      </c>
      <c r="AO148" t="str">
        <f t="shared" si="107"/>
        <v/>
      </c>
      <c r="AP148" t="str">
        <f t="shared" si="108"/>
        <v/>
      </c>
      <c r="AQ148" t="str">
        <f t="shared" si="109"/>
        <v/>
      </c>
      <c r="AR148" t="str">
        <f t="shared" si="110"/>
        <v/>
      </c>
      <c r="AS148" t="str">
        <f t="shared" si="111"/>
        <v/>
      </c>
      <c r="AT148" t="str">
        <f t="shared" si="112"/>
        <v/>
      </c>
      <c r="AU148" t="str">
        <f t="shared" si="113"/>
        <v/>
      </c>
      <c r="AV148" t="str">
        <f t="shared" si="114"/>
        <v/>
      </c>
      <c r="AW148" t="str">
        <f t="shared" si="115"/>
        <v/>
      </c>
      <c r="AX148" t="str">
        <f t="shared" si="116"/>
        <v>2|</v>
      </c>
      <c r="AY148" t="str">
        <f t="shared" si="117"/>
        <v>2</v>
      </c>
      <c r="AZ148" s="2">
        <f>IF(ISNA(MATCH(AZ$1,索引!$B$3:$J$3,0)),0,INDEX(索引!$B149:$J149,1,MATCH(AZ$1,索引!$B$3:$J$3,0))*INDEX(索引!$B$1:$J$1,1,MATCH(AZ$1,索引!$B$3:$J$3,0)))</f>
        <v>0</v>
      </c>
      <c r="BA148" s="2">
        <f>IF(ISNA(MATCH(BA$1,索引!$B$3:$J$3,0)),0,INDEX(索引!$B149:$J149,1,MATCH(BA$1,索引!$B$3:$J$3,0))*INDEX(索引!$B$1:$J$1,1,MATCH(BA$1,索引!$B$3:$J$3,0)))</f>
        <v>24</v>
      </c>
      <c r="BB148" s="2">
        <f>IF(ISNA(MATCH(BB$1,索引!$B$3:$J$3,0)),0,INDEX(索引!$B149:$J149,1,MATCH(BB$1,索引!$B$3:$J$3,0))*INDEX(索引!$B$1:$J$1,1,MATCH(BB$1,索引!$B$3:$J$3,0)))</f>
        <v>0</v>
      </c>
      <c r="BC148" s="2">
        <f>IF(ISNA(MATCH(BC$1,索引!$B$3:$J$3,0)),0,INDEX(索引!$B149:$J149,1,MATCH(BC$1,索引!$B$3:$J$3,0))*INDEX(索引!$B$1:$J$1,1,MATCH(BC$1,索引!$B$3:$J$3,0)))</f>
        <v>0</v>
      </c>
      <c r="BD148" s="2">
        <f>IF(ISNA(MATCH(BD$1,索引!$B$3:$J$3,0)),0,INDEX(索引!$B149:$J149,1,MATCH(BD$1,索引!$B$3:$J$3,0))*INDEX(索引!$B$1:$J$1,1,MATCH(BD$1,索引!$B$3:$J$3,0)))</f>
        <v>0</v>
      </c>
      <c r="BE148" s="2">
        <f>IF(ISNA(MATCH(BE$1,索引!$B$3:$J$3,0)),0,INDEX(索引!$B149:$J149,1,MATCH(BE$1,索引!$B$3:$J$3,0))*INDEX(索引!$B$1:$J$1,1,MATCH(BE$1,索引!$B$3:$J$3,0)))</f>
        <v>0</v>
      </c>
      <c r="BF148" s="2">
        <f>IF(ISNA(MATCH(BF$1,索引!$B$3:$J$3,0)),0,INDEX(索引!$B149:$J149,1,MATCH(BF$1,索引!$B$3:$J$3,0))*INDEX(索引!$B$1:$J$1,1,MATCH(BF$1,索引!$B$3:$J$3,0)))</f>
        <v>0</v>
      </c>
      <c r="BG148" s="2">
        <f>IF(ISNA(MATCH(BG$1,索引!$B$3:$J$3,0)),0,INDEX(索引!$B149:$J149,1,MATCH(BG$1,索引!$B$3:$J$3,0))*INDEX(索引!$B$1:$J$1,1,MATCH(BG$1,索引!$B$3:$J$3,0)))</f>
        <v>0</v>
      </c>
      <c r="BH148" s="2">
        <f>IF(ISNA(MATCH(BH$1,索引!$B$3:$J$3,0)),0,INDEX(索引!$B149:$J149,1,MATCH(BH$1,索引!$B$3:$J$3,0))*INDEX(索引!$B$1:$J$1,1,MATCH(BH$1,索引!$B$3:$J$3,0)))</f>
        <v>0</v>
      </c>
      <c r="BI148" s="2">
        <f>IF(ISNA(MATCH(BI$1,索引!$B$3:$J$3,0)),0,INDEX(索引!$B149:$J149,1,MATCH(BI$1,索引!$B$3:$J$3,0))*INDEX(索引!$B$1:$J$1,1,MATCH(BI$1,索引!$B$3:$J$3,0)))</f>
        <v>0</v>
      </c>
      <c r="BJ148" s="2">
        <f>IF(ISNA(MATCH(BJ$1,索引!$B$3:$J$3,0)),0,INDEX(索引!$B149:$J149,1,MATCH(BJ$1,索引!$B$3:$J$3,0))*INDEX(索引!$B$1:$J$1,1,MATCH(BJ$1,索引!$B$3:$J$3,0)))</f>
        <v>0</v>
      </c>
      <c r="BK148" s="2">
        <f>IF(ISNA(MATCH(BK$1,索引!$B$3:$J$3,0)),0,INDEX(索引!$B149:$J149,1,MATCH(BK$1,索引!$B$3:$J$3,0))*INDEX(索引!$B$1:$J$1,1,MATCH(BK$1,索引!$B$3:$J$3,0)))</f>
        <v>0</v>
      </c>
      <c r="BL148" s="2">
        <f>IF(ISNA(MATCH(BL$1,索引!$B$3:$J$3,0)),0,INDEX(索引!$B149:$J149,1,MATCH(BL$1,索引!$B$3:$J$3,0))*INDEX(索引!$B$1:$J$1,1,MATCH(BL$1,索引!$B$3:$J$3,0)))</f>
        <v>0</v>
      </c>
      <c r="BM148" s="2">
        <f>IF(ISNA(MATCH(BM$1,索引!$B$3:$J$3,0)),0,INDEX(索引!$B149:$J149,1,MATCH(BM$1,索引!$B$3:$J$3,0))*INDEX(索引!$B$1:$J$1,1,MATCH(BM$1,索引!$B$3:$J$3,0)))</f>
        <v>0</v>
      </c>
      <c r="BN148" s="2">
        <f>IF(ISNA(MATCH(BN$1,索引!$B$3:$J$3,0)),0,INDEX(索引!$B149:$J149,1,MATCH(BN$1,索引!$B$3:$J$3,0))*INDEX(索引!$B$1:$J$1,1,MATCH(BN$1,索引!$B$3:$J$3,0)))</f>
        <v>0</v>
      </c>
      <c r="BO148" s="2">
        <f>IF(ISNA(MATCH(BO$1,索引!$B$3:$J$3,0)),0,INDEX(索引!$B149:$J149,1,MATCH(BO$1,索引!$B$3:$J$3,0))*INDEX(索引!$B$1:$J$1,1,MATCH(BO$1,索引!$B$3:$J$3,0)))</f>
        <v>0</v>
      </c>
      <c r="BP148" s="2">
        <f>IF(ISNA(MATCH(BP$1,索引!$B$3:$J$3,0)),0,INDEX(索引!$B149:$J149,1,MATCH(BP$1,索引!$B$3:$J$3,0))*INDEX(索引!$B$1:$J$1,1,MATCH(BP$1,索引!$B$3:$J$3,0)))</f>
        <v>0</v>
      </c>
      <c r="BQ148" s="2">
        <f>IF(ISNA(MATCH(BQ$1,索引!$B$3:$J$3,0)),0,INDEX(索引!$B149:$J149,1,MATCH(BQ$1,索引!$B$3:$J$3,0))*INDEX(索引!$B$1:$J$1,1,MATCH(BQ$1,索引!$B$3:$J$3,0)))</f>
        <v>0</v>
      </c>
      <c r="BR148" s="2">
        <f>IF(ISNA(MATCH(BR$1,索引!$B$3:$J$3,0)),0,INDEX(索引!$B149:$J149,1,MATCH(BR$1,索引!$B$3:$J$3,0))*INDEX(索引!$B$1:$J$1,1,MATCH(BR$1,索引!$B$3:$J$3,0)))</f>
        <v>0</v>
      </c>
      <c r="BS148" s="2">
        <f>IF(ISNA(MATCH(BS$1,索引!$B$3:$J$3,0)),0,INDEX(索引!$B149:$J149,1,MATCH(BS$1,索引!$B$3:$J$3,0))*INDEX(索引!$B$1:$J$1,1,MATCH(BS$1,索引!$B$3:$J$3,0)))</f>
        <v>0</v>
      </c>
      <c r="BT148" t="str">
        <f t="shared" si="118"/>
        <v/>
      </c>
      <c r="BU148" t="str">
        <f t="shared" si="119"/>
        <v>24|</v>
      </c>
      <c r="BV148" t="str">
        <f t="shared" si="120"/>
        <v/>
      </c>
      <c r="BW148" t="str">
        <f t="shared" si="121"/>
        <v/>
      </c>
      <c r="BX148" t="str">
        <f t="shared" si="122"/>
        <v/>
      </c>
      <c r="BY148" t="str">
        <f t="shared" si="123"/>
        <v/>
      </c>
      <c r="BZ148" t="str">
        <f t="shared" si="124"/>
        <v/>
      </c>
      <c r="CA148" t="str">
        <f t="shared" si="125"/>
        <v/>
      </c>
      <c r="CB148" t="str">
        <f t="shared" si="126"/>
        <v/>
      </c>
      <c r="CC148" t="str">
        <f t="shared" si="127"/>
        <v/>
      </c>
      <c r="CD148" t="str">
        <f t="shared" si="128"/>
        <v/>
      </c>
      <c r="CE148" t="str">
        <f t="shared" si="129"/>
        <v/>
      </c>
      <c r="CF148" t="str">
        <f t="shared" si="130"/>
        <v/>
      </c>
      <c r="CG148" t="str">
        <f t="shared" si="131"/>
        <v/>
      </c>
      <c r="CH148" t="str">
        <f t="shared" si="132"/>
        <v/>
      </c>
      <c r="CI148" t="str">
        <f t="shared" si="133"/>
        <v/>
      </c>
      <c r="CJ148" t="str">
        <f t="shared" si="134"/>
        <v/>
      </c>
      <c r="CK148" t="str">
        <f t="shared" si="135"/>
        <v/>
      </c>
      <c r="CL148" t="str">
        <f t="shared" si="136"/>
        <v/>
      </c>
      <c r="CM148" t="str">
        <f t="shared" si="137"/>
        <v/>
      </c>
      <c r="CN148" t="str">
        <f t="shared" si="138"/>
        <v>24|</v>
      </c>
      <c r="CO148" t="str">
        <f t="shared" si="139"/>
        <v>24</v>
      </c>
    </row>
    <row r="149" spans="1:93" ht="15.75" customHeight="1">
      <c r="A149" s="2" t="str">
        <f>VLOOKUP(B149,索引!$O:$P,2,0)</f>
        <v>Savant Sword</v>
      </c>
      <c r="B149" s="2">
        <v>1014111</v>
      </c>
      <c r="C149" s="2">
        <v>14</v>
      </c>
      <c r="D149" s="2">
        <v>1</v>
      </c>
      <c r="E149" s="2">
        <v>1</v>
      </c>
      <c r="F149" s="3">
        <v>11</v>
      </c>
      <c r="G149" s="2" t="str">
        <f t="shared" si="94"/>
        <v>1|9|12</v>
      </c>
      <c r="H149" s="2" t="str">
        <f t="shared" si="95"/>
        <v>16|2000|100</v>
      </c>
      <c r="J149" s="2">
        <f>IF(ISNA(MATCH(J$1,索引!$B$3:$J$3,0)),0,IF( INDEX(索引!$B150:$J150,1,MATCH(J$1,索引!$B$3:$J$3,0))=0,0,J$1))</f>
        <v>1</v>
      </c>
      <c r="K149" s="2">
        <f>IF(ISNA(MATCH(K$1,索引!$B$3:$J$3,0)),0,IF( INDEX(索引!$B150:$J150,1,MATCH(K$1,索引!$B$3:$J$3,0))=0,0,K$1))</f>
        <v>0</v>
      </c>
      <c r="L149" s="2">
        <f>IF(ISNA(MATCH(L$1,索引!$B$3:$J$3,0)),0,IF( INDEX(索引!$B150:$J150,1,MATCH(L$1,索引!$B$3:$J$3,0))=0,0,L$1))</f>
        <v>0</v>
      </c>
      <c r="M149" s="2">
        <f>IF(ISNA(MATCH(M$1,索引!$B$3:$J$3,0)),0,IF( INDEX(索引!$B150:$J150,1,MATCH(M$1,索引!$B$3:$J$3,0))=0,0,M$1))</f>
        <v>0</v>
      </c>
      <c r="N149" s="2">
        <f>IF(ISNA(MATCH(N$1,索引!$B$3:$J$3,0)),0,IF( INDEX(索引!$B150:$J150,1,MATCH(N$1,索引!$B$3:$J$3,0))=0,0,N$1))</f>
        <v>0</v>
      </c>
      <c r="O149" s="2">
        <f>IF(ISNA(MATCH(O$1,索引!$B$3:$J$3,0)),0,IF( INDEX(索引!$B150:$J150,1,MATCH(O$1,索引!$B$3:$J$3,0))=0,0,O$1))</f>
        <v>0</v>
      </c>
      <c r="P149" s="2">
        <f>IF(ISNA(MATCH(P$1,索引!$B$3:$J$3,0)),0,IF( INDEX(索引!$B150:$J150,1,MATCH(P$1,索引!$B$3:$J$3,0))=0,0,P$1))</f>
        <v>0</v>
      </c>
      <c r="Q149" s="2">
        <f>IF(ISNA(MATCH(Q$1,索引!$B$3:$J$3,0)),0,IF( INDEX(索引!$B150:$J150,1,MATCH(Q$1,索引!$B$3:$J$3,0))=0,0,Q$1))</f>
        <v>0</v>
      </c>
      <c r="R149" s="2">
        <f>IF(ISNA(MATCH(R$1,索引!$B$3:$J$3,0)),0,IF( INDEX(索引!$B150:$J150,1,MATCH(R$1,索引!$B$3:$J$3,0))=0,0,R$1))</f>
        <v>9</v>
      </c>
      <c r="S149" s="2">
        <f>IF(ISNA(MATCH(S$1,索引!$B$3:$J$3,0)),0,IF( INDEX(索引!$B150:$J150,1,MATCH(S$1,索引!$B$3:$J$3,0))=0,0,S$1))</f>
        <v>0</v>
      </c>
      <c r="T149" s="2">
        <f>IF(ISNA(MATCH(T$1,索引!$B$3:$J$3,0)),0,IF( INDEX(索引!$B150:$J150,1,MATCH(T$1,索引!$B$3:$J$3,0))=0,0,T$1))</f>
        <v>0</v>
      </c>
      <c r="U149" s="2">
        <f>IF(ISNA(MATCH(U$1,索引!$B$3:$J$3,0)),0,IF( INDEX(索引!$B150:$J150,1,MATCH(U$1,索引!$B$3:$J$3,0))=0,0,U$1))</f>
        <v>12</v>
      </c>
      <c r="V149" s="2">
        <f>IF(ISNA(MATCH(V$1,索引!$B$3:$J$3,0)),0,IF( INDEX(索引!$B150:$J150,1,MATCH(V$1,索引!$B$3:$J$3,0))=0,0,V$1))</f>
        <v>0</v>
      </c>
      <c r="W149" s="2">
        <f>IF(ISNA(MATCH(W$1,索引!$B$3:$J$3,0)),0,IF( INDEX(索引!$B150:$J150,1,MATCH(W$1,索引!$B$3:$J$3,0))=0,0,W$1))</f>
        <v>0</v>
      </c>
      <c r="X149" s="2">
        <f>IF(ISNA(MATCH(X$1,索引!$B$3:$J$3,0)),0,IF( INDEX(索引!$B150:$J150,1,MATCH(X$1,索引!$B$3:$J$3,0))=0,0,X$1))</f>
        <v>0</v>
      </c>
      <c r="Y149" s="2">
        <f>IF(ISNA(MATCH(Y$1,索引!$B$3:$J$3,0)),0,IF( INDEX(索引!$B150:$J150,1,MATCH(Y$1,索引!$B$3:$J$3,0))=0,0,Y$1))</f>
        <v>0</v>
      </c>
      <c r="Z149" s="2">
        <f>IF(ISNA(MATCH(Z$1,索引!$B$3:$J$3,0)),0,IF( INDEX(索引!$B150:$J150,1,MATCH(Z$1,索引!$B$3:$J$3,0))=0,0,Z$1))</f>
        <v>0</v>
      </c>
      <c r="AA149" s="2">
        <f>IF(ISNA(MATCH(AA$1,索引!$B$3:$J$3,0)),0,IF( INDEX(索引!$B150:$J150,1,MATCH(AA$1,索引!$B$3:$J$3,0))=0,0,AA$1))</f>
        <v>0</v>
      </c>
      <c r="AB149" s="2">
        <f>IF(ISNA(MATCH(AB$1,索引!$B$3:$J$3,0)),0,IF( INDEX(索引!$B150:$J150,1,MATCH(AB$1,索引!$B$3:$J$3,0))=0,0,AB$1))</f>
        <v>0</v>
      </c>
      <c r="AC149" s="2">
        <f>IF(ISNA(MATCH(AC$1,索引!$B$3:$J$3,0)),0,IF( INDEX(索引!$B150:$J150,1,MATCH(AC$1,索引!$B$3:$J$3,0))=0,0,AC$1))</f>
        <v>0</v>
      </c>
      <c r="AD149" t="str">
        <f t="shared" si="96"/>
        <v>1|</v>
      </c>
      <c r="AE149" t="str">
        <f t="shared" si="97"/>
        <v/>
      </c>
      <c r="AF149" t="str">
        <f t="shared" si="98"/>
        <v/>
      </c>
      <c r="AG149" t="str">
        <f t="shared" si="99"/>
        <v/>
      </c>
      <c r="AH149" t="str">
        <f t="shared" si="100"/>
        <v/>
      </c>
      <c r="AI149" t="str">
        <f t="shared" si="101"/>
        <v/>
      </c>
      <c r="AJ149" t="str">
        <f t="shared" si="102"/>
        <v/>
      </c>
      <c r="AK149" t="str">
        <f t="shared" si="103"/>
        <v/>
      </c>
      <c r="AL149" t="str">
        <f t="shared" si="104"/>
        <v>9|</v>
      </c>
      <c r="AM149" t="str">
        <f t="shared" si="105"/>
        <v/>
      </c>
      <c r="AN149" t="str">
        <f t="shared" si="106"/>
        <v/>
      </c>
      <c r="AO149" t="str">
        <f t="shared" si="107"/>
        <v>12|</v>
      </c>
      <c r="AP149" t="str">
        <f t="shared" si="108"/>
        <v/>
      </c>
      <c r="AQ149" t="str">
        <f t="shared" si="109"/>
        <v/>
      </c>
      <c r="AR149" t="str">
        <f t="shared" si="110"/>
        <v/>
      </c>
      <c r="AS149" t="str">
        <f t="shared" si="111"/>
        <v/>
      </c>
      <c r="AT149" t="str">
        <f t="shared" si="112"/>
        <v/>
      </c>
      <c r="AU149" t="str">
        <f t="shared" si="113"/>
        <v/>
      </c>
      <c r="AV149" t="str">
        <f t="shared" si="114"/>
        <v/>
      </c>
      <c r="AW149" t="str">
        <f t="shared" si="115"/>
        <v/>
      </c>
      <c r="AX149" t="str">
        <f t="shared" si="116"/>
        <v>1|9|12|</v>
      </c>
      <c r="AY149" t="str">
        <f t="shared" si="117"/>
        <v>1|9|12</v>
      </c>
      <c r="AZ149" s="2">
        <f>IF(ISNA(MATCH(AZ$1,索引!$B$3:$J$3,0)),0,INDEX(索引!$B150:$J150,1,MATCH(AZ$1,索引!$B$3:$J$3,0))*INDEX(索引!$B$1:$J$1,1,MATCH(AZ$1,索引!$B$3:$J$3,0)))</f>
        <v>16</v>
      </c>
      <c r="BA149" s="2">
        <f>IF(ISNA(MATCH(BA$1,索引!$B$3:$J$3,0)),0,INDEX(索引!$B150:$J150,1,MATCH(BA$1,索引!$B$3:$J$3,0))*INDEX(索引!$B$1:$J$1,1,MATCH(BA$1,索引!$B$3:$J$3,0)))</f>
        <v>0</v>
      </c>
      <c r="BB149" s="2">
        <f>IF(ISNA(MATCH(BB$1,索引!$B$3:$J$3,0)),0,INDEX(索引!$B150:$J150,1,MATCH(BB$1,索引!$B$3:$J$3,0))*INDEX(索引!$B$1:$J$1,1,MATCH(BB$1,索引!$B$3:$J$3,0)))</f>
        <v>0</v>
      </c>
      <c r="BC149" s="2">
        <f>IF(ISNA(MATCH(BC$1,索引!$B$3:$J$3,0)),0,INDEX(索引!$B150:$J150,1,MATCH(BC$1,索引!$B$3:$J$3,0))*INDEX(索引!$B$1:$J$1,1,MATCH(BC$1,索引!$B$3:$J$3,0)))</f>
        <v>0</v>
      </c>
      <c r="BD149" s="2">
        <f>IF(ISNA(MATCH(BD$1,索引!$B$3:$J$3,0)),0,INDEX(索引!$B150:$J150,1,MATCH(BD$1,索引!$B$3:$J$3,0))*INDEX(索引!$B$1:$J$1,1,MATCH(BD$1,索引!$B$3:$J$3,0)))</f>
        <v>0</v>
      </c>
      <c r="BE149" s="2">
        <f>IF(ISNA(MATCH(BE$1,索引!$B$3:$J$3,0)),0,INDEX(索引!$B150:$J150,1,MATCH(BE$1,索引!$B$3:$J$3,0))*INDEX(索引!$B$1:$J$1,1,MATCH(BE$1,索引!$B$3:$J$3,0)))</f>
        <v>0</v>
      </c>
      <c r="BF149" s="2">
        <f>IF(ISNA(MATCH(BF$1,索引!$B$3:$J$3,0)),0,INDEX(索引!$B150:$J150,1,MATCH(BF$1,索引!$B$3:$J$3,0))*INDEX(索引!$B$1:$J$1,1,MATCH(BF$1,索引!$B$3:$J$3,0)))</f>
        <v>0</v>
      </c>
      <c r="BG149" s="2">
        <f>IF(ISNA(MATCH(BG$1,索引!$B$3:$J$3,0)),0,INDEX(索引!$B150:$J150,1,MATCH(BG$1,索引!$B$3:$J$3,0))*INDEX(索引!$B$1:$J$1,1,MATCH(BG$1,索引!$B$3:$J$3,0)))</f>
        <v>0</v>
      </c>
      <c r="BH149" s="2">
        <f>IF(ISNA(MATCH(BH$1,索引!$B$3:$J$3,0)),0,INDEX(索引!$B150:$J150,1,MATCH(BH$1,索引!$B$3:$J$3,0))*INDEX(索引!$B$1:$J$1,1,MATCH(BH$1,索引!$B$3:$J$3,0)))</f>
        <v>2000</v>
      </c>
      <c r="BI149" s="2">
        <f>IF(ISNA(MATCH(BI$1,索引!$B$3:$J$3,0)),0,INDEX(索引!$B150:$J150,1,MATCH(BI$1,索引!$B$3:$J$3,0))*INDEX(索引!$B$1:$J$1,1,MATCH(BI$1,索引!$B$3:$J$3,0)))</f>
        <v>0</v>
      </c>
      <c r="BJ149" s="2">
        <f>IF(ISNA(MATCH(BJ$1,索引!$B$3:$J$3,0)),0,INDEX(索引!$B150:$J150,1,MATCH(BJ$1,索引!$B$3:$J$3,0))*INDEX(索引!$B$1:$J$1,1,MATCH(BJ$1,索引!$B$3:$J$3,0)))</f>
        <v>0</v>
      </c>
      <c r="BK149" s="2">
        <f>IF(ISNA(MATCH(BK$1,索引!$B$3:$J$3,0)),0,INDEX(索引!$B150:$J150,1,MATCH(BK$1,索引!$B$3:$J$3,0))*INDEX(索引!$B$1:$J$1,1,MATCH(BK$1,索引!$B$3:$J$3,0)))</f>
        <v>100</v>
      </c>
      <c r="BL149" s="2">
        <f>IF(ISNA(MATCH(BL$1,索引!$B$3:$J$3,0)),0,INDEX(索引!$B150:$J150,1,MATCH(BL$1,索引!$B$3:$J$3,0))*INDEX(索引!$B$1:$J$1,1,MATCH(BL$1,索引!$B$3:$J$3,0)))</f>
        <v>0</v>
      </c>
      <c r="BM149" s="2">
        <f>IF(ISNA(MATCH(BM$1,索引!$B$3:$J$3,0)),0,INDEX(索引!$B150:$J150,1,MATCH(BM$1,索引!$B$3:$J$3,0))*INDEX(索引!$B$1:$J$1,1,MATCH(BM$1,索引!$B$3:$J$3,0)))</f>
        <v>0</v>
      </c>
      <c r="BN149" s="2">
        <f>IF(ISNA(MATCH(BN$1,索引!$B$3:$J$3,0)),0,INDEX(索引!$B150:$J150,1,MATCH(BN$1,索引!$B$3:$J$3,0))*INDEX(索引!$B$1:$J$1,1,MATCH(BN$1,索引!$B$3:$J$3,0)))</f>
        <v>0</v>
      </c>
      <c r="BO149" s="2">
        <f>IF(ISNA(MATCH(BO$1,索引!$B$3:$J$3,0)),0,INDEX(索引!$B150:$J150,1,MATCH(BO$1,索引!$B$3:$J$3,0))*INDEX(索引!$B$1:$J$1,1,MATCH(BO$1,索引!$B$3:$J$3,0)))</f>
        <v>0</v>
      </c>
      <c r="BP149" s="2">
        <f>IF(ISNA(MATCH(BP$1,索引!$B$3:$J$3,0)),0,INDEX(索引!$B150:$J150,1,MATCH(BP$1,索引!$B$3:$J$3,0))*INDEX(索引!$B$1:$J$1,1,MATCH(BP$1,索引!$B$3:$J$3,0)))</f>
        <v>0</v>
      </c>
      <c r="BQ149" s="2">
        <f>IF(ISNA(MATCH(BQ$1,索引!$B$3:$J$3,0)),0,INDEX(索引!$B150:$J150,1,MATCH(BQ$1,索引!$B$3:$J$3,0))*INDEX(索引!$B$1:$J$1,1,MATCH(BQ$1,索引!$B$3:$J$3,0)))</f>
        <v>0</v>
      </c>
      <c r="BR149" s="2">
        <f>IF(ISNA(MATCH(BR$1,索引!$B$3:$J$3,0)),0,INDEX(索引!$B150:$J150,1,MATCH(BR$1,索引!$B$3:$J$3,0))*INDEX(索引!$B$1:$J$1,1,MATCH(BR$1,索引!$B$3:$J$3,0)))</f>
        <v>0</v>
      </c>
      <c r="BS149" s="2">
        <f>IF(ISNA(MATCH(BS$1,索引!$B$3:$J$3,0)),0,INDEX(索引!$B150:$J150,1,MATCH(BS$1,索引!$B$3:$J$3,0))*INDEX(索引!$B$1:$J$1,1,MATCH(BS$1,索引!$B$3:$J$3,0)))</f>
        <v>0</v>
      </c>
      <c r="BT149" t="str">
        <f t="shared" si="118"/>
        <v>16|</v>
      </c>
      <c r="BU149" t="str">
        <f t="shared" si="119"/>
        <v/>
      </c>
      <c r="BV149" t="str">
        <f t="shared" si="120"/>
        <v/>
      </c>
      <c r="BW149" t="str">
        <f t="shared" si="121"/>
        <v/>
      </c>
      <c r="BX149" t="str">
        <f t="shared" si="122"/>
        <v/>
      </c>
      <c r="BY149" t="str">
        <f t="shared" si="123"/>
        <v/>
      </c>
      <c r="BZ149" t="str">
        <f t="shared" si="124"/>
        <v/>
      </c>
      <c r="CA149" t="str">
        <f t="shared" si="125"/>
        <v/>
      </c>
      <c r="CB149" t="str">
        <f t="shared" si="126"/>
        <v>2000|</v>
      </c>
      <c r="CC149" t="str">
        <f t="shared" si="127"/>
        <v/>
      </c>
      <c r="CD149" t="str">
        <f t="shared" si="128"/>
        <v/>
      </c>
      <c r="CE149" t="str">
        <f t="shared" si="129"/>
        <v>100|</v>
      </c>
      <c r="CF149" t="str">
        <f t="shared" si="130"/>
        <v/>
      </c>
      <c r="CG149" t="str">
        <f t="shared" si="131"/>
        <v/>
      </c>
      <c r="CH149" t="str">
        <f t="shared" si="132"/>
        <v/>
      </c>
      <c r="CI149" t="str">
        <f t="shared" si="133"/>
        <v/>
      </c>
      <c r="CJ149" t="str">
        <f t="shared" si="134"/>
        <v/>
      </c>
      <c r="CK149" t="str">
        <f t="shared" si="135"/>
        <v/>
      </c>
      <c r="CL149" t="str">
        <f t="shared" si="136"/>
        <v/>
      </c>
      <c r="CM149" t="str">
        <f t="shared" si="137"/>
        <v/>
      </c>
      <c r="CN149" t="str">
        <f t="shared" si="138"/>
        <v>16|2000|100|</v>
      </c>
      <c r="CO149" t="str">
        <f t="shared" si="139"/>
        <v>16|2000|100</v>
      </c>
    </row>
    <row r="150" spans="1:93" ht="15.75" customHeight="1">
      <c r="A150" s="2" t="str">
        <f>VLOOKUP(B150,索引!$O:$P,2,0)</f>
        <v>Savant Staff</v>
      </c>
      <c r="B150" s="2">
        <v>1014112</v>
      </c>
      <c r="C150" s="2">
        <v>14</v>
      </c>
      <c r="D150" s="2">
        <v>1</v>
      </c>
      <c r="E150" s="2">
        <v>1</v>
      </c>
      <c r="F150" s="3">
        <v>12</v>
      </c>
      <c r="G150" s="2" t="str">
        <f t="shared" si="94"/>
        <v>1|9|13</v>
      </c>
      <c r="H150" s="2" t="str">
        <f t="shared" si="95"/>
        <v>19|1000|3000</v>
      </c>
      <c r="J150" s="2">
        <f>IF(ISNA(MATCH(J$1,索引!$B$3:$J$3,0)),0,IF( INDEX(索引!$B151:$J151,1,MATCH(J$1,索引!$B$3:$J$3,0))=0,0,J$1))</f>
        <v>1</v>
      </c>
      <c r="K150" s="2">
        <f>IF(ISNA(MATCH(K$1,索引!$B$3:$J$3,0)),0,IF( INDEX(索引!$B151:$J151,1,MATCH(K$1,索引!$B$3:$J$3,0))=0,0,K$1))</f>
        <v>0</v>
      </c>
      <c r="L150" s="2">
        <f>IF(ISNA(MATCH(L$1,索引!$B$3:$J$3,0)),0,IF( INDEX(索引!$B151:$J151,1,MATCH(L$1,索引!$B$3:$J$3,0))=0,0,L$1))</f>
        <v>0</v>
      </c>
      <c r="M150" s="2">
        <f>IF(ISNA(MATCH(M$1,索引!$B$3:$J$3,0)),0,IF( INDEX(索引!$B151:$J151,1,MATCH(M$1,索引!$B$3:$J$3,0))=0,0,M$1))</f>
        <v>0</v>
      </c>
      <c r="N150" s="2">
        <f>IF(ISNA(MATCH(N$1,索引!$B$3:$J$3,0)),0,IF( INDEX(索引!$B151:$J151,1,MATCH(N$1,索引!$B$3:$J$3,0))=0,0,N$1))</f>
        <v>0</v>
      </c>
      <c r="O150" s="2">
        <f>IF(ISNA(MATCH(O$1,索引!$B$3:$J$3,0)),0,IF( INDEX(索引!$B151:$J151,1,MATCH(O$1,索引!$B$3:$J$3,0))=0,0,O$1))</f>
        <v>0</v>
      </c>
      <c r="P150" s="2">
        <f>IF(ISNA(MATCH(P$1,索引!$B$3:$J$3,0)),0,IF( INDEX(索引!$B151:$J151,1,MATCH(P$1,索引!$B$3:$J$3,0))=0,0,P$1))</f>
        <v>0</v>
      </c>
      <c r="Q150" s="2">
        <f>IF(ISNA(MATCH(Q$1,索引!$B$3:$J$3,0)),0,IF( INDEX(索引!$B151:$J151,1,MATCH(Q$1,索引!$B$3:$J$3,0))=0,0,Q$1))</f>
        <v>0</v>
      </c>
      <c r="R150" s="2">
        <f>IF(ISNA(MATCH(R$1,索引!$B$3:$J$3,0)),0,IF( INDEX(索引!$B151:$J151,1,MATCH(R$1,索引!$B$3:$J$3,0))=0,0,R$1))</f>
        <v>9</v>
      </c>
      <c r="S150" s="2">
        <f>IF(ISNA(MATCH(S$1,索引!$B$3:$J$3,0)),0,IF( INDEX(索引!$B151:$J151,1,MATCH(S$1,索引!$B$3:$J$3,0))=0,0,S$1))</f>
        <v>0</v>
      </c>
      <c r="T150" s="2">
        <f>IF(ISNA(MATCH(T$1,索引!$B$3:$J$3,0)),0,IF( INDEX(索引!$B151:$J151,1,MATCH(T$1,索引!$B$3:$J$3,0))=0,0,T$1))</f>
        <v>0</v>
      </c>
      <c r="U150" s="2">
        <f>IF(ISNA(MATCH(U$1,索引!$B$3:$J$3,0)),0,IF( INDEX(索引!$B151:$J151,1,MATCH(U$1,索引!$B$3:$J$3,0))=0,0,U$1))</f>
        <v>0</v>
      </c>
      <c r="V150" s="2">
        <f>IF(ISNA(MATCH(V$1,索引!$B$3:$J$3,0)),0,IF( INDEX(索引!$B151:$J151,1,MATCH(V$1,索引!$B$3:$J$3,0))=0,0,V$1))</f>
        <v>13</v>
      </c>
      <c r="W150" s="2">
        <f>IF(ISNA(MATCH(W$1,索引!$B$3:$J$3,0)),0,IF( INDEX(索引!$B151:$J151,1,MATCH(W$1,索引!$B$3:$J$3,0))=0,0,W$1))</f>
        <v>0</v>
      </c>
      <c r="X150" s="2">
        <f>IF(ISNA(MATCH(X$1,索引!$B$3:$J$3,0)),0,IF( INDEX(索引!$B151:$J151,1,MATCH(X$1,索引!$B$3:$J$3,0))=0,0,X$1))</f>
        <v>0</v>
      </c>
      <c r="Y150" s="2">
        <f>IF(ISNA(MATCH(Y$1,索引!$B$3:$J$3,0)),0,IF( INDEX(索引!$B151:$J151,1,MATCH(Y$1,索引!$B$3:$J$3,0))=0,0,Y$1))</f>
        <v>0</v>
      </c>
      <c r="Z150" s="2">
        <f>IF(ISNA(MATCH(Z$1,索引!$B$3:$J$3,0)),0,IF( INDEX(索引!$B151:$J151,1,MATCH(Z$1,索引!$B$3:$J$3,0))=0,0,Z$1))</f>
        <v>0</v>
      </c>
      <c r="AA150" s="2">
        <f>IF(ISNA(MATCH(AA$1,索引!$B$3:$J$3,0)),0,IF( INDEX(索引!$B151:$J151,1,MATCH(AA$1,索引!$B$3:$J$3,0))=0,0,AA$1))</f>
        <v>0</v>
      </c>
      <c r="AB150" s="2">
        <f>IF(ISNA(MATCH(AB$1,索引!$B$3:$J$3,0)),0,IF( INDEX(索引!$B151:$J151,1,MATCH(AB$1,索引!$B$3:$J$3,0))=0,0,AB$1))</f>
        <v>0</v>
      </c>
      <c r="AC150" s="2">
        <f>IF(ISNA(MATCH(AC$1,索引!$B$3:$J$3,0)),0,IF( INDEX(索引!$B151:$J151,1,MATCH(AC$1,索引!$B$3:$J$3,0))=0,0,AC$1))</f>
        <v>0</v>
      </c>
      <c r="AD150" t="str">
        <f t="shared" si="96"/>
        <v>1|</v>
      </c>
      <c r="AE150" t="str">
        <f t="shared" si="97"/>
        <v/>
      </c>
      <c r="AF150" t="str">
        <f t="shared" si="98"/>
        <v/>
      </c>
      <c r="AG150" t="str">
        <f t="shared" si="99"/>
        <v/>
      </c>
      <c r="AH150" t="str">
        <f t="shared" si="100"/>
        <v/>
      </c>
      <c r="AI150" t="str">
        <f t="shared" si="101"/>
        <v/>
      </c>
      <c r="AJ150" t="str">
        <f t="shared" si="102"/>
        <v/>
      </c>
      <c r="AK150" t="str">
        <f t="shared" si="103"/>
        <v/>
      </c>
      <c r="AL150" t="str">
        <f t="shared" si="104"/>
        <v>9|</v>
      </c>
      <c r="AM150" t="str">
        <f t="shared" si="105"/>
        <v/>
      </c>
      <c r="AN150" t="str">
        <f t="shared" si="106"/>
        <v/>
      </c>
      <c r="AO150" t="str">
        <f t="shared" si="107"/>
        <v/>
      </c>
      <c r="AP150" t="str">
        <f t="shared" si="108"/>
        <v>13|</v>
      </c>
      <c r="AQ150" t="str">
        <f t="shared" si="109"/>
        <v/>
      </c>
      <c r="AR150" t="str">
        <f t="shared" si="110"/>
        <v/>
      </c>
      <c r="AS150" t="str">
        <f t="shared" si="111"/>
        <v/>
      </c>
      <c r="AT150" t="str">
        <f t="shared" si="112"/>
        <v/>
      </c>
      <c r="AU150" t="str">
        <f t="shared" si="113"/>
        <v/>
      </c>
      <c r="AV150" t="str">
        <f t="shared" si="114"/>
        <v/>
      </c>
      <c r="AW150" t="str">
        <f t="shared" si="115"/>
        <v/>
      </c>
      <c r="AX150" t="str">
        <f t="shared" si="116"/>
        <v>1|9|13|</v>
      </c>
      <c r="AY150" t="str">
        <f t="shared" si="117"/>
        <v>1|9|13</v>
      </c>
      <c r="AZ150" s="2">
        <f>IF(ISNA(MATCH(AZ$1,索引!$B$3:$J$3,0)),0,INDEX(索引!$B151:$J151,1,MATCH(AZ$1,索引!$B$3:$J$3,0))*INDEX(索引!$B$1:$J$1,1,MATCH(AZ$1,索引!$B$3:$J$3,0)))</f>
        <v>19</v>
      </c>
      <c r="BA150" s="2">
        <f>IF(ISNA(MATCH(BA$1,索引!$B$3:$J$3,0)),0,INDEX(索引!$B151:$J151,1,MATCH(BA$1,索引!$B$3:$J$3,0))*INDEX(索引!$B$1:$J$1,1,MATCH(BA$1,索引!$B$3:$J$3,0)))</f>
        <v>0</v>
      </c>
      <c r="BB150" s="2">
        <f>IF(ISNA(MATCH(BB$1,索引!$B$3:$J$3,0)),0,INDEX(索引!$B151:$J151,1,MATCH(BB$1,索引!$B$3:$J$3,0))*INDEX(索引!$B$1:$J$1,1,MATCH(BB$1,索引!$B$3:$J$3,0)))</f>
        <v>0</v>
      </c>
      <c r="BC150" s="2">
        <f>IF(ISNA(MATCH(BC$1,索引!$B$3:$J$3,0)),0,INDEX(索引!$B151:$J151,1,MATCH(BC$1,索引!$B$3:$J$3,0))*INDEX(索引!$B$1:$J$1,1,MATCH(BC$1,索引!$B$3:$J$3,0)))</f>
        <v>0</v>
      </c>
      <c r="BD150" s="2">
        <f>IF(ISNA(MATCH(BD$1,索引!$B$3:$J$3,0)),0,INDEX(索引!$B151:$J151,1,MATCH(BD$1,索引!$B$3:$J$3,0))*INDEX(索引!$B$1:$J$1,1,MATCH(BD$1,索引!$B$3:$J$3,0)))</f>
        <v>0</v>
      </c>
      <c r="BE150" s="2">
        <f>IF(ISNA(MATCH(BE$1,索引!$B$3:$J$3,0)),0,INDEX(索引!$B151:$J151,1,MATCH(BE$1,索引!$B$3:$J$3,0))*INDEX(索引!$B$1:$J$1,1,MATCH(BE$1,索引!$B$3:$J$3,0)))</f>
        <v>0</v>
      </c>
      <c r="BF150" s="2">
        <f>IF(ISNA(MATCH(BF$1,索引!$B$3:$J$3,0)),0,INDEX(索引!$B151:$J151,1,MATCH(BF$1,索引!$B$3:$J$3,0))*INDEX(索引!$B$1:$J$1,1,MATCH(BF$1,索引!$B$3:$J$3,0)))</f>
        <v>0</v>
      </c>
      <c r="BG150" s="2">
        <f>IF(ISNA(MATCH(BG$1,索引!$B$3:$J$3,0)),0,INDEX(索引!$B151:$J151,1,MATCH(BG$1,索引!$B$3:$J$3,0))*INDEX(索引!$B$1:$J$1,1,MATCH(BG$1,索引!$B$3:$J$3,0)))</f>
        <v>0</v>
      </c>
      <c r="BH150" s="2">
        <f>IF(ISNA(MATCH(BH$1,索引!$B$3:$J$3,0)),0,INDEX(索引!$B151:$J151,1,MATCH(BH$1,索引!$B$3:$J$3,0))*INDEX(索引!$B$1:$J$1,1,MATCH(BH$1,索引!$B$3:$J$3,0)))</f>
        <v>1000</v>
      </c>
      <c r="BI150" s="2">
        <f>IF(ISNA(MATCH(BI$1,索引!$B$3:$J$3,0)),0,INDEX(索引!$B151:$J151,1,MATCH(BI$1,索引!$B$3:$J$3,0))*INDEX(索引!$B$1:$J$1,1,MATCH(BI$1,索引!$B$3:$J$3,0)))</f>
        <v>0</v>
      </c>
      <c r="BJ150" s="2">
        <f>IF(ISNA(MATCH(BJ$1,索引!$B$3:$J$3,0)),0,INDEX(索引!$B151:$J151,1,MATCH(BJ$1,索引!$B$3:$J$3,0))*INDEX(索引!$B$1:$J$1,1,MATCH(BJ$1,索引!$B$3:$J$3,0)))</f>
        <v>0</v>
      </c>
      <c r="BK150" s="2">
        <f>IF(ISNA(MATCH(BK$1,索引!$B$3:$J$3,0)),0,INDEX(索引!$B151:$J151,1,MATCH(BK$1,索引!$B$3:$J$3,0))*INDEX(索引!$B$1:$J$1,1,MATCH(BK$1,索引!$B$3:$J$3,0)))</f>
        <v>0</v>
      </c>
      <c r="BL150" s="2">
        <f>IF(ISNA(MATCH(BL$1,索引!$B$3:$J$3,0)),0,INDEX(索引!$B151:$J151,1,MATCH(BL$1,索引!$B$3:$J$3,0))*INDEX(索引!$B$1:$J$1,1,MATCH(BL$1,索引!$B$3:$J$3,0)))</f>
        <v>3000</v>
      </c>
      <c r="BM150" s="2">
        <f>IF(ISNA(MATCH(BM$1,索引!$B$3:$J$3,0)),0,INDEX(索引!$B151:$J151,1,MATCH(BM$1,索引!$B$3:$J$3,0))*INDEX(索引!$B$1:$J$1,1,MATCH(BM$1,索引!$B$3:$J$3,0)))</f>
        <v>0</v>
      </c>
      <c r="BN150" s="2">
        <f>IF(ISNA(MATCH(BN$1,索引!$B$3:$J$3,0)),0,INDEX(索引!$B151:$J151,1,MATCH(BN$1,索引!$B$3:$J$3,0))*INDEX(索引!$B$1:$J$1,1,MATCH(BN$1,索引!$B$3:$J$3,0)))</f>
        <v>0</v>
      </c>
      <c r="BO150" s="2">
        <f>IF(ISNA(MATCH(BO$1,索引!$B$3:$J$3,0)),0,INDEX(索引!$B151:$J151,1,MATCH(BO$1,索引!$B$3:$J$3,0))*INDEX(索引!$B$1:$J$1,1,MATCH(BO$1,索引!$B$3:$J$3,0)))</f>
        <v>0</v>
      </c>
      <c r="BP150" s="2">
        <f>IF(ISNA(MATCH(BP$1,索引!$B$3:$J$3,0)),0,INDEX(索引!$B151:$J151,1,MATCH(BP$1,索引!$B$3:$J$3,0))*INDEX(索引!$B$1:$J$1,1,MATCH(BP$1,索引!$B$3:$J$3,0)))</f>
        <v>0</v>
      </c>
      <c r="BQ150" s="2">
        <f>IF(ISNA(MATCH(BQ$1,索引!$B$3:$J$3,0)),0,INDEX(索引!$B151:$J151,1,MATCH(BQ$1,索引!$B$3:$J$3,0))*INDEX(索引!$B$1:$J$1,1,MATCH(BQ$1,索引!$B$3:$J$3,0)))</f>
        <v>0</v>
      </c>
      <c r="BR150" s="2">
        <f>IF(ISNA(MATCH(BR$1,索引!$B$3:$J$3,0)),0,INDEX(索引!$B151:$J151,1,MATCH(BR$1,索引!$B$3:$J$3,0))*INDEX(索引!$B$1:$J$1,1,MATCH(BR$1,索引!$B$3:$J$3,0)))</f>
        <v>0</v>
      </c>
      <c r="BS150" s="2">
        <f>IF(ISNA(MATCH(BS$1,索引!$B$3:$J$3,0)),0,INDEX(索引!$B151:$J151,1,MATCH(BS$1,索引!$B$3:$J$3,0))*INDEX(索引!$B$1:$J$1,1,MATCH(BS$1,索引!$B$3:$J$3,0)))</f>
        <v>0</v>
      </c>
      <c r="BT150" t="str">
        <f t="shared" si="118"/>
        <v>19|</v>
      </c>
      <c r="BU150" t="str">
        <f t="shared" si="119"/>
        <v/>
      </c>
      <c r="BV150" t="str">
        <f t="shared" si="120"/>
        <v/>
      </c>
      <c r="BW150" t="str">
        <f t="shared" si="121"/>
        <v/>
      </c>
      <c r="BX150" t="str">
        <f t="shared" si="122"/>
        <v/>
      </c>
      <c r="BY150" t="str">
        <f t="shared" si="123"/>
        <v/>
      </c>
      <c r="BZ150" t="str">
        <f t="shared" si="124"/>
        <v/>
      </c>
      <c r="CA150" t="str">
        <f t="shared" si="125"/>
        <v/>
      </c>
      <c r="CB150" t="str">
        <f t="shared" si="126"/>
        <v>1000|</v>
      </c>
      <c r="CC150" t="str">
        <f t="shared" si="127"/>
        <v/>
      </c>
      <c r="CD150" t="str">
        <f t="shared" si="128"/>
        <v/>
      </c>
      <c r="CE150" t="str">
        <f t="shared" si="129"/>
        <v/>
      </c>
      <c r="CF150" t="str">
        <f t="shared" si="130"/>
        <v>3000|</v>
      </c>
      <c r="CG150" t="str">
        <f t="shared" si="131"/>
        <v/>
      </c>
      <c r="CH150" t="str">
        <f t="shared" si="132"/>
        <v/>
      </c>
      <c r="CI150" t="str">
        <f t="shared" si="133"/>
        <v/>
      </c>
      <c r="CJ150" t="str">
        <f t="shared" si="134"/>
        <v/>
      </c>
      <c r="CK150" t="str">
        <f t="shared" si="135"/>
        <v/>
      </c>
      <c r="CL150" t="str">
        <f t="shared" si="136"/>
        <v/>
      </c>
      <c r="CM150" t="str">
        <f t="shared" si="137"/>
        <v/>
      </c>
      <c r="CN150" t="str">
        <f t="shared" si="138"/>
        <v>19|1000|3000|</v>
      </c>
      <c r="CO150" t="str">
        <f t="shared" si="139"/>
        <v>19|1000|3000</v>
      </c>
    </row>
    <row r="151" spans="1:93" ht="15.75" customHeight="1">
      <c r="A151" s="2" t="str">
        <f>VLOOKUP(B151,索引!$O:$P,2,0)</f>
        <v>Savant Bow</v>
      </c>
      <c r="B151" s="2">
        <v>1014113</v>
      </c>
      <c r="C151" s="2">
        <v>14</v>
      </c>
      <c r="D151" s="2">
        <v>1</v>
      </c>
      <c r="E151" s="2">
        <v>1</v>
      </c>
      <c r="F151" s="3">
        <v>13</v>
      </c>
      <c r="G151" s="2" t="str">
        <f t="shared" si="94"/>
        <v>1|9|11</v>
      </c>
      <c r="H151" s="2" t="str">
        <f t="shared" si="95"/>
        <v>17|1750|40</v>
      </c>
      <c r="J151" s="2">
        <f>IF(ISNA(MATCH(J$1,索引!$B$3:$J$3,0)),0,IF( INDEX(索引!$B152:$J152,1,MATCH(J$1,索引!$B$3:$J$3,0))=0,0,J$1))</f>
        <v>1</v>
      </c>
      <c r="K151" s="2">
        <f>IF(ISNA(MATCH(K$1,索引!$B$3:$J$3,0)),0,IF( INDEX(索引!$B152:$J152,1,MATCH(K$1,索引!$B$3:$J$3,0))=0,0,K$1))</f>
        <v>0</v>
      </c>
      <c r="L151" s="2">
        <f>IF(ISNA(MATCH(L$1,索引!$B$3:$J$3,0)),0,IF( INDEX(索引!$B152:$J152,1,MATCH(L$1,索引!$B$3:$J$3,0))=0,0,L$1))</f>
        <v>0</v>
      </c>
      <c r="M151" s="2">
        <f>IF(ISNA(MATCH(M$1,索引!$B$3:$J$3,0)),0,IF( INDEX(索引!$B152:$J152,1,MATCH(M$1,索引!$B$3:$J$3,0))=0,0,M$1))</f>
        <v>0</v>
      </c>
      <c r="N151" s="2">
        <f>IF(ISNA(MATCH(N$1,索引!$B$3:$J$3,0)),0,IF( INDEX(索引!$B152:$J152,1,MATCH(N$1,索引!$B$3:$J$3,0))=0,0,N$1))</f>
        <v>0</v>
      </c>
      <c r="O151" s="2">
        <f>IF(ISNA(MATCH(O$1,索引!$B$3:$J$3,0)),0,IF( INDEX(索引!$B152:$J152,1,MATCH(O$1,索引!$B$3:$J$3,0))=0,0,O$1))</f>
        <v>0</v>
      </c>
      <c r="P151" s="2">
        <f>IF(ISNA(MATCH(P$1,索引!$B$3:$J$3,0)),0,IF( INDEX(索引!$B152:$J152,1,MATCH(P$1,索引!$B$3:$J$3,0))=0,0,P$1))</f>
        <v>0</v>
      </c>
      <c r="Q151" s="2">
        <f>IF(ISNA(MATCH(Q$1,索引!$B$3:$J$3,0)),0,IF( INDEX(索引!$B152:$J152,1,MATCH(Q$1,索引!$B$3:$J$3,0))=0,0,Q$1))</f>
        <v>0</v>
      </c>
      <c r="R151" s="2">
        <f>IF(ISNA(MATCH(R$1,索引!$B$3:$J$3,0)),0,IF( INDEX(索引!$B152:$J152,1,MATCH(R$1,索引!$B$3:$J$3,0))=0,0,R$1))</f>
        <v>9</v>
      </c>
      <c r="S151" s="2">
        <f>IF(ISNA(MATCH(S$1,索引!$B$3:$J$3,0)),0,IF( INDEX(索引!$B152:$J152,1,MATCH(S$1,索引!$B$3:$J$3,0))=0,0,S$1))</f>
        <v>0</v>
      </c>
      <c r="T151" s="2">
        <f>IF(ISNA(MATCH(T$1,索引!$B$3:$J$3,0)),0,IF( INDEX(索引!$B152:$J152,1,MATCH(T$1,索引!$B$3:$J$3,0))=0,0,T$1))</f>
        <v>11</v>
      </c>
      <c r="U151" s="2">
        <f>IF(ISNA(MATCH(U$1,索引!$B$3:$J$3,0)),0,IF( INDEX(索引!$B152:$J152,1,MATCH(U$1,索引!$B$3:$J$3,0))=0,0,U$1))</f>
        <v>0</v>
      </c>
      <c r="V151" s="2">
        <f>IF(ISNA(MATCH(V$1,索引!$B$3:$J$3,0)),0,IF( INDEX(索引!$B152:$J152,1,MATCH(V$1,索引!$B$3:$J$3,0))=0,0,V$1))</f>
        <v>0</v>
      </c>
      <c r="W151" s="2">
        <f>IF(ISNA(MATCH(W$1,索引!$B$3:$J$3,0)),0,IF( INDEX(索引!$B152:$J152,1,MATCH(W$1,索引!$B$3:$J$3,0))=0,0,W$1))</f>
        <v>0</v>
      </c>
      <c r="X151" s="2">
        <f>IF(ISNA(MATCH(X$1,索引!$B$3:$J$3,0)),0,IF( INDEX(索引!$B152:$J152,1,MATCH(X$1,索引!$B$3:$J$3,0))=0,0,X$1))</f>
        <v>0</v>
      </c>
      <c r="Y151" s="2">
        <f>IF(ISNA(MATCH(Y$1,索引!$B$3:$J$3,0)),0,IF( INDEX(索引!$B152:$J152,1,MATCH(Y$1,索引!$B$3:$J$3,0))=0,0,Y$1))</f>
        <v>0</v>
      </c>
      <c r="Z151" s="2">
        <f>IF(ISNA(MATCH(Z$1,索引!$B$3:$J$3,0)),0,IF( INDEX(索引!$B152:$J152,1,MATCH(Z$1,索引!$B$3:$J$3,0))=0,0,Z$1))</f>
        <v>0</v>
      </c>
      <c r="AA151" s="2">
        <f>IF(ISNA(MATCH(AA$1,索引!$B$3:$J$3,0)),0,IF( INDEX(索引!$B152:$J152,1,MATCH(AA$1,索引!$B$3:$J$3,0))=0,0,AA$1))</f>
        <v>0</v>
      </c>
      <c r="AB151" s="2">
        <f>IF(ISNA(MATCH(AB$1,索引!$B$3:$J$3,0)),0,IF( INDEX(索引!$B152:$J152,1,MATCH(AB$1,索引!$B$3:$J$3,0))=0,0,AB$1))</f>
        <v>0</v>
      </c>
      <c r="AC151" s="2">
        <f>IF(ISNA(MATCH(AC$1,索引!$B$3:$J$3,0)),0,IF( INDEX(索引!$B152:$J152,1,MATCH(AC$1,索引!$B$3:$J$3,0))=0,0,AC$1))</f>
        <v>0</v>
      </c>
      <c r="AD151" t="str">
        <f t="shared" si="96"/>
        <v>1|</v>
      </c>
      <c r="AE151" t="str">
        <f t="shared" si="97"/>
        <v/>
      </c>
      <c r="AF151" t="str">
        <f t="shared" si="98"/>
        <v/>
      </c>
      <c r="AG151" t="str">
        <f t="shared" si="99"/>
        <v/>
      </c>
      <c r="AH151" t="str">
        <f t="shared" si="100"/>
        <v/>
      </c>
      <c r="AI151" t="str">
        <f t="shared" si="101"/>
        <v/>
      </c>
      <c r="AJ151" t="str">
        <f t="shared" si="102"/>
        <v/>
      </c>
      <c r="AK151" t="str">
        <f t="shared" si="103"/>
        <v/>
      </c>
      <c r="AL151" t="str">
        <f t="shared" si="104"/>
        <v>9|</v>
      </c>
      <c r="AM151" t="str">
        <f t="shared" si="105"/>
        <v/>
      </c>
      <c r="AN151" t="str">
        <f t="shared" si="106"/>
        <v>11|</v>
      </c>
      <c r="AO151" t="str">
        <f t="shared" si="107"/>
        <v/>
      </c>
      <c r="AP151" t="str">
        <f t="shared" si="108"/>
        <v/>
      </c>
      <c r="AQ151" t="str">
        <f t="shared" si="109"/>
        <v/>
      </c>
      <c r="AR151" t="str">
        <f t="shared" si="110"/>
        <v/>
      </c>
      <c r="AS151" t="str">
        <f t="shared" si="111"/>
        <v/>
      </c>
      <c r="AT151" t="str">
        <f t="shared" si="112"/>
        <v/>
      </c>
      <c r="AU151" t="str">
        <f t="shared" si="113"/>
        <v/>
      </c>
      <c r="AV151" t="str">
        <f t="shared" si="114"/>
        <v/>
      </c>
      <c r="AW151" t="str">
        <f t="shared" si="115"/>
        <v/>
      </c>
      <c r="AX151" t="str">
        <f t="shared" si="116"/>
        <v>1|9|11|</v>
      </c>
      <c r="AY151" t="str">
        <f t="shared" si="117"/>
        <v>1|9|11</v>
      </c>
      <c r="AZ151" s="2">
        <f>IF(ISNA(MATCH(AZ$1,索引!$B$3:$J$3,0)),0,INDEX(索引!$B152:$J152,1,MATCH(AZ$1,索引!$B$3:$J$3,0))*INDEX(索引!$B$1:$J$1,1,MATCH(AZ$1,索引!$B$3:$J$3,0)))</f>
        <v>17</v>
      </c>
      <c r="BA151" s="2">
        <f>IF(ISNA(MATCH(BA$1,索引!$B$3:$J$3,0)),0,INDEX(索引!$B152:$J152,1,MATCH(BA$1,索引!$B$3:$J$3,0))*INDEX(索引!$B$1:$J$1,1,MATCH(BA$1,索引!$B$3:$J$3,0)))</f>
        <v>0</v>
      </c>
      <c r="BB151" s="2">
        <f>IF(ISNA(MATCH(BB$1,索引!$B$3:$J$3,0)),0,INDEX(索引!$B152:$J152,1,MATCH(BB$1,索引!$B$3:$J$3,0))*INDEX(索引!$B$1:$J$1,1,MATCH(BB$1,索引!$B$3:$J$3,0)))</f>
        <v>0</v>
      </c>
      <c r="BC151" s="2">
        <f>IF(ISNA(MATCH(BC$1,索引!$B$3:$J$3,0)),0,INDEX(索引!$B152:$J152,1,MATCH(BC$1,索引!$B$3:$J$3,0))*INDEX(索引!$B$1:$J$1,1,MATCH(BC$1,索引!$B$3:$J$3,0)))</f>
        <v>0</v>
      </c>
      <c r="BD151" s="2">
        <f>IF(ISNA(MATCH(BD$1,索引!$B$3:$J$3,0)),0,INDEX(索引!$B152:$J152,1,MATCH(BD$1,索引!$B$3:$J$3,0))*INDEX(索引!$B$1:$J$1,1,MATCH(BD$1,索引!$B$3:$J$3,0)))</f>
        <v>0</v>
      </c>
      <c r="BE151" s="2">
        <f>IF(ISNA(MATCH(BE$1,索引!$B$3:$J$3,0)),0,INDEX(索引!$B152:$J152,1,MATCH(BE$1,索引!$B$3:$J$3,0))*INDEX(索引!$B$1:$J$1,1,MATCH(BE$1,索引!$B$3:$J$3,0)))</f>
        <v>0</v>
      </c>
      <c r="BF151" s="2">
        <f>IF(ISNA(MATCH(BF$1,索引!$B$3:$J$3,0)),0,INDEX(索引!$B152:$J152,1,MATCH(BF$1,索引!$B$3:$J$3,0))*INDEX(索引!$B$1:$J$1,1,MATCH(BF$1,索引!$B$3:$J$3,0)))</f>
        <v>0</v>
      </c>
      <c r="BG151" s="2">
        <f>IF(ISNA(MATCH(BG$1,索引!$B$3:$J$3,0)),0,INDEX(索引!$B152:$J152,1,MATCH(BG$1,索引!$B$3:$J$3,0))*INDEX(索引!$B$1:$J$1,1,MATCH(BG$1,索引!$B$3:$J$3,0)))</f>
        <v>0</v>
      </c>
      <c r="BH151" s="2">
        <f>IF(ISNA(MATCH(BH$1,索引!$B$3:$J$3,0)),0,INDEX(索引!$B152:$J152,1,MATCH(BH$1,索引!$B$3:$J$3,0))*INDEX(索引!$B$1:$J$1,1,MATCH(BH$1,索引!$B$3:$J$3,0)))</f>
        <v>1750</v>
      </c>
      <c r="BI151" s="2">
        <f>IF(ISNA(MATCH(BI$1,索引!$B$3:$J$3,0)),0,INDEX(索引!$B152:$J152,1,MATCH(BI$1,索引!$B$3:$J$3,0))*INDEX(索引!$B$1:$J$1,1,MATCH(BI$1,索引!$B$3:$J$3,0)))</f>
        <v>0</v>
      </c>
      <c r="BJ151" s="2">
        <f>IF(ISNA(MATCH(BJ$1,索引!$B$3:$J$3,0)),0,INDEX(索引!$B152:$J152,1,MATCH(BJ$1,索引!$B$3:$J$3,0))*INDEX(索引!$B$1:$J$1,1,MATCH(BJ$1,索引!$B$3:$J$3,0)))</f>
        <v>40</v>
      </c>
      <c r="BK151" s="2">
        <f>IF(ISNA(MATCH(BK$1,索引!$B$3:$J$3,0)),0,INDEX(索引!$B152:$J152,1,MATCH(BK$1,索引!$B$3:$J$3,0))*INDEX(索引!$B$1:$J$1,1,MATCH(BK$1,索引!$B$3:$J$3,0)))</f>
        <v>0</v>
      </c>
      <c r="BL151" s="2">
        <f>IF(ISNA(MATCH(BL$1,索引!$B$3:$J$3,0)),0,INDEX(索引!$B152:$J152,1,MATCH(BL$1,索引!$B$3:$J$3,0))*INDEX(索引!$B$1:$J$1,1,MATCH(BL$1,索引!$B$3:$J$3,0)))</f>
        <v>0</v>
      </c>
      <c r="BM151" s="2">
        <f>IF(ISNA(MATCH(BM$1,索引!$B$3:$J$3,0)),0,INDEX(索引!$B152:$J152,1,MATCH(BM$1,索引!$B$3:$J$3,0))*INDEX(索引!$B$1:$J$1,1,MATCH(BM$1,索引!$B$3:$J$3,0)))</f>
        <v>0</v>
      </c>
      <c r="BN151" s="2">
        <f>IF(ISNA(MATCH(BN$1,索引!$B$3:$J$3,0)),0,INDEX(索引!$B152:$J152,1,MATCH(BN$1,索引!$B$3:$J$3,0))*INDEX(索引!$B$1:$J$1,1,MATCH(BN$1,索引!$B$3:$J$3,0)))</f>
        <v>0</v>
      </c>
      <c r="BO151" s="2">
        <f>IF(ISNA(MATCH(BO$1,索引!$B$3:$J$3,0)),0,INDEX(索引!$B152:$J152,1,MATCH(BO$1,索引!$B$3:$J$3,0))*INDEX(索引!$B$1:$J$1,1,MATCH(BO$1,索引!$B$3:$J$3,0)))</f>
        <v>0</v>
      </c>
      <c r="BP151" s="2">
        <f>IF(ISNA(MATCH(BP$1,索引!$B$3:$J$3,0)),0,INDEX(索引!$B152:$J152,1,MATCH(BP$1,索引!$B$3:$J$3,0))*INDEX(索引!$B$1:$J$1,1,MATCH(BP$1,索引!$B$3:$J$3,0)))</f>
        <v>0</v>
      </c>
      <c r="BQ151" s="2">
        <f>IF(ISNA(MATCH(BQ$1,索引!$B$3:$J$3,0)),0,INDEX(索引!$B152:$J152,1,MATCH(BQ$1,索引!$B$3:$J$3,0))*INDEX(索引!$B$1:$J$1,1,MATCH(BQ$1,索引!$B$3:$J$3,0)))</f>
        <v>0</v>
      </c>
      <c r="BR151" s="2">
        <f>IF(ISNA(MATCH(BR$1,索引!$B$3:$J$3,0)),0,INDEX(索引!$B152:$J152,1,MATCH(BR$1,索引!$B$3:$J$3,0))*INDEX(索引!$B$1:$J$1,1,MATCH(BR$1,索引!$B$3:$J$3,0)))</f>
        <v>0</v>
      </c>
      <c r="BS151" s="2">
        <f>IF(ISNA(MATCH(BS$1,索引!$B$3:$J$3,0)),0,INDEX(索引!$B152:$J152,1,MATCH(BS$1,索引!$B$3:$J$3,0))*INDEX(索引!$B$1:$J$1,1,MATCH(BS$1,索引!$B$3:$J$3,0)))</f>
        <v>0</v>
      </c>
      <c r="BT151" t="str">
        <f t="shared" si="118"/>
        <v>17|</v>
      </c>
      <c r="BU151" t="str">
        <f t="shared" si="119"/>
        <v/>
      </c>
      <c r="BV151" t="str">
        <f t="shared" si="120"/>
        <v/>
      </c>
      <c r="BW151" t="str">
        <f t="shared" si="121"/>
        <v/>
      </c>
      <c r="BX151" t="str">
        <f t="shared" si="122"/>
        <v/>
      </c>
      <c r="BY151" t="str">
        <f t="shared" si="123"/>
        <v/>
      </c>
      <c r="BZ151" t="str">
        <f t="shared" si="124"/>
        <v/>
      </c>
      <c r="CA151" t="str">
        <f t="shared" si="125"/>
        <v/>
      </c>
      <c r="CB151" t="str">
        <f t="shared" si="126"/>
        <v>1750|</v>
      </c>
      <c r="CC151" t="str">
        <f t="shared" si="127"/>
        <v/>
      </c>
      <c r="CD151" t="str">
        <f t="shared" si="128"/>
        <v>40|</v>
      </c>
      <c r="CE151" t="str">
        <f t="shared" si="129"/>
        <v/>
      </c>
      <c r="CF151" t="str">
        <f t="shared" si="130"/>
        <v/>
      </c>
      <c r="CG151" t="str">
        <f t="shared" si="131"/>
        <v/>
      </c>
      <c r="CH151" t="str">
        <f t="shared" si="132"/>
        <v/>
      </c>
      <c r="CI151" t="str">
        <f t="shared" si="133"/>
        <v/>
      </c>
      <c r="CJ151" t="str">
        <f t="shared" si="134"/>
        <v/>
      </c>
      <c r="CK151" t="str">
        <f t="shared" si="135"/>
        <v/>
      </c>
      <c r="CL151" t="str">
        <f t="shared" si="136"/>
        <v/>
      </c>
      <c r="CM151" t="str">
        <f t="shared" si="137"/>
        <v/>
      </c>
      <c r="CN151" t="str">
        <f t="shared" si="138"/>
        <v>17|1750|40|</v>
      </c>
      <c r="CO151" t="str">
        <f t="shared" si="139"/>
        <v>17|1750|40</v>
      </c>
    </row>
    <row r="152" spans="1:93" ht="15.75" customHeight="1">
      <c r="A152" s="2" t="str">
        <f>VLOOKUP(B152,索引!$O:$P,2,0)</f>
        <v>Savant Armor</v>
      </c>
      <c r="B152" s="2">
        <v>1014102</v>
      </c>
      <c r="C152" s="2">
        <v>14</v>
      </c>
      <c r="D152" s="2">
        <v>1</v>
      </c>
      <c r="E152" s="2">
        <v>2</v>
      </c>
      <c r="F152" s="3">
        <v>1</v>
      </c>
      <c r="G152" s="2" t="str">
        <f t="shared" si="94"/>
        <v>3</v>
      </c>
      <c r="H152" s="2" t="str">
        <f t="shared" si="95"/>
        <v>90</v>
      </c>
      <c r="J152" s="2">
        <f>IF(ISNA(MATCH(J$1,索引!$B$3:$J$3,0)),0,IF( INDEX(索引!$B153:$J153,1,MATCH(J$1,索引!$B$3:$J$3,0))=0,0,J$1))</f>
        <v>0</v>
      </c>
      <c r="K152" s="2">
        <f>IF(ISNA(MATCH(K$1,索引!$B$3:$J$3,0)),0,IF( INDEX(索引!$B153:$J153,1,MATCH(K$1,索引!$B$3:$J$3,0))=0,0,K$1))</f>
        <v>0</v>
      </c>
      <c r="L152" s="2">
        <f>IF(ISNA(MATCH(L$1,索引!$B$3:$J$3,0)),0,IF( INDEX(索引!$B153:$J153,1,MATCH(L$1,索引!$B$3:$J$3,0))=0,0,L$1))</f>
        <v>3</v>
      </c>
      <c r="M152" s="2">
        <f>IF(ISNA(MATCH(M$1,索引!$B$3:$J$3,0)),0,IF( INDEX(索引!$B153:$J153,1,MATCH(M$1,索引!$B$3:$J$3,0))=0,0,M$1))</f>
        <v>0</v>
      </c>
      <c r="N152" s="2">
        <f>IF(ISNA(MATCH(N$1,索引!$B$3:$J$3,0)),0,IF( INDEX(索引!$B153:$J153,1,MATCH(N$1,索引!$B$3:$J$3,0))=0,0,N$1))</f>
        <v>0</v>
      </c>
      <c r="O152" s="2">
        <f>IF(ISNA(MATCH(O$1,索引!$B$3:$J$3,0)),0,IF( INDEX(索引!$B153:$J153,1,MATCH(O$1,索引!$B$3:$J$3,0))=0,0,O$1))</f>
        <v>0</v>
      </c>
      <c r="P152" s="2">
        <f>IF(ISNA(MATCH(P$1,索引!$B$3:$J$3,0)),0,IF( INDEX(索引!$B153:$J153,1,MATCH(P$1,索引!$B$3:$J$3,0))=0,0,P$1))</f>
        <v>0</v>
      </c>
      <c r="Q152" s="2">
        <f>IF(ISNA(MATCH(Q$1,索引!$B$3:$J$3,0)),0,IF( INDEX(索引!$B153:$J153,1,MATCH(Q$1,索引!$B$3:$J$3,0))=0,0,Q$1))</f>
        <v>0</v>
      </c>
      <c r="R152" s="2">
        <f>IF(ISNA(MATCH(R$1,索引!$B$3:$J$3,0)),0,IF( INDEX(索引!$B153:$J153,1,MATCH(R$1,索引!$B$3:$J$3,0))=0,0,R$1))</f>
        <v>0</v>
      </c>
      <c r="S152" s="2">
        <f>IF(ISNA(MATCH(S$1,索引!$B$3:$J$3,0)),0,IF( INDEX(索引!$B153:$J153,1,MATCH(S$1,索引!$B$3:$J$3,0))=0,0,S$1))</f>
        <v>0</v>
      </c>
      <c r="T152" s="2">
        <f>IF(ISNA(MATCH(T$1,索引!$B$3:$J$3,0)),0,IF( INDEX(索引!$B153:$J153,1,MATCH(T$1,索引!$B$3:$J$3,0))=0,0,T$1))</f>
        <v>0</v>
      </c>
      <c r="U152" s="2">
        <f>IF(ISNA(MATCH(U$1,索引!$B$3:$J$3,0)),0,IF( INDEX(索引!$B153:$J153,1,MATCH(U$1,索引!$B$3:$J$3,0))=0,0,U$1))</f>
        <v>0</v>
      </c>
      <c r="V152" s="2">
        <f>IF(ISNA(MATCH(V$1,索引!$B$3:$J$3,0)),0,IF( INDEX(索引!$B153:$J153,1,MATCH(V$1,索引!$B$3:$J$3,0))=0,0,V$1))</f>
        <v>0</v>
      </c>
      <c r="W152" s="2">
        <f>IF(ISNA(MATCH(W$1,索引!$B$3:$J$3,0)),0,IF( INDEX(索引!$B153:$J153,1,MATCH(W$1,索引!$B$3:$J$3,0))=0,0,W$1))</f>
        <v>0</v>
      </c>
      <c r="X152" s="2">
        <f>IF(ISNA(MATCH(X$1,索引!$B$3:$J$3,0)),0,IF( INDEX(索引!$B153:$J153,1,MATCH(X$1,索引!$B$3:$J$3,0))=0,0,X$1))</f>
        <v>0</v>
      </c>
      <c r="Y152" s="2">
        <f>IF(ISNA(MATCH(Y$1,索引!$B$3:$J$3,0)),0,IF( INDEX(索引!$B153:$J153,1,MATCH(Y$1,索引!$B$3:$J$3,0))=0,0,Y$1))</f>
        <v>0</v>
      </c>
      <c r="Z152" s="2">
        <f>IF(ISNA(MATCH(Z$1,索引!$B$3:$J$3,0)),0,IF( INDEX(索引!$B153:$J153,1,MATCH(Z$1,索引!$B$3:$J$3,0))=0,0,Z$1))</f>
        <v>0</v>
      </c>
      <c r="AA152" s="2">
        <f>IF(ISNA(MATCH(AA$1,索引!$B$3:$J$3,0)),0,IF( INDEX(索引!$B153:$J153,1,MATCH(AA$1,索引!$B$3:$J$3,0))=0,0,AA$1))</f>
        <v>0</v>
      </c>
      <c r="AB152" s="2">
        <f>IF(ISNA(MATCH(AB$1,索引!$B$3:$J$3,0)),0,IF( INDEX(索引!$B153:$J153,1,MATCH(AB$1,索引!$B$3:$J$3,0))=0,0,AB$1))</f>
        <v>0</v>
      </c>
      <c r="AC152" s="2">
        <f>IF(ISNA(MATCH(AC$1,索引!$B$3:$J$3,0)),0,IF( INDEX(索引!$B153:$J153,1,MATCH(AC$1,索引!$B$3:$J$3,0))=0,0,AC$1))</f>
        <v>0</v>
      </c>
      <c r="AD152" t="str">
        <f t="shared" si="96"/>
        <v/>
      </c>
      <c r="AE152" t="str">
        <f t="shared" si="97"/>
        <v/>
      </c>
      <c r="AF152" t="str">
        <f t="shared" si="98"/>
        <v>3|</v>
      </c>
      <c r="AG152" t="str">
        <f t="shared" si="99"/>
        <v/>
      </c>
      <c r="AH152" t="str">
        <f t="shared" si="100"/>
        <v/>
      </c>
      <c r="AI152" t="str">
        <f t="shared" si="101"/>
        <v/>
      </c>
      <c r="AJ152" t="str">
        <f t="shared" si="102"/>
        <v/>
      </c>
      <c r="AK152" t="str">
        <f t="shared" si="103"/>
        <v/>
      </c>
      <c r="AL152" t="str">
        <f t="shared" si="104"/>
        <v/>
      </c>
      <c r="AM152" t="str">
        <f t="shared" si="105"/>
        <v/>
      </c>
      <c r="AN152" t="str">
        <f t="shared" si="106"/>
        <v/>
      </c>
      <c r="AO152" t="str">
        <f t="shared" si="107"/>
        <v/>
      </c>
      <c r="AP152" t="str">
        <f t="shared" si="108"/>
        <v/>
      </c>
      <c r="AQ152" t="str">
        <f t="shared" si="109"/>
        <v/>
      </c>
      <c r="AR152" t="str">
        <f t="shared" si="110"/>
        <v/>
      </c>
      <c r="AS152" t="str">
        <f t="shared" si="111"/>
        <v/>
      </c>
      <c r="AT152" t="str">
        <f t="shared" si="112"/>
        <v/>
      </c>
      <c r="AU152" t="str">
        <f t="shared" si="113"/>
        <v/>
      </c>
      <c r="AV152" t="str">
        <f t="shared" si="114"/>
        <v/>
      </c>
      <c r="AW152" t="str">
        <f t="shared" si="115"/>
        <v/>
      </c>
      <c r="AX152" t="str">
        <f t="shared" si="116"/>
        <v>3|</v>
      </c>
      <c r="AY152" t="str">
        <f t="shared" si="117"/>
        <v>3</v>
      </c>
      <c r="AZ152" s="2">
        <f>IF(ISNA(MATCH(AZ$1,索引!$B$3:$J$3,0)),0,INDEX(索引!$B153:$J153,1,MATCH(AZ$1,索引!$B$3:$J$3,0))*INDEX(索引!$B$1:$J$1,1,MATCH(AZ$1,索引!$B$3:$J$3,0)))</f>
        <v>0</v>
      </c>
      <c r="BA152" s="2">
        <f>IF(ISNA(MATCH(BA$1,索引!$B$3:$J$3,0)),0,INDEX(索引!$B153:$J153,1,MATCH(BA$1,索引!$B$3:$J$3,0))*INDEX(索引!$B$1:$J$1,1,MATCH(BA$1,索引!$B$3:$J$3,0)))</f>
        <v>0</v>
      </c>
      <c r="BB152" s="2">
        <f>IF(ISNA(MATCH(BB$1,索引!$B$3:$J$3,0)),0,INDEX(索引!$B153:$J153,1,MATCH(BB$1,索引!$B$3:$J$3,0))*INDEX(索引!$B$1:$J$1,1,MATCH(BB$1,索引!$B$3:$J$3,0)))</f>
        <v>90</v>
      </c>
      <c r="BC152" s="2">
        <f>IF(ISNA(MATCH(BC$1,索引!$B$3:$J$3,0)),0,INDEX(索引!$B153:$J153,1,MATCH(BC$1,索引!$B$3:$J$3,0))*INDEX(索引!$B$1:$J$1,1,MATCH(BC$1,索引!$B$3:$J$3,0)))</f>
        <v>0</v>
      </c>
      <c r="BD152" s="2">
        <f>IF(ISNA(MATCH(BD$1,索引!$B$3:$J$3,0)),0,INDEX(索引!$B153:$J153,1,MATCH(BD$1,索引!$B$3:$J$3,0))*INDEX(索引!$B$1:$J$1,1,MATCH(BD$1,索引!$B$3:$J$3,0)))</f>
        <v>0</v>
      </c>
      <c r="BE152" s="2">
        <f>IF(ISNA(MATCH(BE$1,索引!$B$3:$J$3,0)),0,INDEX(索引!$B153:$J153,1,MATCH(BE$1,索引!$B$3:$J$3,0))*INDEX(索引!$B$1:$J$1,1,MATCH(BE$1,索引!$B$3:$J$3,0)))</f>
        <v>0</v>
      </c>
      <c r="BF152" s="2">
        <f>IF(ISNA(MATCH(BF$1,索引!$B$3:$J$3,0)),0,INDEX(索引!$B153:$J153,1,MATCH(BF$1,索引!$B$3:$J$3,0))*INDEX(索引!$B$1:$J$1,1,MATCH(BF$1,索引!$B$3:$J$3,0)))</f>
        <v>0</v>
      </c>
      <c r="BG152" s="2">
        <f>IF(ISNA(MATCH(BG$1,索引!$B$3:$J$3,0)),0,INDEX(索引!$B153:$J153,1,MATCH(BG$1,索引!$B$3:$J$3,0))*INDEX(索引!$B$1:$J$1,1,MATCH(BG$1,索引!$B$3:$J$3,0)))</f>
        <v>0</v>
      </c>
      <c r="BH152" s="2">
        <f>IF(ISNA(MATCH(BH$1,索引!$B$3:$J$3,0)),0,INDEX(索引!$B153:$J153,1,MATCH(BH$1,索引!$B$3:$J$3,0))*INDEX(索引!$B$1:$J$1,1,MATCH(BH$1,索引!$B$3:$J$3,0)))</f>
        <v>0</v>
      </c>
      <c r="BI152" s="2">
        <f>IF(ISNA(MATCH(BI$1,索引!$B$3:$J$3,0)),0,INDEX(索引!$B153:$J153,1,MATCH(BI$1,索引!$B$3:$J$3,0))*INDEX(索引!$B$1:$J$1,1,MATCH(BI$1,索引!$B$3:$J$3,0)))</f>
        <v>0</v>
      </c>
      <c r="BJ152" s="2">
        <f>IF(ISNA(MATCH(BJ$1,索引!$B$3:$J$3,0)),0,INDEX(索引!$B153:$J153,1,MATCH(BJ$1,索引!$B$3:$J$3,0))*INDEX(索引!$B$1:$J$1,1,MATCH(BJ$1,索引!$B$3:$J$3,0)))</f>
        <v>0</v>
      </c>
      <c r="BK152" s="2">
        <f>IF(ISNA(MATCH(BK$1,索引!$B$3:$J$3,0)),0,INDEX(索引!$B153:$J153,1,MATCH(BK$1,索引!$B$3:$J$3,0))*INDEX(索引!$B$1:$J$1,1,MATCH(BK$1,索引!$B$3:$J$3,0)))</f>
        <v>0</v>
      </c>
      <c r="BL152" s="2">
        <f>IF(ISNA(MATCH(BL$1,索引!$B$3:$J$3,0)),0,INDEX(索引!$B153:$J153,1,MATCH(BL$1,索引!$B$3:$J$3,0))*INDEX(索引!$B$1:$J$1,1,MATCH(BL$1,索引!$B$3:$J$3,0)))</f>
        <v>0</v>
      </c>
      <c r="BM152" s="2">
        <f>IF(ISNA(MATCH(BM$1,索引!$B$3:$J$3,0)),0,INDEX(索引!$B153:$J153,1,MATCH(BM$1,索引!$B$3:$J$3,0))*INDEX(索引!$B$1:$J$1,1,MATCH(BM$1,索引!$B$3:$J$3,0)))</f>
        <v>0</v>
      </c>
      <c r="BN152" s="2">
        <f>IF(ISNA(MATCH(BN$1,索引!$B$3:$J$3,0)),0,INDEX(索引!$B153:$J153,1,MATCH(BN$1,索引!$B$3:$J$3,0))*INDEX(索引!$B$1:$J$1,1,MATCH(BN$1,索引!$B$3:$J$3,0)))</f>
        <v>0</v>
      </c>
      <c r="BO152" s="2">
        <f>IF(ISNA(MATCH(BO$1,索引!$B$3:$J$3,0)),0,INDEX(索引!$B153:$J153,1,MATCH(BO$1,索引!$B$3:$J$3,0))*INDEX(索引!$B$1:$J$1,1,MATCH(BO$1,索引!$B$3:$J$3,0)))</f>
        <v>0</v>
      </c>
      <c r="BP152" s="2">
        <f>IF(ISNA(MATCH(BP$1,索引!$B$3:$J$3,0)),0,INDEX(索引!$B153:$J153,1,MATCH(BP$1,索引!$B$3:$J$3,0))*INDEX(索引!$B$1:$J$1,1,MATCH(BP$1,索引!$B$3:$J$3,0)))</f>
        <v>0</v>
      </c>
      <c r="BQ152" s="2">
        <f>IF(ISNA(MATCH(BQ$1,索引!$B$3:$J$3,0)),0,INDEX(索引!$B153:$J153,1,MATCH(BQ$1,索引!$B$3:$J$3,0))*INDEX(索引!$B$1:$J$1,1,MATCH(BQ$1,索引!$B$3:$J$3,0)))</f>
        <v>0</v>
      </c>
      <c r="BR152" s="2">
        <f>IF(ISNA(MATCH(BR$1,索引!$B$3:$J$3,0)),0,INDEX(索引!$B153:$J153,1,MATCH(BR$1,索引!$B$3:$J$3,0))*INDEX(索引!$B$1:$J$1,1,MATCH(BR$1,索引!$B$3:$J$3,0)))</f>
        <v>0</v>
      </c>
      <c r="BS152" s="2">
        <f>IF(ISNA(MATCH(BS$1,索引!$B$3:$J$3,0)),0,INDEX(索引!$B153:$J153,1,MATCH(BS$1,索引!$B$3:$J$3,0))*INDEX(索引!$B$1:$J$1,1,MATCH(BS$1,索引!$B$3:$J$3,0)))</f>
        <v>0</v>
      </c>
      <c r="BT152" t="str">
        <f t="shared" si="118"/>
        <v/>
      </c>
      <c r="BU152" t="str">
        <f t="shared" si="119"/>
        <v/>
      </c>
      <c r="BV152" t="str">
        <f t="shared" si="120"/>
        <v>90|</v>
      </c>
      <c r="BW152" t="str">
        <f t="shared" si="121"/>
        <v/>
      </c>
      <c r="BX152" t="str">
        <f t="shared" si="122"/>
        <v/>
      </c>
      <c r="BY152" t="str">
        <f t="shared" si="123"/>
        <v/>
      </c>
      <c r="BZ152" t="str">
        <f t="shared" si="124"/>
        <v/>
      </c>
      <c r="CA152" t="str">
        <f t="shared" si="125"/>
        <v/>
      </c>
      <c r="CB152" t="str">
        <f t="shared" si="126"/>
        <v/>
      </c>
      <c r="CC152" t="str">
        <f t="shared" si="127"/>
        <v/>
      </c>
      <c r="CD152" t="str">
        <f t="shared" si="128"/>
        <v/>
      </c>
      <c r="CE152" t="str">
        <f t="shared" si="129"/>
        <v/>
      </c>
      <c r="CF152" t="str">
        <f t="shared" si="130"/>
        <v/>
      </c>
      <c r="CG152" t="str">
        <f t="shared" si="131"/>
        <v/>
      </c>
      <c r="CH152" t="str">
        <f t="shared" si="132"/>
        <v/>
      </c>
      <c r="CI152" t="str">
        <f t="shared" si="133"/>
        <v/>
      </c>
      <c r="CJ152" t="str">
        <f t="shared" si="134"/>
        <v/>
      </c>
      <c r="CK152" t="str">
        <f t="shared" si="135"/>
        <v/>
      </c>
      <c r="CL152" t="str">
        <f t="shared" si="136"/>
        <v/>
      </c>
      <c r="CM152" t="str">
        <f t="shared" si="137"/>
        <v/>
      </c>
      <c r="CN152" t="str">
        <f t="shared" si="138"/>
        <v>90|</v>
      </c>
      <c r="CO152" t="str">
        <f t="shared" si="139"/>
        <v>90</v>
      </c>
    </row>
    <row r="153" spans="1:93" ht="15.75" customHeight="1">
      <c r="A153" s="2" t="str">
        <f>VLOOKUP(B153,索引!$O:$P,2,0)</f>
        <v>Savant Helmet</v>
      </c>
      <c r="B153" s="2">
        <v>1014103</v>
      </c>
      <c r="C153" s="2">
        <v>14</v>
      </c>
      <c r="D153" s="2">
        <v>1</v>
      </c>
      <c r="E153" s="2">
        <v>3</v>
      </c>
      <c r="F153" s="3">
        <v>1</v>
      </c>
      <c r="G153" s="2" t="str">
        <f t="shared" si="94"/>
        <v>4</v>
      </c>
      <c r="H153" s="2" t="str">
        <f t="shared" si="95"/>
        <v>45</v>
      </c>
      <c r="J153" s="2">
        <f>IF(ISNA(MATCH(J$1,索引!$B$3:$J$3,0)),0,IF( INDEX(索引!$B154:$J154,1,MATCH(J$1,索引!$B$3:$J$3,0))=0,0,J$1))</f>
        <v>0</v>
      </c>
      <c r="K153" s="2">
        <f>IF(ISNA(MATCH(K$1,索引!$B$3:$J$3,0)),0,IF( INDEX(索引!$B154:$J154,1,MATCH(K$1,索引!$B$3:$J$3,0))=0,0,K$1))</f>
        <v>0</v>
      </c>
      <c r="L153" s="2">
        <f>IF(ISNA(MATCH(L$1,索引!$B$3:$J$3,0)),0,IF( INDEX(索引!$B154:$J154,1,MATCH(L$1,索引!$B$3:$J$3,0))=0,0,L$1))</f>
        <v>0</v>
      </c>
      <c r="M153" s="2">
        <f>IF(ISNA(MATCH(M$1,索引!$B$3:$J$3,0)),0,IF( INDEX(索引!$B154:$J154,1,MATCH(M$1,索引!$B$3:$J$3,0))=0,0,M$1))</f>
        <v>4</v>
      </c>
      <c r="N153" s="2">
        <f>IF(ISNA(MATCH(N$1,索引!$B$3:$J$3,0)),0,IF( INDEX(索引!$B154:$J154,1,MATCH(N$1,索引!$B$3:$J$3,0))=0,0,N$1))</f>
        <v>0</v>
      </c>
      <c r="O153" s="2">
        <f>IF(ISNA(MATCH(O$1,索引!$B$3:$J$3,0)),0,IF( INDEX(索引!$B154:$J154,1,MATCH(O$1,索引!$B$3:$J$3,0))=0,0,O$1))</f>
        <v>0</v>
      </c>
      <c r="P153" s="2">
        <f>IF(ISNA(MATCH(P$1,索引!$B$3:$J$3,0)),0,IF( INDEX(索引!$B154:$J154,1,MATCH(P$1,索引!$B$3:$J$3,0))=0,0,P$1))</f>
        <v>0</v>
      </c>
      <c r="Q153" s="2">
        <f>IF(ISNA(MATCH(Q$1,索引!$B$3:$J$3,0)),0,IF( INDEX(索引!$B154:$J154,1,MATCH(Q$1,索引!$B$3:$J$3,0))=0,0,Q$1))</f>
        <v>0</v>
      </c>
      <c r="R153" s="2">
        <f>IF(ISNA(MATCH(R$1,索引!$B$3:$J$3,0)),0,IF( INDEX(索引!$B154:$J154,1,MATCH(R$1,索引!$B$3:$J$3,0))=0,0,R$1))</f>
        <v>0</v>
      </c>
      <c r="S153" s="2">
        <f>IF(ISNA(MATCH(S$1,索引!$B$3:$J$3,0)),0,IF( INDEX(索引!$B154:$J154,1,MATCH(S$1,索引!$B$3:$J$3,0))=0,0,S$1))</f>
        <v>0</v>
      </c>
      <c r="T153" s="2">
        <f>IF(ISNA(MATCH(T$1,索引!$B$3:$J$3,0)),0,IF( INDEX(索引!$B154:$J154,1,MATCH(T$1,索引!$B$3:$J$3,0))=0,0,T$1))</f>
        <v>0</v>
      </c>
      <c r="U153" s="2">
        <f>IF(ISNA(MATCH(U$1,索引!$B$3:$J$3,0)),0,IF( INDEX(索引!$B154:$J154,1,MATCH(U$1,索引!$B$3:$J$3,0))=0,0,U$1))</f>
        <v>0</v>
      </c>
      <c r="V153" s="2">
        <f>IF(ISNA(MATCH(V$1,索引!$B$3:$J$3,0)),0,IF( INDEX(索引!$B154:$J154,1,MATCH(V$1,索引!$B$3:$J$3,0))=0,0,V$1))</f>
        <v>0</v>
      </c>
      <c r="W153" s="2">
        <f>IF(ISNA(MATCH(W$1,索引!$B$3:$J$3,0)),0,IF( INDEX(索引!$B154:$J154,1,MATCH(W$1,索引!$B$3:$J$3,0))=0,0,W$1))</f>
        <v>0</v>
      </c>
      <c r="X153" s="2">
        <f>IF(ISNA(MATCH(X$1,索引!$B$3:$J$3,0)),0,IF( INDEX(索引!$B154:$J154,1,MATCH(X$1,索引!$B$3:$J$3,0))=0,0,X$1))</f>
        <v>0</v>
      </c>
      <c r="Y153" s="2">
        <f>IF(ISNA(MATCH(Y$1,索引!$B$3:$J$3,0)),0,IF( INDEX(索引!$B154:$J154,1,MATCH(Y$1,索引!$B$3:$J$3,0))=0,0,Y$1))</f>
        <v>0</v>
      </c>
      <c r="Z153" s="2">
        <f>IF(ISNA(MATCH(Z$1,索引!$B$3:$J$3,0)),0,IF( INDEX(索引!$B154:$J154,1,MATCH(Z$1,索引!$B$3:$J$3,0))=0,0,Z$1))</f>
        <v>0</v>
      </c>
      <c r="AA153" s="2">
        <f>IF(ISNA(MATCH(AA$1,索引!$B$3:$J$3,0)),0,IF( INDEX(索引!$B154:$J154,1,MATCH(AA$1,索引!$B$3:$J$3,0))=0,0,AA$1))</f>
        <v>0</v>
      </c>
      <c r="AB153" s="2">
        <f>IF(ISNA(MATCH(AB$1,索引!$B$3:$J$3,0)),0,IF( INDEX(索引!$B154:$J154,1,MATCH(AB$1,索引!$B$3:$J$3,0))=0,0,AB$1))</f>
        <v>0</v>
      </c>
      <c r="AC153" s="2">
        <f>IF(ISNA(MATCH(AC$1,索引!$B$3:$J$3,0)),0,IF( INDEX(索引!$B154:$J154,1,MATCH(AC$1,索引!$B$3:$J$3,0))=0,0,AC$1))</f>
        <v>0</v>
      </c>
      <c r="AD153" t="str">
        <f t="shared" si="96"/>
        <v/>
      </c>
      <c r="AE153" t="str">
        <f t="shared" si="97"/>
        <v/>
      </c>
      <c r="AF153" t="str">
        <f t="shared" si="98"/>
        <v/>
      </c>
      <c r="AG153" t="str">
        <f t="shared" si="99"/>
        <v>4|</v>
      </c>
      <c r="AH153" t="str">
        <f t="shared" si="100"/>
        <v/>
      </c>
      <c r="AI153" t="str">
        <f t="shared" si="101"/>
        <v/>
      </c>
      <c r="AJ153" t="str">
        <f t="shared" si="102"/>
        <v/>
      </c>
      <c r="AK153" t="str">
        <f t="shared" si="103"/>
        <v/>
      </c>
      <c r="AL153" t="str">
        <f t="shared" si="104"/>
        <v/>
      </c>
      <c r="AM153" t="str">
        <f t="shared" si="105"/>
        <v/>
      </c>
      <c r="AN153" t="str">
        <f t="shared" si="106"/>
        <v/>
      </c>
      <c r="AO153" t="str">
        <f t="shared" si="107"/>
        <v/>
      </c>
      <c r="AP153" t="str">
        <f t="shared" si="108"/>
        <v/>
      </c>
      <c r="AQ153" t="str">
        <f t="shared" si="109"/>
        <v/>
      </c>
      <c r="AR153" t="str">
        <f t="shared" si="110"/>
        <v/>
      </c>
      <c r="AS153" t="str">
        <f t="shared" si="111"/>
        <v/>
      </c>
      <c r="AT153" t="str">
        <f t="shared" si="112"/>
        <v/>
      </c>
      <c r="AU153" t="str">
        <f t="shared" si="113"/>
        <v/>
      </c>
      <c r="AV153" t="str">
        <f t="shared" si="114"/>
        <v/>
      </c>
      <c r="AW153" t="str">
        <f t="shared" si="115"/>
        <v/>
      </c>
      <c r="AX153" t="str">
        <f t="shared" si="116"/>
        <v>4|</v>
      </c>
      <c r="AY153" t="str">
        <f t="shared" si="117"/>
        <v>4</v>
      </c>
      <c r="AZ153" s="2">
        <f>IF(ISNA(MATCH(AZ$1,索引!$B$3:$J$3,0)),0,INDEX(索引!$B154:$J154,1,MATCH(AZ$1,索引!$B$3:$J$3,0))*INDEX(索引!$B$1:$J$1,1,MATCH(AZ$1,索引!$B$3:$J$3,0)))</f>
        <v>0</v>
      </c>
      <c r="BA153" s="2">
        <f>IF(ISNA(MATCH(BA$1,索引!$B$3:$J$3,0)),0,INDEX(索引!$B154:$J154,1,MATCH(BA$1,索引!$B$3:$J$3,0))*INDEX(索引!$B$1:$J$1,1,MATCH(BA$1,索引!$B$3:$J$3,0)))</f>
        <v>0</v>
      </c>
      <c r="BB153" s="2">
        <f>IF(ISNA(MATCH(BB$1,索引!$B$3:$J$3,0)),0,INDEX(索引!$B154:$J154,1,MATCH(BB$1,索引!$B$3:$J$3,0))*INDEX(索引!$B$1:$J$1,1,MATCH(BB$1,索引!$B$3:$J$3,0)))</f>
        <v>0</v>
      </c>
      <c r="BC153" s="2">
        <f>IF(ISNA(MATCH(BC$1,索引!$B$3:$J$3,0)),0,INDEX(索引!$B154:$J154,1,MATCH(BC$1,索引!$B$3:$J$3,0))*INDEX(索引!$B$1:$J$1,1,MATCH(BC$1,索引!$B$3:$J$3,0)))</f>
        <v>45</v>
      </c>
      <c r="BD153" s="2">
        <f>IF(ISNA(MATCH(BD$1,索引!$B$3:$J$3,0)),0,INDEX(索引!$B154:$J154,1,MATCH(BD$1,索引!$B$3:$J$3,0))*INDEX(索引!$B$1:$J$1,1,MATCH(BD$1,索引!$B$3:$J$3,0)))</f>
        <v>0</v>
      </c>
      <c r="BE153" s="2">
        <f>IF(ISNA(MATCH(BE$1,索引!$B$3:$J$3,0)),0,INDEX(索引!$B154:$J154,1,MATCH(BE$1,索引!$B$3:$J$3,0))*INDEX(索引!$B$1:$J$1,1,MATCH(BE$1,索引!$B$3:$J$3,0)))</f>
        <v>0</v>
      </c>
      <c r="BF153" s="2">
        <f>IF(ISNA(MATCH(BF$1,索引!$B$3:$J$3,0)),0,INDEX(索引!$B154:$J154,1,MATCH(BF$1,索引!$B$3:$J$3,0))*INDEX(索引!$B$1:$J$1,1,MATCH(BF$1,索引!$B$3:$J$3,0)))</f>
        <v>0</v>
      </c>
      <c r="BG153" s="2">
        <f>IF(ISNA(MATCH(BG$1,索引!$B$3:$J$3,0)),0,INDEX(索引!$B154:$J154,1,MATCH(BG$1,索引!$B$3:$J$3,0))*INDEX(索引!$B$1:$J$1,1,MATCH(BG$1,索引!$B$3:$J$3,0)))</f>
        <v>0</v>
      </c>
      <c r="BH153" s="2">
        <f>IF(ISNA(MATCH(BH$1,索引!$B$3:$J$3,0)),0,INDEX(索引!$B154:$J154,1,MATCH(BH$1,索引!$B$3:$J$3,0))*INDEX(索引!$B$1:$J$1,1,MATCH(BH$1,索引!$B$3:$J$3,0)))</f>
        <v>0</v>
      </c>
      <c r="BI153" s="2">
        <f>IF(ISNA(MATCH(BI$1,索引!$B$3:$J$3,0)),0,INDEX(索引!$B154:$J154,1,MATCH(BI$1,索引!$B$3:$J$3,0))*INDEX(索引!$B$1:$J$1,1,MATCH(BI$1,索引!$B$3:$J$3,0)))</f>
        <v>0</v>
      </c>
      <c r="BJ153" s="2">
        <f>IF(ISNA(MATCH(BJ$1,索引!$B$3:$J$3,0)),0,INDEX(索引!$B154:$J154,1,MATCH(BJ$1,索引!$B$3:$J$3,0))*INDEX(索引!$B$1:$J$1,1,MATCH(BJ$1,索引!$B$3:$J$3,0)))</f>
        <v>0</v>
      </c>
      <c r="BK153" s="2">
        <f>IF(ISNA(MATCH(BK$1,索引!$B$3:$J$3,0)),0,INDEX(索引!$B154:$J154,1,MATCH(BK$1,索引!$B$3:$J$3,0))*INDEX(索引!$B$1:$J$1,1,MATCH(BK$1,索引!$B$3:$J$3,0)))</f>
        <v>0</v>
      </c>
      <c r="BL153" s="2">
        <f>IF(ISNA(MATCH(BL$1,索引!$B$3:$J$3,0)),0,INDEX(索引!$B154:$J154,1,MATCH(BL$1,索引!$B$3:$J$3,0))*INDEX(索引!$B$1:$J$1,1,MATCH(BL$1,索引!$B$3:$J$3,0)))</f>
        <v>0</v>
      </c>
      <c r="BM153" s="2">
        <f>IF(ISNA(MATCH(BM$1,索引!$B$3:$J$3,0)),0,INDEX(索引!$B154:$J154,1,MATCH(BM$1,索引!$B$3:$J$3,0))*INDEX(索引!$B$1:$J$1,1,MATCH(BM$1,索引!$B$3:$J$3,0)))</f>
        <v>0</v>
      </c>
      <c r="BN153" s="2">
        <f>IF(ISNA(MATCH(BN$1,索引!$B$3:$J$3,0)),0,INDEX(索引!$B154:$J154,1,MATCH(BN$1,索引!$B$3:$J$3,0))*INDEX(索引!$B$1:$J$1,1,MATCH(BN$1,索引!$B$3:$J$3,0)))</f>
        <v>0</v>
      </c>
      <c r="BO153" s="2">
        <f>IF(ISNA(MATCH(BO$1,索引!$B$3:$J$3,0)),0,INDEX(索引!$B154:$J154,1,MATCH(BO$1,索引!$B$3:$J$3,0))*INDEX(索引!$B$1:$J$1,1,MATCH(BO$1,索引!$B$3:$J$3,0)))</f>
        <v>0</v>
      </c>
      <c r="BP153" s="2">
        <f>IF(ISNA(MATCH(BP$1,索引!$B$3:$J$3,0)),0,INDEX(索引!$B154:$J154,1,MATCH(BP$1,索引!$B$3:$J$3,0))*INDEX(索引!$B$1:$J$1,1,MATCH(BP$1,索引!$B$3:$J$3,0)))</f>
        <v>0</v>
      </c>
      <c r="BQ153" s="2">
        <f>IF(ISNA(MATCH(BQ$1,索引!$B$3:$J$3,0)),0,INDEX(索引!$B154:$J154,1,MATCH(BQ$1,索引!$B$3:$J$3,0))*INDEX(索引!$B$1:$J$1,1,MATCH(BQ$1,索引!$B$3:$J$3,0)))</f>
        <v>0</v>
      </c>
      <c r="BR153" s="2">
        <f>IF(ISNA(MATCH(BR$1,索引!$B$3:$J$3,0)),0,INDEX(索引!$B154:$J154,1,MATCH(BR$1,索引!$B$3:$J$3,0))*INDEX(索引!$B$1:$J$1,1,MATCH(BR$1,索引!$B$3:$J$3,0)))</f>
        <v>0</v>
      </c>
      <c r="BS153" s="2">
        <f>IF(ISNA(MATCH(BS$1,索引!$B$3:$J$3,0)),0,INDEX(索引!$B154:$J154,1,MATCH(BS$1,索引!$B$3:$J$3,0))*INDEX(索引!$B$1:$J$1,1,MATCH(BS$1,索引!$B$3:$J$3,0)))</f>
        <v>0</v>
      </c>
      <c r="BT153" t="str">
        <f t="shared" si="118"/>
        <v/>
      </c>
      <c r="BU153" t="str">
        <f t="shared" si="119"/>
        <v/>
      </c>
      <c r="BV153" t="str">
        <f t="shared" si="120"/>
        <v/>
      </c>
      <c r="BW153" t="str">
        <f t="shared" si="121"/>
        <v>45|</v>
      </c>
      <c r="BX153" t="str">
        <f t="shared" si="122"/>
        <v/>
      </c>
      <c r="BY153" t="str">
        <f t="shared" si="123"/>
        <v/>
      </c>
      <c r="BZ153" t="str">
        <f t="shared" si="124"/>
        <v/>
      </c>
      <c r="CA153" t="str">
        <f t="shared" si="125"/>
        <v/>
      </c>
      <c r="CB153" t="str">
        <f t="shared" si="126"/>
        <v/>
      </c>
      <c r="CC153" t="str">
        <f t="shared" si="127"/>
        <v/>
      </c>
      <c r="CD153" t="str">
        <f t="shared" si="128"/>
        <v/>
      </c>
      <c r="CE153" t="str">
        <f t="shared" si="129"/>
        <v/>
      </c>
      <c r="CF153" t="str">
        <f t="shared" si="130"/>
        <v/>
      </c>
      <c r="CG153" t="str">
        <f t="shared" si="131"/>
        <v/>
      </c>
      <c r="CH153" t="str">
        <f t="shared" si="132"/>
        <v/>
      </c>
      <c r="CI153" t="str">
        <f t="shared" si="133"/>
        <v/>
      </c>
      <c r="CJ153" t="str">
        <f t="shared" si="134"/>
        <v/>
      </c>
      <c r="CK153" t="str">
        <f t="shared" si="135"/>
        <v/>
      </c>
      <c r="CL153" t="str">
        <f t="shared" si="136"/>
        <v/>
      </c>
      <c r="CM153" t="str">
        <f t="shared" si="137"/>
        <v/>
      </c>
      <c r="CN153" t="str">
        <f t="shared" si="138"/>
        <v>45|</v>
      </c>
      <c r="CO153" t="str">
        <f t="shared" si="139"/>
        <v>45</v>
      </c>
    </row>
    <row r="154" spans="1:93" ht="15.75" customHeight="1">
      <c r="A154" s="2" t="str">
        <f>VLOOKUP(B154,索引!$O:$P,2,0)</f>
        <v>Savant Shield</v>
      </c>
      <c r="B154" s="2">
        <v>1014104</v>
      </c>
      <c r="C154" s="2">
        <v>14</v>
      </c>
      <c r="D154" s="2">
        <v>1</v>
      </c>
      <c r="E154" s="2">
        <v>4</v>
      </c>
      <c r="F154" s="3">
        <v>1</v>
      </c>
      <c r="G154" s="2" t="str">
        <f t="shared" si="94"/>
        <v>2</v>
      </c>
      <c r="H154" s="2" t="str">
        <f t="shared" si="95"/>
        <v>7</v>
      </c>
      <c r="J154" s="2">
        <f>IF(ISNA(MATCH(J$1,索引!$B$3:$J$3,0)),0,IF( INDEX(索引!$B155:$J155,1,MATCH(J$1,索引!$B$3:$J$3,0))=0,0,J$1))</f>
        <v>0</v>
      </c>
      <c r="K154" s="2">
        <f>IF(ISNA(MATCH(K$1,索引!$B$3:$J$3,0)),0,IF( INDEX(索引!$B155:$J155,1,MATCH(K$1,索引!$B$3:$J$3,0))=0,0,K$1))</f>
        <v>2</v>
      </c>
      <c r="L154" s="2">
        <f>IF(ISNA(MATCH(L$1,索引!$B$3:$J$3,0)),0,IF( INDEX(索引!$B155:$J155,1,MATCH(L$1,索引!$B$3:$J$3,0))=0,0,L$1))</f>
        <v>0</v>
      </c>
      <c r="M154" s="2">
        <f>IF(ISNA(MATCH(M$1,索引!$B$3:$J$3,0)),0,IF( INDEX(索引!$B155:$J155,1,MATCH(M$1,索引!$B$3:$J$3,0))=0,0,M$1))</f>
        <v>0</v>
      </c>
      <c r="N154" s="2">
        <f>IF(ISNA(MATCH(N$1,索引!$B$3:$J$3,0)),0,IF( INDEX(索引!$B155:$J155,1,MATCH(N$1,索引!$B$3:$J$3,0))=0,0,N$1))</f>
        <v>0</v>
      </c>
      <c r="O154" s="2">
        <f>IF(ISNA(MATCH(O$1,索引!$B$3:$J$3,0)),0,IF( INDEX(索引!$B155:$J155,1,MATCH(O$1,索引!$B$3:$J$3,0))=0,0,O$1))</f>
        <v>0</v>
      </c>
      <c r="P154" s="2">
        <f>IF(ISNA(MATCH(P$1,索引!$B$3:$J$3,0)),0,IF( INDEX(索引!$B155:$J155,1,MATCH(P$1,索引!$B$3:$J$3,0))=0,0,P$1))</f>
        <v>0</v>
      </c>
      <c r="Q154" s="2">
        <f>IF(ISNA(MATCH(Q$1,索引!$B$3:$J$3,0)),0,IF( INDEX(索引!$B155:$J155,1,MATCH(Q$1,索引!$B$3:$J$3,0))=0,0,Q$1))</f>
        <v>0</v>
      </c>
      <c r="R154" s="2">
        <f>IF(ISNA(MATCH(R$1,索引!$B$3:$J$3,0)),0,IF( INDEX(索引!$B155:$J155,1,MATCH(R$1,索引!$B$3:$J$3,0))=0,0,R$1))</f>
        <v>0</v>
      </c>
      <c r="S154" s="2">
        <f>IF(ISNA(MATCH(S$1,索引!$B$3:$J$3,0)),0,IF( INDEX(索引!$B155:$J155,1,MATCH(S$1,索引!$B$3:$J$3,0))=0,0,S$1))</f>
        <v>0</v>
      </c>
      <c r="T154" s="2">
        <f>IF(ISNA(MATCH(T$1,索引!$B$3:$J$3,0)),0,IF( INDEX(索引!$B155:$J155,1,MATCH(T$1,索引!$B$3:$J$3,0))=0,0,T$1))</f>
        <v>0</v>
      </c>
      <c r="U154" s="2">
        <f>IF(ISNA(MATCH(U$1,索引!$B$3:$J$3,0)),0,IF( INDEX(索引!$B155:$J155,1,MATCH(U$1,索引!$B$3:$J$3,0))=0,0,U$1))</f>
        <v>0</v>
      </c>
      <c r="V154" s="2">
        <f>IF(ISNA(MATCH(V$1,索引!$B$3:$J$3,0)),0,IF( INDEX(索引!$B155:$J155,1,MATCH(V$1,索引!$B$3:$J$3,0))=0,0,V$1))</f>
        <v>0</v>
      </c>
      <c r="W154" s="2">
        <f>IF(ISNA(MATCH(W$1,索引!$B$3:$J$3,0)),0,IF( INDEX(索引!$B155:$J155,1,MATCH(W$1,索引!$B$3:$J$3,0))=0,0,W$1))</f>
        <v>0</v>
      </c>
      <c r="X154" s="2">
        <f>IF(ISNA(MATCH(X$1,索引!$B$3:$J$3,0)),0,IF( INDEX(索引!$B155:$J155,1,MATCH(X$1,索引!$B$3:$J$3,0))=0,0,X$1))</f>
        <v>0</v>
      </c>
      <c r="Y154" s="2">
        <f>IF(ISNA(MATCH(Y$1,索引!$B$3:$J$3,0)),0,IF( INDEX(索引!$B155:$J155,1,MATCH(Y$1,索引!$B$3:$J$3,0))=0,0,Y$1))</f>
        <v>0</v>
      </c>
      <c r="Z154" s="2">
        <f>IF(ISNA(MATCH(Z$1,索引!$B$3:$J$3,0)),0,IF( INDEX(索引!$B155:$J155,1,MATCH(Z$1,索引!$B$3:$J$3,0))=0,0,Z$1))</f>
        <v>0</v>
      </c>
      <c r="AA154" s="2">
        <f>IF(ISNA(MATCH(AA$1,索引!$B$3:$J$3,0)),0,IF( INDEX(索引!$B155:$J155,1,MATCH(AA$1,索引!$B$3:$J$3,0))=0,0,AA$1))</f>
        <v>0</v>
      </c>
      <c r="AB154" s="2">
        <f>IF(ISNA(MATCH(AB$1,索引!$B$3:$J$3,0)),0,IF( INDEX(索引!$B155:$J155,1,MATCH(AB$1,索引!$B$3:$J$3,0))=0,0,AB$1))</f>
        <v>0</v>
      </c>
      <c r="AC154" s="2">
        <f>IF(ISNA(MATCH(AC$1,索引!$B$3:$J$3,0)),0,IF( INDEX(索引!$B155:$J155,1,MATCH(AC$1,索引!$B$3:$J$3,0))=0,0,AC$1))</f>
        <v>0</v>
      </c>
      <c r="AD154" t="str">
        <f t="shared" si="96"/>
        <v/>
      </c>
      <c r="AE154" t="str">
        <f t="shared" si="97"/>
        <v>2|</v>
      </c>
      <c r="AF154" t="str">
        <f t="shared" si="98"/>
        <v/>
      </c>
      <c r="AG154" t="str">
        <f t="shared" si="99"/>
        <v/>
      </c>
      <c r="AH154" t="str">
        <f t="shared" si="100"/>
        <v/>
      </c>
      <c r="AI154" t="str">
        <f t="shared" si="101"/>
        <v/>
      </c>
      <c r="AJ154" t="str">
        <f t="shared" si="102"/>
        <v/>
      </c>
      <c r="AK154" t="str">
        <f t="shared" si="103"/>
        <v/>
      </c>
      <c r="AL154" t="str">
        <f t="shared" si="104"/>
        <v/>
      </c>
      <c r="AM154" t="str">
        <f t="shared" si="105"/>
        <v/>
      </c>
      <c r="AN154" t="str">
        <f t="shared" si="106"/>
        <v/>
      </c>
      <c r="AO154" t="str">
        <f t="shared" si="107"/>
        <v/>
      </c>
      <c r="AP154" t="str">
        <f t="shared" si="108"/>
        <v/>
      </c>
      <c r="AQ154" t="str">
        <f t="shared" si="109"/>
        <v/>
      </c>
      <c r="AR154" t="str">
        <f t="shared" si="110"/>
        <v/>
      </c>
      <c r="AS154" t="str">
        <f t="shared" si="111"/>
        <v/>
      </c>
      <c r="AT154" t="str">
        <f t="shared" si="112"/>
        <v/>
      </c>
      <c r="AU154" t="str">
        <f t="shared" si="113"/>
        <v/>
      </c>
      <c r="AV154" t="str">
        <f t="shared" si="114"/>
        <v/>
      </c>
      <c r="AW154" t="str">
        <f t="shared" si="115"/>
        <v/>
      </c>
      <c r="AX154" t="str">
        <f t="shared" si="116"/>
        <v>2|</v>
      </c>
      <c r="AY154" t="str">
        <f t="shared" si="117"/>
        <v>2</v>
      </c>
      <c r="AZ154" s="2">
        <f>IF(ISNA(MATCH(AZ$1,索引!$B$3:$J$3,0)),0,INDEX(索引!$B155:$J155,1,MATCH(AZ$1,索引!$B$3:$J$3,0))*INDEX(索引!$B$1:$J$1,1,MATCH(AZ$1,索引!$B$3:$J$3,0)))</f>
        <v>0</v>
      </c>
      <c r="BA154" s="2">
        <f>IF(ISNA(MATCH(BA$1,索引!$B$3:$J$3,0)),0,INDEX(索引!$B155:$J155,1,MATCH(BA$1,索引!$B$3:$J$3,0))*INDEX(索引!$B$1:$J$1,1,MATCH(BA$1,索引!$B$3:$J$3,0)))</f>
        <v>7</v>
      </c>
      <c r="BB154" s="2">
        <f>IF(ISNA(MATCH(BB$1,索引!$B$3:$J$3,0)),0,INDEX(索引!$B155:$J155,1,MATCH(BB$1,索引!$B$3:$J$3,0))*INDEX(索引!$B$1:$J$1,1,MATCH(BB$1,索引!$B$3:$J$3,0)))</f>
        <v>0</v>
      </c>
      <c r="BC154" s="2">
        <f>IF(ISNA(MATCH(BC$1,索引!$B$3:$J$3,0)),0,INDEX(索引!$B155:$J155,1,MATCH(BC$1,索引!$B$3:$J$3,0))*INDEX(索引!$B$1:$J$1,1,MATCH(BC$1,索引!$B$3:$J$3,0)))</f>
        <v>0</v>
      </c>
      <c r="BD154" s="2">
        <f>IF(ISNA(MATCH(BD$1,索引!$B$3:$J$3,0)),0,INDEX(索引!$B155:$J155,1,MATCH(BD$1,索引!$B$3:$J$3,0))*INDEX(索引!$B$1:$J$1,1,MATCH(BD$1,索引!$B$3:$J$3,0)))</f>
        <v>0</v>
      </c>
      <c r="BE154" s="2">
        <f>IF(ISNA(MATCH(BE$1,索引!$B$3:$J$3,0)),0,INDEX(索引!$B155:$J155,1,MATCH(BE$1,索引!$B$3:$J$3,0))*INDEX(索引!$B$1:$J$1,1,MATCH(BE$1,索引!$B$3:$J$3,0)))</f>
        <v>0</v>
      </c>
      <c r="BF154" s="2">
        <f>IF(ISNA(MATCH(BF$1,索引!$B$3:$J$3,0)),0,INDEX(索引!$B155:$J155,1,MATCH(BF$1,索引!$B$3:$J$3,0))*INDEX(索引!$B$1:$J$1,1,MATCH(BF$1,索引!$B$3:$J$3,0)))</f>
        <v>0</v>
      </c>
      <c r="BG154" s="2">
        <f>IF(ISNA(MATCH(BG$1,索引!$B$3:$J$3,0)),0,INDEX(索引!$B155:$J155,1,MATCH(BG$1,索引!$B$3:$J$3,0))*INDEX(索引!$B$1:$J$1,1,MATCH(BG$1,索引!$B$3:$J$3,0)))</f>
        <v>0</v>
      </c>
      <c r="BH154" s="2">
        <f>IF(ISNA(MATCH(BH$1,索引!$B$3:$J$3,0)),0,INDEX(索引!$B155:$J155,1,MATCH(BH$1,索引!$B$3:$J$3,0))*INDEX(索引!$B$1:$J$1,1,MATCH(BH$1,索引!$B$3:$J$3,0)))</f>
        <v>0</v>
      </c>
      <c r="BI154" s="2">
        <f>IF(ISNA(MATCH(BI$1,索引!$B$3:$J$3,0)),0,INDEX(索引!$B155:$J155,1,MATCH(BI$1,索引!$B$3:$J$3,0))*INDEX(索引!$B$1:$J$1,1,MATCH(BI$1,索引!$B$3:$J$3,0)))</f>
        <v>0</v>
      </c>
      <c r="BJ154" s="2">
        <f>IF(ISNA(MATCH(BJ$1,索引!$B$3:$J$3,0)),0,INDEX(索引!$B155:$J155,1,MATCH(BJ$1,索引!$B$3:$J$3,0))*INDEX(索引!$B$1:$J$1,1,MATCH(BJ$1,索引!$B$3:$J$3,0)))</f>
        <v>0</v>
      </c>
      <c r="BK154" s="2">
        <f>IF(ISNA(MATCH(BK$1,索引!$B$3:$J$3,0)),0,INDEX(索引!$B155:$J155,1,MATCH(BK$1,索引!$B$3:$J$3,0))*INDEX(索引!$B$1:$J$1,1,MATCH(BK$1,索引!$B$3:$J$3,0)))</f>
        <v>0</v>
      </c>
      <c r="BL154" s="2">
        <f>IF(ISNA(MATCH(BL$1,索引!$B$3:$J$3,0)),0,INDEX(索引!$B155:$J155,1,MATCH(BL$1,索引!$B$3:$J$3,0))*INDEX(索引!$B$1:$J$1,1,MATCH(BL$1,索引!$B$3:$J$3,0)))</f>
        <v>0</v>
      </c>
      <c r="BM154" s="2">
        <f>IF(ISNA(MATCH(BM$1,索引!$B$3:$J$3,0)),0,INDEX(索引!$B155:$J155,1,MATCH(BM$1,索引!$B$3:$J$3,0))*INDEX(索引!$B$1:$J$1,1,MATCH(BM$1,索引!$B$3:$J$3,0)))</f>
        <v>0</v>
      </c>
      <c r="BN154" s="2">
        <f>IF(ISNA(MATCH(BN$1,索引!$B$3:$J$3,0)),0,INDEX(索引!$B155:$J155,1,MATCH(BN$1,索引!$B$3:$J$3,0))*INDEX(索引!$B$1:$J$1,1,MATCH(BN$1,索引!$B$3:$J$3,0)))</f>
        <v>0</v>
      </c>
      <c r="BO154" s="2">
        <f>IF(ISNA(MATCH(BO$1,索引!$B$3:$J$3,0)),0,INDEX(索引!$B155:$J155,1,MATCH(BO$1,索引!$B$3:$J$3,0))*INDEX(索引!$B$1:$J$1,1,MATCH(BO$1,索引!$B$3:$J$3,0)))</f>
        <v>0</v>
      </c>
      <c r="BP154" s="2">
        <f>IF(ISNA(MATCH(BP$1,索引!$B$3:$J$3,0)),0,INDEX(索引!$B155:$J155,1,MATCH(BP$1,索引!$B$3:$J$3,0))*INDEX(索引!$B$1:$J$1,1,MATCH(BP$1,索引!$B$3:$J$3,0)))</f>
        <v>0</v>
      </c>
      <c r="BQ154" s="2">
        <f>IF(ISNA(MATCH(BQ$1,索引!$B$3:$J$3,0)),0,INDEX(索引!$B155:$J155,1,MATCH(BQ$1,索引!$B$3:$J$3,0))*INDEX(索引!$B$1:$J$1,1,MATCH(BQ$1,索引!$B$3:$J$3,0)))</f>
        <v>0</v>
      </c>
      <c r="BR154" s="2">
        <f>IF(ISNA(MATCH(BR$1,索引!$B$3:$J$3,0)),0,INDEX(索引!$B155:$J155,1,MATCH(BR$1,索引!$B$3:$J$3,0))*INDEX(索引!$B$1:$J$1,1,MATCH(BR$1,索引!$B$3:$J$3,0)))</f>
        <v>0</v>
      </c>
      <c r="BS154" s="2">
        <f>IF(ISNA(MATCH(BS$1,索引!$B$3:$J$3,0)),0,INDEX(索引!$B155:$J155,1,MATCH(BS$1,索引!$B$3:$J$3,0))*INDEX(索引!$B$1:$J$1,1,MATCH(BS$1,索引!$B$3:$J$3,0)))</f>
        <v>0</v>
      </c>
      <c r="BT154" t="str">
        <f t="shared" si="118"/>
        <v/>
      </c>
      <c r="BU154" t="str">
        <f t="shared" si="119"/>
        <v>7|</v>
      </c>
      <c r="BV154" t="str">
        <f t="shared" si="120"/>
        <v/>
      </c>
      <c r="BW154" t="str">
        <f t="shared" si="121"/>
        <v/>
      </c>
      <c r="BX154" t="str">
        <f t="shared" si="122"/>
        <v/>
      </c>
      <c r="BY154" t="str">
        <f t="shared" si="123"/>
        <v/>
      </c>
      <c r="BZ154" t="str">
        <f t="shared" si="124"/>
        <v/>
      </c>
      <c r="CA154" t="str">
        <f t="shared" si="125"/>
        <v/>
      </c>
      <c r="CB154" t="str">
        <f t="shared" si="126"/>
        <v/>
      </c>
      <c r="CC154" t="str">
        <f t="shared" si="127"/>
        <v/>
      </c>
      <c r="CD154" t="str">
        <f t="shared" si="128"/>
        <v/>
      </c>
      <c r="CE154" t="str">
        <f t="shared" si="129"/>
        <v/>
      </c>
      <c r="CF154" t="str">
        <f t="shared" si="130"/>
        <v/>
      </c>
      <c r="CG154" t="str">
        <f t="shared" si="131"/>
        <v/>
      </c>
      <c r="CH154" t="str">
        <f t="shared" si="132"/>
        <v/>
      </c>
      <c r="CI154" t="str">
        <f t="shared" si="133"/>
        <v/>
      </c>
      <c r="CJ154" t="str">
        <f t="shared" si="134"/>
        <v/>
      </c>
      <c r="CK154" t="str">
        <f t="shared" si="135"/>
        <v/>
      </c>
      <c r="CL154" t="str">
        <f t="shared" si="136"/>
        <v/>
      </c>
      <c r="CM154" t="str">
        <f t="shared" si="137"/>
        <v/>
      </c>
      <c r="CN154" t="str">
        <f t="shared" si="138"/>
        <v>7|</v>
      </c>
      <c r="CO154" t="str">
        <f t="shared" si="139"/>
        <v>7</v>
      </c>
    </row>
    <row r="155" spans="1:93" ht="15.75" customHeight="1">
      <c r="A155" s="2" t="str">
        <f>VLOOKUP(B155,索引!$O:$P,2,0)</f>
        <v>Savant Sword</v>
      </c>
      <c r="B155" s="2">
        <v>1014211</v>
      </c>
      <c r="C155" s="2">
        <v>14</v>
      </c>
      <c r="D155" s="2">
        <v>2</v>
      </c>
      <c r="E155" s="2">
        <v>1</v>
      </c>
      <c r="F155" s="3">
        <v>11</v>
      </c>
      <c r="G155" s="2" t="str">
        <f t="shared" si="94"/>
        <v>1|9|12</v>
      </c>
      <c r="H155" s="2" t="str">
        <f t="shared" si="95"/>
        <v>31|2000|150</v>
      </c>
      <c r="J155" s="2">
        <f>IF(ISNA(MATCH(J$1,索引!$B$3:$J$3,0)),0,IF( INDEX(索引!$B156:$J156,1,MATCH(J$1,索引!$B$3:$J$3,0))=0,0,J$1))</f>
        <v>1</v>
      </c>
      <c r="K155" s="2">
        <f>IF(ISNA(MATCH(K$1,索引!$B$3:$J$3,0)),0,IF( INDEX(索引!$B156:$J156,1,MATCH(K$1,索引!$B$3:$J$3,0))=0,0,K$1))</f>
        <v>0</v>
      </c>
      <c r="L155" s="2">
        <f>IF(ISNA(MATCH(L$1,索引!$B$3:$J$3,0)),0,IF( INDEX(索引!$B156:$J156,1,MATCH(L$1,索引!$B$3:$J$3,0))=0,0,L$1))</f>
        <v>0</v>
      </c>
      <c r="M155" s="2">
        <f>IF(ISNA(MATCH(M$1,索引!$B$3:$J$3,0)),0,IF( INDEX(索引!$B156:$J156,1,MATCH(M$1,索引!$B$3:$J$3,0))=0,0,M$1))</f>
        <v>0</v>
      </c>
      <c r="N155" s="2">
        <f>IF(ISNA(MATCH(N$1,索引!$B$3:$J$3,0)),0,IF( INDEX(索引!$B156:$J156,1,MATCH(N$1,索引!$B$3:$J$3,0))=0,0,N$1))</f>
        <v>0</v>
      </c>
      <c r="O155" s="2">
        <f>IF(ISNA(MATCH(O$1,索引!$B$3:$J$3,0)),0,IF( INDEX(索引!$B156:$J156,1,MATCH(O$1,索引!$B$3:$J$3,0))=0,0,O$1))</f>
        <v>0</v>
      </c>
      <c r="P155" s="2">
        <f>IF(ISNA(MATCH(P$1,索引!$B$3:$J$3,0)),0,IF( INDEX(索引!$B156:$J156,1,MATCH(P$1,索引!$B$3:$J$3,0))=0,0,P$1))</f>
        <v>0</v>
      </c>
      <c r="Q155" s="2">
        <f>IF(ISNA(MATCH(Q$1,索引!$B$3:$J$3,0)),0,IF( INDEX(索引!$B156:$J156,1,MATCH(Q$1,索引!$B$3:$J$3,0))=0,0,Q$1))</f>
        <v>0</v>
      </c>
      <c r="R155" s="2">
        <f>IF(ISNA(MATCH(R$1,索引!$B$3:$J$3,0)),0,IF( INDEX(索引!$B156:$J156,1,MATCH(R$1,索引!$B$3:$J$3,0))=0,0,R$1))</f>
        <v>9</v>
      </c>
      <c r="S155" s="2">
        <f>IF(ISNA(MATCH(S$1,索引!$B$3:$J$3,0)),0,IF( INDEX(索引!$B156:$J156,1,MATCH(S$1,索引!$B$3:$J$3,0))=0,0,S$1))</f>
        <v>0</v>
      </c>
      <c r="T155" s="2">
        <f>IF(ISNA(MATCH(T$1,索引!$B$3:$J$3,0)),0,IF( INDEX(索引!$B156:$J156,1,MATCH(T$1,索引!$B$3:$J$3,0))=0,0,T$1))</f>
        <v>0</v>
      </c>
      <c r="U155" s="2">
        <f>IF(ISNA(MATCH(U$1,索引!$B$3:$J$3,0)),0,IF( INDEX(索引!$B156:$J156,1,MATCH(U$1,索引!$B$3:$J$3,0))=0,0,U$1))</f>
        <v>12</v>
      </c>
      <c r="V155" s="2">
        <f>IF(ISNA(MATCH(V$1,索引!$B$3:$J$3,0)),0,IF( INDEX(索引!$B156:$J156,1,MATCH(V$1,索引!$B$3:$J$3,0))=0,0,V$1))</f>
        <v>0</v>
      </c>
      <c r="W155" s="2">
        <f>IF(ISNA(MATCH(W$1,索引!$B$3:$J$3,0)),0,IF( INDEX(索引!$B156:$J156,1,MATCH(W$1,索引!$B$3:$J$3,0))=0,0,W$1))</f>
        <v>0</v>
      </c>
      <c r="X155" s="2">
        <f>IF(ISNA(MATCH(X$1,索引!$B$3:$J$3,0)),0,IF( INDEX(索引!$B156:$J156,1,MATCH(X$1,索引!$B$3:$J$3,0))=0,0,X$1))</f>
        <v>0</v>
      </c>
      <c r="Y155" s="2">
        <f>IF(ISNA(MATCH(Y$1,索引!$B$3:$J$3,0)),0,IF( INDEX(索引!$B156:$J156,1,MATCH(Y$1,索引!$B$3:$J$3,0))=0,0,Y$1))</f>
        <v>0</v>
      </c>
      <c r="Z155" s="2">
        <f>IF(ISNA(MATCH(Z$1,索引!$B$3:$J$3,0)),0,IF( INDEX(索引!$B156:$J156,1,MATCH(Z$1,索引!$B$3:$J$3,0))=0,0,Z$1))</f>
        <v>0</v>
      </c>
      <c r="AA155" s="2">
        <f>IF(ISNA(MATCH(AA$1,索引!$B$3:$J$3,0)),0,IF( INDEX(索引!$B156:$J156,1,MATCH(AA$1,索引!$B$3:$J$3,0))=0,0,AA$1))</f>
        <v>0</v>
      </c>
      <c r="AB155" s="2">
        <f>IF(ISNA(MATCH(AB$1,索引!$B$3:$J$3,0)),0,IF( INDEX(索引!$B156:$J156,1,MATCH(AB$1,索引!$B$3:$J$3,0))=0,0,AB$1))</f>
        <v>0</v>
      </c>
      <c r="AC155" s="2">
        <f>IF(ISNA(MATCH(AC$1,索引!$B$3:$J$3,0)),0,IF( INDEX(索引!$B156:$J156,1,MATCH(AC$1,索引!$B$3:$J$3,0))=0,0,AC$1))</f>
        <v>0</v>
      </c>
      <c r="AD155" t="str">
        <f t="shared" si="96"/>
        <v>1|</v>
      </c>
      <c r="AE155" t="str">
        <f t="shared" si="97"/>
        <v/>
      </c>
      <c r="AF155" t="str">
        <f t="shared" si="98"/>
        <v/>
      </c>
      <c r="AG155" t="str">
        <f t="shared" si="99"/>
        <v/>
      </c>
      <c r="AH155" t="str">
        <f t="shared" si="100"/>
        <v/>
      </c>
      <c r="AI155" t="str">
        <f t="shared" si="101"/>
        <v/>
      </c>
      <c r="AJ155" t="str">
        <f t="shared" si="102"/>
        <v/>
      </c>
      <c r="AK155" t="str">
        <f t="shared" si="103"/>
        <v/>
      </c>
      <c r="AL155" t="str">
        <f t="shared" si="104"/>
        <v>9|</v>
      </c>
      <c r="AM155" t="str">
        <f t="shared" si="105"/>
        <v/>
      </c>
      <c r="AN155" t="str">
        <f t="shared" si="106"/>
        <v/>
      </c>
      <c r="AO155" t="str">
        <f t="shared" si="107"/>
        <v>12|</v>
      </c>
      <c r="AP155" t="str">
        <f t="shared" si="108"/>
        <v/>
      </c>
      <c r="AQ155" t="str">
        <f t="shared" si="109"/>
        <v/>
      </c>
      <c r="AR155" t="str">
        <f t="shared" si="110"/>
        <v/>
      </c>
      <c r="AS155" t="str">
        <f t="shared" si="111"/>
        <v/>
      </c>
      <c r="AT155" t="str">
        <f t="shared" si="112"/>
        <v/>
      </c>
      <c r="AU155" t="str">
        <f t="shared" si="113"/>
        <v/>
      </c>
      <c r="AV155" t="str">
        <f t="shared" si="114"/>
        <v/>
      </c>
      <c r="AW155" t="str">
        <f t="shared" si="115"/>
        <v/>
      </c>
      <c r="AX155" t="str">
        <f t="shared" si="116"/>
        <v>1|9|12|</v>
      </c>
      <c r="AY155" t="str">
        <f t="shared" si="117"/>
        <v>1|9|12</v>
      </c>
      <c r="AZ155" s="2">
        <f>IF(ISNA(MATCH(AZ$1,索引!$B$3:$J$3,0)),0,INDEX(索引!$B156:$J156,1,MATCH(AZ$1,索引!$B$3:$J$3,0))*INDEX(索引!$B$1:$J$1,1,MATCH(AZ$1,索引!$B$3:$J$3,0)))</f>
        <v>31</v>
      </c>
      <c r="BA155" s="2">
        <f>IF(ISNA(MATCH(BA$1,索引!$B$3:$J$3,0)),0,INDEX(索引!$B156:$J156,1,MATCH(BA$1,索引!$B$3:$J$3,0))*INDEX(索引!$B$1:$J$1,1,MATCH(BA$1,索引!$B$3:$J$3,0)))</f>
        <v>0</v>
      </c>
      <c r="BB155" s="2">
        <f>IF(ISNA(MATCH(BB$1,索引!$B$3:$J$3,0)),0,INDEX(索引!$B156:$J156,1,MATCH(BB$1,索引!$B$3:$J$3,0))*INDEX(索引!$B$1:$J$1,1,MATCH(BB$1,索引!$B$3:$J$3,0)))</f>
        <v>0</v>
      </c>
      <c r="BC155" s="2">
        <f>IF(ISNA(MATCH(BC$1,索引!$B$3:$J$3,0)),0,INDEX(索引!$B156:$J156,1,MATCH(BC$1,索引!$B$3:$J$3,0))*INDEX(索引!$B$1:$J$1,1,MATCH(BC$1,索引!$B$3:$J$3,0)))</f>
        <v>0</v>
      </c>
      <c r="BD155" s="2">
        <f>IF(ISNA(MATCH(BD$1,索引!$B$3:$J$3,0)),0,INDEX(索引!$B156:$J156,1,MATCH(BD$1,索引!$B$3:$J$3,0))*INDEX(索引!$B$1:$J$1,1,MATCH(BD$1,索引!$B$3:$J$3,0)))</f>
        <v>0</v>
      </c>
      <c r="BE155" s="2">
        <f>IF(ISNA(MATCH(BE$1,索引!$B$3:$J$3,0)),0,INDEX(索引!$B156:$J156,1,MATCH(BE$1,索引!$B$3:$J$3,0))*INDEX(索引!$B$1:$J$1,1,MATCH(BE$1,索引!$B$3:$J$3,0)))</f>
        <v>0</v>
      </c>
      <c r="BF155" s="2">
        <f>IF(ISNA(MATCH(BF$1,索引!$B$3:$J$3,0)),0,INDEX(索引!$B156:$J156,1,MATCH(BF$1,索引!$B$3:$J$3,0))*INDEX(索引!$B$1:$J$1,1,MATCH(BF$1,索引!$B$3:$J$3,0)))</f>
        <v>0</v>
      </c>
      <c r="BG155" s="2">
        <f>IF(ISNA(MATCH(BG$1,索引!$B$3:$J$3,0)),0,INDEX(索引!$B156:$J156,1,MATCH(BG$1,索引!$B$3:$J$3,0))*INDEX(索引!$B$1:$J$1,1,MATCH(BG$1,索引!$B$3:$J$3,0)))</f>
        <v>0</v>
      </c>
      <c r="BH155" s="2">
        <f>IF(ISNA(MATCH(BH$1,索引!$B$3:$J$3,0)),0,INDEX(索引!$B156:$J156,1,MATCH(BH$1,索引!$B$3:$J$3,0))*INDEX(索引!$B$1:$J$1,1,MATCH(BH$1,索引!$B$3:$J$3,0)))</f>
        <v>2000</v>
      </c>
      <c r="BI155" s="2">
        <f>IF(ISNA(MATCH(BI$1,索引!$B$3:$J$3,0)),0,INDEX(索引!$B156:$J156,1,MATCH(BI$1,索引!$B$3:$J$3,0))*INDEX(索引!$B$1:$J$1,1,MATCH(BI$1,索引!$B$3:$J$3,0)))</f>
        <v>0</v>
      </c>
      <c r="BJ155" s="2">
        <f>IF(ISNA(MATCH(BJ$1,索引!$B$3:$J$3,0)),0,INDEX(索引!$B156:$J156,1,MATCH(BJ$1,索引!$B$3:$J$3,0))*INDEX(索引!$B$1:$J$1,1,MATCH(BJ$1,索引!$B$3:$J$3,0)))</f>
        <v>0</v>
      </c>
      <c r="BK155" s="2">
        <f>IF(ISNA(MATCH(BK$1,索引!$B$3:$J$3,0)),0,INDEX(索引!$B156:$J156,1,MATCH(BK$1,索引!$B$3:$J$3,0))*INDEX(索引!$B$1:$J$1,1,MATCH(BK$1,索引!$B$3:$J$3,0)))</f>
        <v>150.00000000000003</v>
      </c>
      <c r="BL155" s="2">
        <f>IF(ISNA(MATCH(BL$1,索引!$B$3:$J$3,0)),0,INDEX(索引!$B156:$J156,1,MATCH(BL$1,索引!$B$3:$J$3,0))*INDEX(索引!$B$1:$J$1,1,MATCH(BL$1,索引!$B$3:$J$3,0)))</f>
        <v>0</v>
      </c>
      <c r="BM155" s="2">
        <f>IF(ISNA(MATCH(BM$1,索引!$B$3:$J$3,0)),0,INDEX(索引!$B156:$J156,1,MATCH(BM$1,索引!$B$3:$J$3,0))*INDEX(索引!$B$1:$J$1,1,MATCH(BM$1,索引!$B$3:$J$3,0)))</f>
        <v>0</v>
      </c>
      <c r="BN155" s="2">
        <f>IF(ISNA(MATCH(BN$1,索引!$B$3:$J$3,0)),0,INDEX(索引!$B156:$J156,1,MATCH(BN$1,索引!$B$3:$J$3,0))*INDEX(索引!$B$1:$J$1,1,MATCH(BN$1,索引!$B$3:$J$3,0)))</f>
        <v>0</v>
      </c>
      <c r="BO155" s="2">
        <f>IF(ISNA(MATCH(BO$1,索引!$B$3:$J$3,0)),0,INDEX(索引!$B156:$J156,1,MATCH(BO$1,索引!$B$3:$J$3,0))*INDEX(索引!$B$1:$J$1,1,MATCH(BO$1,索引!$B$3:$J$3,0)))</f>
        <v>0</v>
      </c>
      <c r="BP155" s="2">
        <f>IF(ISNA(MATCH(BP$1,索引!$B$3:$J$3,0)),0,INDEX(索引!$B156:$J156,1,MATCH(BP$1,索引!$B$3:$J$3,0))*INDEX(索引!$B$1:$J$1,1,MATCH(BP$1,索引!$B$3:$J$3,0)))</f>
        <v>0</v>
      </c>
      <c r="BQ155" s="2">
        <f>IF(ISNA(MATCH(BQ$1,索引!$B$3:$J$3,0)),0,INDEX(索引!$B156:$J156,1,MATCH(BQ$1,索引!$B$3:$J$3,0))*INDEX(索引!$B$1:$J$1,1,MATCH(BQ$1,索引!$B$3:$J$3,0)))</f>
        <v>0</v>
      </c>
      <c r="BR155" s="2">
        <f>IF(ISNA(MATCH(BR$1,索引!$B$3:$J$3,0)),0,INDEX(索引!$B156:$J156,1,MATCH(BR$1,索引!$B$3:$J$3,0))*INDEX(索引!$B$1:$J$1,1,MATCH(BR$1,索引!$B$3:$J$3,0)))</f>
        <v>0</v>
      </c>
      <c r="BS155" s="2">
        <f>IF(ISNA(MATCH(BS$1,索引!$B$3:$J$3,0)),0,INDEX(索引!$B156:$J156,1,MATCH(BS$1,索引!$B$3:$J$3,0))*INDEX(索引!$B$1:$J$1,1,MATCH(BS$1,索引!$B$3:$J$3,0)))</f>
        <v>0</v>
      </c>
      <c r="BT155" t="str">
        <f t="shared" si="118"/>
        <v>31|</v>
      </c>
      <c r="BU155" t="str">
        <f t="shared" si="119"/>
        <v/>
      </c>
      <c r="BV155" t="str">
        <f t="shared" si="120"/>
        <v/>
      </c>
      <c r="BW155" t="str">
        <f t="shared" si="121"/>
        <v/>
      </c>
      <c r="BX155" t="str">
        <f t="shared" si="122"/>
        <v/>
      </c>
      <c r="BY155" t="str">
        <f t="shared" si="123"/>
        <v/>
      </c>
      <c r="BZ155" t="str">
        <f t="shared" si="124"/>
        <v/>
      </c>
      <c r="CA155" t="str">
        <f t="shared" si="125"/>
        <v/>
      </c>
      <c r="CB155" t="str">
        <f t="shared" si="126"/>
        <v>2000|</v>
      </c>
      <c r="CC155" t="str">
        <f t="shared" si="127"/>
        <v/>
      </c>
      <c r="CD155" t="str">
        <f t="shared" si="128"/>
        <v/>
      </c>
      <c r="CE155" t="str">
        <f t="shared" si="129"/>
        <v>150|</v>
      </c>
      <c r="CF155" t="str">
        <f t="shared" si="130"/>
        <v/>
      </c>
      <c r="CG155" t="str">
        <f t="shared" si="131"/>
        <v/>
      </c>
      <c r="CH155" t="str">
        <f t="shared" si="132"/>
        <v/>
      </c>
      <c r="CI155" t="str">
        <f t="shared" si="133"/>
        <v/>
      </c>
      <c r="CJ155" t="str">
        <f t="shared" si="134"/>
        <v/>
      </c>
      <c r="CK155" t="str">
        <f t="shared" si="135"/>
        <v/>
      </c>
      <c r="CL155" t="str">
        <f t="shared" si="136"/>
        <v/>
      </c>
      <c r="CM155" t="str">
        <f t="shared" si="137"/>
        <v/>
      </c>
      <c r="CN155" t="str">
        <f t="shared" si="138"/>
        <v>31|2000|150|</v>
      </c>
      <c r="CO155" t="str">
        <f t="shared" si="139"/>
        <v>31|2000|150</v>
      </c>
    </row>
    <row r="156" spans="1:93" ht="15.75" customHeight="1">
      <c r="A156" s="2" t="str">
        <f>VLOOKUP(B156,索引!$O:$P,2,0)</f>
        <v>Savant Staff</v>
      </c>
      <c r="B156" s="2">
        <v>1014212</v>
      </c>
      <c r="C156" s="2">
        <v>14</v>
      </c>
      <c r="D156" s="2">
        <v>2</v>
      </c>
      <c r="E156" s="2">
        <v>1</v>
      </c>
      <c r="F156" s="3">
        <v>12</v>
      </c>
      <c r="G156" s="2" t="str">
        <f t="shared" si="94"/>
        <v>1|9|13</v>
      </c>
      <c r="H156" s="2" t="str">
        <f t="shared" si="95"/>
        <v>37|1000|3600</v>
      </c>
      <c r="J156" s="2">
        <f>IF(ISNA(MATCH(J$1,索引!$B$3:$J$3,0)),0,IF( INDEX(索引!$B157:$J157,1,MATCH(J$1,索引!$B$3:$J$3,0))=0,0,J$1))</f>
        <v>1</v>
      </c>
      <c r="K156" s="2">
        <f>IF(ISNA(MATCH(K$1,索引!$B$3:$J$3,0)),0,IF( INDEX(索引!$B157:$J157,1,MATCH(K$1,索引!$B$3:$J$3,0))=0,0,K$1))</f>
        <v>0</v>
      </c>
      <c r="L156" s="2">
        <f>IF(ISNA(MATCH(L$1,索引!$B$3:$J$3,0)),0,IF( INDEX(索引!$B157:$J157,1,MATCH(L$1,索引!$B$3:$J$3,0))=0,0,L$1))</f>
        <v>0</v>
      </c>
      <c r="M156" s="2">
        <f>IF(ISNA(MATCH(M$1,索引!$B$3:$J$3,0)),0,IF( INDEX(索引!$B157:$J157,1,MATCH(M$1,索引!$B$3:$J$3,0))=0,0,M$1))</f>
        <v>0</v>
      </c>
      <c r="N156" s="2">
        <f>IF(ISNA(MATCH(N$1,索引!$B$3:$J$3,0)),0,IF( INDEX(索引!$B157:$J157,1,MATCH(N$1,索引!$B$3:$J$3,0))=0,0,N$1))</f>
        <v>0</v>
      </c>
      <c r="O156" s="2">
        <f>IF(ISNA(MATCH(O$1,索引!$B$3:$J$3,0)),0,IF( INDEX(索引!$B157:$J157,1,MATCH(O$1,索引!$B$3:$J$3,0))=0,0,O$1))</f>
        <v>0</v>
      </c>
      <c r="P156" s="2">
        <f>IF(ISNA(MATCH(P$1,索引!$B$3:$J$3,0)),0,IF( INDEX(索引!$B157:$J157,1,MATCH(P$1,索引!$B$3:$J$3,0))=0,0,P$1))</f>
        <v>0</v>
      </c>
      <c r="Q156" s="2">
        <f>IF(ISNA(MATCH(Q$1,索引!$B$3:$J$3,0)),0,IF( INDEX(索引!$B157:$J157,1,MATCH(Q$1,索引!$B$3:$J$3,0))=0,0,Q$1))</f>
        <v>0</v>
      </c>
      <c r="R156" s="2">
        <f>IF(ISNA(MATCH(R$1,索引!$B$3:$J$3,0)),0,IF( INDEX(索引!$B157:$J157,1,MATCH(R$1,索引!$B$3:$J$3,0))=0,0,R$1))</f>
        <v>9</v>
      </c>
      <c r="S156" s="2">
        <f>IF(ISNA(MATCH(S$1,索引!$B$3:$J$3,0)),0,IF( INDEX(索引!$B157:$J157,1,MATCH(S$1,索引!$B$3:$J$3,0))=0,0,S$1))</f>
        <v>0</v>
      </c>
      <c r="T156" s="2">
        <f>IF(ISNA(MATCH(T$1,索引!$B$3:$J$3,0)),0,IF( INDEX(索引!$B157:$J157,1,MATCH(T$1,索引!$B$3:$J$3,0))=0,0,T$1))</f>
        <v>0</v>
      </c>
      <c r="U156" s="2">
        <f>IF(ISNA(MATCH(U$1,索引!$B$3:$J$3,0)),0,IF( INDEX(索引!$B157:$J157,1,MATCH(U$1,索引!$B$3:$J$3,0))=0,0,U$1))</f>
        <v>0</v>
      </c>
      <c r="V156" s="2">
        <f>IF(ISNA(MATCH(V$1,索引!$B$3:$J$3,0)),0,IF( INDEX(索引!$B157:$J157,1,MATCH(V$1,索引!$B$3:$J$3,0))=0,0,V$1))</f>
        <v>13</v>
      </c>
      <c r="W156" s="2">
        <f>IF(ISNA(MATCH(W$1,索引!$B$3:$J$3,0)),0,IF( INDEX(索引!$B157:$J157,1,MATCH(W$1,索引!$B$3:$J$3,0))=0,0,W$1))</f>
        <v>0</v>
      </c>
      <c r="X156" s="2">
        <f>IF(ISNA(MATCH(X$1,索引!$B$3:$J$3,0)),0,IF( INDEX(索引!$B157:$J157,1,MATCH(X$1,索引!$B$3:$J$3,0))=0,0,X$1))</f>
        <v>0</v>
      </c>
      <c r="Y156" s="2">
        <f>IF(ISNA(MATCH(Y$1,索引!$B$3:$J$3,0)),0,IF( INDEX(索引!$B157:$J157,1,MATCH(Y$1,索引!$B$3:$J$3,0))=0,0,Y$1))</f>
        <v>0</v>
      </c>
      <c r="Z156" s="2">
        <f>IF(ISNA(MATCH(Z$1,索引!$B$3:$J$3,0)),0,IF( INDEX(索引!$B157:$J157,1,MATCH(Z$1,索引!$B$3:$J$3,0))=0,0,Z$1))</f>
        <v>0</v>
      </c>
      <c r="AA156" s="2">
        <f>IF(ISNA(MATCH(AA$1,索引!$B$3:$J$3,0)),0,IF( INDEX(索引!$B157:$J157,1,MATCH(AA$1,索引!$B$3:$J$3,0))=0,0,AA$1))</f>
        <v>0</v>
      </c>
      <c r="AB156" s="2">
        <f>IF(ISNA(MATCH(AB$1,索引!$B$3:$J$3,0)),0,IF( INDEX(索引!$B157:$J157,1,MATCH(AB$1,索引!$B$3:$J$3,0))=0,0,AB$1))</f>
        <v>0</v>
      </c>
      <c r="AC156" s="2">
        <f>IF(ISNA(MATCH(AC$1,索引!$B$3:$J$3,0)),0,IF( INDEX(索引!$B157:$J157,1,MATCH(AC$1,索引!$B$3:$J$3,0))=0,0,AC$1))</f>
        <v>0</v>
      </c>
      <c r="AD156" t="str">
        <f t="shared" si="96"/>
        <v>1|</v>
      </c>
      <c r="AE156" t="str">
        <f t="shared" si="97"/>
        <v/>
      </c>
      <c r="AF156" t="str">
        <f t="shared" si="98"/>
        <v/>
      </c>
      <c r="AG156" t="str">
        <f t="shared" si="99"/>
        <v/>
      </c>
      <c r="AH156" t="str">
        <f t="shared" si="100"/>
        <v/>
      </c>
      <c r="AI156" t="str">
        <f t="shared" si="101"/>
        <v/>
      </c>
      <c r="AJ156" t="str">
        <f t="shared" si="102"/>
        <v/>
      </c>
      <c r="AK156" t="str">
        <f t="shared" si="103"/>
        <v/>
      </c>
      <c r="AL156" t="str">
        <f t="shared" si="104"/>
        <v>9|</v>
      </c>
      <c r="AM156" t="str">
        <f t="shared" si="105"/>
        <v/>
      </c>
      <c r="AN156" t="str">
        <f t="shared" si="106"/>
        <v/>
      </c>
      <c r="AO156" t="str">
        <f t="shared" si="107"/>
        <v/>
      </c>
      <c r="AP156" t="str">
        <f t="shared" si="108"/>
        <v>13|</v>
      </c>
      <c r="AQ156" t="str">
        <f t="shared" si="109"/>
        <v/>
      </c>
      <c r="AR156" t="str">
        <f t="shared" si="110"/>
        <v/>
      </c>
      <c r="AS156" t="str">
        <f t="shared" si="111"/>
        <v/>
      </c>
      <c r="AT156" t="str">
        <f t="shared" si="112"/>
        <v/>
      </c>
      <c r="AU156" t="str">
        <f t="shared" si="113"/>
        <v/>
      </c>
      <c r="AV156" t="str">
        <f t="shared" si="114"/>
        <v/>
      </c>
      <c r="AW156" t="str">
        <f t="shared" si="115"/>
        <v/>
      </c>
      <c r="AX156" t="str">
        <f t="shared" si="116"/>
        <v>1|9|13|</v>
      </c>
      <c r="AY156" t="str">
        <f t="shared" si="117"/>
        <v>1|9|13</v>
      </c>
      <c r="AZ156" s="2">
        <f>IF(ISNA(MATCH(AZ$1,索引!$B$3:$J$3,0)),0,INDEX(索引!$B157:$J157,1,MATCH(AZ$1,索引!$B$3:$J$3,0))*INDEX(索引!$B$1:$J$1,1,MATCH(AZ$1,索引!$B$3:$J$3,0)))</f>
        <v>37</v>
      </c>
      <c r="BA156" s="2">
        <f>IF(ISNA(MATCH(BA$1,索引!$B$3:$J$3,0)),0,INDEX(索引!$B157:$J157,1,MATCH(BA$1,索引!$B$3:$J$3,0))*INDEX(索引!$B$1:$J$1,1,MATCH(BA$1,索引!$B$3:$J$3,0)))</f>
        <v>0</v>
      </c>
      <c r="BB156" s="2">
        <f>IF(ISNA(MATCH(BB$1,索引!$B$3:$J$3,0)),0,INDEX(索引!$B157:$J157,1,MATCH(BB$1,索引!$B$3:$J$3,0))*INDEX(索引!$B$1:$J$1,1,MATCH(BB$1,索引!$B$3:$J$3,0)))</f>
        <v>0</v>
      </c>
      <c r="BC156" s="2">
        <f>IF(ISNA(MATCH(BC$1,索引!$B$3:$J$3,0)),0,INDEX(索引!$B157:$J157,1,MATCH(BC$1,索引!$B$3:$J$3,0))*INDEX(索引!$B$1:$J$1,1,MATCH(BC$1,索引!$B$3:$J$3,0)))</f>
        <v>0</v>
      </c>
      <c r="BD156" s="2">
        <f>IF(ISNA(MATCH(BD$1,索引!$B$3:$J$3,0)),0,INDEX(索引!$B157:$J157,1,MATCH(BD$1,索引!$B$3:$J$3,0))*INDEX(索引!$B$1:$J$1,1,MATCH(BD$1,索引!$B$3:$J$3,0)))</f>
        <v>0</v>
      </c>
      <c r="BE156" s="2">
        <f>IF(ISNA(MATCH(BE$1,索引!$B$3:$J$3,0)),0,INDEX(索引!$B157:$J157,1,MATCH(BE$1,索引!$B$3:$J$3,0))*INDEX(索引!$B$1:$J$1,1,MATCH(BE$1,索引!$B$3:$J$3,0)))</f>
        <v>0</v>
      </c>
      <c r="BF156" s="2">
        <f>IF(ISNA(MATCH(BF$1,索引!$B$3:$J$3,0)),0,INDEX(索引!$B157:$J157,1,MATCH(BF$1,索引!$B$3:$J$3,0))*INDEX(索引!$B$1:$J$1,1,MATCH(BF$1,索引!$B$3:$J$3,0)))</f>
        <v>0</v>
      </c>
      <c r="BG156" s="2">
        <f>IF(ISNA(MATCH(BG$1,索引!$B$3:$J$3,0)),0,INDEX(索引!$B157:$J157,1,MATCH(BG$1,索引!$B$3:$J$3,0))*INDEX(索引!$B$1:$J$1,1,MATCH(BG$1,索引!$B$3:$J$3,0)))</f>
        <v>0</v>
      </c>
      <c r="BH156" s="2">
        <f>IF(ISNA(MATCH(BH$1,索引!$B$3:$J$3,0)),0,INDEX(索引!$B157:$J157,1,MATCH(BH$1,索引!$B$3:$J$3,0))*INDEX(索引!$B$1:$J$1,1,MATCH(BH$1,索引!$B$3:$J$3,0)))</f>
        <v>1000</v>
      </c>
      <c r="BI156" s="2">
        <f>IF(ISNA(MATCH(BI$1,索引!$B$3:$J$3,0)),0,INDEX(索引!$B157:$J157,1,MATCH(BI$1,索引!$B$3:$J$3,0))*INDEX(索引!$B$1:$J$1,1,MATCH(BI$1,索引!$B$3:$J$3,0)))</f>
        <v>0</v>
      </c>
      <c r="BJ156" s="2">
        <f>IF(ISNA(MATCH(BJ$1,索引!$B$3:$J$3,0)),0,INDEX(索引!$B157:$J157,1,MATCH(BJ$1,索引!$B$3:$J$3,0))*INDEX(索引!$B$1:$J$1,1,MATCH(BJ$1,索引!$B$3:$J$3,0)))</f>
        <v>0</v>
      </c>
      <c r="BK156" s="2">
        <f>IF(ISNA(MATCH(BK$1,索引!$B$3:$J$3,0)),0,INDEX(索引!$B157:$J157,1,MATCH(BK$1,索引!$B$3:$J$3,0))*INDEX(索引!$B$1:$J$1,1,MATCH(BK$1,索引!$B$3:$J$3,0)))</f>
        <v>0</v>
      </c>
      <c r="BL156" s="2">
        <f>IF(ISNA(MATCH(BL$1,索引!$B$3:$J$3,0)),0,INDEX(索引!$B157:$J157,1,MATCH(BL$1,索引!$B$3:$J$3,0))*INDEX(索引!$B$1:$J$1,1,MATCH(BL$1,索引!$B$3:$J$3,0)))</f>
        <v>3600</v>
      </c>
      <c r="BM156" s="2">
        <f>IF(ISNA(MATCH(BM$1,索引!$B$3:$J$3,0)),0,INDEX(索引!$B157:$J157,1,MATCH(BM$1,索引!$B$3:$J$3,0))*INDEX(索引!$B$1:$J$1,1,MATCH(BM$1,索引!$B$3:$J$3,0)))</f>
        <v>0</v>
      </c>
      <c r="BN156" s="2">
        <f>IF(ISNA(MATCH(BN$1,索引!$B$3:$J$3,0)),0,INDEX(索引!$B157:$J157,1,MATCH(BN$1,索引!$B$3:$J$3,0))*INDEX(索引!$B$1:$J$1,1,MATCH(BN$1,索引!$B$3:$J$3,0)))</f>
        <v>0</v>
      </c>
      <c r="BO156" s="2">
        <f>IF(ISNA(MATCH(BO$1,索引!$B$3:$J$3,0)),0,INDEX(索引!$B157:$J157,1,MATCH(BO$1,索引!$B$3:$J$3,0))*INDEX(索引!$B$1:$J$1,1,MATCH(BO$1,索引!$B$3:$J$3,0)))</f>
        <v>0</v>
      </c>
      <c r="BP156" s="2">
        <f>IF(ISNA(MATCH(BP$1,索引!$B$3:$J$3,0)),0,INDEX(索引!$B157:$J157,1,MATCH(BP$1,索引!$B$3:$J$3,0))*INDEX(索引!$B$1:$J$1,1,MATCH(BP$1,索引!$B$3:$J$3,0)))</f>
        <v>0</v>
      </c>
      <c r="BQ156" s="2">
        <f>IF(ISNA(MATCH(BQ$1,索引!$B$3:$J$3,0)),0,INDEX(索引!$B157:$J157,1,MATCH(BQ$1,索引!$B$3:$J$3,0))*INDEX(索引!$B$1:$J$1,1,MATCH(BQ$1,索引!$B$3:$J$3,0)))</f>
        <v>0</v>
      </c>
      <c r="BR156" s="2">
        <f>IF(ISNA(MATCH(BR$1,索引!$B$3:$J$3,0)),0,INDEX(索引!$B157:$J157,1,MATCH(BR$1,索引!$B$3:$J$3,0))*INDEX(索引!$B$1:$J$1,1,MATCH(BR$1,索引!$B$3:$J$3,0)))</f>
        <v>0</v>
      </c>
      <c r="BS156" s="2">
        <f>IF(ISNA(MATCH(BS$1,索引!$B$3:$J$3,0)),0,INDEX(索引!$B157:$J157,1,MATCH(BS$1,索引!$B$3:$J$3,0))*INDEX(索引!$B$1:$J$1,1,MATCH(BS$1,索引!$B$3:$J$3,0)))</f>
        <v>0</v>
      </c>
      <c r="BT156" t="str">
        <f t="shared" si="118"/>
        <v>37|</v>
      </c>
      <c r="BU156" t="str">
        <f t="shared" si="119"/>
        <v/>
      </c>
      <c r="BV156" t="str">
        <f t="shared" si="120"/>
        <v/>
      </c>
      <c r="BW156" t="str">
        <f t="shared" si="121"/>
        <v/>
      </c>
      <c r="BX156" t="str">
        <f t="shared" si="122"/>
        <v/>
      </c>
      <c r="BY156" t="str">
        <f t="shared" si="123"/>
        <v/>
      </c>
      <c r="BZ156" t="str">
        <f t="shared" si="124"/>
        <v/>
      </c>
      <c r="CA156" t="str">
        <f t="shared" si="125"/>
        <v/>
      </c>
      <c r="CB156" t="str">
        <f t="shared" si="126"/>
        <v>1000|</v>
      </c>
      <c r="CC156" t="str">
        <f t="shared" si="127"/>
        <v/>
      </c>
      <c r="CD156" t="str">
        <f t="shared" si="128"/>
        <v/>
      </c>
      <c r="CE156" t="str">
        <f t="shared" si="129"/>
        <v/>
      </c>
      <c r="CF156" t="str">
        <f t="shared" si="130"/>
        <v>3600|</v>
      </c>
      <c r="CG156" t="str">
        <f t="shared" si="131"/>
        <v/>
      </c>
      <c r="CH156" t="str">
        <f t="shared" si="132"/>
        <v/>
      </c>
      <c r="CI156" t="str">
        <f t="shared" si="133"/>
        <v/>
      </c>
      <c r="CJ156" t="str">
        <f t="shared" si="134"/>
        <v/>
      </c>
      <c r="CK156" t="str">
        <f t="shared" si="135"/>
        <v/>
      </c>
      <c r="CL156" t="str">
        <f t="shared" si="136"/>
        <v/>
      </c>
      <c r="CM156" t="str">
        <f t="shared" si="137"/>
        <v/>
      </c>
      <c r="CN156" t="str">
        <f t="shared" si="138"/>
        <v>37|1000|3600|</v>
      </c>
      <c r="CO156" t="str">
        <f t="shared" si="139"/>
        <v>37|1000|3600</v>
      </c>
    </row>
    <row r="157" spans="1:93" ht="15.75" customHeight="1">
      <c r="A157" s="2" t="str">
        <f>VLOOKUP(B157,索引!$O:$P,2,0)</f>
        <v>Savant Bow</v>
      </c>
      <c r="B157" s="2">
        <v>1014213</v>
      </c>
      <c r="C157" s="2">
        <v>14</v>
      </c>
      <c r="D157" s="2">
        <v>2</v>
      </c>
      <c r="E157" s="2">
        <v>1</v>
      </c>
      <c r="F157" s="3">
        <v>13</v>
      </c>
      <c r="G157" s="2" t="str">
        <f t="shared" si="94"/>
        <v>1|9|11</v>
      </c>
      <c r="H157" s="2" t="str">
        <f t="shared" si="95"/>
        <v>34|1750|48</v>
      </c>
      <c r="J157" s="2">
        <f>IF(ISNA(MATCH(J$1,索引!$B$3:$J$3,0)),0,IF( INDEX(索引!$B158:$J158,1,MATCH(J$1,索引!$B$3:$J$3,0))=0,0,J$1))</f>
        <v>1</v>
      </c>
      <c r="K157" s="2">
        <f>IF(ISNA(MATCH(K$1,索引!$B$3:$J$3,0)),0,IF( INDEX(索引!$B158:$J158,1,MATCH(K$1,索引!$B$3:$J$3,0))=0,0,K$1))</f>
        <v>0</v>
      </c>
      <c r="L157" s="2">
        <f>IF(ISNA(MATCH(L$1,索引!$B$3:$J$3,0)),0,IF( INDEX(索引!$B158:$J158,1,MATCH(L$1,索引!$B$3:$J$3,0))=0,0,L$1))</f>
        <v>0</v>
      </c>
      <c r="M157" s="2">
        <f>IF(ISNA(MATCH(M$1,索引!$B$3:$J$3,0)),0,IF( INDEX(索引!$B158:$J158,1,MATCH(M$1,索引!$B$3:$J$3,0))=0,0,M$1))</f>
        <v>0</v>
      </c>
      <c r="N157" s="2">
        <f>IF(ISNA(MATCH(N$1,索引!$B$3:$J$3,0)),0,IF( INDEX(索引!$B158:$J158,1,MATCH(N$1,索引!$B$3:$J$3,0))=0,0,N$1))</f>
        <v>0</v>
      </c>
      <c r="O157" s="2">
        <f>IF(ISNA(MATCH(O$1,索引!$B$3:$J$3,0)),0,IF( INDEX(索引!$B158:$J158,1,MATCH(O$1,索引!$B$3:$J$3,0))=0,0,O$1))</f>
        <v>0</v>
      </c>
      <c r="P157" s="2">
        <f>IF(ISNA(MATCH(P$1,索引!$B$3:$J$3,0)),0,IF( INDEX(索引!$B158:$J158,1,MATCH(P$1,索引!$B$3:$J$3,0))=0,0,P$1))</f>
        <v>0</v>
      </c>
      <c r="Q157" s="2">
        <f>IF(ISNA(MATCH(Q$1,索引!$B$3:$J$3,0)),0,IF( INDEX(索引!$B158:$J158,1,MATCH(Q$1,索引!$B$3:$J$3,0))=0,0,Q$1))</f>
        <v>0</v>
      </c>
      <c r="R157" s="2">
        <f>IF(ISNA(MATCH(R$1,索引!$B$3:$J$3,0)),0,IF( INDEX(索引!$B158:$J158,1,MATCH(R$1,索引!$B$3:$J$3,0))=0,0,R$1))</f>
        <v>9</v>
      </c>
      <c r="S157" s="2">
        <f>IF(ISNA(MATCH(S$1,索引!$B$3:$J$3,0)),0,IF( INDEX(索引!$B158:$J158,1,MATCH(S$1,索引!$B$3:$J$3,0))=0,0,S$1))</f>
        <v>0</v>
      </c>
      <c r="T157" s="2">
        <f>IF(ISNA(MATCH(T$1,索引!$B$3:$J$3,0)),0,IF( INDEX(索引!$B158:$J158,1,MATCH(T$1,索引!$B$3:$J$3,0))=0,0,T$1))</f>
        <v>11</v>
      </c>
      <c r="U157" s="2">
        <f>IF(ISNA(MATCH(U$1,索引!$B$3:$J$3,0)),0,IF( INDEX(索引!$B158:$J158,1,MATCH(U$1,索引!$B$3:$J$3,0))=0,0,U$1))</f>
        <v>0</v>
      </c>
      <c r="V157" s="2">
        <f>IF(ISNA(MATCH(V$1,索引!$B$3:$J$3,0)),0,IF( INDEX(索引!$B158:$J158,1,MATCH(V$1,索引!$B$3:$J$3,0))=0,0,V$1))</f>
        <v>0</v>
      </c>
      <c r="W157" s="2">
        <f>IF(ISNA(MATCH(W$1,索引!$B$3:$J$3,0)),0,IF( INDEX(索引!$B158:$J158,1,MATCH(W$1,索引!$B$3:$J$3,0))=0,0,W$1))</f>
        <v>0</v>
      </c>
      <c r="X157" s="2">
        <f>IF(ISNA(MATCH(X$1,索引!$B$3:$J$3,0)),0,IF( INDEX(索引!$B158:$J158,1,MATCH(X$1,索引!$B$3:$J$3,0))=0,0,X$1))</f>
        <v>0</v>
      </c>
      <c r="Y157" s="2">
        <f>IF(ISNA(MATCH(Y$1,索引!$B$3:$J$3,0)),0,IF( INDEX(索引!$B158:$J158,1,MATCH(Y$1,索引!$B$3:$J$3,0))=0,0,Y$1))</f>
        <v>0</v>
      </c>
      <c r="Z157" s="2">
        <f>IF(ISNA(MATCH(Z$1,索引!$B$3:$J$3,0)),0,IF( INDEX(索引!$B158:$J158,1,MATCH(Z$1,索引!$B$3:$J$3,0))=0,0,Z$1))</f>
        <v>0</v>
      </c>
      <c r="AA157" s="2">
        <f>IF(ISNA(MATCH(AA$1,索引!$B$3:$J$3,0)),0,IF( INDEX(索引!$B158:$J158,1,MATCH(AA$1,索引!$B$3:$J$3,0))=0,0,AA$1))</f>
        <v>0</v>
      </c>
      <c r="AB157" s="2">
        <f>IF(ISNA(MATCH(AB$1,索引!$B$3:$J$3,0)),0,IF( INDEX(索引!$B158:$J158,1,MATCH(AB$1,索引!$B$3:$J$3,0))=0,0,AB$1))</f>
        <v>0</v>
      </c>
      <c r="AC157" s="2">
        <f>IF(ISNA(MATCH(AC$1,索引!$B$3:$J$3,0)),0,IF( INDEX(索引!$B158:$J158,1,MATCH(AC$1,索引!$B$3:$J$3,0))=0,0,AC$1))</f>
        <v>0</v>
      </c>
      <c r="AD157" t="str">
        <f t="shared" si="96"/>
        <v>1|</v>
      </c>
      <c r="AE157" t="str">
        <f t="shared" si="97"/>
        <v/>
      </c>
      <c r="AF157" t="str">
        <f t="shared" si="98"/>
        <v/>
      </c>
      <c r="AG157" t="str">
        <f t="shared" si="99"/>
        <v/>
      </c>
      <c r="AH157" t="str">
        <f t="shared" si="100"/>
        <v/>
      </c>
      <c r="AI157" t="str">
        <f t="shared" si="101"/>
        <v/>
      </c>
      <c r="AJ157" t="str">
        <f t="shared" si="102"/>
        <v/>
      </c>
      <c r="AK157" t="str">
        <f t="shared" si="103"/>
        <v/>
      </c>
      <c r="AL157" t="str">
        <f t="shared" si="104"/>
        <v>9|</v>
      </c>
      <c r="AM157" t="str">
        <f t="shared" si="105"/>
        <v/>
      </c>
      <c r="AN157" t="str">
        <f t="shared" si="106"/>
        <v>11|</v>
      </c>
      <c r="AO157" t="str">
        <f t="shared" si="107"/>
        <v/>
      </c>
      <c r="AP157" t="str">
        <f t="shared" si="108"/>
        <v/>
      </c>
      <c r="AQ157" t="str">
        <f t="shared" si="109"/>
        <v/>
      </c>
      <c r="AR157" t="str">
        <f t="shared" si="110"/>
        <v/>
      </c>
      <c r="AS157" t="str">
        <f t="shared" si="111"/>
        <v/>
      </c>
      <c r="AT157" t="str">
        <f t="shared" si="112"/>
        <v/>
      </c>
      <c r="AU157" t="str">
        <f t="shared" si="113"/>
        <v/>
      </c>
      <c r="AV157" t="str">
        <f t="shared" si="114"/>
        <v/>
      </c>
      <c r="AW157" t="str">
        <f t="shared" si="115"/>
        <v/>
      </c>
      <c r="AX157" t="str">
        <f t="shared" si="116"/>
        <v>1|9|11|</v>
      </c>
      <c r="AY157" t="str">
        <f t="shared" si="117"/>
        <v>1|9|11</v>
      </c>
      <c r="AZ157" s="2">
        <f>IF(ISNA(MATCH(AZ$1,索引!$B$3:$J$3,0)),0,INDEX(索引!$B158:$J158,1,MATCH(AZ$1,索引!$B$3:$J$3,0))*INDEX(索引!$B$1:$J$1,1,MATCH(AZ$1,索引!$B$3:$J$3,0)))</f>
        <v>34</v>
      </c>
      <c r="BA157" s="2">
        <f>IF(ISNA(MATCH(BA$1,索引!$B$3:$J$3,0)),0,INDEX(索引!$B158:$J158,1,MATCH(BA$1,索引!$B$3:$J$3,0))*INDEX(索引!$B$1:$J$1,1,MATCH(BA$1,索引!$B$3:$J$3,0)))</f>
        <v>0</v>
      </c>
      <c r="BB157" s="2">
        <f>IF(ISNA(MATCH(BB$1,索引!$B$3:$J$3,0)),0,INDEX(索引!$B158:$J158,1,MATCH(BB$1,索引!$B$3:$J$3,0))*INDEX(索引!$B$1:$J$1,1,MATCH(BB$1,索引!$B$3:$J$3,0)))</f>
        <v>0</v>
      </c>
      <c r="BC157" s="2">
        <f>IF(ISNA(MATCH(BC$1,索引!$B$3:$J$3,0)),0,INDEX(索引!$B158:$J158,1,MATCH(BC$1,索引!$B$3:$J$3,0))*INDEX(索引!$B$1:$J$1,1,MATCH(BC$1,索引!$B$3:$J$3,0)))</f>
        <v>0</v>
      </c>
      <c r="BD157" s="2">
        <f>IF(ISNA(MATCH(BD$1,索引!$B$3:$J$3,0)),0,INDEX(索引!$B158:$J158,1,MATCH(BD$1,索引!$B$3:$J$3,0))*INDEX(索引!$B$1:$J$1,1,MATCH(BD$1,索引!$B$3:$J$3,0)))</f>
        <v>0</v>
      </c>
      <c r="BE157" s="2">
        <f>IF(ISNA(MATCH(BE$1,索引!$B$3:$J$3,0)),0,INDEX(索引!$B158:$J158,1,MATCH(BE$1,索引!$B$3:$J$3,0))*INDEX(索引!$B$1:$J$1,1,MATCH(BE$1,索引!$B$3:$J$3,0)))</f>
        <v>0</v>
      </c>
      <c r="BF157" s="2">
        <f>IF(ISNA(MATCH(BF$1,索引!$B$3:$J$3,0)),0,INDEX(索引!$B158:$J158,1,MATCH(BF$1,索引!$B$3:$J$3,0))*INDEX(索引!$B$1:$J$1,1,MATCH(BF$1,索引!$B$3:$J$3,0)))</f>
        <v>0</v>
      </c>
      <c r="BG157" s="2">
        <f>IF(ISNA(MATCH(BG$1,索引!$B$3:$J$3,0)),0,INDEX(索引!$B158:$J158,1,MATCH(BG$1,索引!$B$3:$J$3,0))*INDEX(索引!$B$1:$J$1,1,MATCH(BG$1,索引!$B$3:$J$3,0)))</f>
        <v>0</v>
      </c>
      <c r="BH157" s="2">
        <f>IF(ISNA(MATCH(BH$1,索引!$B$3:$J$3,0)),0,INDEX(索引!$B158:$J158,1,MATCH(BH$1,索引!$B$3:$J$3,0))*INDEX(索引!$B$1:$J$1,1,MATCH(BH$1,索引!$B$3:$J$3,0)))</f>
        <v>1750</v>
      </c>
      <c r="BI157" s="2">
        <f>IF(ISNA(MATCH(BI$1,索引!$B$3:$J$3,0)),0,INDEX(索引!$B158:$J158,1,MATCH(BI$1,索引!$B$3:$J$3,0))*INDEX(索引!$B$1:$J$1,1,MATCH(BI$1,索引!$B$3:$J$3,0)))</f>
        <v>0</v>
      </c>
      <c r="BJ157" s="2">
        <f>IF(ISNA(MATCH(BJ$1,索引!$B$3:$J$3,0)),0,INDEX(索引!$B158:$J158,1,MATCH(BJ$1,索引!$B$3:$J$3,0))*INDEX(索引!$B$1:$J$1,1,MATCH(BJ$1,索引!$B$3:$J$3,0)))</f>
        <v>48</v>
      </c>
      <c r="BK157" s="2">
        <f>IF(ISNA(MATCH(BK$1,索引!$B$3:$J$3,0)),0,INDEX(索引!$B158:$J158,1,MATCH(BK$1,索引!$B$3:$J$3,0))*INDEX(索引!$B$1:$J$1,1,MATCH(BK$1,索引!$B$3:$J$3,0)))</f>
        <v>0</v>
      </c>
      <c r="BL157" s="2">
        <f>IF(ISNA(MATCH(BL$1,索引!$B$3:$J$3,0)),0,INDEX(索引!$B158:$J158,1,MATCH(BL$1,索引!$B$3:$J$3,0))*INDEX(索引!$B$1:$J$1,1,MATCH(BL$1,索引!$B$3:$J$3,0)))</f>
        <v>0</v>
      </c>
      <c r="BM157" s="2">
        <f>IF(ISNA(MATCH(BM$1,索引!$B$3:$J$3,0)),0,INDEX(索引!$B158:$J158,1,MATCH(BM$1,索引!$B$3:$J$3,0))*INDEX(索引!$B$1:$J$1,1,MATCH(BM$1,索引!$B$3:$J$3,0)))</f>
        <v>0</v>
      </c>
      <c r="BN157" s="2">
        <f>IF(ISNA(MATCH(BN$1,索引!$B$3:$J$3,0)),0,INDEX(索引!$B158:$J158,1,MATCH(BN$1,索引!$B$3:$J$3,0))*INDEX(索引!$B$1:$J$1,1,MATCH(BN$1,索引!$B$3:$J$3,0)))</f>
        <v>0</v>
      </c>
      <c r="BO157" s="2">
        <f>IF(ISNA(MATCH(BO$1,索引!$B$3:$J$3,0)),0,INDEX(索引!$B158:$J158,1,MATCH(BO$1,索引!$B$3:$J$3,0))*INDEX(索引!$B$1:$J$1,1,MATCH(BO$1,索引!$B$3:$J$3,0)))</f>
        <v>0</v>
      </c>
      <c r="BP157" s="2">
        <f>IF(ISNA(MATCH(BP$1,索引!$B$3:$J$3,0)),0,INDEX(索引!$B158:$J158,1,MATCH(BP$1,索引!$B$3:$J$3,0))*INDEX(索引!$B$1:$J$1,1,MATCH(BP$1,索引!$B$3:$J$3,0)))</f>
        <v>0</v>
      </c>
      <c r="BQ157" s="2">
        <f>IF(ISNA(MATCH(BQ$1,索引!$B$3:$J$3,0)),0,INDEX(索引!$B158:$J158,1,MATCH(BQ$1,索引!$B$3:$J$3,0))*INDEX(索引!$B$1:$J$1,1,MATCH(BQ$1,索引!$B$3:$J$3,0)))</f>
        <v>0</v>
      </c>
      <c r="BR157" s="2">
        <f>IF(ISNA(MATCH(BR$1,索引!$B$3:$J$3,0)),0,INDEX(索引!$B158:$J158,1,MATCH(BR$1,索引!$B$3:$J$3,0))*INDEX(索引!$B$1:$J$1,1,MATCH(BR$1,索引!$B$3:$J$3,0)))</f>
        <v>0</v>
      </c>
      <c r="BS157" s="2">
        <f>IF(ISNA(MATCH(BS$1,索引!$B$3:$J$3,0)),0,INDEX(索引!$B158:$J158,1,MATCH(BS$1,索引!$B$3:$J$3,0))*INDEX(索引!$B$1:$J$1,1,MATCH(BS$1,索引!$B$3:$J$3,0)))</f>
        <v>0</v>
      </c>
      <c r="BT157" t="str">
        <f t="shared" si="118"/>
        <v>34|</v>
      </c>
      <c r="BU157" t="str">
        <f t="shared" si="119"/>
        <v/>
      </c>
      <c r="BV157" t="str">
        <f t="shared" si="120"/>
        <v/>
      </c>
      <c r="BW157" t="str">
        <f t="shared" si="121"/>
        <v/>
      </c>
      <c r="BX157" t="str">
        <f t="shared" si="122"/>
        <v/>
      </c>
      <c r="BY157" t="str">
        <f t="shared" si="123"/>
        <v/>
      </c>
      <c r="BZ157" t="str">
        <f t="shared" si="124"/>
        <v/>
      </c>
      <c r="CA157" t="str">
        <f t="shared" si="125"/>
        <v/>
      </c>
      <c r="CB157" t="str">
        <f t="shared" si="126"/>
        <v>1750|</v>
      </c>
      <c r="CC157" t="str">
        <f t="shared" si="127"/>
        <v/>
      </c>
      <c r="CD157" t="str">
        <f t="shared" si="128"/>
        <v>48|</v>
      </c>
      <c r="CE157" t="str">
        <f t="shared" si="129"/>
        <v/>
      </c>
      <c r="CF157" t="str">
        <f t="shared" si="130"/>
        <v/>
      </c>
      <c r="CG157" t="str">
        <f t="shared" si="131"/>
        <v/>
      </c>
      <c r="CH157" t="str">
        <f t="shared" si="132"/>
        <v/>
      </c>
      <c r="CI157" t="str">
        <f t="shared" si="133"/>
        <v/>
      </c>
      <c r="CJ157" t="str">
        <f t="shared" si="134"/>
        <v/>
      </c>
      <c r="CK157" t="str">
        <f t="shared" si="135"/>
        <v/>
      </c>
      <c r="CL157" t="str">
        <f t="shared" si="136"/>
        <v/>
      </c>
      <c r="CM157" t="str">
        <f t="shared" si="137"/>
        <v/>
      </c>
      <c r="CN157" t="str">
        <f t="shared" si="138"/>
        <v>34|1750|48|</v>
      </c>
      <c r="CO157" t="str">
        <f t="shared" si="139"/>
        <v>34|1750|48</v>
      </c>
    </row>
    <row r="158" spans="1:93" ht="15.75" customHeight="1">
      <c r="A158" s="2" t="str">
        <f>VLOOKUP(B158,索引!$O:$P,2,0)</f>
        <v>Savant Armor</v>
      </c>
      <c r="B158" s="2">
        <v>1014202</v>
      </c>
      <c r="C158" s="2">
        <v>14</v>
      </c>
      <c r="D158" s="2">
        <v>2</v>
      </c>
      <c r="E158" s="2">
        <v>2</v>
      </c>
      <c r="F158" s="3">
        <v>1</v>
      </c>
      <c r="G158" s="2" t="str">
        <f t="shared" si="94"/>
        <v>3</v>
      </c>
      <c r="H158" s="2" t="str">
        <f t="shared" si="95"/>
        <v>180</v>
      </c>
      <c r="J158" s="2">
        <f>IF(ISNA(MATCH(J$1,索引!$B$3:$J$3,0)),0,IF( INDEX(索引!$B159:$J159,1,MATCH(J$1,索引!$B$3:$J$3,0))=0,0,J$1))</f>
        <v>0</v>
      </c>
      <c r="K158" s="2">
        <f>IF(ISNA(MATCH(K$1,索引!$B$3:$J$3,0)),0,IF( INDEX(索引!$B159:$J159,1,MATCH(K$1,索引!$B$3:$J$3,0))=0,0,K$1))</f>
        <v>0</v>
      </c>
      <c r="L158" s="2">
        <f>IF(ISNA(MATCH(L$1,索引!$B$3:$J$3,0)),0,IF( INDEX(索引!$B159:$J159,1,MATCH(L$1,索引!$B$3:$J$3,0))=0,0,L$1))</f>
        <v>3</v>
      </c>
      <c r="M158" s="2">
        <f>IF(ISNA(MATCH(M$1,索引!$B$3:$J$3,0)),0,IF( INDEX(索引!$B159:$J159,1,MATCH(M$1,索引!$B$3:$J$3,0))=0,0,M$1))</f>
        <v>0</v>
      </c>
      <c r="N158" s="2">
        <f>IF(ISNA(MATCH(N$1,索引!$B$3:$J$3,0)),0,IF( INDEX(索引!$B159:$J159,1,MATCH(N$1,索引!$B$3:$J$3,0))=0,0,N$1))</f>
        <v>0</v>
      </c>
      <c r="O158" s="2">
        <f>IF(ISNA(MATCH(O$1,索引!$B$3:$J$3,0)),0,IF( INDEX(索引!$B159:$J159,1,MATCH(O$1,索引!$B$3:$J$3,0))=0,0,O$1))</f>
        <v>0</v>
      </c>
      <c r="P158" s="2">
        <f>IF(ISNA(MATCH(P$1,索引!$B$3:$J$3,0)),0,IF( INDEX(索引!$B159:$J159,1,MATCH(P$1,索引!$B$3:$J$3,0))=0,0,P$1))</f>
        <v>0</v>
      </c>
      <c r="Q158" s="2">
        <f>IF(ISNA(MATCH(Q$1,索引!$B$3:$J$3,0)),0,IF( INDEX(索引!$B159:$J159,1,MATCH(Q$1,索引!$B$3:$J$3,0))=0,0,Q$1))</f>
        <v>0</v>
      </c>
      <c r="R158" s="2">
        <f>IF(ISNA(MATCH(R$1,索引!$B$3:$J$3,0)),0,IF( INDEX(索引!$B159:$J159,1,MATCH(R$1,索引!$B$3:$J$3,0))=0,0,R$1))</f>
        <v>0</v>
      </c>
      <c r="S158" s="2">
        <f>IF(ISNA(MATCH(S$1,索引!$B$3:$J$3,0)),0,IF( INDEX(索引!$B159:$J159,1,MATCH(S$1,索引!$B$3:$J$3,0))=0,0,S$1))</f>
        <v>0</v>
      </c>
      <c r="T158" s="2">
        <f>IF(ISNA(MATCH(T$1,索引!$B$3:$J$3,0)),0,IF( INDEX(索引!$B159:$J159,1,MATCH(T$1,索引!$B$3:$J$3,0))=0,0,T$1))</f>
        <v>0</v>
      </c>
      <c r="U158" s="2">
        <f>IF(ISNA(MATCH(U$1,索引!$B$3:$J$3,0)),0,IF( INDEX(索引!$B159:$J159,1,MATCH(U$1,索引!$B$3:$J$3,0))=0,0,U$1))</f>
        <v>0</v>
      </c>
      <c r="V158" s="2">
        <f>IF(ISNA(MATCH(V$1,索引!$B$3:$J$3,0)),0,IF( INDEX(索引!$B159:$J159,1,MATCH(V$1,索引!$B$3:$J$3,0))=0,0,V$1))</f>
        <v>0</v>
      </c>
      <c r="W158" s="2">
        <f>IF(ISNA(MATCH(W$1,索引!$B$3:$J$3,0)),0,IF( INDEX(索引!$B159:$J159,1,MATCH(W$1,索引!$B$3:$J$3,0))=0,0,W$1))</f>
        <v>0</v>
      </c>
      <c r="X158" s="2">
        <f>IF(ISNA(MATCH(X$1,索引!$B$3:$J$3,0)),0,IF( INDEX(索引!$B159:$J159,1,MATCH(X$1,索引!$B$3:$J$3,0))=0,0,X$1))</f>
        <v>0</v>
      </c>
      <c r="Y158" s="2">
        <f>IF(ISNA(MATCH(Y$1,索引!$B$3:$J$3,0)),0,IF( INDEX(索引!$B159:$J159,1,MATCH(Y$1,索引!$B$3:$J$3,0))=0,0,Y$1))</f>
        <v>0</v>
      </c>
      <c r="Z158" s="2">
        <f>IF(ISNA(MATCH(Z$1,索引!$B$3:$J$3,0)),0,IF( INDEX(索引!$B159:$J159,1,MATCH(Z$1,索引!$B$3:$J$3,0))=0,0,Z$1))</f>
        <v>0</v>
      </c>
      <c r="AA158" s="2">
        <f>IF(ISNA(MATCH(AA$1,索引!$B$3:$J$3,0)),0,IF( INDEX(索引!$B159:$J159,1,MATCH(AA$1,索引!$B$3:$J$3,0))=0,0,AA$1))</f>
        <v>0</v>
      </c>
      <c r="AB158" s="2">
        <f>IF(ISNA(MATCH(AB$1,索引!$B$3:$J$3,0)),0,IF( INDEX(索引!$B159:$J159,1,MATCH(AB$1,索引!$B$3:$J$3,0))=0,0,AB$1))</f>
        <v>0</v>
      </c>
      <c r="AC158" s="2">
        <f>IF(ISNA(MATCH(AC$1,索引!$B$3:$J$3,0)),0,IF( INDEX(索引!$B159:$J159,1,MATCH(AC$1,索引!$B$3:$J$3,0))=0,0,AC$1))</f>
        <v>0</v>
      </c>
      <c r="AD158" t="str">
        <f t="shared" si="96"/>
        <v/>
      </c>
      <c r="AE158" t="str">
        <f t="shared" si="97"/>
        <v/>
      </c>
      <c r="AF158" t="str">
        <f t="shared" si="98"/>
        <v>3|</v>
      </c>
      <c r="AG158" t="str">
        <f t="shared" si="99"/>
        <v/>
      </c>
      <c r="AH158" t="str">
        <f t="shared" si="100"/>
        <v/>
      </c>
      <c r="AI158" t="str">
        <f t="shared" si="101"/>
        <v/>
      </c>
      <c r="AJ158" t="str">
        <f t="shared" si="102"/>
        <v/>
      </c>
      <c r="AK158" t="str">
        <f t="shared" si="103"/>
        <v/>
      </c>
      <c r="AL158" t="str">
        <f t="shared" si="104"/>
        <v/>
      </c>
      <c r="AM158" t="str">
        <f t="shared" si="105"/>
        <v/>
      </c>
      <c r="AN158" t="str">
        <f t="shared" si="106"/>
        <v/>
      </c>
      <c r="AO158" t="str">
        <f t="shared" si="107"/>
        <v/>
      </c>
      <c r="AP158" t="str">
        <f t="shared" si="108"/>
        <v/>
      </c>
      <c r="AQ158" t="str">
        <f t="shared" si="109"/>
        <v/>
      </c>
      <c r="AR158" t="str">
        <f t="shared" si="110"/>
        <v/>
      </c>
      <c r="AS158" t="str">
        <f t="shared" si="111"/>
        <v/>
      </c>
      <c r="AT158" t="str">
        <f t="shared" si="112"/>
        <v/>
      </c>
      <c r="AU158" t="str">
        <f t="shared" si="113"/>
        <v/>
      </c>
      <c r="AV158" t="str">
        <f t="shared" si="114"/>
        <v/>
      </c>
      <c r="AW158" t="str">
        <f t="shared" si="115"/>
        <v/>
      </c>
      <c r="AX158" t="str">
        <f t="shared" si="116"/>
        <v>3|</v>
      </c>
      <c r="AY158" t="str">
        <f t="shared" si="117"/>
        <v>3</v>
      </c>
      <c r="AZ158" s="2">
        <f>IF(ISNA(MATCH(AZ$1,索引!$B$3:$J$3,0)),0,INDEX(索引!$B159:$J159,1,MATCH(AZ$1,索引!$B$3:$J$3,0))*INDEX(索引!$B$1:$J$1,1,MATCH(AZ$1,索引!$B$3:$J$3,0)))</f>
        <v>0</v>
      </c>
      <c r="BA158" s="2">
        <f>IF(ISNA(MATCH(BA$1,索引!$B$3:$J$3,0)),0,INDEX(索引!$B159:$J159,1,MATCH(BA$1,索引!$B$3:$J$3,0))*INDEX(索引!$B$1:$J$1,1,MATCH(BA$1,索引!$B$3:$J$3,0)))</f>
        <v>0</v>
      </c>
      <c r="BB158" s="2">
        <f>IF(ISNA(MATCH(BB$1,索引!$B$3:$J$3,0)),0,INDEX(索引!$B159:$J159,1,MATCH(BB$1,索引!$B$3:$J$3,0))*INDEX(索引!$B$1:$J$1,1,MATCH(BB$1,索引!$B$3:$J$3,0)))</f>
        <v>180</v>
      </c>
      <c r="BC158" s="2">
        <f>IF(ISNA(MATCH(BC$1,索引!$B$3:$J$3,0)),0,INDEX(索引!$B159:$J159,1,MATCH(BC$1,索引!$B$3:$J$3,0))*INDEX(索引!$B$1:$J$1,1,MATCH(BC$1,索引!$B$3:$J$3,0)))</f>
        <v>0</v>
      </c>
      <c r="BD158" s="2">
        <f>IF(ISNA(MATCH(BD$1,索引!$B$3:$J$3,0)),0,INDEX(索引!$B159:$J159,1,MATCH(BD$1,索引!$B$3:$J$3,0))*INDEX(索引!$B$1:$J$1,1,MATCH(BD$1,索引!$B$3:$J$3,0)))</f>
        <v>0</v>
      </c>
      <c r="BE158" s="2">
        <f>IF(ISNA(MATCH(BE$1,索引!$B$3:$J$3,0)),0,INDEX(索引!$B159:$J159,1,MATCH(BE$1,索引!$B$3:$J$3,0))*INDEX(索引!$B$1:$J$1,1,MATCH(BE$1,索引!$B$3:$J$3,0)))</f>
        <v>0</v>
      </c>
      <c r="BF158" s="2">
        <f>IF(ISNA(MATCH(BF$1,索引!$B$3:$J$3,0)),0,INDEX(索引!$B159:$J159,1,MATCH(BF$1,索引!$B$3:$J$3,0))*INDEX(索引!$B$1:$J$1,1,MATCH(BF$1,索引!$B$3:$J$3,0)))</f>
        <v>0</v>
      </c>
      <c r="BG158" s="2">
        <f>IF(ISNA(MATCH(BG$1,索引!$B$3:$J$3,0)),0,INDEX(索引!$B159:$J159,1,MATCH(BG$1,索引!$B$3:$J$3,0))*INDEX(索引!$B$1:$J$1,1,MATCH(BG$1,索引!$B$3:$J$3,0)))</f>
        <v>0</v>
      </c>
      <c r="BH158" s="2">
        <f>IF(ISNA(MATCH(BH$1,索引!$B$3:$J$3,0)),0,INDEX(索引!$B159:$J159,1,MATCH(BH$1,索引!$B$3:$J$3,0))*INDEX(索引!$B$1:$J$1,1,MATCH(BH$1,索引!$B$3:$J$3,0)))</f>
        <v>0</v>
      </c>
      <c r="BI158" s="2">
        <f>IF(ISNA(MATCH(BI$1,索引!$B$3:$J$3,0)),0,INDEX(索引!$B159:$J159,1,MATCH(BI$1,索引!$B$3:$J$3,0))*INDEX(索引!$B$1:$J$1,1,MATCH(BI$1,索引!$B$3:$J$3,0)))</f>
        <v>0</v>
      </c>
      <c r="BJ158" s="2">
        <f>IF(ISNA(MATCH(BJ$1,索引!$B$3:$J$3,0)),0,INDEX(索引!$B159:$J159,1,MATCH(BJ$1,索引!$B$3:$J$3,0))*INDEX(索引!$B$1:$J$1,1,MATCH(BJ$1,索引!$B$3:$J$3,0)))</f>
        <v>0</v>
      </c>
      <c r="BK158" s="2">
        <f>IF(ISNA(MATCH(BK$1,索引!$B$3:$J$3,0)),0,INDEX(索引!$B159:$J159,1,MATCH(BK$1,索引!$B$3:$J$3,0))*INDEX(索引!$B$1:$J$1,1,MATCH(BK$1,索引!$B$3:$J$3,0)))</f>
        <v>0</v>
      </c>
      <c r="BL158" s="2">
        <f>IF(ISNA(MATCH(BL$1,索引!$B$3:$J$3,0)),0,INDEX(索引!$B159:$J159,1,MATCH(BL$1,索引!$B$3:$J$3,0))*INDEX(索引!$B$1:$J$1,1,MATCH(BL$1,索引!$B$3:$J$3,0)))</f>
        <v>0</v>
      </c>
      <c r="BM158" s="2">
        <f>IF(ISNA(MATCH(BM$1,索引!$B$3:$J$3,0)),0,INDEX(索引!$B159:$J159,1,MATCH(BM$1,索引!$B$3:$J$3,0))*INDEX(索引!$B$1:$J$1,1,MATCH(BM$1,索引!$B$3:$J$3,0)))</f>
        <v>0</v>
      </c>
      <c r="BN158" s="2">
        <f>IF(ISNA(MATCH(BN$1,索引!$B$3:$J$3,0)),0,INDEX(索引!$B159:$J159,1,MATCH(BN$1,索引!$B$3:$J$3,0))*INDEX(索引!$B$1:$J$1,1,MATCH(BN$1,索引!$B$3:$J$3,0)))</f>
        <v>0</v>
      </c>
      <c r="BO158" s="2">
        <f>IF(ISNA(MATCH(BO$1,索引!$B$3:$J$3,0)),0,INDEX(索引!$B159:$J159,1,MATCH(BO$1,索引!$B$3:$J$3,0))*INDEX(索引!$B$1:$J$1,1,MATCH(BO$1,索引!$B$3:$J$3,0)))</f>
        <v>0</v>
      </c>
      <c r="BP158" s="2">
        <f>IF(ISNA(MATCH(BP$1,索引!$B$3:$J$3,0)),0,INDEX(索引!$B159:$J159,1,MATCH(BP$1,索引!$B$3:$J$3,0))*INDEX(索引!$B$1:$J$1,1,MATCH(BP$1,索引!$B$3:$J$3,0)))</f>
        <v>0</v>
      </c>
      <c r="BQ158" s="2">
        <f>IF(ISNA(MATCH(BQ$1,索引!$B$3:$J$3,0)),0,INDEX(索引!$B159:$J159,1,MATCH(BQ$1,索引!$B$3:$J$3,0))*INDEX(索引!$B$1:$J$1,1,MATCH(BQ$1,索引!$B$3:$J$3,0)))</f>
        <v>0</v>
      </c>
      <c r="BR158" s="2">
        <f>IF(ISNA(MATCH(BR$1,索引!$B$3:$J$3,0)),0,INDEX(索引!$B159:$J159,1,MATCH(BR$1,索引!$B$3:$J$3,0))*INDEX(索引!$B$1:$J$1,1,MATCH(BR$1,索引!$B$3:$J$3,0)))</f>
        <v>0</v>
      </c>
      <c r="BS158" s="2">
        <f>IF(ISNA(MATCH(BS$1,索引!$B$3:$J$3,0)),0,INDEX(索引!$B159:$J159,1,MATCH(BS$1,索引!$B$3:$J$3,0))*INDEX(索引!$B$1:$J$1,1,MATCH(BS$1,索引!$B$3:$J$3,0)))</f>
        <v>0</v>
      </c>
      <c r="BT158" t="str">
        <f t="shared" si="118"/>
        <v/>
      </c>
      <c r="BU158" t="str">
        <f t="shared" si="119"/>
        <v/>
      </c>
      <c r="BV158" t="str">
        <f t="shared" si="120"/>
        <v>180|</v>
      </c>
      <c r="BW158" t="str">
        <f t="shared" si="121"/>
        <v/>
      </c>
      <c r="BX158" t="str">
        <f t="shared" si="122"/>
        <v/>
      </c>
      <c r="BY158" t="str">
        <f t="shared" si="123"/>
        <v/>
      </c>
      <c r="BZ158" t="str">
        <f t="shared" si="124"/>
        <v/>
      </c>
      <c r="CA158" t="str">
        <f t="shared" si="125"/>
        <v/>
      </c>
      <c r="CB158" t="str">
        <f t="shared" si="126"/>
        <v/>
      </c>
      <c r="CC158" t="str">
        <f t="shared" si="127"/>
        <v/>
      </c>
      <c r="CD158" t="str">
        <f t="shared" si="128"/>
        <v/>
      </c>
      <c r="CE158" t="str">
        <f t="shared" si="129"/>
        <v/>
      </c>
      <c r="CF158" t="str">
        <f t="shared" si="130"/>
        <v/>
      </c>
      <c r="CG158" t="str">
        <f t="shared" si="131"/>
        <v/>
      </c>
      <c r="CH158" t="str">
        <f t="shared" si="132"/>
        <v/>
      </c>
      <c r="CI158" t="str">
        <f t="shared" si="133"/>
        <v/>
      </c>
      <c r="CJ158" t="str">
        <f t="shared" si="134"/>
        <v/>
      </c>
      <c r="CK158" t="str">
        <f t="shared" si="135"/>
        <v/>
      </c>
      <c r="CL158" t="str">
        <f t="shared" si="136"/>
        <v/>
      </c>
      <c r="CM158" t="str">
        <f t="shared" si="137"/>
        <v/>
      </c>
      <c r="CN158" t="str">
        <f t="shared" si="138"/>
        <v>180|</v>
      </c>
      <c r="CO158" t="str">
        <f t="shared" si="139"/>
        <v>180</v>
      </c>
    </row>
    <row r="159" spans="1:93" ht="15.75" customHeight="1">
      <c r="A159" s="2" t="str">
        <f>VLOOKUP(B159,索引!$O:$P,2,0)</f>
        <v>Savant Helmet</v>
      </c>
      <c r="B159" s="2">
        <v>1014203</v>
      </c>
      <c r="C159" s="2">
        <v>14</v>
      </c>
      <c r="D159" s="2">
        <v>2</v>
      </c>
      <c r="E159" s="2">
        <v>3</v>
      </c>
      <c r="F159" s="3">
        <v>1</v>
      </c>
      <c r="G159" s="2" t="str">
        <f t="shared" si="94"/>
        <v>4</v>
      </c>
      <c r="H159" s="2" t="str">
        <f t="shared" si="95"/>
        <v>90</v>
      </c>
      <c r="J159" s="2">
        <f>IF(ISNA(MATCH(J$1,索引!$B$3:$J$3,0)),0,IF( INDEX(索引!$B160:$J160,1,MATCH(J$1,索引!$B$3:$J$3,0))=0,0,J$1))</f>
        <v>0</v>
      </c>
      <c r="K159" s="2">
        <f>IF(ISNA(MATCH(K$1,索引!$B$3:$J$3,0)),0,IF( INDEX(索引!$B160:$J160,1,MATCH(K$1,索引!$B$3:$J$3,0))=0,0,K$1))</f>
        <v>0</v>
      </c>
      <c r="L159" s="2">
        <f>IF(ISNA(MATCH(L$1,索引!$B$3:$J$3,0)),0,IF( INDEX(索引!$B160:$J160,1,MATCH(L$1,索引!$B$3:$J$3,0))=0,0,L$1))</f>
        <v>0</v>
      </c>
      <c r="M159" s="2">
        <f>IF(ISNA(MATCH(M$1,索引!$B$3:$J$3,0)),0,IF( INDEX(索引!$B160:$J160,1,MATCH(M$1,索引!$B$3:$J$3,0))=0,0,M$1))</f>
        <v>4</v>
      </c>
      <c r="N159" s="2">
        <f>IF(ISNA(MATCH(N$1,索引!$B$3:$J$3,0)),0,IF( INDEX(索引!$B160:$J160,1,MATCH(N$1,索引!$B$3:$J$3,0))=0,0,N$1))</f>
        <v>0</v>
      </c>
      <c r="O159" s="2">
        <f>IF(ISNA(MATCH(O$1,索引!$B$3:$J$3,0)),0,IF( INDEX(索引!$B160:$J160,1,MATCH(O$1,索引!$B$3:$J$3,0))=0,0,O$1))</f>
        <v>0</v>
      </c>
      <c r="P159" s="2">
        <f>IF(ISNA(MATCH(P$1,索引!$B$3:$J$3,0)),0,IF( INDEX(索引!$B160:$J160,1,MATCH(P$1,索引!$B$3:$J$3,0))=0,0,P$1))</f>
        <v>0</v>
      </c>
      <c r="Q159" s="2">
        <f>IF(ISNA(MATCH(Q$1,索引!$B$3:$J$3,0)),0,IF( INDEX(索引!$B160:$J160,1,MATCH(Q$1,索引!$B$3:$J$3,0))=0,0,Q$1))</f>
        <v>0</v>
      </c>
      <c r="R159" s="2">
        <f>IF(ISNA(MATCH(R$1,索引!$B$3:$J$3,0)),0,IF( INDEX(索引!$B160:$J160,1,MATCH(R$1,索引!$B$3:$J$3,0))=0,0,R$1))</f>
        <v>0</v>
      </c>
      <c r="S159" s="2">
        <f>IF(ISNA(MATCH(S$1,索引!$B$3:$J$3,0)),0,IF( INDEX(索引!$B160:$J160,1,MATCH(S$1,索引!$B$3:$J$3,0))=0,0,S$1))</f>
        <v>0</v>
      </c>
      <c r="T159" s="2">
        <f>IF(ISNA(MATCH(T$1,索引!$B$3:$J$3,0)),0,IF( INDEX(索引!$B160:$J160,1,MATCH(T$1,索引!$B$3:$J$3,0))=0,0,T$1))</f>
        <v>0</v>
      </c>
      <c r="U159" s="2">
        <f>IF(ISNA(MATCH(U$1,索引!$B$3:$J$3,0)),0,IF( INDEX(索引!$B160:$J160,1,MATCH(U$1,索引!$B$3:$J$3,0))=0,0,U$1))</f>
        <v>0</v>
      </c>
      <c r="V159" s="2">
        <f>IF(ISNA(MATCH(V$1,索引!$B$3:$J$3,0)),0,IF( INDEX(索引!$B160:$J160,1,MATCH(V$1,索引!$B$3:$J$3,0))=0,0,V$1))</f>
        <v>0</v>
      </c>
      <c r="W159" s="2">
        <f>IF(ISNA(MATCH(W$1,索引!$B$3:$J$3,0)),0,IF( INDEX(索引!$B160:$J160,1,MATCH(W$1,索引!$B$3:$J$3,0))=0,0,W$1))</f>
        <v>0</v>
      </c>
      <c r="X159" s="2">
        <f>IF(ISNA(MATCH(X$1,索引!$B$3:$J$3,0)),0,IF( INDEX(索引!$B160:$J160,1,MATCH(X$1,索引!$B$3:$J$3,0))=0,0,X$1))</f>
        <v>0</v>
      </c>
      <c r="Y159" s="2">
        <f>IF(ISNA(MATCH(Y$1,索引!$B$3:$J$3,0)),0,IF( INDEX(索引!$B160:$J160,1,MATCH(Y$1,索引!$B$3:$J$3,0))=0,0,Y$1))</f>
        <v>0</v>
      </c>
      <c r="Z159" s="2">
        <f>IF(ISNA(MATCH(Z$1,索引!$B$3:$J$3,0)),0,IF( INDEX(索引!$B160:$J160,1,MATCH(Z$1,索引!$B$3:$J$3,0))=0,0,Z$1))</f>
        <v>0</v>
      </c>
      <c r="AA159" s="2">
        <f>IF(ISNA(MATCH(AA$1,索引!$B$3:$J$3,0)),0,IF( INDEX(索引!$B160:$J160,1,MATCH(AA$1,索引!$B$3:$J$3,0))=0,0,AA$1))</f>
        <v>0</v>
      </c>
      <c r="AB159" s="2">
        <f>IF(ISNA(MATCH(AB$1,索引!$B$3:$J$3,0)),0,IF( INDEX(索引!$B160:$J160,1,MATCH(AB$1,索引!$B$3:$J$3,0))=0,0,AB$1))</f>
        <v>0</v>
      </c>
      <c r="AC159" s="2">
        <f>IF(ISNA(MATCH(AC$1,索引!$B$3:$J$3,0)),0,IF( INDEX(索引!$B160:$J160,1,MATCH(AC$1,索引!$B$3:$J$3,0))=0,0,AC$1))</f>
        <v>0</v>
      </c>
      <c r="AD159" t="str">
        <f t="shared" si="96"/>
        <v/>
      </c>
      <c r="AE159" t="str">
        <f t="shared" si="97"/>
        <v/>
      </c>
      <c r="AF159" t="str">
        <f t="shared" si="98"/>
        <v/>
      </c>
      <c r="AG159" t="str">
        <f t="shared" si="99"/>
        <v>4|</v>
      </c>
      <c r="AH159" t="str">
        <f t="shared" si="100"/>
        <v/>
      </c>
      <c r="AI159" t="str">
        <f t="shared" si="101"/>
        <v/>
      </c>
      <c r="AJ159" t="str">
        <f t="shared" si="102"/>
        <v/>
      </c>
      <c r="AK159" t="str">
        <f t="shared" si="103"/>
        <v/>
      </c>
      <c r="AL159" t="str">
        <f t="shared" si="104"/>
        <v/>
      </c>
      <c r="AM159" t="str">
        <f t="shared" si="105"/>
        <v/>
      </c>
      <c r="AN159" t="str">
        <f t="shared" si="106"/>
        <v/>
      </c>
      <c r="AO159" t="str">
        <f t="shared" si="107"/>
        <v/>
      </c>
      <c r="AP159" t="str">
        <f t="shared" si="108"/>
        <v/>
      </c>
      <c r="AQ159" t="str">
        <f t="shared" si="109"/>
        <v/>
      </c>
      <c r="AR159" t="str">
        <f t="shared" si="110"/>
        <v/>
      </c>
      <c r="AS159" t="str">
        <f t="shared" si="111"/>
        <v/>
      </c>
      <c r="AT159" t="str">
        <f t="shared" si="112"/>
        <v/>
      </c>
      <c r="AU159" t="str">
        <f t="shared" si="113"/>
        <v/>
      </c>
      <c r="AV159" t="str">
        <f t="shared" si="114"/>
        <v/>
      </c>
      <c r="AW159" t="str">
        <f t="shared" si="115"/>
        <v/>
      </c>
      <c r="AX159" t="str">
        <f t="shared" si="116"/>
        <v>4|</v>
      </c>
      <c r="AY159" t="str">
        <f t="shared" si="117"/>
        <v>4</v>
      </c>
      <c r="AZ159" s="2">
        <f>IF(ISNA(MATCH(AZ$1,索引!$B$3:$J$3,0)),0,INDEX(索引!$B160:$J160,1,MATCH(AZ$1,索引!$B$3:$J$3,0))*INDEX(索引!$B$1:$J$1,1,MATCH(AZ$1,索引!$B$3:$J$3,0)))</f>
        <v>0</v>
      </c>
      <c r="BA159" s="2">
        <f>IF(ISNA(MATCH(BA$1,索引!$B$3:$J$3,0)),0,INDEX(索引!$B160:$J160,1,MATCH(BA$1,索引!$B$3:$J$3,0))*INDEX(索引!$B$1:$J$1,1,MATCH(BA$1,索引!$B$3:$J$3,0)))</f>
        <v>0</v>
      </c>
      <c r="BB159" s="2">
        <f>IF(ISNA(MATCH(BB$1,索引!$B$3:$J$3,0)),0,INDEX(索引!$B160:$J160,1,MATCH(BB$1,索引!$B$3:$J$3,0))*INDEX(索引!$B$1:$J$1,1,MATCH(BB$1,索引!$B$3:$J$3,0)))</f>
        <v>0</v>
      </c>
      <c r="BC159" s="2">
        <f>IF(ISNA(MATCH(BC$1,索引!$B$3:$J$3,0)),0,INDEX(索引!$B160:$J160,1,MATCH(BC$1,索引!$B$3:$J$3,0))*INDEX(索引!$B$1:$J$1,1,MATCH(BC$1,索引!$B$3:$J$3,0)))</f>
        <v>90</v>
      </c>
      <c r="BD159" s="2">
        <f>IF(ISNA(MATCH(BD$1,索引!$B$3:$J$3,0)),0,INDEX(索引!$B160:$J160,1,MATCH(BD$1,索引!$B$3:$J$3,0))*INDEX(索引!$B$1:$J$1,1,MATCH(BD$1,索引!$B$3:$J$3,0)))</f>
        <v>0</v>
      </c>
      <c r="BE159" s="2">
        <f>IF(ISNA(MATCH(BE$1,索引!$B$3:$J$3,0)),0,INDEX(索引!$B160:$J160,1,MATCH(BE$1,索引!$B$3:$J$3,0))*INDEX(索引!$B$1:$J$1,1,MATCH(BE$1,索引!$B$3:$J$3,0)))</f>
        <v>0</v>
      </c>
      <c r="BF159" s="2">
        <f>IF(ISNA(MATCH(BF$1,索引!$B$3:$J$3,0)),0,INDEX(索引!$B160:$J160,1,MATCH(BF$1,索引!$B$3:$J$3,0))*INDEX(索引!$B$1:$J$1,1,MATCH(BF$1,索引!$B$3:$J$3,0)))</f>
        <v>0</v>
      </c>
      <c r="BG159" s="2">
        <f>IF(ISNA(MATCH(BG$1,索引!$B$3:$J$3,0)),0,INDEX(索引!$B160:$J160,1,MATCH(BG$1,索引!$B$3:$J$3,0))*INDEX(索引!$B$1:$J$1,1,MATCH(BG$1,索引!$B$3:$J$3,0)))</f>
        <v>0</v>
      </c>
      <c r="BH159" s="2">
        <f>IF(ISNA(MATCH(BH$1,索引!$B$3:$J$3,0)),0,INDEX(索引!$B160:$J160,1,MATCH(BH$1,索引!$B$3:$J$3,0))*INDEX(索引!$B$1:$J$1,1,MATCH(BH$1,索引!$B$3:$J$3,0)))</f>
        <v>0</v>
      </c>
      <c r="BI159" s="2">
        <f>IF(ISNA(MATCH(BI$1,索引!$B$3:$J$3,0)),0,INDEX(索引!$B160:$J160,1,MATCH(BI$1,索引!$B$3:$J$3,0))*INDEX(索引!$B$1:$J$1,1,MATCH(BI$1,索引!$B$3:$J$3,0)))</f>
        <v>0</v>
      </c>
      <c r="BJ159" s="2">
        <f>IF(ISNA(MATCH(BJ$1,索引!$B$3:$J$3,0)),0,INDEX(索引!$B160:$J160,1,MATCH(BJ$1,索引!$B$3:$J$3,0))*INDEX(索引!$B$1:$J$1,1,MATCH(BJ$1,索引!$B$3:$J$3,0)))</f>
        <v>0</v>
      </c>
      <c r="BK159" s="2">
        <f>IF(ISNA(MATCH(BK$1,索引!$B$3:$J$3,0)),0,INDEX(索引!$B160:$J160,1,MATCH(BK$1,索引!$B$3:$J$3,0))*INDEX(索引!$B$1:$J$1,1,MATCH(BK$1,索引!$B$3:$J$3,0)))</f>
        <v>0</v>
      </c>
      <c r="BL159" s="2">
        <f>IF(ISNA(MATCH(BL$1,索引!$B$3:$J$3,0)),0,INDEX(索引!$B160:$J160,1,MATCH(BL$1,索引!$B$3:$J$3,0))*INDEX(索引!$B$1:$J$1,1,MATCH(BL$1,索引!$B$3:$J$3,0)))</f>
        <v>0</v>
      </c>
      <c r="BM159" s="2">
        <f>IF(ISNA(MATCH(BM$1,索引!$B$3:$J$3,0)),0,INDEX(索引!$B160:$J160,1,MATCH(BM$1,索引!$B$3:$J$3,0))*INDEX(索引!$B$1:$J$1,1,MATCH(BM$1,索引!$B$3:$J$3,0)))</f>
        <v>0</v>
      </c>
      <c r="BN159" s="2">
        <f>IF(ISNA(MATCH(BN$1,索引!$B$3:$J$3,0)),0,INDEX(索引!$B160:$J160,1,MATCH(BN$1,索引!$B$3:$J$3,0))*INDEX(索引!$B$1:$J$1,1,MATCH(BN$1,索引!$B$3:$J$3,0)))</f>
        <v>0</v>
      </c>
      <c r="BO159" s="2">
        <f>IF(ISNA(MATCH(BO$1,索引!$B$3:$J$3,0)),0,INDEX(索引!$B160:$J160,1,MATCH(BO$1,索引!$B$3:$J$3,0))*INDEX(索引!$B$1:$J$1,1,MATCH(BO$1,索引!$B$3:$J$3,0)))</f>
        <v>0</v>
      </c>
      <c r="BP159" s="2">
        <f>IF(ISNA(MATCH(BP$1,索引!$B$3:$J$3,0)),0,INDEX(索引!$B160:$J160,1,MATCH(BP$1,索引!$B$3:$J$3,0))*INDEX(索引!$B$1:$J$1,1,MATCH(BP$1,索引!$B$3:$J$3,0)))</f>
        <v>0</v>
      </c>
      <c r="BQ159" s="2">
        <f>IF(ISNA(MATCH(BQ$1,索引!$B$3:$J$3,0)),0,INDEX(索引!$B160:$J160,1,MATCH(BQ$1,索引!$B$3:$J$3,0))*INDEX(索引!$B$1:$J$1,1,MATCH(BQ$1,索引!$B$3:$J$3,0)))</f>
        <v>0</v>
      </c>
      <c r="BR159" s="2">
        <f>IF(ISNA(MATCH(BR$1,索引!$B$3:$J$3,0)),0,INDEX(索引!$B160:$J160,1,MATCH(BR$1,索引!$B$3:$J$3,0))*INDEX(索引!$B$1:$J$1,1,MATCH(BR$1,索引!$B$3:$J$3,0)))</f>
        <v>0</v>
      </c>
      <c r="BS159" s="2">
        <f>IF(ISNA(MATCH(BS$1,索引!$B$3:$J$3,0)),0,INDEX(索引!$B160:$J160,1,MATCH(BS$1,索引!$B$3:$J$3,0))*INDEX(索引!$B$1:$J$1,1,MATCH(BS$1,索引!$B$3:$J$3,0)))</f>
        <v>0</v>
      </c>
      <c r="BT159" t="str">
        <f t="shared" si="118"/>
        <v/>
      </c>
      <c r="BU159" t="str">
        <f t="shared" si="119"/>
        <v/>
      </c>
      <c r="BV159" t="str">
        <f t="shared" si="120"/>
        <v/>
      </c>
      <c r="BW159" t="str">
        <f t="shared" si="121"/>
        <v>90|</v>
      </c>
      <c r="BX159" t="str">
        <f t="shared" si="122"/>
        <v/>
      </c>
      <c r="BY159" t="str">
        <f t="shared" si="123"/>
        <v/>
      </c>
      <c r="BZ159" t="str">
        <f t="shared" si="124"/>
        <v/>
      </c>
      <c r="CA159" t="str">
        <f t="shared" si="125"/>
        <v/>
      </c>
      <c r="CB159" t="str">
        <f t="shared" si="126"/>
        <v/>
      </c>
      <c r="CC159" t="str">
        <f t="shared" si="127"/>
        <v/>
      </c>
      <c r="CD159" t="str">
        <f t="shared" si="128"/>
        <v/>
      </c>
      <c r="CE159" t="str">
        <f t="shared" si="129"/>
        <v/>
      </c>
      <c r="CF159" t="str">
        <f t="shared" si="130"/>
        <v/>
      </c>
      <c r="CG159" t="str">
        <f t="shared" si="131"/>
        <v/>
      </c>
      <c r="CH159" t="str">
        <f t="shared" si="132"/>
        <v/>
      </c>
      <c r="CI159" t="str">
        <f t="shared" si="133"/>
        <v/>
      </c>
      <c r="CJ159" t="str">
        <f t="shared" si="134"/>
        <v/>
      </c>
      <c r="CK159" t="str">
        <f t="shared" si="135"/>
        <v/>
      </c>
      <c r="CL159" t="str">
        <f t="shared" si="136"/>
        <v/>
      </c>
      <c r="CM159" t="str">
        <f t="shared" si="137"/>
        <v/>
      </c>
      <c r="CN159" t="str">
        <f t="shared" si="138"/>
        <v>90|</v>
      </c>
      <c r="CO159" t="str">
        <f t="shared" si="139"/>
        <v>90</v>
      </c>
    </row>
    <row r="160" spans="1:93" ht="15.75" customHeight="1">
      <c r="A160" s="2" t="str">
        <f>VLOOKUP(B160,索引!$O:$P,2,0)</f>
        <v>Savant Shield</v>
      </c>
      <c r="B160" s="2">
        <v>1014204</v>
      </c>
      <c r="C160" s="2">
        <v>14</v>
      </c>
      <c r="D160" s="2">
        <v>2</v>
      </c>
      <c r="E160" s="2">
        <v>4</v>
      </c>
      <c r="F160" s="3">
        <v>1</v>
      </c>
      <c r="G160" s="2" t="str">
        <f t="shared" si="94"/>
        <v>2</v>
      </c>
      <c r="H160" s="2" t="str">
        <f t="shared" si="95"/>
        <v>14</v>
      </c>
      <c r="J160" s="2">
        <f>IF(ISNA(MATCH(J$1,索引!$B$3:$J$3,0)),0,IF( INDEX(索引!$B161:$J161,1,MATCH(J$1,索引!$B$3:$J$3,0))=0,0,J$1))</f>
        <v>0</v>
      </c>
      <c r="K160" s="2">
        <f>IF(ISNA(MATCH(K$1,索引!$B$3:$J$3,0)),0,IF( INDEX(索引!$B161:$J161,1,MATCH(K$1,索引!$B$3:$J$3,0))=0,0,K$1))</f>
        <v>2</v>
      </c>
      <c r="L160" s="2">
        <f>IF(ISNA(MATCH(L$1,索引!$B$3:$J$3,0)),0,IF( INDEX(索引!$B161:$J161,1,MATCH(L$1,索引!$B$3:$J$3,0))=0,0,L$1))</f>
        <v>0</v>
      </c>
      <c r="M160" s="2">
        <f>IF(ISNA(MATCH(M$1,索引!$B$3:$J$3,0)),0,IF( INDEX(索引!$B161:$J161,1,MATCH(M$1,索引!$B$3:$J$3,0))=0,0,M$1))</f>
        <v>0</v>
      </c>
      <c r="N160" s="2">
        <f>IF(ISNA(MATCH(N$1,索引!$B$3:$J$3,0)),0,IF( INDEX(索引!$B161:$J161,1,MATCH(N$1,索引!$B$3:$J$3,0))=0,0,N$1))</f>
        <v>0</v>
      </c>
      <c r="O160" s="2">
        <f>IF(ISNA(MATCH(O$1,索引!$B$3:$J$3,0)),0,IF( INDEX(索引!$B161:$J161,1,MATCH(O$1,索引!$B$3:$J$3,0))=0,0,O$1))</f>
        <v>0</v>
      </c>
      <c r="P160" s="2">
        <f>IF(ISNA(MATCH(P$1,索引!$B$3:$J$3,0)),0,IF( INDEX(索引!$B161:$J161,1,MATCH(P$1,索引!$B$3:$J$3,0))=0,0,P$1))</f>
        <v>0</v>
      </c>
      <c r="Q160" s="2">
        <f>IF(ISNA(MATCH(Q$1,索引!$B$3:$J$3,0)),0,IF( INDEX(索引!$B161:$J161,1,MATCH(Q$1,索引!$B$3:$J$3,0))=0,0,Q$1))</f>
        <v>0</v>
      </c>
      <c r="R160" s="2">
        <f>IF(ISNA(MATCH(R$1,索引!$B$3:$J$3,0)),0,IF( INDEX(索引!$B161:$J161,1,MATCH(R$1,索引!$B$3:$J$3,0))=0,0,R$1))</f>
        <v>0</v>
      </c>
      <c r="S160" s="2">
        <f>IF(ISNA(MATCH(S$1,索引!$B$3:$J$3,0)),0,IF( INDEX(索引!$B161:$J161,1,MATCH(S$1,索引!$B$3:$J$3,0))=0,0,S$1))</f>
        <v>0</v>
      </c>
      <c r="T160" s="2">
        <f>IF(ISNA(MATCH(T$1,索引!$B$3:$J$3,0)),0,IF( INDEX(索引!$B161:$J161,1,MATCH(T$1,索引!$B$3:$J$3,0))=0,0,T$1))</f>
        <v>0</v>
      </c>
      <c r="U160" s="2">
        <f>IF(ISNA(MATCH(U$1,索引!$B$3:$J$3,0)),0,IF( INDEX(索引!$B161:$J161,1,MATCH(U$1,索引!$B$3:$J$3,0))=0,0,U$1))</f>
        <v>0</v>
      </c>
      <c r="V160" s="2">
        <f>IF(ISNA(MATCH(V$1,索引!$B$3:$J$3,0)),0,IF( INDEX(索引!$B161:$J161,1,MATCH(V$1,索引!$B$3:$J$3,0))=0,0,V$1))</f>
        <v>0</v>
      </c>
      <c r="W160" s="2">
        <f>IF(ISNA(MATCH(W$1,索引!$B$3:$J$3,0)),0,IF( INDEX(索引!$B161:$J161,1,MATCH(W$1,索引!$B$3:$J$3,0))=0,0,W$1))</f>
        <v>0</v>
      </c>
      <c r="X160" s="2">
        <f>IF(ISNA(MATCH(X$1,索引!$B$3:$J$3,0)),0,IF( INDEX(索引!$B161:$J161,1,MATCH(X$1,索引!$B$3:$J$3,0))=0,0,X$1))</f>
        <v>0</v>
      </c>
      <c r="Y160" s="2">
        <f>IF(ISNA(MATCH(Y$1,索引!$B$3:$J$3,0)),0,IF( INDEX(索引!$B161:$J161,1,MATCH(Y$1,索引!$B$3:$J$3,0))=0,0,Y$1))</f>
        <v>0</v>
      </c>
      <c r="Z160" s="2">
        <f>IF(ISNA(MATCH(Z$1,索引!$B$3:$J$3,0)),0,IF( INDEX(索引!$B161:$J161,1,MATCH(Z$1,索引!$B$3:$J$3,0))=0,0,Z$1))</f>
        <v>0</v>
      </c>
      <c r="AA160" s="2">
        <f>IF(ISNA(MATCH(AA$1,索引!$B$3:$J$3,0)),0,IF( INDEX(索引!$B161:$J161,1,MATCH(AA$1,索引!$B$3:$J$3,0))=0,0,AA$1))</f>
        <v>0</v>
      </c>
      <c r="AB160" s="2">
        <f>IF(ISNA(MATCH(AB$1,索引!$B$3:$J$3,0)),0,IF( INDEX(索引!$B161:$J161,1,MATCH(AB$1,索引!$B$3:$J$3,0))=0,0,AB$1))</f>
        <v>0</v>
      </c>
      <c r="AC160" s="2">
        <f>IF(ISNA(MATCH(AC$1,索引!$B$3:$J$3,0)),0,IF( INDEX(索引!$B161:$J161,1,MATCH(AC$1,索引!$B$3:$J$3,0))=0,0,AC$1))</f>
        <v>0</v>
      </c>
      <c r="AD160" t="str">
        <f t="shared" si="96"/>
        <v/>
      </c>
      <c r="AE160" t="str">
        <f t="shared" si="97"/>
        <v>2|</v>
      </c>
      <c r="AF160" t="str">
        <f t="shared" si="98"/>
        <v/>
      </c>
      <c r="AG160" t="str">
        <f t="shared" si="99"/>
        <v/>
      </c>
      <c r="AH160" t="str">
        <f t="shared" si="100"/>
        <v/>
      </c>
      <c r="AI160" t="str">
        <f t="shared" si="101"/>
        <v/>
      </c>
      <c r="AJ160" t="str">
        <f t="shared" si="102"/>
        <v/>
      </c>
      <c r="AK160" t="str">
        <f t="shared" si="103"/>
        <v/>
      </c>
      <c r="AL160" t="str">
        <f t="shared" si="104"/>
        <v/>
      </c>
      <c r="AM160" t="str">
        <f t="shared" si="105"/>
        <v/>
      </c>
      <c r="AN160" t="str">
        <f t="shared" si="106"/>
        <v/>
      </c>
      <c r="AO160" t="str">
        <f t="shared" si="107"/>
        <v/>
      </c>
      <c r="AP160" t="str">
        <f t="shared" si="108"/>
        <v/>
      </c>
      <c r="AQ160" t="str">
        <f t="shared" si="109"/>
        <v/>
      </c>
      <c r="AR160" t="str">
        <f t="shared" si="110"/>
        <v/>
      </c>
      <c r="AS160" t="str">
        <f t="shared" si="111"/>
        <v/>
      </c>
      <c r="AT160" t="str">
        <f t="shared" si="112"/>
        <v/>
      </c>
      <c r="AU160" t="str">
        <f t="shared" si="113"/>
        <v/>
      </c>
      <c r="AV160" t="str">
        <f t="shared" si="114"/>
        <v/>
      </c>
      <c r="AW160" t="str">
        <f t="shared" si="115"/>
        <v/>
      </c>
      <c r="AX160" t="str">
        <f t="shared" si="116"/>
        <v>2|</v>
      </c>
      <c r="AY160" t="str">
        <f t="shared" si="117"/>
        <v>2</v>
      </c>
      <c r="AZ160" s="2">
        <f>IF(ISNA(MATCH(AZ$1,索引!$B$3:$J$3,0)),0,INDEX(索引!$B161:$J161,1,MATCH(AZ$1,索引!$B$3:$J$3,0))*INDEX(索引!$B$1:$J$1,1,MATCH(AZ$1,索引!$B$3:$J$3,0)))</f>
        <v>0</v>
      </c>
      <c r="BA160" s="2">
        <f>IF(ISNA(MATCH(BA$1,索引!$B$3:$J$3,0)),0,INDEX(索引!$B161:$J161,1,MATCH(BA$1,索引!$B$3:$J$3,0))*INDEX(索引!$B$1:$J$1,1,MATCH(BA$1,索引!$B$3:$J$3,0)))</f>
        <v>14</v>
      </c>
      <c r="BB160" s="2">
        <f>IF(ISNA(MATCH(BB$1,索引!$B$3:$J$3,0)),0,INDEX(索引!$B161:$J161,1,MATCH(BB$1,索引!$B$3:$J$3,0))*INDEX(索引!$B$1:$J$1,1,MATCH(BB$1,索引!$B$3:$J$3,0)))</f>
        <v>0</v>
      </c>
      <c r="BC160" s="2">
        <f>IF(ISNA(MATCH(BC$1,索引!$B$3:$J$3,0)),0,INDEX(索引!$B161:$J161,1,MATCH(BC$1,索引!$B$3:$J$3,0))*INDEX(索引!$B$1:$J$1,1,MATCH(BC$1,索引!$B$3:$J$3,0)))</f>
        <v>0</v>
      </c>
      <c r="BD160" s="2">
        <f>IF(ISNA(MATCH(BD$1,索引!$B$3:$J$3,0)),0,INDEX(索引!$B161:$J161,1,MATCH(BD$1,索引!$B$3:$J$3,0))*INDEX(索引!$B$1:$J$1,1,MATCH(BD$1,索引!$B$3:$J$3,0)))</f>
        <v>0</v>
      </c>
      <c r="BE160" s="2">
        <f>IF(ISNA(MATCH(BE$1,索引!$B$3:$J$3,0)),0,INDEX(索引!$B161:$J161,1,MATCH(BE$1,索引!$B$3:$J$3,0))*INDEX(索引!$B$1:$J$1,1,MATCH(BE$1,索引!$B$3:$J$3,0)))</f>
        <v>0</v>
      </c>
      <c r="BF160" s="2">
        <f>IF(ISNA(MATCH(BF$1,索引!$B$3:$J$3,0)),0,INDEX(索引!$B161:$J161,1,MATCH(BF$1,索引!$B$3:$J$3,0))*INDEX(索引!$B$1:$J$1,1,MATCH(BF$1,索引!$B$3:$J$3,0)))</f>
        <v>0</v>
      </c>
      <c r="BG160" s="2">
        <f>IF(ISNA(MATCH(BG$1,索引!$B$3:$J$3,0)),0,INDEX(索引!$B161:$J161,1,MATCH(BG$1,索引!$B$3:$J$3,0))*INDEX(索引!$B$1:$J$1,1,MATCH(BG$1,索引!$B$3:$J$3,0)))</f>
        <v>0</v>
      </c>
      <c r="BH160" s="2">
        <f>IF(ISNA(MATCH(BH$1,索引!$B$3:$J$3,0)),0,INDEX(索引!$B161:$J161,1,MATCH(BH$1,索引!$B$3:$J$3,0))*INDEX(索引!$B$1:$J$1,1,MATCH(BH$1,索引!$B$3:$J$3,0)))</f>
        <v>0</v>
      </c>
      <c r="BI160" s="2">
        <f>IF(ISNA(MATCH(BI$1,索引!$B$3:$J$3,0)),0,INDEX(索引!$B161:$J161,1,MATCH(BI$1,索引!$B$3:$J$3,0))*INDEX(索引!$B$1:$J$1,1,MATCH(BI$1,索引!$B$3:$J$3,0)))</f>
        <v>0</v>
      </c>
      <c r="BJ160" s="2">
        <f>IF(ISNA(MATCH(BJ$1,索引!$B$3:$J$3,0)),0,INDEX(索引!$B161:$J161,1,MATCH(BJ$1,索引!$B$3:$J$3,0))*INDEX(索引!$B$1:$J$1,1,MATCH(BJ$1,索引!$B$3:$J$3,0)))</f>
        <v>0</v>
      </c>
      <c r="BK160" s="2">
        <f>IF(ISNA(MATCH(BK$1,索引!$B$3:$J$3,0)),0,INDEX(索引!$B161:$J161,1,MATCH(BK$1,索引!$B$3:$J$3,0))*INDEX(索引!$B$1:$J$1,1,MATCH(BK$1,索引!$B$3:$J$3,0)))</f>
        <v>0</v>
      </c>
      <c r="BL160" s="2">
        <f>IF(ISNA(MATCH(BL$1,索引!$B$3:$J$3,0)),0,INDEX(索引!$B161:$J161,1,MATCH(BL$1,索引!$B$3:$J$3,0))*INDEX(索引!$B$1:$J$1,1,MATCH(BL$1,索引!$B$3:$J$3,0)))</f>
        <v>0</v>
      </c>
      <c r="BM160" s="2">
        <f>IF(ISNA(MATCH(BM$1,索引!$B$3:$J$3,0)),0,INDEX(索引!$B161:$J161,1,MATCH(BM$1,索引!$B$3:$J$3,0))*INDEX(索引!$B$1:$J$1,1,MATCH(BM$1,索引!$B$3:$J$3,0)))</f>
        <v>0</v>
      </c>
      <c r="BN160" s="2">
        <f>IF(ISNA(MATCH(BN$1,索引!$B$3:$J$3,0)),0,INDEX(索引!$B161:$J161,1,MATCH(BN$1,索引!$B$3:$J$3,0))*INDEX(索引!$B$1:$J$1,1,MATCH(BN$1,索引!$B$3:$J$3,0)))</f>
        <v>0</v>
      </c>
      <c r="BO160" s="2">
        <f>IF(ISNA(MATCH(BO$1,索引!$B$3:$J$3,0)),0,INDEX(索引!$B161:$J161,1,MATCH(BO$1,索引!$B$3:$J$3,0))*INDEX(索引!$B$1:$J$1,1,MATCH(BO$1,索引!$B$3:$J$3,0)))</f>
        <v>0</v>
      </c>
      <c r="BP160" s="2">
        <f>IF(ISNA(MATCH(BP$1,索引!$B$3:$J$3,0)),0,INDEX(索引!$B161:$J161,1,MATCH(BP$1,索引!$B$3:$J$3,0))*INDEX(索引!$B$1:$J$1,1,MATCH(BP$1,索引!$B$3:$J$3,0)))</f>
        <v>0</v>
      </c>
      <c r="BQ160" s="2">
        <f>IF(ISNA(MATCH(BQ$1,索引!$B$3:$J$3,0)),0,INDEX(索引!$B161:$J161,1,MATCH(BQ$1,索引!$B$3:$J$3,0))*INDEX(索引!$B$1:$J$1,1,MATCH(BQ$1,索引!$B$3:$J$3,0)))</f>
        <v>0</v>
      </c>
      <c r="BR160" s="2">
        <f>IF(ISNA(MATCH(BR$1,索引!$B$3:$J$3,0)),0,INDEX(索引!$B161:$J161,1,MATCH(BR$1,索引!$B$3:$J$3,0))*INDEX(索引!$B$1:$J$1,1,MATCH(BR$1,索引!$B$3:$J$3,0)))</f>
        <v>0</v>
      </c>
      <c r="BS160" s="2">
        <f>IF(ISNA(MATCH(BS$1,索引!$B$3:$J$3,0)),0,INDEX(索引!$B161:$J161,1,MATCH(BS$1,索引!$B$3:$J$3,0))*INDEX(索引!$B$1:$J$1,1,MATCH(BS$1,索引!$B$3:$J$3,0)))</f>
        <v>0</v>
      </c>
      <c r="BT160" t="str">
        <f t="shared" si="118"/>
        <v/>
      </c>
      <c r="BU160" t="str">
        <f t="shared" si="119"/>
        <v>14|</v>
      </c>
      <c r="BV160" t="str">
        <f t="shared" si="120"/>
        <v/>
      </c>
      <c r="BW160" t="str">
        <f t="shared" si="121"/>
        <v/>
      </c>
      <c r="BX160" t="str">
        <f t="shared" si="122"/>
        <v/>
      </c>
      <c r="BY160" t="str">
        <f t="shared" si="123"/>
        <v/>
      </c>
      <c r="BZ160" t="str">
        <f t="shared" si="124"/>
        <v/>
      </c>
      <c r="CA160" t="str">
        <f t="shared" si="125"/>
        <v/>
      </c>
      <c r="CB160" t="str">
        <f t="shared" si="126"/>
        <v/>
      </c>
      <c r="CC160" t="str">
        <f t="shared" si="127"/>
        <v/>
      </c>
      <c r="CD160" t="str">
        <f t="shared" si="128"/>
        <v/>
      </c>
      <c r="CE160" t="str">
        <f t="shared" si="129"/>
        <v/>
      </c>
      <c r="CF160" t="str">
        <f t="shared" si="130"/>
        <v/>
      </c>
      <c r="CG160" t="str">
        <f t="shared" si="131"/>
        <v/>
      </c>
      <c r="CH160" t="str">
        <f t="shared" si="132"/>
        <v/>
      </c>
      <c r="CI160" t="str">
        <f t="shared" si="133"/>
        <v/>
      </c>
      <c r="CJ160" t="str">
        <f t="shared" si="134"/>
        <v/>
      </c>
      <c r="CK160" t="str">
        <f t="shared" si="135"/>
        <v/>
      </c>
      <c r="CL160" t="str">
        <f t="shared" si="136"/>
        <v/>
      </c>
      <c r="CM160" t="str">
        <f t="shared" si="137"/>
        <v/>
      </c>
      <c r="CN160" t="str">
        <f t="shared" si="138"/>
        <v>14|</v>
      </c>
      <c r="CO160" t="str">
        <f t="shared" si="139"/>
        <v>14</v>
      </c>
    </row>
    <row r="161" spans="1:93" ht="15.75" customHeight="1">
      <c r="A161" s="2" t="str">
        <f>VLOOKUP(B161,索引!$O:$P,2,0)</f>
        <v>Savant Sword</v>
      </c>
      <c r="B161" s="2">
        <v>1014311</v>
      </c>
      <c r="C161" s="2">
        <v>14</v>
      </c>
      <c r="D161" s="2">
        <v>3</v>
      </c>
      <c r="E161" s="2">
        <v>1</v>
      </c>
      <c r="F161" s="3">
        <v>11</v>
      </c>
      <c r="G161" s="2" t="str">
        <f t="shared" si="94"/>
        <v>1|9|12</v>
      </c>
      <c r="H161" s="2" t="str">
        <f t="shared" si="95"/>
        <v>47|2000|200</v>
      </c>
      <c r="J161" s="2">
        <f>IF(ISNA(MATCH(J$1,索引!$B$3:$J$3,0)),0,IF( INDEX(索引!$B162:$J162,1,MATCH(J$1,索引!$B$3:$J$3,0))=0,0,J$1))</f>
        <v>1</v>
      </c>
      <c r="K161" s="2">
        <f>IF(ISNA(MATCH(K$1,索引!$B$3:$J$3,0)),0,IF( INDEX(索引!$B162:$J162,1,MATCH(K$1,索引!$B$3:$J$3,0))=0,0,K$1))</f>
        <v>0</v>
      </c>
      <c r="L161" s="2">
        <f>IF(ISNA(MATCH(L$1,索引!$B$3:$J$3,0)),0,IF( INDEX(索引!$B162:$J162,1,MATCH(L$1,索引!$B$3:$J$3,0))=0,0,L$1))</f>
        <v>0</v>
      </c>
      <c r="M161" s="2">
        <f>IF(ISNA(MATCH(M$1,索引!$B$3:$J$3,0)),0,IF( INDEX(索引!$B162:$J162,1,MATCH(M$1,索引!$B$3:$J$3,0))=0,0,M$1))</f>
        <v>0</v>
      </c>
      <c r="N161" s="2">
        <f>IF(ISNA(MATCH(N$1,索引!$B$3:$J$3,0)),0,IF( INDEX(索引!$B162:$J162,1,MATCH(N$1,索引!$B$3:$J$3,0))=0,0,N$1))</f>
        <v>0</v>
      </c>
      <c r="O161" s="2">
        <f>IF(ISNA(MATCH(O$1,索引!$B$3:$J$3,0)),0,IF( INDEX(索引!$B162:$J162,1,MATCH(O$1,索引!$B$3:$J$3,0))=0,0,O$1))</f>
        <v>0</v>
      </c>
      <c r="P161" s="2">
        <f>IF(ISNA(MATCH(P$1,索引!$B$3:$J$3,0)),0,IF( INDEX(索引!$B162:$J162,1,MATCH(P$1,索引!$B$3:$J$3,0))=0,0,P$1))</f>
        <v>0</v>
      </c>
      <c r="Q161" s="2">
        <f>IF(ISNA(MATCH(Q$1,索引!$B$3:$J$3,0)),0,IF( INDEX(索引!$B162:$J162,1,MATCH(Q$1,索引!$B$3:$J$3,0))=0,0,Q$1))</f>
        <v>0</v>
      </c>
      <c r="R161" s="2">
        <f>IF(ISNA(MATCH(R$1,索引!$B$3:$J$3,0)),0,IF( INDEX(索引!$B162:$J162,1,MATCH(R$1,索引!$B$3:$J$3,0))=0,0,R$1))</f>
        <v>9</v>
      </c>
      <c r="S161" s="2">
        <f>IF(ISNA(MATCH(S$1,索引!$B$3:$J$3,0)),0,IF( INDEX(索引!$B162:$J162,1,MATCH(S$1,索引!$B$3:$J$3,0))=0,0,S$1))</f>
        <v>0</v>
      </c>
      <c r="T161" s="2">
        <f>IF(ISNA(MATCH(T$1,索引!$B$3:$J$3,0)),0,IF( INDEX(索引!$B162:$J162,1,MATCH(T$1,索引!$B$3:$J$3,0))=0,0,T$1))</f>
        <v>0</v>
      </c>
      <c r="U161" s="2">
        <f>IF(ISNA(MATCH(U$1,索引!$B$3:$J$3,0)),0,IF( INDEX(索引!$B162:$J162,1,MATCH(U$1,索引!$B$3:$J$3,0))=0,0,U$1))</f>
        <v>12</v>
      </c>
      <c r="V161" s="2">
        <f>IF(ISNA(MATCH(V$1,索引!$B$3:$J$3,0)),0,IF( INDEX(索引!$B162:$J162,1,MATCH(V$1,索引!$B$3:$J$3,0))=0,0,V$1))</f>
        <v>0</v>
      </c>
      <c r="W161" s="2">
        <f>IF(ISNA(MATCH(W$1,索引!$B$3:$J$3,0)),0,IF( INDEX(索引!$B162:$J162,1,MATCH(W$1,索引!$B$3:$J$3,0))=0,0,W$1))</f>
        <v>0</v>
      </c>
      <c r="X161" s="2">
        <f>IF(ISNA(MATCH(X$1,索引!$B$3:$J$3,0)),0,IF( INDEX(索引!$B162:$J162,1,MATCH(X$1,索引!$B$3:$J$3,0))=0,0,X$1))</f>
        <v>0</v>
      </c>
      <c r="Y161" s="2">
        <f>IF(ISNA(MATCH(Y$1,索引!$B$3:$J$3,0)),0,IF( INDEX(索引!$B162:$J162,1,MATCH(Y$1,索引!$B$3:$J$3,0))=0,0,Y$1))</f>
        <v>0</v>
      </c>
      <c r="Z161" s="2">
        <f>IF(ISNA(MATCH(Z$1,索引!$B$3:$J$3,0)),0,IF( INDEX(索引!$B162:$J162,1,MATCH(Z$1,索引!$B$3:$J$3,0))=0,0,Z$1))</f>
        <v>0</v>
      </c>
      <c r="AA161" s="2">
        <f>IF(ISNA(MATCH(AA$1,索引!$B$3:$J$3,0)),0,IF( INDEX(索引!$B162:$J162,1,MATCH(AA$1,索引!$B$3:$J$3,0))=0,0,AA$1))</f>
        <v>0</v>
      </c>
      <c r="AB161" s="2">
        <f>IF(ISNA(MATCH(AB$1,索引!$B$3:$J$3,0)),0,IF( INDEX(索引!$B162:$J162,1,MATCH(AB$1,索引!$B$3:$J$3,0))=0,0,AB$1))</f>
        <v>0</v>
      </c>
      <c r="AC161" s="2">
        <f>IF(ISNA(MATCH(AC$1,索引!$B$3:$J$3,0)),0,IF( INDEX(索引!$B162:$J162,1,MATCH(AC$1,索引!$B$3:$J$3,0))=0,0,AC$1))</f>
        <v>0</v>
      </c>
      <c r="AD161" t="str">
        <f t="shared" si="96"/>
        <v>1|</v>
      </c>
      <c r="AE161" t="str">
        <f t="shared" si="97"/>
        <v/>
      </c>
      <c r="AF161" t="str">
        <f t="shared" si="98"/>
        <v/>
      </c>
      <c r="AG161" t="str">
        <f t="shared" si="99"/>
        <v/>
      </c>
      <c r="AH161" t="str">
        <f t="shared" si="100"/>
        <v/>
      </c>
      <c r="AI161" t="str">
        <f t="shared" si="101"/>
        <v/>
      </c>
      <c r="AJ161" t="str">
        <f t="shared" si="102"/>
        <v/>
      </c>
      <c r="AK161" t="str">
        <f t="shared" si="103"/>
        <v/>
      </c>
      <c r="AL161" t="str">
        <f t="shared" si="104"/>
        <v>9|</v>
      </c>
      <c r="AM161" t="str">
        <f t="shared" si="105"/>
        <v/>
      </c>
      <c r="AN161" t="str">
        <f t="shared" si="106"/>
        <v/>
      </c>
      <c r="AO161" t="str">
        <f t="shared" si="107"/>
        <v>12|</v>
      </c>
      <c r="AP161" t="str">
        <f t="shared" si="108"/>
        <v/>
      </c>
      <c r="AQ161" t="str">
        <f t="shared" si="109"/>
        <v/>
      </c>
      <c r="AR161" t="str">
        <f t="shared" si="110"/>
        <v/>
      </c>
      <c r="AS161" t="str">
        <f t="shared" si="111"/>
        <v/>
      </c>
      <c r="AT161" t="str">
        <f t="shared" si="112"/>
        <v/>
      </c>
      <c r="AU161" t="str">
        <f t="shared" si="113"/>
        <v/>
      </c>
      <c r="AV161" t="str">
        <f t="shared" si="114"/>
        <v/>
      </c>
      <c r="AW161" t="str">
        <f t="shared" si="115"/>
        <v/>
      </c>
      <c r="AX161" t="str">
        <f t="shared" si="116"/>
        <v>1|9|12|</v>
      </c>
      <c r="AY161" t="str">
        <f t="shared" si="117"/>
        <v>1|9|12</v>
      </c>
      <c r="AZ161" s="2">
        <f>IF(ISNA(MATCH(AZ$1,索引!$B$3:$J$3,0)),0,INDEX(索引!$B162:$J162,1,MATCH(AZ$1,索引!$B$3:$J$3,0))*INDEX(索引!$B$1:$J$1,1,MATCH(AZ$1,索引!$B$3:$J$3,0)))</f>
        <v>47</v>
      </c>
      <c r="BA161" s="2">
        <f>IF(ISNA(MATCH(BA$1,索引!$B$3:$J$3,0)),0,INDEX(索引!$B162:$J162,1,MATCH(BA$1,索引!$B$3:$J$3,0))*INDEX(索引!$B$1:$J$1,1,MATCH(BA$1,索引!$B$3:$J$3,0)))</f>
        <v>0</v>
      </c>
      <c r="BB161" s="2">
        <f>IF(ISNA(MATCH(BB$1,索引!$B$3:$J$3,0)),0,INDEX(索引!$B162:$J162,1,MATCH(BB$1,索引!$B$3:$J$3,0))*INDEX(索引!$B$1:$J$1,1,MATCH(BB$1,索引!$B$3:$J$3,0)))</f>
        <v>0</v>
      </c>
      <c r="BC161" s="2">
        <f>IF(ISNA(MATCH(BC$1,索引!$B$3:$J$3,0)),0,INDEX(索引!$B162:$J162,1,MATCH(BC$1,索引!$B$3:$J$3,0))*INDEX(索引!$B$1:$J$1,1,MATCH(BC$1,索引!$B$3:$J$3,0)))</f>
        <v>0</v>
      </c>
      <c r="BD161" s="2">
        <f>IF(ISNA(MATCH(BD$1,索引!$B$3:$J$3,0)),0,INDEX(索引!$B162:$J162,1,MATCH(BD$1,索引!$B$3:$J$3,0))*INDEX(索引!$B$1:$J$1,1,MATCH(BD$1,索引!$B$3:$J$3,0)))</f>
        <v>0</v>
      </c>
      <c r="BE161" s="2">
        <f>IF(ISNA(MATCH(BE$1,索引!$B$3:$J$3,0)),0,INDEX(索引!$B162:$J162,1,MATCH(BE$1,索引!$B$3:$J$3,0))*INDEX(索引!$B$1:$J$1,1,MATCH(BE$1,索引!$B$3:$J$3,0)))</f>
        <v>0</v>
      </c>
      <c r="BF161" s="2">
        <f>IF(ISNA(MATCH(BF$1,索引!$B$3:$J$3,0)),0,INDEX(索引!$B162:$J162,1,MATCH(BF$1,索引!$B$3:$J$3,0))*INDEX(索引!$B$1:$J$1,1,MATCH(BF$1,索引!$B$3:$J$3,0)))</f>
        <v>0</v>
      </c>
      <c r="BG161" s="2">
        <f>IF(ISNA(MATCH(BG$1,索引!$B$3:$J$3,0)),0,INDEX(索引!$B162:$J162,1,MATCH(BG$1,索引!$B$3:$J$3,0))*INDEX(索引!$B$1:$J$1,1,MATCH(BG$1,索引!$B$3:$J$3,0)))</f>
        <v>0</v>
      </c>
      <c r="BH161" s="2">
        <f>IF(ISNA(MATCH(BH$1,索引!$B$3:$J$3,0)),0,INDEX(索引!$B162:$J162,1,MATCH(BH$1,索引!$B$3:$J$3,0))*INDEX(索引!$B$1:$J$1,1,MATCH(BH$1,索引!$B$3:$J$3,0)))</f>
        <v>2000</v>
      </c>
      <c r="BI161" s="2">
        <f>IF(ISNA(MATCH(BI$1,索引!$B$3:$J$3,0)),0,INDEX(索引!$B162:$J162,1,MATCH(BI$1,索引!$B$3:$J$3,0))*INDEX(索引!$B$1:$J$1,1,MATCH(BI$1,索引!$B$3:$J$3,0)))</f>
        <v>0</v>
      </c>
      <c r="BJ161" s="2">
        <f>IF(ISNA(MATCH(BJ$1,索引!$B$3:$J$3,0)),0,INDEX(索引!$B162:$J162,1,MATCH(BJ$1,索引!$B$3:$J$3,0))*INDEX(索引!$B$1:$J$1,1,MATCH(BJ$1,索引!$B$3:$J$3,0)))</f>
        <v>0</v>
      </c>
      <c r="BK161" s="2">
        <f>IF(ISNA(MATCH(BK$1,索引!$B$3:$J$3,0)),0,INDEX(索引!$B162:$J162,1,MATCH(BK$1,索引!$B$3:$J$3,0))*INDEX(索引!$B$1:$J$1,1,MATCH(BK$1,索引!$B$3:$J$3,0)))</f>
        <v>200</v>
      </c>
      <c r="BL161" s="2">
        <f>IF(ISNA(MATCH(BL$1,索引!$B$3:$J$3,0)),0,INDEX(索引!$B162:$J162,1,MATCH(BL$1,索引!$B$3:$J$3,0))*INDEX(索引!$B$1:$J$1,1,MATCH(BL$1,索引!$B$3:$J$3,0)))</f>
        <v>0</v>
      </c>
      <c r="BM161" s="2">
        <f>IF(ISNA(MATCH(BM$1,索引!$B$3:$J$3,0)),0,INDEX(索引!$B162:$J162,1,MATCH(BM$1,索引!$B$3:$J$3,0))*INDEX(索引!$B$1:$J$1,1,MATCH(BM$1,索引!$B$3:$J$3,0)))</f>
        <v>0</v>
      </c>
      <c r="BN161" s="2">
        <f>IF(ISNA(MATCH(BN$1,索引!$B$3:$J$3,0)),0,INDEX(索引!$B162:$J162,1,MATCH(BN$1,索引!$B$3:$J$3,0))*INDEX(索引!$B$1:$J$1,1,MATCH(BN$1,索引!$B$3:$J$3,0)))</f>
        <v>0</v>
      </c>
      <c r="BO161" s="2">
        <f>IF(ISNA(MATCH(BO$1,索引!$B$3:$J$3,0)),0,INDEX(索引!$B162:$J162,1,MATCH(BO$1,索引!$B$3:$J$3,0))*INDEX(索引!$B$1:$J$1,1,MATCH(BO$1,索引!$B$3:$J$3,0)))</f>
        <v>0</v>
      </c>
      <c r="BP161" s="2">
        <f>IF(ISNA(MATCH(BP$1,索引!$B$3:$J$3,0)),0,INDEX(索引!$B162:$J162,1,MATCH(BP$1,索引!$B$3:$J$3,0))*INDEX(索引!$B$1:$J$1,1,MATCH(BP$1,索引!$B$3:$J$3,0)))</f>
        <v>0</v>
      </c>
      <c r="BQ161" s="2">
        <f>IF(ISNA(MATCH(BQ$1,索引!$B$3:$J$3,0)),0,INDEX(索引!$B162:$J162,1,MATCH(BQ$1,索引!$B$3:$J$3,0))*INDEX(索引!$B$1:$J$1,1,MATCH(BQ$1,索引!$B$3:$J$3,0)))</f>
        <v>0</v>
      </c>
      <c r="BR161" s="2">
        <f>IF(ISNA(MATCH(BR$1,索引!$B$3:$J$3,0)),0,INDEX(索引!$B162:$J162,1,MATCH(BR$1,索引!$B$3:$J$3,0))*INDEX(索引!$B$1:$J$1,1,MATCH(BR$1,索引!$B$3:$J$3,0)))</f>
        <v>0</v>
      </c>
      <c r="BS161" s="2">
        <f>IF(ISNA(MATCH(BS$1,索引!$B$3:$J$3,0)),0,INDEX(索引!$B162:$J162,1,MATCH(BS$1,索引!$B$3:$J$3,0))*INDEX(索引!$B$1:$J$1,1,MATCH(BS$1,索引!$B$3:$J$3,0)))</f>
        <v>0</v>
      </c>
      <c r="BT161" t="str">
        <f t="shared" si="118"/>
        <v>47|</v>
      </c>
      <c r="BU161" t="str">
        <f t="shared" si="119"/>
        <v/>
      </c>
      <c r="BV161" t="str">
        <f t="shared" si="120"/>
        <v/>
      </c>
      <c r="BW161" t="str">
        <f t="shared" si="121"/>
        <v/>
      </c>
      <c r="BX161" t="str">
        <f t="shared" si="122"/>
        <v/>
      </c>
      <c r="BY161" t="str">
        <f t="shared" si="123"/>
        <v/>
      </c>
      <c r="BZ161" t="str">
        <f t="shared" si="124"/>
        <v/>
      </c>
      <c r="CA161" t="str">
        <f t="shared" si="125"/>
        <v/>
      </c>
      <c r="CB161" t="str">
        <f t="shared" si="126"/>
        <v>2000|</v>
      </c>
      <c r="CC161" t="str">
        <f t="shared" si="127"/>
        <v/>
      </c>
      <c r="CD161" t="str">
        <f t="shared" si="128"/>
        <v/>
      </c>
      <c r="CE161" t="str">
        <f t="shared" si="129"/>
        <v>200|</v>
      </c>
      <c r="CF161" t="str">
        <f t="shared" si="130"/>
        <v/>
      </c>
      <c r="CG161" t="str">
        <f t="shared" si="131"/>
        <v/>
      </c>
      <c r="CH161" t="str">
        <f t="shared" si="132"/>
        <v/>
      </c>
      <c r="CI161" t="str">
        <f t="shared" si="133"/>
        <v/>
      </c>
      <c r="CJ161" t="str">
        <f t="shared" si="134"/>
        <v/>
      </c>
      <c r="CK161" t="str">
        <f t="shared" si="135"/>
        <v/>
      </c>
      <c r="CL161" t="str">
        <f t="shared" si="136"/>
        <v/>
      </c>
      <c r="CM161" t="str">
        <f t="shared" si="137"/>
        <v/>
      </c>
      <c r="CN161" t="str">
        <f t="shared" si="138"/>
        <v>47|2000|200|</v>
      </c>
      <c r="CO161" t="str">
        <f t="shared" si="139"/>
        <v>47|2000|200</v>
      </c>
    </row>
    <row r="162" spans="1:93" ht="15.75" customHeight="1">
      <c r="A162" s="2" t="str">
        <f>VLOOKUP(B162,索引!$O:$P,2,0)</f>
        <v>Savant Staff</v>
      </c>
      <c r="B162" s="2">
        <v>1014312</v>
      </c>
      <c r="C162" s="2">
        <v>14</v>
      </c>
      <c r="D162" s="2">
        <v>3</v>
      </c>
      <c r="E162" s="2">
        <v>1</v>
      </c>
      <c r="F162" s="3">
        <v>12</v>
      </c>
      <c r="G162" s="2" t="str">
        <f t="shared" si="94"/>
        <v>1|9|13</v>
      </c>
      <c r="H162" s="2" t="str">
        <f t="shared" si="95"/>
        <v>56|1000|4200</v>
      </c>
      <c r="J162" s="2">
        <f>IF(ISNA(MATCH(J$1,索引!$B$3:$J$3,0)),0,IF( INDEX(索引!$B163:$J163,1,MATCH(J$1,索引!$B$3:$J$3,0))=0,0,J$1))</f>
        <v>1</v>
      </c>
      <c r="K162" s="2">
        <f>IF(ISNA(MATCH(K$1,索引!$B$3:$J$3,0)),0,IF( INDEX(索引!$B163:$J163,1,MATCH(K$1,索引!$B$3:$J$3,0))=0,0,K$1))</f>
        <v>0</v>
      </c>
      <c r="L162" s="2">
        <f>IF(ISNA(MATCH(L$1,索引!$B$3:$J$3,0)),0,IF( INDEX(索引!$B163:$J163,1,MATCH(L$1,索引!$B$3:$J$3,0))=0,0,L$1))</f>
        <v>0</v>
      </c>
      <c r="M162" s="2">
        <f>IF(ISNA(MATCH(M$1,索引!$B$3:$J$3,0)),0,IF( INDEX(索引!$B163:$J163,1,MATCH(M$1,索引!$B$3:$J$3,0))=0,0,M$1))</f>
        <v>0</v>
      </c>
      <c r="N162" s="2">
        <f>IF(ISNA(MATCH(N$1,索引!$B$3:$J$3,0)),0,IF( INDEX(索引!$B163:$J163,1,MATCH(N$1,索引!$B$3:$J$3,0))=0,0,N$1))</f>
        <v>0</v>
      </c>
      <c r="O162" s="2">
        <f>IF(ISNA(MATCH(O$1,索引!$B$3:$J$3,0)),0,IF( INDEX(索引!$B163:$J163,1,MATCH(O$1,索引!$B$3:$J$3,0))=0,0,O$1))</f>
        <v>0</v>
      </c>
      <c r="P162" s="2">
        <f>IF(ISNA(MATCH(P$1,索引!$B$3:$J$3,0)),0,IF( INDEX(索引!$B163:$J163,1,MATCH(P$1,索引!$B$3:$J$3,0))=0,0,P$1))</f>
        <v>0</v>
      </c>
      <c r="Q162" s="2">
        <f>IF(ISNA(MATCH(Q$1,索引!$B$3:$J$3,0)),0,IF( INDEX(索引!$B163:$J163,1,MATCH(Q$1,索引!$B$3:$J$3,0))=0,0,Q$1))</f>
        <v>0</v>
      </c>
      <c r="R162" s="2">
        <f>IF(ISNA(MATCH(R$1,索引!$B$3:$J$3,0)),0,IF( INDEX(索引!$B163:$J163,1,MATCH(R$1,索引!$B$3:$J$3,0))=0,0,R$1))</f>
        <v>9</v>
      </c>
      <c r="S162" s="2">
        <f>IF(ISNA(MATCH(S$1,索引!$B$3:$J$3,0)),0,IF( INDEX(索引!$B163:$J163,1,MATCH(S$1,索引!$B$3:$J$3,0))=0,0,S$1))</f>
        <v>0</v>
      </c>
      <c r="T162" s="2">
        <f>IF(ISNA(MATCH(T$1,索引!$B$3:$J$3,0)),0,IF( INDEX(索引!$B163:$J163,1,MATCH(T$1,索引!$B$3:$J$3,0))=0,0,T$1))</f>
        <v>0</v>
      </c>
      <c r="U162" s="2">
        <f>IF(ISNA(MATCH(U$1,索引!$B$3:$J$3,0)),0,IF( INDEX(索引!$B163:$J163,1,MATCH(U$1,索引!$B$3:$J$3,0))=0,0,U$1))</f>
        <v>0</v>
      </c>
      <c r="V162" s="2">
        <f>IF(ISNA(MATCH(V$1,索引!$B$3:$J$3,0)),0,IF( INDEX(索引!$B163:$J163,1,MATCH(V$1,索引!$B$3:$J$3,0))=0,0,V$1))</f>
        <v>13</v>
      </c>
      <c r="W162" s="2">
        <f>IF(ISNA(MATCH(W$1,索引!$B$3:$J$3,0)),0,IF( INDEX(索引!$B163:$J163,1,MATCH(W$1,索引!$B$3:$J$3,0))=0,0,W$1))</f>
        <v>0</v>
      </c>
      <c r="X162" s="2">
        <f>IF(ISNA(MATCH(X$1,索引!$B$3:$J$3,0)),0,IF( INDEX(索引!$B163:$J163,1,MATCH(X$1,索引!$B$3:$J$3,0))=0,0,X$1))</f>
        <v>0</v>
      </c>
      <c r="Y162" s="2">
        <f>IF(ISNA(MATCH(Y$1,索引!$B$3:$J$3,0)),0,IF( INDEX(索引!$B163:$J163,1,MATCH(Y$1,索引!$B$3:$J$3,0))=0,0,Y$1))</f>
        <v>0</v>
      </c>
      <c r="Z162" s="2">
        <f>IF(ISNA(MATCH(Z$1,索引!$B$3:$J$3,0)),0,IF( INDEX(索引!$B163:$J163,1,MATCH(Z$1,索引!$B$3:$J$3,0))=0,0,Z$1))</f>
        <v>0</v>
      </c>
      <c r="AA162" s="2">
        <f>IF(ISNA(MATCH(AA$1,索引!$B$3:$J$3,0)),0,IF( INDEX(索引!$B163:$J163,1,MATCH(AA$1,索引!$B$3:$J$3,0))=0,0,AA$1))</f>
        <v>0</v>
      </c>
      <c r="AB162" s="2">
        <f>IF(ISNA(MATCH(AB$1,索引!$B$3:$J$3,0)),0,IF( INDEX(索引!$B163:$J163,1,MATCH(AB$1,索引!$B$3:$J$3,0))=0,0,AB$1))</f>
        <v>0</v>
      </c>
      <c r="AC162" s="2">
        <f>IF(ISNA(MATCH(AC$1,索引!$B$3:$J$3,0)),0,IF( INDEX(索引!$B163:$J163,1,MATCH(AC$1,索引!$B$3:$J$3,0))=0,0,AC$1))</f>
        <v>0</v>
      </c>
      <c r="AD162" t="str">
        <f t="shared" si="96"/>
        <v>1|</v>
      </c>
      <c r="AE162" t="str">
        <f t="shared" si="97"/>
        <v/>
      </c>
      <c r="AF162" t="str">
        <f t="shared" si="98"/>
        <v/>
      </c>
      <c r="AG162" t="str">
        <f t="shared" si="99"/>
        <v/>
      </c>
      <c r="AH162" t="str">
        <f t="shared" si="100"/>
        <v/>
      </c>
      <c r="AI162" t="str">
        <f t="shared" si="101"/>
        <v/>
      </c>
      <c r="AJ162" t="str">
        <f t="shared" si="102"/>
        <v/>
      </c>
      <c r="AK162" t="str">
        <f t="shared" si="103"/>
        <v/>
      </c>
      <c r="AL162" t="str">
        <f t="shared" si="104"/>
        <v>9|</v>
      </c>
      <c r="AM162" t="str">
        <f t="shared" si="105"/>
        <v/>
      </c>
      <c r="AN162" t="str">
        <f t="shared" si="106"/>
        <v/>
      </c>
      <c r="AO162" t="str">
        <f t="shared" si="107"/>
        <v/>
      </c>
      <c r="AP162" t="str">
        <f t="shared" si="108"/>
        <v>13|</v>
      </c>
      <c r="AQ162" t="str">
        <f t="shared" si="109"/>
        <v/>
      </c>
      <c r="AR162" t="str">
        <f t="shared" si="110"/>
        <v/>
      </c>
      <c r="AS162" t="str">
        <f t="shared" si="111"/>
        <v/>
      </c>
      <c r="AT162" t="str">
        <f t="shared" si="112"/>
        <v/>
      </c>
      <c r="AU162" t="str">
        <f t="shared" si="113"/>
        <v/>
      </c>
      <c r="AV162" t="str">
        <f t="shared" si="114"/>
        <v/>
      </c>
      <c r="AW162" t="str">
        <f t="shared" si="115"/>
        <v/>
      </c>
      <c r="AX162" t="str">
        <f t="shared" si="116"/>
        <v>1|9|13|</v>
      </c>
      <c r="AY162" t="str">
        <f t="shared" si="117"/>
        <v>1|9|13</v>
      </c>
      <c r="AZ162" s="2">
        <f>IF(ISNA(MATCH(AZ$1,索引!$B$3:$J$3,0)),0,INDEX(索引!$B163:$J163,1,MATCH(AZ$1,索引!$B$3:$J$3,0))*INDEX(索引!$B$1:$J$1,1,MATCH(AZ$1,索引!$B$3:$J$3,0)))</f>
        <v>56</v>
      </c>
      <c r="BA162" s="2">
        <f>IF(ISNA(MATCH(BA$1,索引!$B$3:$J$3,0)),0,INDEX(索引!$B163:$J163,1,MATCH(BA$1,索引!$B$3:$J$3,0))*INDEX(索引!$B$1:$J$1,1,MATCH(BA$1,索引!$B$3:$J$3,0)))</f>
        <v>0</v>
      </c>
      <c r="BB162" s="2">
        <f>IF(ISNA(MATCH(BB$1,索引!$B$3:$J$3,0)),0,INDEX(索引!$B163:$J163,1,MATCH(BB$1,索引!$B$3:$J$3,0))*INDEX(索引!$B$1:$J$1,1,MATCH(BB$1,索引!$B$3:$J$3,0)))</f>
        <v>0</v>
      </c>
      <c r="BC162" s="2">
        <f>IF(ISNA(MATCH(BC$1,索引!$B$3:$J$3,0)),0,INDEX(索引!$B163:$J163,1,MATCH(BC$1,索引!$B$3:$J$3,0))*INDEX(索引!$B$1:$J$1,1,MATCH(BC$1,索引!$B$3:$J$3,0)))</f>
        <v>0</v>
      </c>
      <c r="BD162" s="2">
        <f>IF(ISNA(MATCH(BD$1,索引!$B$3:$J$3,0)),0,INDEX(索引!$B163:$J163,1,MATCH(BD$1,索引!$B$3:$J$3,0))*INDEX(索引!$B$1:$J$1,1,MATCH(BD$1,索引!$B$3:$J$3,0)))</f>
        <v>0</v>
      </c>
      <c r="BE162" s="2">
        <f>IF(ISNA(MATCH(BE$1,索引!$B$3:$J$3,0)),0,INDEX(索引!$B163:$J163,1,MATCH(BE$1,索引!$B$3:$J$3,0))*INDEX(索引!$B$1:$J$1,1,MATCH(BE$1,索引!$B$3:$J$3,0)))</f>
        <v>0</v>
      </c>
      <c r="BF162" s="2">
        <f>IF(ISNA(MATCH(BF$1,索引!$B$3:$J$3,0)),0,INDEX(索引!$B163:$J163,1,MATCH(BF$1,索引!$B$3:$J$3,0))*INDEX(索引!$B$1:$J$1,1,MATCH(BF$1,索引!$B$3:$J$3,0)))</f>
        <v>0</v>
      </c>
      <c r="BG162" s="2">
        <f>IF(ISNA(MATCH(BG$1,索引!$B$3:$J$3,0)),0,INDEX(索引!$B163:$J163,1,MATCH(BG$1,索引!$B$3:$J$3,0))*INDEX(索引!$B$1:$J$1,1,MATCH(BG$1,索引!$B$3:$J$3,0)))</f>
        <v>0</v>
      </c>
      <c r="BH162" s="2">
        <f>IF(ISNA(MATCH(BH$1,索引!$B$3:$J$3,0)),0,INDEX(索引!$B163:$J163,1,MATCH(BH$1,索引!$B$3:$J$3,0))*INDEX(索引!$B$1:$J$1,1,MATCH(BH$1,索引!$B$3:$J$3,0)))</f>
        <v>1000</v>
      </c>
      <c r="BI162" s="2">
        <f>IF(ISNA(MATCH(BI$1,索引!$B$3:$J$3,0)),0,INDEX(索引!$B163:$J163,1,MATCH(BI$1,索引!$B$3:$J$3,0))*INDEX(索引!$B$1:$J$1,1,MATCH(BI$1,索引!$B$3:$J$3,0)))</f>
        <v>0</v>
      </c>
      <c r="BJ162" s="2">
        <f>IF(ISNA(MATCH(BJ$1,索引!$B$3:$J$3,0)),0,INDEX(索引!$B163:$J163,1,MATCH(BJ$1,索引!$B$3:$J$3,0))*INDEX(索引!$B$1:$J$1,1,MATCH(BJ$1,索引!$B$3:$J$3,0)))</f>
        <v>0</v>
      </c>
      <c r="BK162" s="2">
        <f>IF(ISNA(MATCH(BK$1,索引!$B$3:$J$3,0)),0,INDEX(索引!$B163:$J163,1,MATCH(BK$1,索引!$B$3:$J$3,0))*INDEX(索引!$B$1:$J$1,1,MATCH(BK$1,索引!$B$3:$J$3,0)))</f>
        <v>0</v>
      </c>
      <c r="BL162" s="2">
        <f>IF(ISNA(MATCH(BL$1,索引!$B$3:$J$3,0)),0,INDEX(索引!$B163:$J163,1,MATCH(BL$1,索引!$B$3:$J$3,0))*INDEX(索引!$B$1:$J$1,1,MATCH(BL$1,索引!$B$3:$J$3,0)))</f>
        <v>4200</v>
      </c>
      <c r="BM162" s="2">
        <f>IF(ISNA(MATCH(BM$1,索引!$B$3:$J$3,0)),0,INDEX(索引!$B163:$J163,1,MATCH(BM$1,索引!$B$3:$J$3,0))*INDEX(索引!$B$1:$J$1,1,MATCH(BM$1,索引!$B$3:$J$3,0)))</f>
        <v>0</v>
      </c>
      <c r="BN162" s="2">
        <f>IF(ISNA(MATCH(BN$1,索引!$B$3:$J$3,0)),0,INDEX(索引!$B163:$J163,1,MATCH(BN$1,索引!$B$3:$J$3,0))*INDEX(索引!$B$1:$J$1,1,MATCH(BN$1,索引!$B$3:$J$3,0)))</f>
        <v>0</v>
      </c>
      <c r="BO162" s="2">
        <f>IF(ISNA(MATCH(BO$1,索引!$B$3:$J$3,0)),0,INDEX(索引!$B163:$J163,1,MATCH(BO$1,索引!$B$3:$J$3,0))*INDEX(索引!$B$1:$J$1,1,MATCH(BO$1,索引!$B$3:$J$3,0)))</f>
        <v>0</v>
      </c>
      <c r="BP162" s="2">
        <f>IF(ISNA(MATCH(BP$1,索引!$B$3:$J$3,0)),0,INDEX(索引!$B163:$J163,1,MATCH(BP$1,索引!$B$3:$J$3,0))*INDEX(索引!$B$1:$J$1,1,MATCH(BP$1,索引!$B$3:$J$3,0)))</f>
        <v>0</v>
      </c>
      <c r="BQ162" s="2">
        <f>IF(ISNA(MATCH(BQ$1,索引!$B$3:$J$3,0)),0,INDEX(索引!$B163:$J163,1,MATCH(BQ$1,索引!$B$3:$J$3,0))*INDEX(索引!$B$1:$J$1,1,MATCH(BQ$1,索引!$B$3:$J$3,0)))</f>
        <v>0</v>
      </c>
      <c r="BR162" s="2">
        <f>IF(ISNA(MATCH(BR$1,索引!$B$3:$J$3,0)),0,INDEX(索引!$B163:$J163,1,MATCH(BR$1,索引!$B$3:$J$3,0))*INDEX(索引!$B$1:$J$1,1,MATCH(BR$1,索引!$B$3:$J$3,0)))</f>
        <v>0</v>
      </c>
      <c r="BS162" s="2">
        <f>IF(ISNA(MATCH(BS$1,索引!$B$3:$J$3,0)),0,INDEX(索引!$B163:$J163,1,MATCH(BS$1,索引!$B$3:$J$3,0))*INDEX(索引!$B$1:$J$1,1,MATCH(BS$1,索引!$B$3:$J$3,0)))</f>
        <v>0</v>
      </c>
      <c r="BT162" t="str">
        <f t="shared" si="118"/>
        <v>56|</v>
      </c>
      <c r="BU162" t="str">
        <f t="shared" si="119"/>
        <v/>
      </c>
      <c r="BV162" t="str">
        <f t="shared" si="120"/>
        <v/>
      </c>
      <c r="BW162" t="str">
        <f t="shared" si="121"/>
        <v/>
      </c>
      <c r="BX162" t="str">
        <f t="shared" si="122"/>
        <v/>
      </c>
      <c r="BY162" t="str">
        <f t="shared" si="123"/>
        <v/>
      </c>
      <c r="BZ162" t="str">
        <f t="shared" si="124"/>
        <v/>
      </c>
      <c r="CA162" t="str">
        <f t="shared" si="125"/>
        <v/>
      </c>
      <c r="CB162" t="str">
        <f t="shared" si="126"/>
        <v>1000|</v>
      </c>
      <c r="CC162" t="str">
        <f t="shared" si="127"/>
        <v/>
      </c>
      <c r="CD162" t="str">
        <f t="shared" si="128"/>
        <v/>
      </c>
      <c r="CE162" t="str">
        <f t="shared" si="129"/>
        <v/>
      </c>
      <c r="CF162" t="str">
        <f t="shared" si="130"/>
        <v>4200|</v>
      </c>
      <c r="CG162" t="str">
        <f t="shared" si="131"/>
        <v/>
      </c>
      <c r="CH162" t="str">
        <f t="shared" si="132"/>
        <v/>
      </c>
      <c r="CI162" t="str">
        <f t="shared" si="133"/>
        <v/>
      </c>
      <c r="CJ162" t="str">
        <f t="shared" si="134"/>
        <v/>
      </c>
      <c r="CK162" t="str">
        <f t="shared" si="135"/>
        <v/>
      </c>
      <c r="CL162" t="str">
        <f t="shared" si="136"/>
        <v/>
      </c>
      <c r="CM162" t="str">
        <f t="shared" si="137"/>
        <v/>
      </c>
      <c r="CN162" t="str">
        <f t="shared" si="138"/>
        <v>56|1000|4200|</v>
      </c>
      <c r="CO162" t="str">
        <f t="shared" si="139"/>
        <v>56|1000|4200</v>
      </c>
    </row>
    <row r="163" spans="1:93" ht="15.75" customHeight="1">
      <c r="A163" s="2" t="str">
        <f>VLOOKUP(B163,索引!$O:$P,2,0)</f>
        <v>Savant Bow</v>
      </c>
      <c r="B163" s="2">
        <v>1014313</v>
      </c>
      <c r="C163" s="2">
        <v>14</v>
      </c>
      <c r="D163" s="2">
        <v>3</v>
      </c>
      <c r="E163" s="2">
        <v>1</v>
      </c>
      <c r="F163" s="3">
        <v>13</v>
      </c>
      <c r="G163" s="2" t="str">
        <f t="shared" si="94"/>
        <v>1|9|11</v>
      </c>
      <c r="H163" s="2" t="str">
        <f t="shared" si="95"/>
        <v>51|1750|56</v>
      </c>
      <c r="J163" s="2">
        <f>IF(ISNA(MATCH(J$1,索引!$B$3:$J$3,0)),0,IF( INDEX(索引!$B164:$J164,1,MATCH(J$1,索引!$B$3:$J$3,0))=0,0,J$1))</f>
        <v>1</v>
      </c>
      <c r="K163" s="2">
        <f>IF(ISNA(MATCH(K$1,索引!$B$3:$J$3,0)),0,IF( INDEX(索引!$B164:$J164,1,MATCH(K$1,索引!$B$3:$J$3,0))=0,0,K$1))</f>
        <v>0</v>
      </c>
      <c r="L163" s="2">
        <f>IF(ISNA(MATCH(L$1,索引!$B$3:$J$3,0)),0,IF( INDEX(索引!$B164:$J164,1,MATCH(L$1,索引!$B$3:$J$3,0))=0,0,L$1))</f>
        <v>0</v>
      </c>
      <c r="M163" s="2">
        <f>IF(ISNA(MATCH(M$1,索引!$B$3:$J$3,0)),0,IF( INDEX(索引!$B164:$J164,1,MATCH(M$1,索引!$B$3:$J$3,0))=0,0,M$1))</f>
        <v>0</v>
      </c>
      <c r="N163" s="2">
        <f>IF(ISNA(MATCH(N$1,索引!$B$3:$J$3,0)),0,IF( INDEX(索引!$B164:$J164,1,MATCH(N$1,索引!$B$3:$J$3,0))=0,0,N$1))</f>
        <v>0</v>
      </c>
      <c r="O163" s="2">
        <f>IF(ISNA(MATCH(O$1,索引!$B$3:$J$3,0)),0,IF( INDEX(索引!$B164:$J164,1,MATCH(O$1,索引!$B$3:$J$3,0))=0,0,O$1))</f>
        <v>0</v>
      </c>
      <c r="P163" s="2">
        <f>IF(ISNA(MATCH(P$1,索引!$B$3:$J$3,0)),0,IF( INDEX(索引!$B164:$J164,1,MATCH(P$1,索引!$B$3:$J$3,0))=0,0,P$1))</f>
        <v>0</v>
      </c>
      <c r="Q163" s="2">
        <f>IF(ISNA(MATCH(Q$1,索引!$B$3:$J$3,0)),0,IF( INDEX(索引!$B164:$J164,1,MATCH(Q$1,索引!$B$3:$J$3,0))=0,0,Q$1))</f>
        <v>0</v>
      </c>
      <c r="R163" s="2">
        <f>IF(ISNA(MATCH(R$1,索引!$B$3:$J$3,0)),0,IF( INDEX(索引!$B164:$J164,1,MATCH(R$1,索引!$B$3:$J$3,0))=0,0,R$1))</f>
        <v>9</v>
      </c>
      <c r="S163" s="2">
        <f>IF(ISNA(MATCH(S$1,索引!$B$3:$J$3,0)),0,IF( INDEX(索引!$B164:$J164,1,MATCH(S$1,索引!$B$3:$J$3,0))=0,0,S$1))</f>
        <v>0</v>
      </c>
      <c r="T163" s="2">
        <f>IF(ISNA(MATCH(T$1,索引!$B$3:$J$3,0)),0,IF( INDEX(索引!$B164:$J164,1,MATCH(T$1,索引!$B$3:$J$3,0))=0,0,T$1))</f>
        <v>11</v>
      </c>
      <c r="U163" s="2">
        <f>IF(ISNA(MATCH(U$1,索引!$B$3:$J$3,0)),0,IF( INDEX(索引!$B164:$J164,1,MATCH(U$1,索引!$B$3:$J$3,0))=0,0,U$1))</f>
        <v>0</v>
      </c>
      <c r="V163" s="2">
        <f>IF(ISNA(MATCH(V$1,索引!$B$3:$J$3,0)),0,IF( INDEX(索引!$B164:$J164,1,MATCH(V$1,索引!$B$3:$J$3,0))=0,0,V$1))</f>
        <v>0</v>
      </c>
      <c r="W163" s="2">
        <f>IF(ISNA(MATCH(W$1,索引!$B$3:$J$3,0)),0,IF( INDEX(索引!$B164:$J164,1,MATCH(W$1,索引!$B$3:$J$3,0))=0,0,W$1))</f>
        <v>0</v>
      </c>
      <c r="X163" s="2">
        <f>IF(ISNA(MATCH(X$1,索引!$B$3:$J$3,0)),0,IF( INDEX(索引!$B164:$J164,1,MATCH(X$1,索引!$B$3:$J$3,0))=0,0,X$1))</f>
        <v>0</v>
      </c>
      <c r="Y163" s="2">
        <f>IF(ISNA(MATCH(Y$1,索引!$B$3:$J$3,0)),0,IF( INDEX(索引!$B164:$J164,1,MATCH(Y$1,索引!$B$3:$J$3,0))=0,0,Y$1))</f>
        <v>0</v>
      </c>
      <c r="Z163" s="2">
        <f>IF(ISNA(MATCH(Z$1,索引!$B$3:$J$3,0)),0,IF( INDEX(索引!$B164:$J164,1,MATCH(Z$1,索引!$B$3:$J$3,0))=0,0,Z$1))</f>
        <v>0</v>
      </c>
      <c r="AA163" s="2">
        <f>IF(ISNA(MATCH(AA$1,索引!$B$3:$J$3,0)),0,IF( INDEX(索引!$B164:$J164,1,MATCH(AA$1,索引!$B$3:$J$3,0))=0,0,AA$1))</f>
        <v>0</v>
      </c>
      <c r="AB163" s="2">
        <f>IF(ISNA(MATCH(AB$1,索引!$B$3:$J$3,0)),0,IF( INDEX(索引!$B164:$J164,1,MATCH(AB$1,索引!$B$3:$J$3,0))=0,0,AB$1))</f>
        <v>0</v>
      </c>
      <c r="AC163" s="2">
        <f>IF(ISNA(MATCH(AC$1,索引!$B$3:$J$3,0)),0,IF( INDEX(索引!$B164:$J164,1,MATCH(AC$1,索引!$B$3:$J$3,0))=0,0,AC$1))</f>
        <v>0</v>
      </c>
      <c r="AD163" t="str">
        <f t="shared" si="96"/>
        <v>1|</v>
      </c>
      <c r="AE163" t="str">
        <f t="shared" si="97"/>
        <v/>
      </c>
      <c r="AF163" t="str">
        <f t="shared" si="98"/>
        <v/>
      </c>
      <c r="AG163" t="str">
        <f t="shared" si="99"/>
        <v/>
      </c>
      <c r="AH163" t="str">
        <f t="shared" si="100"/>
        <v/>
      </c>
      <c r="AI163" t="str">
        <f t="shared" si="101"/>
        <v/>
      </c>
      <c r="AJ163" t="str">
        <f t="shared" si="102"/>
        <v/>
      </c>
      <c r="AK163" t="str">
        <f t="shared" si="103"/>
        <v/>
      </c>
      <c r="AL163" t="str">
        <f t="shared" si="104"/>
        <v>9|</v>
      </c>
      <c r="AM163" t="str">
        <f t="shared" si="105"/>
        <v/>
      </c>
      <c r="AN163" t="str">
        <f t="shared" si="106"/>
        <v>11|</v>
      </c>
      <c r="AO163" t="str">
        <f t="shared" si="107"/>
        <v/>
      </c>
      <c r="AP163" t="str">
        <f t="shared" si="108"/>
        <v/>
      </c>
      <c r="AQ163" t="str">
        <f t="shared" si="109"/>
        <v/>
      </c>
      <c r="AR163" t="str">
        <f t="shared" si="110"/>
        <v/>
      </c>
      <c r="AS163" t="str">
        <f t="shared" si="111"/>
        <v/>
      </c>
      <c r="AT163" t="str">
        <f t="shared" si="112"/>
        <v/>
      </c>
      <c r="AU163" t="str">
        <f t="shared" si="113"/>
        <v/>
      </c>
      <c r="AV163" t="str">
        <f t="shared" si="114"/>
        <v/>
      </c>
      <c r="AW163" t="str">
        <f t="shared" si="115"/>
        <v/>
      </c>
      <c r="AX163" t="str">
        <f t="shared" si="116"/>
        <v>1|9|11|</v>
      </c>
      <c r="AY163" t="str">
        <f t="shared" si="117"/>
        <v>1|9|11</v>
      </c>
      <c r="AZ163" s="2">
        <f>IF(ISNA(MATCH(AZ$1,索引!$B$3:$J$3,0)),0,INDEX(索引!$B164:$J164,1,MATCH(AZ$1,索引!$B$3:$J$3,0))*INDEX(索引!$B$1:$J$1,1,MATCH(AZ$1,索引!$B$3:$J$3,0)))</f>
        <v>51</v>
      </c>
      <c r="BA163" s="2">
        <f>IF(ISNA(MATCH(BA$1,索引!$B$3:$J$3,0)),0,INDEX(索引!$B164:$J164,1,MATCH(BA$1,索引!$B$3:$J$3,0))*INDEX(索引!$B$1:$J$1,1,MATCH(BA$1,索引!$B$3:$J$3,0)))</f>
        <v>0</v>
      </c>
      <c r="BB163" s="2">
        <f>IF(ISNA(MATCH(BB$1,索引!$B$3:$J$3,0)),0,INDEX(索引!$B164:$J164,1,MATCH(BB$1,索引!$B$3:$J$3,0))*INDEX(索引!$B$1:$J$1,1,MATCH(BB$1,索引!$B$3:$J$3,0)))</f>
        <v>0</v>
      </c>
      <c r="BC163" s="2">
        <f>IF(ISNA(MATCH(BC$1,索引!$B$3:$J$3,0)),0,INDEX(索引!$B164:$J164,1,MATCH(BC$1,索引!$B$3:$J$3,0))*INDEX(索引!$B$1:$J$1,1,MATCH(BC$1,索引!$B$3:$J$3,0)))</f>
        <v>0</v>
      </c>
      <c r="BD163" s="2">
        <f>IF(ISNA(MATCH(BD$1,索引!$B$3:$J$3,0)),0,INDEX(索引!$B164:$J164,1,MATCH(BD$1,索引!$B$3:$J$3,0))*INDEX(索引!$B$1:$J$1,1,MATCH(BD$1,索引!$B$3:$J$3,0)))</f>
        <v>0</v>
      </c>
      <c r="BE163" s="2">
        <f>IF(ISNA(MATCH(BE$1,索引!$B$3:$J$3,0)),0,INDEX(索引!$B164:$J164,1,MATCH(BE$1,索引!$B$3:$J$3,0))*INDEX(索引!$B$1:$J$1,1,MATCH(BE$1,索引!$B$3:$J$3,0)))</f>
        <v>0</v>
      </c>
      <c r="BF163" s="2">
        <f>IF(ISNA(MATCH(BF$1,索引!$B$3:$J$3,0)),0,INDEX(索引!$B164:$J164,1,MATCH(BF$1,索引!$B$3:$J$3,0))*INDEX(索引!$B$1:$J$1,1,MATCH(BF$1,索引!$B$3:$J$3,0)))</f>
        <v>0</v>
      </c>
      <c r="BG163" s="2">
        <f>IF(ISNA(MATCH(BG$1,索引!$B$3:$J$3,0)),0,INDEX(索引!$B164:$J164,1,MATCH(BG$1,索引!$B$3:$J$3,0))*INDEX(索引!$B$1:$J$1,1,MATCH(BG$1,索引!$B$3:$J$3,0)))</f>
        <v>0</v>
      </c>
      <c r="BH163" s="2">
        <f>IF(ISNA(MATCH(BH$1,索引!$B$3:$J$3,0)),0,INDEX(索引!$B164:$J164,1,MATCH(BH$1,索引!$B$3:$J$3,0))*INDEX(索引!$B$1:$J$1,1,MATCH(BH$1,索引!$B$3:$J$3,0)))</f>
        <v>1750</v>
      </c>
      <c r="BI163" s="2">
        <f>IF(ISNA(MATCH(BI$1,索引!$B$3:$J$3,0)),0,INDEX(索引!$B164:$J164,1,MATCH(BI$1,索引!$B$3:$J$3,0))*INDEX(索引!$B$1:$J$1,1,MATCH(BI$1,索引!$B$3:$J$3,0)))</f>
        <v>0</v>
      </c>
      <c r="BJ163" s="2">
        <f>IF(ISNA(MATCH(BJ$1,索引!$B$3:$J$3,0)),0,INDEX(索引!$B164:$J164,1,MATCH(BJ$1,索引!$B$3:$J$3,0))*INDEX(索引!$B$1:$J$1,1,MATCH(BJ$1,索引!$B$3:$J$3,0)))</f>
        <v>56</v>
      </c>
      <c r="BK163" s="2">
        <f>IF(ISNA(MATCH(BK$1,索引!$B$3:$J$3,0)),0,INDEX(索引!$B164:$J164,1,MATCH(BK$1,索引!$B$3:$J$3,0))*INDEX(索引!$B$1:$J$1,1,MATCH(BK$1,索引!$B$3:$J$3,0)))</f>
        <v>0</v>
      </c>
      <c r="BL163" s="2">
        <f>IF(ISNA(MATCH(BL$1,索引!$B$3:$J$3,0)),0,INDEX(索引!$B164:$J164,1,MATCH(BL$1,索引!$B$3:$J$3,0))*INDEX(索引!$B$1:$J$1,1,MATCH(BL$1,索引!$B$3:$J$3,0)))</f>
        <v>0</v>
      </c>
      <c r="BM163" s="2">
        <f>IF(ISNA(MATCH(BM$1,索引!$B$3:$J$3,0)),0,INDEX(索引!$B164:$J164,1,MATCH(BM$1,索引!$B$3:$J$3,0))*INDEX(索引!$B$1:$J$1,1,MATCH(BM$1,索引!$B$3:$J$3,0)))</f>
        <v>0</v>
      </c>
      <c r="BN163" s="2">
        <f>IF(ISNA(MATCH(BN$1,索引!$B$3:$J$3,0)),0,INDEX(索引!$B164:$J164,1,MATCH(BN$1,索引!$B$3:$J$3,0))*INDEX(索引!$B$1:$J$1,1,MATCH(BN$1,索引!$B$3:$J$3,0)))</f>
        <v>0</v>
      </c>
      <c r="BO163" s="2">
        <f>IF(ISNA(MATCH(BO$1,索引!$B$3:$J$3,0)),0,INDEX(索引!$B164:$J164,1,MATCH(BO$1,索引!$B$3:$J$3,0))*INDEX(索引!$B$1:$J$1,1,MATCH(BO$1,索引!$B$3:$J$3,0)))</f>
        <v>0</v>
      </c>
      <c r="BP163" s="2">
        <f>IF(ISNA(MATCH(BP$1,索引!$B$3:$J$3,0)),0,INDEX(索引!$B164:$J164,1,MATCH(BP$1,索引!$B$3:$J$3,0))*INDEX(索引!$B$1:$J$1,1,MATCH(BP$1,索引!$B$3:$J$3,0)))</f>
        <v>0</v>
      </c>
      <c r="BQ163" s="2">
        <f>IF(ISNA(MATCH(BQ$1,索引!$B$3:$J$3,0)),0,INDEX(索引!$B164:$J164,1,MATCH(BQ$1,索引!$B$3:$J$3,0))*INDEX(索引!$B$1:$J$1,1,MATCH(BQ$1,索引!$B$3:$J$3,0)))</f>
        <v>0</v>
      </c>
      <c r="BR163" s="2">
        <f>IF(ISNA(MATCH(BR$1,索引!$B$3:$J$3,0)),0,INDEX(索引!$B164:$J164,1,MATCH(BR$1,索引!$B$3:$J$3,0))*INDEX(索引!$B$1:$J$1,1,MATCH(BR$1,索引!$B$3:$J$3,0)))</f>
        <v>0</v>
      </c>
      <c r="BS163" s="2">
        <f>IF(ISNA(MATCH(BS$1,索引!$B$3:$J$3,0)),0,INDEX(索引!$B164:$J164,1,MATCH(BS$1,索引!$B$3:$J$3,0))*INDEX(索引!$B$1:$J$1,1,MATCH(BS$1,索引!$B$3:$J$3,0)))</f>
        <v>0</v>
      </c>
      <c r="BT163" t="str">
        <f t="shared" si="118"/>
        <v>51|</v>
      </c>
      <c r="BU163" t="str">
        <f t="shared" si="119"/>
        <v/>
      </c>
      <c r="BV163" t="str">
        <f t="shared" si="120"/>
        <v/>
      </c>
      <c r="BW163" t="str">
        <f t="shared" si="121"/>
        <v/>
      </c>
      <c r="BX163" t="str">
        <f t="shared" si="122"/>
        <v/>
      </c>
      <c r="BY163" t="str">
        <f t="shared" si="123"/>
        <v/>
      </c>
      <c r="BZ163" t="str">
        <f t="shared" si="124"/>
        <v/>
      </c>
      <c r="CA163" t="str">
        <f t="shared" si="125"/>
        <v/>
      </c>
      <c r="CB163" t="str">
        <f t="shared" si="126"/>
        <v>1750|</v>
      </c>
      <c r="CC163" t="str">
        <f t="shared" si="127"/>
        <v/>
      </c>
      <c r="CD163" t="str">
        <f t="shared" si="128"/>
        <v>56|</v>
      </c>
      <c r="CE163" t="str">
        <f t="shared" si="129"/>
        <v/>
      </c>
      <c r="CF163" t="str">
        <f t="shared" si="130"/>
        <v/>
      </c>
      <c r="CG163" t="str">
        <f t="shared" si="131"/>
        <v/>
      </c>
      <c r="CH163" t="str">
        <f t="shared" si="132"/>
        <v/>
      </c>
      <c r="CI163" t="str">
        <f t="shared" si="133"/>
        <v/>
      </c>
      <c r="CJ163" t="str">
        <f t="shared" si="134"/>
        <v/>
      </c>
      <c r="CK163" t="str">
        <f t="shared" si="135"/>
        <v/>
      </c>
      <c r="CL163" t="str">
        <f t="shared" si="136"/>
        <v/>
      </c>
      <c r="CM163" t="str">
        <f t="shared" si="137"/>
        <v/>
      </c>
      <c r="CN163" t="str">
        <f t="shared" si="138"/>
        <v>51|1750|56|</v>
      </c>
      <c r="CO163" t="str">
        <f t="shared" si="139"/>
        <v>51|1750|56</v>
      </c>
    </row>
    <row r="164" spans="1:93" ht="15.75" customHeight="1">
      <c r="A164" s="2" t="str">
        <f>VLOOKUP(B164,索引!$O:$P,2,0)</f>
        <v>Savant Armor</v>
      </c>
      <c r="B164" s="2">
        <v>1014302</v>
      </c>
      <c r="C164" s="2">
        <v>14</v>
      </c>
      <c r="D164" s="2">
        <v>3</v>
      </c>
      <c r="E164" s="2">
        <v>2</v>
      </c>
      <c r="F164" s="3">
        <v>1</v>
      </c>
      <c r="G164" s="2" t="str">
        <f t="shared" si="94"/>
        <v>3</v>
      </c>
      <c r="H164" s="2" t="str">
        <f t="shared" si="95"/>
        <v>270</v>
      </c>
      <c r="J164" s="2">
        <f>IF(ISNA(MATCH(J$1,索引!$B$3:$J$3,0)),0,IF( INDEX(索引!$B165:$J165,1,MATCH(J$1,索引!$B$3:$J$3,0))=0,0,J$1))</f>
        <v>0</v>
      </c>
      <c r="K164" s="2">
        <f>IF(ISNA(MATCH(K$1,索引!$B$3:$J$3,0)),0,IF( INDEX(索引!$B165:$J165,1,MATCH(K$1,索引!$B$3:$J$3,0))=0,0,K$1))</f>
        <v>0</v>
      </c>
      <c r="L164" s="2">
        <f>IF(ISNA(MATCH(L$1,索引!$B$3:$J$3,0)),0,IF( INDEX(索引!$B165:$J165,1,MATCH(L$1,索引!$B$3:$J$3,0))=0,0,L$1))</f>
        <v>3</v>
      </c>
      <c r="M164" s="2">
        <f>IF(ISNA(MATCH(M$1,索引!$B$3:$J$3,0)),0,IF( INDEX(索引!$B165:$J165,1,MATCH(M$1,索引!$B$3:$J$3,0))=0,0,M$1))</f>
        <v>0</v>
      </c>
      <c r="N164" s="2">
        <f>IF(ISNA(MATCH(N$1,索引!$B$3:$J$3,0)),0,IF( INDEX(索引!$B165:$J165,1,MATCH(N$1,索引!$B$3:$J$3,0))=0,0,N$1))</f>
        <v>0</v>
      </c>
      <c r="O164" s="2">
        <f>IF(ISNA(MATCH(O$1,索引!$B$3:$J$3,0)),0,IF( INDEX(索引!$B165:$J165,1,MATCH(O$1,索引!$B$3:$J$3,0))=0,0,O$1))</f>
        <v>0</v>
      </c>
      <c r="P164" s="2">
        <f>IF(ISNA(MATCH(P$1,索引!$B$3:$J$3,0)),0,IF( INDEX(索引!$B165:$J165,1,MATCH(P$1,索引!$B$3:$J$3,0))=0,0,P$1))</f>
        <v>0</v>
      </c>
      <c r="Q164" s="2">
        <f>IF(ISNA(MATCH(Q$1,索引!$B$3:$J$3,0)),0,IF( INDEX(索引!$B165:$J165,1,MATCH(Q$1,索引!$B$3:$J$3,0))=0,0,Q$1))</f>
        <v>0</v>
      </c>
      <c r="R164" s="2">
        <f>IF(ISNA(MATCH(R$1,索引!$B$3:$J$3,0)),0,IF( INDEX(索引!$B165:$J165,1,MATCH(R$1,索引!$B$3:$J$3,0))=0,0,R$1))</f>
        <v>0</v>
      </c>
      <c r="S164" s="2">
        <f>IF(ISNA(MATCH(S$1,索引!$B$3:$J$3,0)),0,IF( INDEX(索引!$B165:$J165,1,MATCH(S$1,索引!$B$3:$J$3,0))=0,0,S$1))</f>
        <v>0</v>
      </c>
      <c r="T164" s="2">
        <f>IF(ISNA(MATCH(T$1,索引!$B$3:$J$3,0)),0,IF( INDEX(索引!$B165:$J165,1,MATCH(T$1,索引!$B$3:$J$3,0))=0,0,T$1))</f>
        <v>0</v>
      </c>
      <c r="U164" s="2">
        <f>IF(ISNA(MATCH(U$1,索引!$B$3:$J$3,0)),0,IF( INDEX(索引!$B165:$J165,1,MATCH(U$1,索引!$B$3:$J$3,0))=0,0,U$1))</f>
        <v>0</v>
      </c>
      <c r="V164" s="2">
        <f>IF(ISNA(MATCH(V$1,索引!$B$3:$J$3,0)),0,IF( INDEX(索引!$B165:$J165,1,MATCH(V$1,索引!$B$3:$J$3,0))=0,0,V$1))</f>
        <v>0</v>
      </c>
      <c r="W164" s="2">
        <f>IF(ISNA(MATCH(W$1,索引!$B$3:$J$3,0)),0,IF( INDEX(索引!$B165:$J165,1,MATCH(W$1,索引!$B$3:$J$3,0))=0,0,W$1))</f>
        <v>0</v>
      </c>
      <c r="X164" s="2">
        <f>IF(ISNA(MATCH(X$1,索引!$B$3:$J$3,0)),0,IF( INDEX(索引!$B165:$J165,1,MATCH(X$1,索引!$B$3:$J$3,0))=0,0,X$1))</f>
        <v>0</v>
      </c>
      <c r="Y164" s="2">
        <f>IF(ISNA(MATCH(Y$1,索引!$B$3:$J$3,0)),0,IF( INDEX(索引!$B165:$J165,1,MATCH(Y$1,索引!$B$3:$J$3,0))=0,0,Y$1))</f>
        <v>0</v>
      </c>
      <c r="Z164" s="2">
        <f>IF(ISNA(MATCH(Z$1,索引!$B$3:$J$3,0)),0,IF( INDEX(索引!$B165:$J165,1,MATCH(Z$1,索引!$B$3:$J$3,0))=0,0,Z$1))</f>
        <v>0</v>
      </c>
      <c r="AA164" s="2">
        <f>IF(ISNA(MATCH(AA$1,索引!$B$3:$J$3,0)),0,IF( INDEX(索引!$B165:$J165,1,MATCH(AA$1,索引!$B$3:$J$3,0))=0,0,AA$1))</f>
        <v>0</v>
      </c>
      <c r="AB164" s="2">
        <f>IF(ISNA(MATCH(AB$1,索引!$B$3:$J$3,0)),0,IF( INDEX(索引!$B165:$J165,1,MATCH(AB$1,索引!$B$3:$J$3,0))=0,0,AB$1))</f>
        <v>0</v>
      </c>
      <c r="AC164" s="2">
        <f>IF(ISNA(MATCH(AC$1,索引!$B$3:$J$3,0)),0,IF( INDEX(索引!$B165:$J165,1,MATCH(AC$1,索引!$B$3:$J$3,0))=0,0,AC$1))</f>
        <v>0</v>
      </c>
      <c r="AD164" t="str">
        <f t="shared" si="96"/>
        <v/>
      </c>
      <c r="AE164" t="str">
        <f t="shared" si="97"/>
        <v/>
      </c>
      <c r="AF164" t="str">
        <f t="shared" si="98"/>
        <v>3|</v>
      </c>
      <c r="AG164" t="str">
        <f t="shared" si="99"/>
        <v/>
      </c>
      <c r="AH164" t="str">
        <f t="shared" si="100"/>
        <v/>
      </c>
      <c r="AI164" t="str">
        <f t="shared" si="101"/>
        <v/>
      </c>
      <c r="AJ164" t="str">
        <f t="shared" si="102"/>
        <v/>
      </c>
      <c r="AK164" t="str">
        <f t="shared" si="103"/>
        <v/>
      </c>
      <c r="AL164" t="str">
        <f t="shared" si="104"/>
        <v/>
      </c>
      <c r="AM164" t="str">
        <f t="shared" si="105"/>
        <v/>
      </c>
      <c r="AN164" t="str">
        <f t="shared" si="106"/>
        <v/>
      </c>
      <c r="AO164" t="str">
        <f t="shared" si="107"/>
        <v/>
      </c>
      <c r="AP164" t="str">
        <f t="shared" si="108"/>
        <v/>
      </c>
      <c r="AQ164" t="str">
        <f t="shared" si="109"/>
        <v/>
      </c>
      <c r="AR164" t="str">
        <f t="shared" si="110"/>
        <v/>
      </c>
      <c r="AS164" t="str">
        <f t="shared" si="111"/>
        <v/>
      </c>
      <c r="AT164" t="str">
        <f t="shared" si="112"/>
        <v/>
      </c>
      <c r="AU164" t="str">
        <f t="shared" si="113"/>
        <v/>
      </c>
      <c r="AV164" t="str">
        <f t="shared" si="114"/>
        <v/>
      </c>
      <c r="AW164" t="str">
        <f t="shared" si="115"/>
        <v/>
      </c>
      <c r="AX164" t="str">
        <f t="shared" si="116"/>
        <v>3|</v>
      </c>
      <c r="AY164" t="str">
        <f t="shared" si="117"/>
        <v>3</v>
      </c>
      <c r="AZ164" s="2">
        <f>IF(ISNA(MATCH(AZ$1,索引!$B$3:$J$3,0)),0,INDEX(索引!$B165:$J165,1,MATCH(AZ$1,索引!$B$3:$J$3,0))*INDEX(索引!$B$1:$J$1,1,MATCH(AZ$1,索引!$B$3:$J$3,0)))</f>
        <v>0</v>
      </c>
      <c r="BA164" s="2">
        <f>IF(ISNA(MATCH(BA$1,索引!$B$3:$J$3,0)),0,INDEX(索引!$B165:$J165,1,MATCH(BA$1,索引!$B$3:$J$3,0))*INDEX(索引!$B$1:$J$1,1,MATCH(BA$1,索引!$B$3:$J$3,0)))</f>
        <v>0</v>
      </c>
      <c r="BB164" s="2">
        <f>IF(ISNA(MATCH(BB$1,索引!$B$3:$J$3,0)),0,INDEX(索引!$B165:$J165,1,MATCH(BB$1,索引!$B$3:$J$3,0))*INDEX(索引!$B$1:$J$1,1,MATCH(BB$1,索引!$B$3:$J$3,0)))</f>
        <v>270</v>
      </c>
      <c r="BC164" s="2">
        <f>IF(ISNA(MATCH(BC$1,索引!$B$3:$J$3,0)),0,INDEX(索引!$B165:$J165,1,MATCH(BC$1,索引!$B$3:$J$3,0))*INDEX(索引!$B$1:$J$1,1,MATCH(BC$1,索引!$B$3:$J$3,0)))</f>
        <v>0</v>
      </c>
      <c r="BD164" s="2">
        <f>IF(ISNA(MATCH(BD$1,索引!$B$3:$J$3,0)),0,INDEX(索引!$B165:$J165,1,MATCH(BD$1,索引!$B$3:$J$3,0))*INDEX(索引!$B$1:$J$1,1,MATCH(BD$1,索引!$B$3:$J$3,0)))</f>
        <v>0</v>
      </c>
      <c r="BE164" s="2">
        <f>IF(ISNA(MATCH(BE$1,索引!$B$3:$J$3,0)),0,INDEX(索引!$B165:$J165,1,MATCH(BE$1,索引!$B$3:$J$3,0))*INDEX(索引!$B$1:$J$1,1,MATCH(BE$1,索引!$B$3:$J$3,0)))</f>
        <v>0</v>
      </c>
      <c r="BF164" s="2">
        <f>IF(ISNA(MATCH(BF$1,索引!$B$3:$J$3,0)),0,INDEX(索引!$B165:$J165,1,MATCH(BF$1,索引!$B$3:$J$3,0))*INDEX(索引!$B$1:$J$1,1,MATCH(BF$1,索引!$B$3:$J$3,0)))</f>
        <v>0</v>
      </c>
      <c r="BG164" s="2">
        <f>IF(ISNA(MATCH(BG$1,索引!$B$3:$J$3,0)),0,INDEX(索引!$B165:$J165,1,MATCH(BG$1,索引!$B$3:$J$3,0))*INDEX(索引!$B$1:$J$1,1,MATCH(BG$1,索引!$B$3:$J$3,0)))</f>
        <v>0</v>
      </c>
      <c r="BH164" s="2">
        <f>IF(ISNA(MATCH(BH$1,索引!$B$3:$J$3,0)),0,INDEX(索引!$B165:$J165,1,MATCH(BH$1,索引!$B$3:$J$3,0))*INDEX(索引!$B$1:$J$1,1,MATCH(BH$1,索引!$B$3:$J$3,0)))</f>
        <v>0</v>
      </c>
      <c r="BI164" s="2">
        <f>IF(ISNA(MATCH(BI$1,索引!$B$3:$J$3,0)),0,INDEX(索引!$B165:$J165,1,MATCH(BI$1,索引!$B$3:$J$3,0))*INDEX(索引!$B$1:$J$1,1,MATCH(BI$1,索引!$B$3:$J$3,0)))</f>
        <v>0</v>
      </c>
      <c r="BJ164" s="2">
        <f>IF(ISNA(MATCH(BJ$1,索引!$B$3:$J$3,0)),0,INDEX(索引!$B165:$J165,1,MATCH(BJ$1,索引!$B$3:$J$3,0))*INDEX(索引!$B$1:$J$1,1,MATCH(BJ$1,索引!$B$3:$J$3,0)))</f>
        <v>0</v>
      </c>
      <c r="BK164" s="2">
        <f>IF(ISNA(MATCH(BK$1,索引!$B$3:$J$3,0)),0,INDEX(索引!$B165:$J165,1,MATCH(BK$1,索引!$B$3:$J$3,0))*INDEX(索引!$B$1:$J$1,1,MATCH(BK$1,索引!$B$3:$J$3,0)))</f>
        <v>0</v>
      </c>
      <c r="BL164" s="2">
        <f>IF(ISNA(MATCH(BL$1,索引!$B$3:$J$3,0)),0,INDEX(索引!$B165:$J165,1,MATCH(BL$1,索引!$B$3:$J$3,0))*INDEX(索引!$B$1:$J$1,1,MATCH(BL$1,索引!$B$3:$J$3,0)))</f>
        <v>0</v>
      </c>
      <c r="BM164" s="2">
        <f>IF(ISNA(MATCH(BM$1,索引!$B$3:$J$3,0)),0,INDEX(索引!$B165:$J165,1,MATCH(BM$1,索引!$B$3:$J$3,0))*INDEX(索引!$B$1:$J$1,1,MATCH(BM$1,索引!$B$3:$J$3,0)))</f>
        <v>0</v>
      </c>
      <c r="BN164" s="2">
        <f>IF(ISNA(MATCH(BN$1,索引!$B$3:$J$3,0)),0,INDEX(索引!$B165:$J165,1,MATCH(BN$1,索引!$B$3:$J$3,0))*INDEX(索引!$B$1:$J$1,1,MATCH(BN$1,索引!$B$3:$J$3,0)))</f>
        <v>0</v>
      </c>
      <c r="BO164" s="2">
        <f>IF(ISNA(MATCH(BO$1,索引!$B$3:$J$3,0)),0,INDEX(索引!$B165:$J165,1,MATCH(BO$1,索引!$B$3:$J$3,0))*INDEX(索引!$B$1:$J$1,1,MATCH(BO$1,索引!$B$3:$J$3,0)))</f>
        <v>0</v>
      </c>
      <c r="BP164" s="2">
        <f>IF(ISNA(MATCH(BP$1,索引!$B$3:$J$3,0)),0,INDEX(索引!$B165:$J165,1,MATCH(BP$1,索引!$B$3:$J$3,0))*INDEX(索引!$B$1:$J$1,1,MATCH(BP$1,索引!$B$3:$J$3,0)))</f>
        <v>0</v>
      </c>
      <c r="BQ164" s="2">
        <f>IF(ISNA(MATCH(BQ$1,索引!$B$3:$J$3,0)),0,INDEX(索引!$B165:$J165,1,MATCH(BQ$1,索引!$B$3:$J$3,0))*INDEX(索引!$B$1:$J$1,1,MATCH(BQ$1,索引!$B$3:$J$3,0)))</f>
        <v>0</v>
      </c>
      <c r="BR164" s="2">
        <f>IF(ISNA(MATCH(BR$1,索引!$B$3:$J$3,0)),0,INDEX(索引!$B165:$J165,1,MATCH(BR$1,索引!$B$3:$J$3,0))*INDEX(索引!$B$1:$J$1,1,MATCH(BR$1,索引!$B$3:$J$3,0)))</f>
        <v>0</v>
      </c>
      <c r="BS164" s="2">
        <f>IF(ISNA(MATCH(BS$1,索引!$B$3:$J$3,0)),0,INDEX(索引!$B165:$J165,1,MATCH(BS$1,索引!$B$3:$J$3,0))*INDEX(索引!$B$1:$J$1,1,MATCH(BS$1,索引!$B$3:$J$3,0)))</f>
        <v>0</v>
      </c>
      <c r="BT164" t="str">
        <f t="shared" si="118"/>
        <v/>
      </c>
      <c r="BU164" t="str">
        <f t="shared" si="119"/>
        <v/>
      </c>
      <c r="BV164" t="str">
        <f t="shared" si="120"/>
        <v>270|</v>
      </c>
      <c r="BW164" t="str">
        <f t="shared" si="121"/>
        <v/>
      </c>
      <c r="BX164" t="str">
        <f t="shared" si="122"/>
        <v/>
      </c>
      <c r="BY164" t="str">
        <f t="shared" si="123"/>
        <v/>
      </c>
      <c r="BZ164" t="str">
        <f t="shared" si="124"/>
        <v/>
      </c>
      <c r="CA164" t="str">
        <f t="shared" si="125"/>
        <v/>
      </c>
      <c r="CB164" t="str">
        <f t="shared" si="126"/>
        <v/>
      </c>
      <c r="CC164" t="str">
        <f t="shared" si="127"/>
        <v/>
      </c>
      <c r="CD164" t="str">
        <f t="shared" si="128"/>
        <v/>
      </c>
      <c r="CE164" t="str">
        <f t="shared" si="129"/>
        <v/>
      </c>
      <c r="CF164" t="str">
        <f t="shared" si="130"/>
        <v/>
      </c>
      <c r="CG164" t="str">
        <f t="shared" si="131"/>
        <v/>
      </c>
      <c r="CH164" t="str">
        <f t="shared" si="132"/>
        <v/>
      </c>
      <c r="CI164" t="str">
        <f t="shared" si="133"/>
        <v/>
      </c>
      <c r="CJ164" t="str">
        <f t="shared" si="134"/>
        <v/>
      </c>
      <c r="CK164" t="str">
        <f t="shared" si="135"/>
        <v/>
      </c>
      <c r="CL164" t="str">
        <f t="shared" si="136"/>
        <v/>
      </c>
      <c r="CM164" t="str">
        <f t="shared" si="137"/>
        <v/>
      </c>
      <c r="CN164" t="str">
        <f t="shared" si="138"/>
        <v>270|</v>
      </c>
      <c r="CO164" t="str">
        <f t="shared" si="139"/>
        <v>270</v>
      </c>
    </row>
    <row r="165" spans="1:93" ht="15.75" customHeight="1">
      <c r="A165" s="2" t="str">
        <f>VLOOKUP(B165,索引!$O:$P,2,0)</f>
        <v>Savant Helmet</v>
      </c>
      <c r="B165" s="2">
        <v>1014303</v>
      </c>
      <c r="C165" s="2">
        <v>14</v>
      </c>
      <c r="D165" s="2">
        <v>3</v>
      </c>
      <c r="E165" s="2">
        <v>3</v>
      </c>
      <c r="F165" s="3">
        <v>1</v>
      </c>
      <c r="G165" s="2" t="str">
        <f t="shared" si="94"/>
        <v>4</v>
      </c>
      <c r="H165" s="2" t="str">
        <f t="shared" si="95"/>
        <v>135</v>
      </c>
      <c r="J165" s="2">
        <f>IF(ISNA(MATCH(J$1,索引!$B$3:$J$3,0)),0,IF( INDEX(索引!$B166:$J166,1,MATCH(J$1,索引!$B$3:$J$3,0))=0,0,J$1))</f>
        <v>0</v>
      </c>
      <c r="K165" s="2">
        <f>IF(ISNA(MATCH(K$1,索引!$B$3:$J$3,0)),0,IF( INDEX(索引!$B166:$J166,1,MATCH(K$1,索引!$B$3:$J$3,0))=0,0,K$1))</f>
        <v>0</v>
      </c>
      <c r="L165" s="2">
        <f>IF(ISNA(MATCH(L$1,索引!$B$3:$J$3,0)),0,IF( INDEX(索引!$B166:$J166,1,MATCH(L$1,索引!$B$3:$J$3,0))=0,0,L$1))</f>
        <v>0</v>
      </c>
      <c r="M165" s="2">
        <f>IF(ISNA(MATCH(M$1,索引!$B$3:$J$3,0)),0,IF( INDEX(索引!$B166:$J166,1,MATCH(M$1,索引!$B$3:$J$3,0))=0,0,M$1))</f>
        <v>4</v>
      </c>
      <c r="N165" s="2">
        <f>IF(ISNA(MATCH(N$1,索引!$B$3:$J$3,0)),0,IF( INDEX(索引!$B166:$J166,1,MATCH(N$1,索引!$B$3:$J$3,0))=0,0,N$1))</f>
        <v>0</v>
      </c>
      <c r="O165" s="2">
        <f>IF(ISNA(MATCH(O$1,索引!$B$3:$J$3,0)),0,IF( INDEX(索引!$B166:$J166,1,MATCH(O$1,索引!$B$3:$J$3,0))=0,0,O$1))</f>
        <v>0</v>
      </c>
      <c r="P165" s="2">
        <f>IF(ISNA(MATCH(P$1,索引!$B$3:$J$3,0)),0,IF( INDEX(索引!$B166:$J166,1,MATCH(P$1,索引!$B$3:$J$3,0))=0,0,P$1))</f>
        <v>0</v>
      </c>
      <c r="Q165" s="2">
        <f>IF(ISNA(MATCH(Q$1,索引!$B$3:$J$3,0)),0,IF( INDEX(索引!$B166:$J166,1,MATCH(Q$1,索引!$B$3:$J$3,0))=0,0,Q$1))</f>
        <v>0</v>
      </c>
      <c r="R165" s="2">
        <f>IF(ISNA(MATCH(R$1,索引!$B$3:$J$3,0)),0,IF( INDEX(索引!$B166:$J166,1,MATCH(R$1,索引!$B$3:$J$3,0))=0,0,R$1))</f>
        <v>0</v>
      </c>
      <c r="S165" s="2">
        <f>IF(ISNA(MATCH(S$1,索引!$B$3:$J$3,0)),0,IF( INDEX(索引!$B166:$J166,1,MATCH(S$1,索引!$B$3:$J$3,0))=0,0,S$1))</f>
        <v>0</v>
      </c>
      <c r="T165" s="2">
        <f>IF(ISNA(MATCH(T$1,索引!$B$3:$J$3,0)),0,IF( INDEX(索引!$B166:$J166,1,MATCH(T$1,索引!$B$3:$J$3,0))=0,0,T$1))</f>
        <v>0</v>
      </c>
      <c r="U165" s="2">
        <f>IF(ISNA(MATCH(U$1,索引!$B$3:$J$3,0)),0,IF( INDEX(索引!$B166:$J166,1,MATCH(U$1,索引!$B$3:$J$3,0))=0,0,U$1))</f>
        <v>0</v>
      </c>
      <c r="V165" s="2">
        <f>IF(ISNA(MATCH(V$1,索引!$B$3:$J$3,0)),0,IF( INDEX(索引!$B166:$J166,1,MATCH(V$1,索引!$B$3:$J$3,0))=0,0,V$1))</f>
        <v>0</v>
      </c>
      <c r="W165" s="2">
        <f>IF(ISNA(MATCH(W$1,索引!$B$3:$J$3,0)),0,IF( INDEX(索引!$B166:$J166,1,MATCH(W$1,索引!$B$3:$J$3,0))=0,0,W$1))</f>
        <v>0</v>
      </c>
      <c r="X165" s="2">
        <f>IF(ISNA(MATCH(X$1,索引!$B$3:$J$3,0)),0,IF( INDEX(索引!$B166:$J166,1,MATCH(X$1,索引!$B$3:$J$3,0))=0,0,X$1))</f>
        <v>0</v>
      </c>
      <c r="Y165" s="2">
        <f>IF(ISNA(MATCH(Y$1,索引!$B$3:$J$3,0)),0,IF( INDEX(索引!$B166:$J166,1,MATCH(Y$1,索引!$B$3:$J$3,0))=0,0,Y$1))</f>
        <v>0</v>
      </c>
      <c r="Z165" s="2">
        <f>IF(ISNA(MATCH(Z$1,索引!$B$3:$J$3,0)),0,IF( INDEX(索引!$B166:$J166,1,MATCH(Z$1,索引!$B$3:$J$3,0))=0,0,Z$1))</f>
        <v>0</v>
      </c>
      <c r="AA165" s="2">
        <f>IF(ISNA(MATCH(AA$1,索引!$B$3:$J$3,0)),0,IF( INDEX(索引!$B166:$J166,1,MATCH(AA$1,索引!$B$3:$J$3,0))=0,0,AA$1))</f>
        <v>0</v>
      </c>
      <c r="AB165" s="2">
        <f>IF(ISNA(MATCH(AB$1,索引!$B$3:$J$3,0)),0,IF( INDEX(索引!$B166:$J166,1,MATCH(AB$1,索引!$B$3:$J$3,0))=0,0,AB$1))</f>
        <v>0</v>
      </c>
      <c r="AC165" s="2">
        <f>IF(ISNA(MATCH(AC$1,索引!$B$3:$J$3,0)),0,IF( INDEX(索引!$B166:$J166,1,MATCH(AC$1,索引!$B$3:$J$3,0))=0,0,AC$1))</f>
        <v>0</v>
      </c>
      <c r="AD165" t="str">
        <f t="shared" si="96"/>
        <v/>
      </c>
      <c r="AE165" t="str">
        <f t="shared" si="97"/>
        <v/>
      </c>
      <c r="AF165" t="str">
        <f t="shared" si="98"/>
        <v/>
      </c>
      <c r="AG165" t="str">
        <f t="shared" si="99"/>
        <v>4|</v>
      </c>
      <c r="AH165" t="str">
        <f t="shared" si="100"/>
        <v/>
      </c>
      <c r="AI165" t="str">
        <f t="shared" si="101"/>
        <v/>
      </c>
      <c r="AJ165" t="str">
        <f t="shared" si="102"/>
        <v/>
      </c>
      <c r="AK165" t="str">
        <f t="shared" si="103"/>
        <v/>
      </c>
      <c r="AL165" t="str">
        <f t="shared" si="104"/>
        <v/>
      </c>
      <c r="AM165" t="str">
        <f t="shared" si="105"/>
        <v/>
      </c>
      <c r="AN165" t="str">
        <f t="shared" si="106"/>
        <v/>
      </c>
      <c r="AO165" t="str">
        <f t="shared" si="107"/>
        <v/>
      </c>
      <c r="AP165" t="str">
        <f t="shared" si="108"/>
        <v/>
      </c>
      <c r="AQ165" t="str">
        <f t="shared" si="109"/>
        <v/>
      </c>
      <c r="AR165" t="str">
        <f t="shared" si="110"/>
        <v/>
      </c>
      <c r="AS165" t="str">
        <f t="shared" si="111"/>
        <v/>
      </c>
      <c r="AT165" t="str">
        <f t="shared" si="112"/>
        <v/>
      </c>
      <c r="AU165" t="str">
        <f t="shared" si="113"/>
        <v/>
      </c>
      <c r="AV165" t="str">
        <f t="shared" si="114"/>
        <v/>
      </c>
      <c r="AW165" t="str">
        <f t="shared" si="115"/>
        <v/>
      </c>
      <c r="AX165" t="str">
        <f t="shared" si="116"/>
        <v>4|</v>
      </c>
      <c r="AY165" t="str">
        <f t="shared" si="117"/>
        <v>4</v>
      </c>
      <c r="AZ165" s="2">
        <f>IF(ISNA(MATCH(AZ$1,索引!$B$3:$J$3,0)),0,INDEX(索引!$B166:$J166,1,MATCH(AZ$1,索引!$B$3:$J$3,0))*INDEX(索引!$B$1:$J$1,1,MATCH(AZ$1,索引!$B$3:$J$3,0)))</f>
        <v>0</v>
      </c>
      <c r="BA165" s="2">
        <f>IF(ISNA(MATCH(BA$1,索引!$B$3:$J$3,0)),0,INDEX(索引!$B166:$J166,1,MATCH(BA$1,索引!$B$3:$J$3,0))*INDEX(索引!$B$1:$J$1,1,MATCH(BA$1,索引!$B$3:$J$3,0)))</f>
        <v>0</v>
      </c>
      <c r="BB165" s="2">
        <f>IF(ISNA(MATCH(BB$1,索引!$B$3:$J$3,0)),0,INDEX(索引!$B166:$J166,1,MATCH(BB$1,索引!$B$3:$J$3,0))*INDEX(索引!$B$1:$J$1,1,MATCH(BB$1,索引!$B$3:$J$3,0)))</f>
        <v>0</v>
      </c>
      <c r="BC165" s="2">
        <f>IF(ISNA(MATCH(BC$1,索引!$B$3:$J$3,0)),0,INDEX(索引!$B166:$J166,1,MATCH(BC$1,索引!$B$3:$J$3,0))*INDEX(索引!$B$1:$J$1,1,MATCH(BC$1,索引!$B$3:$J$3,0)))</f>
        <v>135</v>
      </c>
      <c r="BD165" s="2">
        <f>IF(ISNA(MATCH(BD$1,索引!$B$3:$J$3,0)),0,INDEX(索引!$B166:$J166,1,MATCH(BD$1,索引!$B$3:$J$3,0))*INDEX(索引!$B$1:$J$1,1,MATCH(BD$1,索引!$B$3:$J$3,0)))</f>
        <v>0</v>
      </c>
      <c r="BE165" s="2">
        <f>IF(ISNA(MATCH(BE$1,索引!$B$3:$J$3,0)),0,INDEX(索引!$B166:$J166,1,MATCH(BE$1,索引!$B$3:$J$3,0))*INDEX(索引!$B$1:$J$1,1,MATCH(BE$1,索引!$B$3:$J$3,0)))</f>
        <v>0</v>
      </c>
      <c r="BF165" s="2">
        <f>IF(ISNA(MATCH(BF$1,索引!$B$3:$J$3,0)),0,INDEX(索引!$B166:$J166,1,MATCH(BF$1,索引!$B$3:$J$3,0))*INDEX(索引!$B$1:$J$1,1,MATCH(BF$1,索引!$B$3:$J$3,0)))</f>
        <v>0</v>
      </c>
      <c r="BG165" s="2">
        <f>IF(ISNA(MATCH(BG$1,索引!$B$3:$J$3,0)),0,INDEX(索引!$B166:$J166,1,MATCH(BG$1,索引!$B$3:$J$3,0))*INDEX(索引!$B$1:$J$1,1,MATCH(BG$1,索引!$B$3:$J$3,0)))</f>
        <v>0</v>
      </c>
      <c r="BH165" s="2">
        <f>IF(ISNA(MATCH(BH$1,索引!$B$3:$J$3,0)),0,INDEX(索引!$B166:$J166,1,MATCH(BH$1,索引!$B$3:$J$3,0))*INDEX(索引!$B$1:$J$1,1,MATCH(BH$1,索引!$B$3:$J$3,0)))</f>
        <v>0</v>
      </c>
      <c r="BI165" s="2">
        <f>IF(ISNA(MATCH(BI$1,索引!$B$3:$J$3,0)),0,INDEX(索引!$B166:$J166,1,MATCH(BI$1,索引!$B$3:$J$3,0))*INDEX(索引!$B$1:$J$1,1,MATCH(BI$1,索引!$B$3:$J$3,0)))</f>
        <v>0</v>
      </c>
      <c r="BJ165" s="2">
        <f>IF(ISNA(MATCH(BJ$1,索引!$B$3:$J$3,0)),0,INDEX(索引!$B166:$J166,1,MATCH(BJ$1,索引!$B$3:$J$3,0))*INDEX(索引!$B$1:$J$1,1,MATCH(BJ$1,索引!$B$3:$J$3,0)))</f>
        <v>0</v>
      </c>
      <c r="BK165" s="2">
        <f>IF(ISNA(MATCH(BK$1,索引!$B$3:$J$3,0)),0,INDEX(索引!$B166:$J166,1,MATCH(BK$1,索引!$B$3:$J$3,0))*INDEX(索引!$B$1:$J$1,1,MATCH(BK$1,索引!$B$3:$J$3,0)))</f>
        <v>0</v>
      </c>
      <c r="BL165" s="2">
        <f>IF(ISNA(MATCH(BL$1,索引!$B$3:$J$3,0)),0,INDEX(索引!$B166:$J166,1,MATCH(BL$1,索引!$B$3:$J$3,0))*INDEX(索引!$B$1:$J$1,1,MATCH(BL$1,索引!$B$3:$J$3,0)))</f>
        <v>0</v>
      </c>
      <c r="BM165" s="2">
        <f>IF(ISNA(MATCH(BM$1,索引!$B$3:$J$3,0)),0,INDEX(索引!$B166:$J166,1,MATCH(BM$1,索引!$B$3:$J$3,0))*INDEX(索引!$B$1:$J$1,1,MATCH(BM$1,索引!$B$3:$J$3,0)))</f>
        <v>0</v>
      </c>
      <c r="BN165" s="2">
        <f>IF(ISNA(MATCH(BN$1,索引!$B$3:$J$3,0)),0,INDEX(索引!$B166:$J166,1,MATCH(BN$1,索引!$B$3:$J$3,0))*INDEX(索引!$B$1:$J$1,1,MATCH(BN$1,索引!$B$3:$J$3,0)))</f>
        <v>0</v>
      </c>
      <c r="BO165" s="2">
        <f>IF(ISNA(MATCH(BO$1,索引!$B$3:$J$3,0)),0,INDEX(索引!$B166:$J166,1,MATCH(BO$1,索引!$B$3:$J$3,0))*INDEX(索引!$B$1:$J$1,1,MATCH(BO$1,索引!$B$3:$J$3,0)))</f>
        <v>0</v>
      </c>
      <c r="BP165" s="2">
        <f>IF(ISNA(MATCH(BP$1,索引!$B$3:$J$3,0)),0,INDEX(索引!$B166:$J166,1,MATCH(BP$1,索引!$B$3:$J$3,0))*INDEX(索引!$B$1:$J$1,1,MATCH(BP$1,索引!$B$3:$J$3,0)))</f>
        <v>0</v>
      </c>
      <c r="BQ165" s="2">
        <f>IF(ISNA(MATCH(BQ$1,索引!$B$3:$J$3,0)),0,INDEX(索引!$B166:$J166,1,MATCH(BQ$1,索引!$B$3:$J$3,0))*INDEX(索引!$B$1:$J$1,1,MATCH(BQ$1,索引!$B$3:$J$3,0)))</f>
        <v>0</v>
      </c>
      <c r="BR165" s="2">
        <f>IF(ISNA(MATCH(BR$1,索引!$B$3:$J$3,0)),0,INDEX(索引!$B166:$J166,1,MATCH(BR$1,索引!$B$3:$J$3,0))*INDEX(索引!$B$1:$J$1,1,MATCH(BR$1,索引!$B$3:$J$3,0)))</f>
        <v>0</v>
      </c>
      <c r="BS165" s="2">
        <f>IF(ISNA(MATCH(BS$1,索引!$B$3:$J$3,0)),0,INDEX(索引!$B166:$J166,1,MATCH(BS$1,索引!$B$3:$J$3,0))*INDEX(索引!$B$1:$J$1,1,MATCH(BS$1,索引!$B$3:$J$3,0)))</f>
        <v>0</v>
      </c>
      <c r="BT165" t="str">
        <f t="shared" si="118"/>
        <v/>
      </c>
      <c r="BU165" t="str">
        <f t="shared" si="119"/>
        <v/>
      </c>
      <c r="BV165" t="str">
        <f t="shared" si="120"/>
        <v/>
      </c>
      <c r="BW165" t="str">
        <f t="shared" si="121"/>
        <v>135|</v>
      </c>
      <c r="BX165" t="str">
        <f t="shared" si="122"/>
        <v/>
      </c>
      <c r="BY165" t="str">
        <f t="shared" si="123"/>
        <v/>
      </c>
      <c r="BZ165" t="str">
        <f t="shared" si="124"/>
        <v/>
      </c>
      <c r="CA165" t="str">
        <f t="shared" si="125"/>
        <v/>
      </c>
      <c r="CB165" t="str">
        <f t="shared" si="126"/>
        <v/>
      </c>
      <c r="CC165" t="str">
        <f t="shared" si="127"/>
        <v/>
      </c>
      <c r="CD165" t="str">
        <f t="shared" si="128"/>
        <v/>
      </c>
      <c r="CE165" t="str">
        <f t="shared" si="129"/>
        <v/>
      </c>
      <c r="CF165" t="str">
        <f t="shared" si="130"/>
        <v/>
      </c>
      <c r="CG165" t="str">
        <f t="shared" si="131"/>
        <v/>
      </c>
      <c r="CH165" t="str">
        <f t="shared" si="132"/>
        <v/>
      </c>
      <c r="CI165" t="str">
        <f t="shared" si="133"/>
        <v/>
      </c>
      <c r="CJ165" t="str">
        <f t="shared" si="134"/>
        <v/>
      </c>
      <c r="CK165" t="str">
        <f t="shared" si="135"/>
        <v/>
      </c>
      <c r="CL165" t="str">
        <f t="shared" si="136"/>
        <v/>
      </c>
      <c r="CM165" t="str">
        <f t="shared" si="137"/>
        <v/>
      </c>
      <c r="CN165" t="str">
        <f t="shared" si="138"/>
        <v>135|</v>
      </c>
      <c r="CO165" t="str">
        <f t="shared" si="139"/>
        <v>135</v>
      </c>
    </row>
    <row r="166" spans="1:93" ht="15.75" customHeight="1">
      <c r="A166" s="2" t="str">
        <f>VLOOKUP(B166,索引!$O:$P,2,0)</f>
        <v>Savant Shield</v>
      </c>
      <c r="B166" s="2">
        <v>1014304</v>
      </c>
      <c r="C166" s="2">
        <v>14</v>
      </c>
      <c r="D166" s="2">
        <v>3</v>
      </c>
      <c r="E166" s="2">
        <v>4</v>
      </c>
      <c r="F166" s="3">
        <v>1</v>
      </c>
      <c r="G166" s="2" t="str">
        <f t="shared" si="94"/>
        <v>2</v>
      </c>
      <c r="H166" s="2" t="str">
        <f t="shared" si="95"/>
        <v>21</v>
      </c>
      <c r="J166" s="2">
        <f>IF(ISNA(MATCH(J$1,索引!$B$3:$J$3,0)),0,IF( INDEX(索引!$B167:$J167,1,MATCH(J$1,索引!$B$3:$J$3,0))=0,0,J$1))</f>
        <v>0</v>
      </c>
      <c r="K166" s="2">
        <f>IF(ISNA(MATCH(K$1,索引!$B$3:$J$3,0)),0,IF( INDEX(索引!$B167:$J167,1,MATCH(K$1,索引!$B$3:$J$3,0))=0,0,K$1))</f>
        <v>2</v>
      </c>
      <c r="L166" s="2">
        <f>IF(ISNA(MATCH(L$1,索引!$B$3:$J$3,0)),0,IF( INDEX(索引!$B167:$J167,1,MATCH(L$1,索引!$B$3:$J$3,0))=0,0,L$1))</f>
        <v>0</v>
      </c>
      <c r="M166" s="2">
        <f>IF(ISNA(MATCH(M$1,索引!$B$3:$J$3,0)),0,IF( INDEX(索引!$B167:$J167,1,MATCH(M$1,索引!$B$3:$J$3,0))=0,0,M$1))</f>
        <v>0</v>
      </c>
      <c r="N166" s="2">
        <f>IF(ISNA(MATCH(N$1,索引!$B$3:$J$3,0)),0,IF( INDEX(索引!$B167:$J167,1,MATCH(N$1,索引!$B$3:$J$3,0))=0,0,N$1))</f>
        <v>0</v>
      </c>
      <c r="O166" s="2">
        <f>IF(ISNA(MATCH(O$1,索引!$B$3:$J$3,0)),0,IF( INDEX(索引!$B167:$J167,1,MATCH(O$1,索引!$B$3:$J$3,0))=0,0,O$1))</f>
        <v>0</v>
      </c>
      <c r="P166" s="2">
        <f>IF(ISNA(MATCH(P$1,索引!$B$3:$J$3,0)),0,IF( INDEX(索引!$B167:$J167,1,MATCH(P$1,索引!$B$3:$J$3,0))=0,0,P$1))</f>
        <v>0</v>
      </c>
      <c r="Q166" s="2">
        <f>IF(ISNA(MATCH(Q$1,索引!$B$3:$J$3,0)),0,IF( INDEX(索引!$B167:$J167,1,MATCH(Q$1,索引!$B$3:$J$3,0))=0,0,Q$1))</f>
        <v>0</v>
      </c>
      <c r="R166" s="2">
        <f>IF(ISNA(MATCH(R$1,索引!$B$3:$J$3,0)),0,IF( INDEX(索引!$B167:$J167,1,MATCH(R$1,索引!$B$3:$J$3,0))=0,0,R$1))</f>
        <v>0</v>
      </c>
      <c r="S166" s="2">
        <f>IF(ISNA(MATCH(S$1,索引!$B$3:$J$3,0)),0,IF( INDEX(索引!$B167:$J167,1,MATCH(S$1,索引!$B$3:$J$3,0))=0,0,S$1))</f>
        <v>0</v>
      </c>
      <c r="T166" s="2">
        <f>IF(ISNA(MATCH(T$1,索引!$B$3:$J$3,0)),0,IF( INDEX(索引!$B167:$J167,1,MATCH(T$1,索引!$B$3:$J$3,0))=0,0,T$1))</f>
        <v>0</v>
      </c>
      <c r="U166" s="2">
        <f>IF(ISNA(MATCH(U$1,索引!$B$3:$J$3,0)),0,IF( INDEX(索引!$B167:$J167,1,MATCH(U$1,索引!$B$3:$J$3,0))=0,0,U$1))</f>
        <v>0</v>
      </c>
      <c r="V166" s="2">
        <f>IF(ISNA(MATCH(V$1,索引!$B$3:$J$3,0)),0,IF( INDEX(索引!$B167:$J167,1,MATCH(V$1,索引!$B$3:$J$3,0))=0,0,V$1))</f>
        <v>0</v>
      </c>
      <c r="W166" s="2">
        <f>IF(ISNA(MATCH(W$1,索引!$B$3:$J$3,0)),0,IF( INDEX(索引!$B167:$J167,1,MATCH(W$1,索引!$B$3:$J$3,0))=0,0,W$1))</f>
        <v>0</v>
      </c>
      <c r="X166" s="2">
        <f>IF(ISNA(MATCH(X$1,索引!$B$3:$J$3,0)),0,IF( INDEX(索引!$B167:$J167,1,MATCH(X$1,索引!$B$3:$J$3,0))=0,0,X$1))</f>
        <v>0</v>
      </c>
      <c r="Y166" s="2">
        <f>IF(ISNA(MATCH(Y$1,索引!$B$3:$J$3,0)),0,IF( INDEX(索引!$B167:$J167,1,MATCH(Y$1,索引!$B$3:$J$3,0))=0,0,Y$1))</f>
        <v>0</v>
      </c>
      <c r="Z166" s="2">
        <f>IF(ISNA(MATCH(Z$1,索引!$B$3:$J$3,0)),0,IF( INDEX(索引!$B167:$J167,1,MATCH(Z$1,索引!$B$3:$J$3,0))=0,0,Z$1))</f>
        <v>0</v>
      </c>
      <c r="AA166" s="2">
        <f>IF(ISNA(MATCH(AA$1,索引!$B$3:$J$3,0)),0,IF( INDEX(索引!$B167:$J167,1,MATCH(AA$1,索引!$B$3:$J$3,0))=0,0,AA$1))</f>
        <v>0</v>
      </c>
      <c r="AB166" s="2">
        <f>IF(ISNA(MATCH(AB$1,索引!$B$3:$J$3,0)),0,IF( INDEX(索引!$B167:$J167,1,MATCH(AB$1,索引!$B$3:$J$3,0))=0,0,AB$1))</f>
        <v>0</v>
      </c>
      <c r="AC166" s="2">
        <f>IF(ISNA(MATCH(AC$1,索引!$B$3:$J$3,0)),0,IF( INDEX(索引!$B167:$J167,1,MATCH(AC$1,索引!$B$3:$J$3,0))=0,0,AC$1))</f>
        <v>0</v>
      </c>
      <c r="AD166" t="str">
        <f t="shared" si="96"/>
        <v/>
      </c>
      <c r="AE166" t="str">
        <f t="shared" si="97"/>
        <v>2|</v>
      </c>
      <c r="AF166" t="str">
        <f t="shared" si="98"/>
        <v/>
      </c>
      <c r="AG166" t="str">
        <f t="shared" si="99"/>
        <v/>
      </c>
      <c r="AH166" t="str">
        <f t="shared" si="100"/>
        <v/>
      </c>
      <c r="AI166" t="str">
        <f t="shared" si="101"/>
        <v/>
      </c>
      <c r="AJ166" t="str">
        <f t="shared" si="102"/>
        <v/>
      </c>
      <c r="AK166" t="str">
        <f t="shared" si="103"/>
        <v/>
      </c>
      <c r="AL166" t="str">
        <f t="shared" si="104"/>
        <v/>
      </c>
      <c r="AM166" t="str">
        <f t="shared" si="105"/>
        <v/>
      </c>
      <c r="AN166" t="str">
        <f t="shared" si="106"/>
        <v/>
      </c>
      <c r="AO166" t="str">
        <f t="shared" si="107"/>
        <v/>
      </c>
      <c r="AP166" t="str">
        <f t="shared" si="108"/>
        <v/>
      </c>
      <c r="AQ166" t="str">
        <f t="shared" si="109"/>
        <v/>
      </c>
      <c r="AR166" t="str">
        <f t="shared" si="110"/>
        <v/>
      </c>
      <c r="AS166" t="str">
        <f t="shared" si="111"/>
        <v/>
      </c>
      <c r="AT166" t="str">
        <f t="shared" si="112"/>
        <v/>
      </c>
      <c r="AU166" t="str">
        <f t="shared" si="113"/>
        <v/>
      </c>
      <c r="AV166" t="str">
        <f t="shared" si="114"/>
        <v/>
      </c>
      <c r="AW166" t="str">
        <f t="shared" si="115"/>
        <v/>
      </c>
      <c r="AX166" t="str">
        <f t="shared" si="116"/>
        <v>2|</v>
      </c>
      <c r="AY166" t="str">
        <f t="shared" si="117"/>
        <v>2</v>
      </c>
      <c r="AZ166" s="2">
        <f>IF(ISNA(MATCH(AZ$1,索引!$B$3:$J$3,0)),0,INDEX(索引!$B167:$J167,1,MATCH(AZ$1,索引!$B$3:$J$3,0))*INDEX(索引!$B$1:$J$1,1,MATCH(AZ$1,索引!$B$3:$J$3,0)))</f>
        <v>0</v>
      </c>
      <c r="BA166" s="2">
        <f>IF(ISNA(MATCH(BA$1,索引!$B$3:$J$3,0)),0,INDEX(索引!$B167:$J167,1,MATCH(BA$1,索引!$B$3:$J$3,0))*INDEX(索引!$B$1:$J$1,1,MATCH(BA$1,索引!$B$3:$J$3,0)))</f>
        <v>21</v>
      </c>
      <c r="BB166" s="2">
        <f>IF(ISNA(MATCH(BB$1,索引!$B$3:$J$3,0)),0,INDEX(索引!$B167:$J167,1,MATCH(BB$1,索引!$B$3:$J$3,0))*INDEX(索引!$B$1:$J$1,1,MATCH(BB$1,索引!$B$3:$J$3,0)))</f>
        <v>0</v>
      </c>
      <c r="BC166" s="2">
        <f>IF(ISNA(MATCH(BC$1,索引!$B$3:$J$3,0)),0,INDEX(索引!$B167:$J167,1,MATCH(BC$1,索引!$B$3:$J$3,0))*INDEX(索引!$B$1:$J$1,1,MATCH(BC$1,索引!$B$3:$J$3,0)))</f>
        <v>0</v>
      </c>
      <c r="BD166" s="2">
        <f>IF(ISNA(MATCH(BD$1,索引!$B$3:$J$3,0)),0,INDEX(索引!$B167:$J167,1,MATCH(BD$1,索引!$B$3:$J$3,0))*INDEX(索引!$B$1:$J$1,1,MATCH(BD$1,索引!$B$3:$J$3,0)))</f>
        <v>0</v>
      </c>
      <c r="BE166" s="2">
        <f>IF(ISNA(MATCH(BE$1,索引!$B$3:$J$3,0)),0,INDEX(索引!$B167:$J167,1,MATCH(BE$1,索引!$B$3:$J$3,0))*INDEX(索引!$B$1:$J$1,1,MATCH(BE$1,索引!$B$3:$J$3,0)))</f>
        <v>0</v>
      </c>
      <c r="BF166" s="2">
        <f>IF(ISNA(MATCH(BF$1,索引!$B$3:$J$3,0)),0,INDEX(索引!$B167:$J167,1,MATCH(BF$1,索引!$B$3:$J$3,0))*INDEX(索引!$B$1:$J$1,1,MATCH(BF$1,索引!$B$3:$J$3,0)))</f>
        <v>0</v>
      </c>
      <c r="BG166" s="2">
        <f>IF(ISNA(MATCH(BG$1,索引!$B$3:$J$3,0)),0,INDEX(索引!$B167:$J167,1,MATCH(BG$1,索引!$B$3:$J$3,0))*INDEX(索引!$B$1:$J$1,1,MATCH(BG$1,索引!$B$3:$J$3,0)))</f>
        <v>0</v>
      </c>
      <c r="BH166" s="2">
        <f>IF(ISNA(MATCH(BH$1,索引!$B$3:$J$3,0)),0,INDEX(索引!$B167:$J167,1,MATCH(BH$1,索引!$B$3:$J$3,0))*INDEX(索引!$B$1:$J$1,1,MATCH(BH$1,索引!$B$3:$J$3,0)))</f>
        <v>0</v>
      </c>
      <c r="BI166" s="2">
        <f>IF(ISNA(MATCH(BI$1,索引!$B$3:$J$3,0)),0,INDEX(索引!$B167:$J167,1,MATCH(BI$1,索引!$B$3:$J$3,0))*INDEX(索引!$B$1:$J$1,1,MATCH(BI$1,索引!$B$3:$J$3,0)))</f>
        <v>0</v>
      </c>
      <c r="BJ166" s="2">
        <f>IF(ISNA(MATCH(BJ$1,索引!$B$3:$J$3,0)),0,INDEX(索引!$B167:$J167,1,MATCH(BJ$1,索引!$B$3:$J$3,0))*INDEX(索引!$B$1:$J$1,1,MATCH(BJ$1,索引!$B$3:$J$3,0)))</f>
        <v>0</v>
      </c>
      <c r="BK166" s="2">
        <f>IF(ISNA(MATCH(BK$1,索引!$B$3:$J$3,0)),0,INDEX(索引!$B167:$J167,1,MATCH(BK$1,索引!$B$3:$J$3,0))*INDEX(索引!$B$1:$J$1,1,MATCH(BK$1,索引!$B$3:$J$3,0)))</f>
        <v>0</v>
      </c>
      <c r="BL166" s="2">
        <f>IF(ISNA(MATCH(BL$1,索引!$B$3:$J$3,0)),0,INDEX(索引!$B167:$J167,1,MATCH(BL$1,索引!$B$3:$J$3,0))*INDEX(索引!$B$1:$J$1,1,MATCH(BL$1,索引!$B$3:$J$3,0)))</f>
        <v>0</v>
      </c>
      <c r="BM166" s="2">
        <f>IF(ISNA(MATCH(BM$1,索引!$B$3:$J$3,0)),0,INDEX(索引!$B167:$J167,1,MATCH(BM$1,索引!$B$3:$J$3,0))*INDEX(索引!$B$1:$J$1,1,MATCH(BM$1,索引!$B$3:$J$3,0)))</f>
        <v>0</v>
      </c>
      <c r="BN166" s="2">
        <f>IF(ISNA(MATCH(BN$1,索引!$B$3:$J$3,0)),0,INDEX(索引!$B167:$J167,1,MATCH(BN$1,索引!$B$3:$J$3,0))*INDEX(索引!$B$1:$J$1,1,MATCH(BN$1,索引!$B$3:$J$3,0)))</f>
        <v>0</v>
      </c>
      <c r="BO166" s="2">
        <f>IF(ISNA(MATCH(BO$1,索引!$B$3:$J$3,0)),0,INDEX(索引!$B167:$J167,1,MATCH(BO$1,索引!$B$3:$J$3,0))*INDEX(索引!$B$1:$J$1,1,MATCH(BO$1,索引!$B$3:$J$3,0)))</f>
        <v>0</v>
      </c>
      <c r="BP166" s="2">
        <f>IF(ISNA(MATCH(BP$1,索引!$B$3:$J$3,0)),0,INDEX(索引!$B167:$J167,1,MATCH(BP$1,索引!$B$3:$J$3,0))*INDEX(索引!$B$1:$J$1,1,MATCH(BP$1,索引!$B$3:$J$3,0)))</f>
        <v>0</v>
      </c>
      <c r="BQ166" s="2">
        <f>IF(ISNA(MATCH(BQ$1,索引!$B$3:$J$3,0)),0,INDEX(索引!$B167:$J167,1,MATCH(BQ$1,索引!$B$3:$J$3,0))*INDEX(索引!$B$1:$J$1,1,MATCH(BQ$1,索引!$B$3:$J$3,0)))</f>
        <v>0</v>
      </c>
      <c r="BR166" s="2">
        <f>IF(ISNA(MATCH(BR$1,索引!$B$3:$J$3,0)),0,INDEX(索引!$B167:$J167,1,MATCH(BR$1,索引!$B$3:$J$3,0))*INDEX(索引!$B$1:$J$1,1,MATCH(BR$1,索引!$B$3:$J$3,0)))</f>
        <v>0</v>
      </c>
      <c r="BS166" s="2">
        <f>IF(ISNA(MATCH(BS$1,索引!$B$3:$J$3,0)),0,INDEX(索引!$B167:$J167,1,MATCH(BS$1,索引!$B$3:$J$3,0))*INDEX(索引!$B$1:$J$1,1,MATCH(BS$1,索引!$B$3:$J$3,0)))</f>
        <v>0</v>
      </c>
      <c r="BT166" t="str">
        <f t="shared" si="118"/>
        <v/>
      </c>
      <c r="BU166" t="str">
        <f t="shared" si="119"/>
        <v>21|</v>
      </c>
      <c r="BV166" t="str">
        <f t="shared" si="120"/>
        <v/>
      </c>
      <c r="BW166" t="str">
        <f t="shared" si="121"/>
        <v/>
      </c>
      <c r="BX166" t="str">
        <f t="shared" si="122"/>
        <v/>
      </c>
      <c r="BY166" t="str">
        <f t="shared" si="123"/>
        <v/>
      </c>
      <c r="BZ166" t="str">
        <f t="shared" si="124"/>
        <v/>
      </c>
      <c r="CA166" t="str">
        <f t="shared" si="125"/>
        <v/>
      </c>
      <c r="CB166" t="str">
        <f t="shared" si="126"/>
        <v/>
      </c>
      <c r="CC166" t="str">
        <f t="shared" si="127"/>
        <v/>
      </c>
      <c r="CD166" t="str">
        <f t="shared" si="128"/>
        <v/>
      </c>
      <c r="CE166" t="str">
        <f t="shared" si="129"/>
        <v/>
      </c>
      <c r="CF166" t="str">
        <f t="shared" si="130"/>
        <v/>
      </c>
      <c r="CG166" t="str">
        <f t="shared" si="131"/>
        <v/>
      </c>
      <c r="CH166" t="str">
        <f t="shared" si="132"/>
        <v/>
      </c>
      <c r="CI166" t="str">
        <f t="shared" si="133"/>
        <v/>
      </c>
      <c r="CJ166" t="str">
        <f t="shared" si="134"/>
        <v/>
      </c>
      <c r="CK166" t="str">
        <f t="shared" si="135"/>
        <v/>
      </c>
      <c r="CL166" t="str">
        <f t="shared" si="136"/>
        <v/>
      </c>
      <c r="CM166" t="str">
        <f t="shared" si="137"/>
        <v/>
      </c>
      <c r="CN166" t="str">
        <f t="shared" si="138"/>
        <v>21|</v>
      </c>
      <c r="CO166" t="str">
        <f t="shared" si="139"/>
        <v>21</v>
      </c>
    </row>
    <row r="167" spans="1:93" ht="15.75" customHeight="1">
      <c r="A167" s="2" t="str">
        <f>VLOOKUP(B167,索引!$O:$P,2,0)</f>
        <v>Oracle Sword</v>
      </c>
      <c r="B167" s="2">
        <v>1014411</v>
      </c>
      <c r="C167" s="2">
        <v>14</v>
      </c>
      <c r="D167" s="2">
        <v>4</v>
      </c>
      <c r="E167" s="2">
        <v>1</v>
      </c>
      <c r="F167" s="3">
        <v>11</v>
      </c>
      <c r="G167" s="2" t="str">
        <f t="shared" si="94"/>
        <v>1|9|12</v>
      </c>
      <c r="H167" s="2" t="str">
        <f t="shared" si="95"/>
        <v>62|2000|350</v>
      </c>
      <c r="J167" s="2">
        <f>IF(ISNA(MATCH(J$1,索引!$B$3:$J$3,0)),0,IF( INDEX(索引!$B168:$J168,1,MATCH(J$1,索引!$B$3:$J$3,0))=0,0,J$1))</f>
        <v>1</v>
      </c>
      <c r="K167" s="2">
        <f>IF(ISNA(MATCH(K$1,索引!$B$3:$J$3,0)),0,IF( INDEX(索引!$B168:$J168,1,MATCH(K$1,索引!$B$3:$J$3,0))=0,0,K$1))</f>
        <v>0</v>
      </c>
      <c r="L167" s="2">
        <f>IF(ISNA(MATCH(L$1,索引!$B$3:$J$3,0)),0,IF( INDEX(索引!$B168:$J168,1,MATCH(L$1,索引!$B$3:$J$3,0))=0,0,L$1))</f>
        <v>0</v>
      </c>
      <c r="M167" s="2">
        <f>IF(ISNA(MATCH(M$1,索引!$B$3:$J$3,0)),0,IF( INDEX(索引!$B168:$J168,1,MATCH(M$1,索引!$B$3:$J$3,0))=0,0,M$1))</f>
        <v>0</v>
      </c>
      <c r="N167" s="2">
        <f>IF(ISNA(MATCH(N$1,索引!$B$3:$J$3,0)),0,IF( INDEX(索引!$B168:$J168,1,MATCH(N$1,索引!$B$3:$J$3,0))=0,0,N$1))</f>
        <v>0</v>
      </c>
      <c r="O167" s="2">
        <f>IF(ISNA(MATCH(O$1,索引!$B$3:$J$3,0)),0,IF( INDEX(索引!$B168:$J168,1,MATCH(O$1,索引!$B$3:$J$3,0))=0,0,O$1))</f>
        <v>0</v>
      </c>
      <c r="P167" s="2">
        <f>IF(ISNA(MATCH(P$1,索引!$B$3:$J$3,0)),0,IF( INDEX(索引!$B168:$J168,1,MATCH(P$1,索引!$B$3:$J$3,0))=0,0,P$1))</f>
        <v>0</v>
      </c>
      <c r="Q167" s="2">
        <f>IF(ISNA(MATCH(Q$1,索引!$B$3:$J$3,0)),0,IF( INDEX(索引!$B168:$J168,1,MATCH(Q$1,索引!$B$3:$J$3,0))=0,0,Q$1))</f>
        <v>0</v>
      </c>
      <c r="R167" s="2">
        <f>IF(ISNA(MATCH(R$1,索引!$B$3:$J$3,0)),0,IF( INDEX(索引!$B168:$J168,1,MATCH(R$1,索引!$B$3:$J$3,0))=0,0,R$1))</f>
        <v>9</v>
      </c>
      <c r="S167" s="2">
        <f>IF(ISNA(MATCH(S$1,索引!$B$3:$J$3,0)),0,IF( INDEX(索引!$B168:$J168,1,MATCH(S$1,索引!$B$3:$J$3,0))=0,0,S$1))</f>
        <v>0</v>
      </c>
      <c r="T167" s="2">
        <f>IF(ISNA(MATCH(T$1,索引!$B$3:$J$3,0)),0,IF( INDEX(索引!$B168:$J168,1,MATCH(T$1,索引!$B$3:$J$3,0))=0,0,T$1))</f>
        <v>0</v>
      </c>
      <c r="U167" s="2">
        <f>IF(ISNA(MATCH(U$1,索引!$B$3:$J$3,0)),0,IF( INDEX(索引!$B168:$J168,1,MATCH(U$1,索引!$B$3:$J$3,0))=0,0,U$1))</f>
        <v>12</v>
      </c>
      <c r="V167" s="2">
        <f>IF(ISNA(MATCH(V$1,索引!$B$3:$J$3,0)),0,IF( INDEX(索引!$B168:$J168,1,MATCH(V$1,索引!$B$3:$J$3,0))=0,0,V$1))</f>
        <v>0</v>
      </c>
      <c r="W167" s="2">
        <f>IF(ISNA(MATCH(W$1,索引!$B$3:$J$3,0)),0,IF( INDEX(索引!$B168:$J168,1,MATCH(W$1,索引!$B$3:$J$3,0))=0,0,W$1))</f>
        <v>0</v>
      </c>
      <c r="X167" s="2">
        <f>IF(ISNA(MATCH(X$1,索引!$B$3:$J$3,0)),0,IF( INDEX(索引!$B168:$J168,1,MATCH(X$1,索引!$B$3:$J$3,0))=0,0,X$1))</f>
        <v>0</v>
      </c>
      <c r="Y167" s="2">
        <f>IF(ISNA(MATCH(Y$1,索引!$B$3:$J$3,0)),0,IF( INDEX(索引!$B168:$J168,1,MATCH(Y$1,索引!$B$3:$J$3,0))=0,0,Y$1))</f>
        <v>0</v>
      </c>
      <c r="Z167" s="2">
        <f>IF(ISNA(MATCH(Z$1,索引!$B$3:$J$3,0)),0,IF( INDEX(索引!$B168:$J168,1,MATCH(Z$1,索引!$B$3:$J$3,0))=0,0,Z$1))</f>
        <v>0</v>
      </c>
      <c r="AA167" s="2">
        <f>IF(ISNA(MATCH(AA$1,索引!$B$3:$J$3,0)),0,IF( INDEX(索引!$B168:$J168,1,MATCH(AA$1,索引!$B$3:$J$3,0))=0,0,AA$1))</f>
        <v>0</v>
      </c>
      <c r="AB167" s="2">
        <f>IF(ISNA(MATCH(AB$1,索引!$B$3:$J$3,0)),0,IF( INDEX(索引!$B168:$J168,1,MATCH(AB$1,索引!$B$3:$J$3,0))=0,0,AB$1))</f>
        <v>0</v>
      </c>
      <c r="AC167" s="2">
        <f>IF(ISNA(MATCH(AC$1,索引!$B$3:$J$3,0)),0,IF( INDEX(索引!$B168:$J168,1,MATCH(AC$1,索引!$B$3:$J$3,0))=0,0,AC$1))</f>
        <v>0</v>
      </c>
      <c r="AD167" t="str">
        <f t="shared" si="96"/>
        <v>1|</v>
      </c>
      <c r="AE167" t="str">
        <f t="shared" si="97"/>
        <v/>
      </c>
      <c r="AF167" t="str">
        <f t="shared" si="98"/>
        <v/>
      </c>
      <c r="AG167" t="str">
        <f t="shared" si="99"/>
        <v/>
      </c>
      <c r="AH167" t="str">
        <f t="shared" si="100"/>
        <v/>
      </c>
      <c r="AI167" t="str">
        <f t="shared" si="101"/>
        <v/>
      </c>
      <c r="AJ167" t="str">
        <f t="shared" si="102"/>
        <v/>
      </c>
      <c r="AK167" t="str">
        <f t="shared" si="103"/>
        <v/>
      </c>
      <c r="AL167" t="str">
        <f t="shared" si="104"/>
        <v>9|</v>
      </c>
      <c r="AM167" t="str">
        <f t="shared" si="105"/>
        <v/>
      </c>
      <c r="AN167" t="str">
        <f t="shared" si="106"/>
        <v/>
      </c>
      <c r="AO167" t="str">
        <f t="shared" si="107"/>
        <v>12|</v>
      </c>
      <c r="AP167" t="str">
        <f t="shared" si="108"/>
        <v/>
      </c>
      <c r="AQ167" t="str">
        <f t="shared" si="109"/>
        <v/>
      </c>
      <c r="AR167" t="str">
        <f t="shared" si="110"/>
        <v/>
      </c>
      <c r="AS167" t="str">
        <f t="shared" si="111"/>
        <v/>
      </c>
      <c r="AT167" t="str">
        <f t="shared" si="112"/>
        <v/>
      </c>
      <c r="AU167" t="str">
        <f t="shared" si="113"/>
        <v/>
      </c>
      <c r="AV167" t="str">
        <f t="shared" si="114"/>
        <v/>
      </c>
      <c r="AW167" t="str">
        <f t="shared" si="115"/>
        <v/>
      </c>
      <c r="AX167" t="str">
        <f t="shared" si="116"/>
        <v>1|9|12|</v>
      </c>
      <c r="AY167" t="str">
        <f t="shared" si="117"/>
        <v>1|9|12</v>
      </c>
      <c r="AZ167" s="2">
        <f>IF(ISNA(MATCH(AZ$1,索引!$B$3:$J$3,0)),0,INDEX(索引!$B168:$J168,1,MATCH(AZ$1,索引!$B$3:$J$3,0))*INDEX(索引!$B$1:$J$1,1,MATCH(AZ$1,索引!$B$3:$J$3,0)))</f>
        <v>62</v>
      </c>
      <c r="BA167" s="2">
        <f>IF(ISNA(MATCH(BA$1,索引!$B$3:$J$3,0)),0,INDEX(索引!$B168:$J168,1,MATCH(BA$1,索引!$B$3:$J$3,0))*INDEX(索引!$B$1:$J$1,1,MATCH(BA$1,索引!$B$3:$J$3,0)))</f>
        <v>0</v>
      </c>
      <c r="BB167" s="2">
        <f>IF(ISNA(MATCH(BB$1,索引!$B$3:$J$3,0)),0,INDEX(索引!$B168:$J168,1,MATCH(BB$1,索引!$B$3:$J$3,0))*INDEX(索引!$B$1:$J$1,1,MATCH(BB$1,索引!$B$3:$J$3,0)))</f>
        <v>0</v>
      </c>
      <c r="BC167" s="2">
        <f>IF(ISNA(MATCH(BC$1,索引!$B$3:$J$3,0)),0,INDEX(索引!$B168:$J168,1,MATCH(BC$1,索引!$B$3:$J$3,0))*INDEX(索引!$B$1:$J$1,1,MATCH(BC$1,索引!$B$3:$J$3,0)))</f>
        <v>0</v>
      </c>
      <c r="BD167" s="2">
        <f>IF(ISNA(MATCH(BD$1,索引!$B$3:$J$3,0)),0,INDEX(索引!$B168:$J168,1,MATCH(BD$1,索引!$B$3:$J$3,0))*INDEX(索引!$B$1:$J$1,1,MATCH(BD$1,索引!$B$3:$J$3,0)))</f>
        <v>0</v>
      </c>
      <c r="BE167" s="2">
        <f>IF(ISNA(MATCH(BE$1,索引!$B$3:$J$3,0)),0,INDEX(索引!$B168:$J168,1,MATCH(BE$1,索引!$B$3:$J$3,0))*INDEX(索引!$B$1:$J$1,1,MATCH(BE$1,索引!$B$3:$J$3,0)))</f>
        <v>0</v>
      </c>
      <c r="BF167" s="2">
        <f>IF(ISNA(MATCH(BF$1,索引!$B$3:$J$3,0)),0,INDEX(索引!$B168:$J168,1,MATCH(BF$1,索引!$B$3:$J$3,0))*INDEX(索引!$B$1:$J$1,1,MATCH(BF$1,索引!$B$3:$J$3,0)))</f>
        <v>0</v>
      </c>
      <c r="BG167" s="2">
        <f>IF(ISNA(MATCH(BG$1,索引!$B$3:$J$3,0)),0,INDEX(索引!$B168:$J168,1,MATCH(BG$1,索引!$B$3:$J$3,0))*INDEX(索引!$B$1:$J$1,1,MATCH(BG$1,索引!$B$3:$J$3,0)))</f>
        <v>0</v>
      </c>
      <c r="BH167" s="2">
        <f>IF(ISNA(MATCH(BH$1,索引!$B$3:$J$3,0)),0,INDEX(索引!$B168:$J168,1,MATCH(BH$1,索引!$B$3:$J$3,0))*INDEX(索引!$B$1:$J$1,1,MATCH(BH$1,索引!$B$3:$J$3,0)))</f>
        <v>2000</v>
      </c>
      <c r="BI167" s="2">
        <f>IF(ISNA(MATCH(BI$1,索引!$B$3:$J$3,0)),0,INDEX(索引!$B168:$J168,1,MATCH(BI$1,索引!$B$3:$J$3,0))*INDEX(索引!$B$1:$J$1,1,MATCH(BI$1,索引!$B$3:$J$3,0)))</f>
        <v>0</v>
      </c>
      <c r="BJ167" s="2">
        <f>IF(ISNA(MATCH(BJ$1,索引!$B$3:$J$3,0)),0,INDEX(索引!$B168:$J168,1,MATCH(BJ$1,索引!$B$3:$J$3,0))*INDEX(索引!$B$1:$J$1,1,MATCH(BJ$1,索引!$B$3:$J$3,0)))</f>
        <v>0</v>
      </c>
      <c r="BK167" s="2">
        <f>IF(ISNA(MATCH(BK$1,索引!$B$3:$J$3,0)),0,INDEX(索引!$B168:$J168,1,MATCH(BK$1,索引!$B$3:$J$3,0))*INDEX(索引!$B$1:$J$1,1,MATCH(BK$1,索引!$B$3:$J$3,0)))</f>
        <v>350.00000000000006</v>
      </c>
      <c r="BL167" s="2">
        <f>IF(ISNA(MATCH(BL$1,索引!$B$3:$J$3,0)),0,INDEX(索引!$B168:$J168,1,MATCH(BL$1,索引!$B$3:$J$3,0))*INDEX(索引!$B$1:$J$1,1,MATCH(BL$1,索引!$B$3:$J$3,0)))</f>
        <v>0</v>
      </c>
      <c r="BM167" s="2">
        <f>IF(ISNA(MATCH(BM$1,索引!$B$3:$J$3,0)),0,INDEX(索引!$B168:$J168,1,MATCH(BM$1,索引!$B$3:$J$3,0))*INDEX(索引!$B$1:$J$1,1,MATCH(BM$1,索引!$B$3:$J$3,0)))</f>
        <v>0</v>
      </c>
      <c r="BN167" s="2">
        <f>IF(ISNA(MATCH(BN$1,索引!$B$3:$J$3,0)),0,INDEX(索引!$B168:$J168,1,MATCH(BN$1,索引!$B$3:$J$3,0))*INDEX(索引!$B$1:$J$1,1,MATCH(BN$1,索引!$B$3:$J$3,0)))</f>
        <v>0</v>
      </c>
      <c r="BO167" s="2">
        <f>IF(ISNA(MATCH(BO$1,索引!$B$3:$J$3,0)),0,INDEX(索引!$B168:$J168,1,MATCH(BO$1,索引!$B$3:$J$3,0))*INDEX(索引!$B$1:$J$1,1,MATCH(BO$1,索引!$B$3:$J$3,0)))</f>
        <v>0</v>
      </c>
      <c r="BP167" s="2">
        <f>IF(ISNA(MATCH(BP$1,索引!$B$3:$J$3,0)),0,INDEX(索引!$B168:$J168,1,MATCH(BP$1,索引!$B$3:$J$3,0))*INDEX(索引!$B$1:$J$1,1,MATCH(BP$1,索引!$B$3:$J$3,0)))</f>
        <v>0</v>
      </c>
      <c r="BQ167" s="2">
        <f>IF(ISNA(MATCH(BQ$1,索引!$B$3:$J$3,0)),0,INDEX(索引!$B168:$J168,1,MATCH(BQ$1,索引!$B$3:$J$3,0))*INDEX(索引!$B$1:$J$1,1,MATCH(BQ$1,索引!$B$3:$J$3,0)))</f>
        <v>0</v>
      </c>
      <c r="BR167" s="2">
        <f>IF(ISNA(MATCH(BR$1,索引!$B$3:$J$3,0)),0,INDEX(索引!$B168:$J168,1,MATCH(BR$1,索引!$B$3:$J$3,0))*INDEX(索引!$B$1:$J$1,1,MATCH(BR$1,索引!$B$3:$J$3,0)))</f>
        <v>0</v>
      </c>
      <c r="BS167" s="2">
        <f>IF(ISNA(MATCH(BS$1,索引!$B$3:$J$3,0)),0,INDEX(索引!$B168:$J168,1,MATCH(BS$1,索引!$B$3:$J$3,0))*INDEX(索引!$B$1:$J$1,1,MATCH(BS$1,索引!$B$3:$J$3,0)))</f>
        <v>0</v>
      </c>
      <c r="BT167" t="str">
        <f t="shared" si="118"/>
        <v>62|</v>
      </c>
      <c r="BU167" t="str">
        <f t="shared" si="119"/>
        <v/>
      </c>
      <c r="BV167" t="str">
        <f t="shared" si="120"/>
        <v/>
      </c>
      <c r="BW167" t="str">
        <f t="shared" si="121"/>
        <v/>
      </c>
      <c r="BX167" t="str">
        <f t="shared" si="122"/>
        <v/>
      </c>
      <c r="BY167" t="str">
        <f t="shared" si="123"/>
        <v/>
      </c>
      <c r="BZ167" t="str">
        <f t="shared" si="124"/>
        <v/>
      </c>
      <c r="CA167" t="str">
        <f t="shared" si="125"/>
        <v/>
      </c>
      <c r="CB167" t="str">
        <f t="shared" si="126"/>
        <v>2000|</v>
      </c>
      <c r="CC167" t="str">
        <f t="shared" si="127"/>
        <v/>
      </c>
      <c r="CD167" t="str">
        <f t="shared" si="128"/>
        <v/>
      </c>
      <c r="CE167" t="str">
        <f t="shared" si="129"/>
        <v>350|</v>
      </c>
      <c r="CF167" t="str">
        <f t="shared" si="130"/>
        <v/>
      </c>
      <c r="CG167" t="str">
        <f t="shared" si="131"/>
        <v/>
      </c>
      <c r="CH167" t="str">
        <f t="shared" si="132"/>
        <v/>
      </c>
      <c r="CI167" t="str">
        <f t="shared" si="133"/>
        <v/>
      </c>
      <c r="CJ167" t="str">
        <f t="shared" si="134"/>
        <v/>
      </c>
      <c r="CK167" t="str">
        <f t="shared" si="135"/>
        <v/>
      </c>
      <c r="CL167" t="str">
        <f t="shared" si="136"/>
        <v/>
      </c>
      <c r="CM167" t="str">
        <f t="shared" si="137"/>
        <v/>
      </c>
      <c r="CN167" t="str">
        <f t="shared" si="138"/>
        <v>62|2000|350|</v>
      </c>
      <c r="CO167" t="str">
        <f t="shared" si="139"/>
        <v>62|2000|350</v>
      </c>
    </row>
    <row r="168" spans="1:93" ht="15.75" customHeight="1">
      <c r="A168" s="2" t="str">
        <f>VLOOKUP(B168,索引!$O:$P,2,0)</f>
        <v>Oracle Staff</v>
      </c>
      <c r="B168" s="2">
        <v>1014412</v>
      </c>
      <c r="C168" s="2">
        <v>14</v>
      </c>
      <c r="D168" s="2">
        <v>4</v>
      </c>
      <c r="E168" s="2">
        <v>1</v>
      </c>
      <c r="F168" s="3">
        <v>12</v>
      </c>
      <c r="G168" s="2" t="str">
        <f t="shared" si="94"/>
        <v>1|9|13</v>
      </c>
      <c r="H168" s="2" t="str">
        <f t="shared" si="95"/>
        <v>74|1000|5400</v>
      </c>
      <c r="J168" s="2">
        <f>IF(ISNA(MATCH(J$1,索引!$B$3:$J$3,0)),0,IF( INDEX(索引!$B169:$J169,1,MATCH(J$1,索引!$B$3:$J$3,0))=0,0,J$1))</f>
        <v>1</v>
      </c>
      <c r="K168" s="2">
        <f>IF(ISNA(MATCH(K$1,索引!$B$3:$J$3,0)),0,IF( INDEX(索引!$B169:$J169,1,MATCH(K$1,索引!$B$3:$J$3,0))=0,0,K$1))</f>
        <v>0</v>
      </c>
      <c r="L168" s="2">
        <f>IF(ISNA(MATCH(L$1,索引!$B$3:$J$3,0)),0,IF( INDEX(索引!$B169:$J169,1,MATCH(L$1,索引!$B$3:$J$3,0))=0,0,L$1))</f>
        <v>0</v>
      </c>
      <c r="M168" s="2">
        <f>IF(ISNA(MATCH(M$1,索引!$B$3:$J$3,0)),0,IF( INDEX(索引!$B169:$J169,1,MATCH(M$1,索引!$B$3:$J$3,0))=0,0,M$1))</f>
        <v>0</v>
      </c>
      <c r="N168" s="2">
        <f>IF(ISNA(MATCH(N$1,索引!$B$3:$J$3,0)),0,IF( INDEX(索引!$B169:$J169,1,MATCH(N$1,索引!$B$3:$J$3,0))=0,0,N$1))</f>
        <v>0</v>
      </c>
      <c r="O168" s="2">
        <f>IF(ISNA(MATCH(O$1,索引!$B$3:$J$3,0)),0,IF( INDEX(索引!$B169:$J169,1,MATCH(O$1,索引!$B$3:$J$3,0))=0,0,O$1))</f>
        <v>0</v>
      </c>
      <c r="P168" s="2">
        <f>IF(ISNA(MATCH(P$1,索引!$B$3:$J$3,0)),0,IF( INDEX(索引!$B169:$J169,1,MATCH(P$1,索引!$B$3:$J$3,0))=0,0,P$1))</f>
        <v>0</v>
      </c>
      <c r="Q168" s="2">
        <f>IF(ISNA(MATCH(Q$1,索引!$B$3:$J$3,0)),0,IF( INDEX(索引!$B169:$J169,1,MATCH(Q$1,索引!$B$3:$J$3,0))=0,0,Q$1))</f>
        <v>0</v>
      </c>
      <c r="R168" s="2">
        <f>IF(ISNA(MATCH(R$1,索引!$B$3:$J$3,0)),0,IF( INDEX(索引!$B169:$J169,1,MATCH(R$1,索引!$B$3:$J$3,0))=0,0,R$1))</f>
        <v>9</v>
      </c>
      <c r="S168" s="2">
        <f>IF(ISNA(MATCH(S$1,索引!$B$3:$J$3,0)),0,IF( INDEX(索引!$B169:$J169,1,MATCH(S$1,索引!$B$3:$J$3,0))=0,0,S$1))</f>
        <v>0</v>
      </c>
      <c r="T168" s="2">
        <f>IF(ISNA(MATCH(T$1,索引!$B$3:$J$3,0)),0,IF( INDEX(索引!$B169:$J169,1,MATCH(T$1,索引!$B$3:$J$3,0))=0,0,T$1))</f>
        <v>0</v>
      </c>
      <c r="U168" s="2">
        <f>IF(ISNA(MATCH(U$1,索引!$B$3:$J$3,0)),0,IF( INDEX(索引!$B169:$J169,1,MATCH(U$1,索引!$B$3:$J$3,0))=0,0,U$1))</f>
        <v>0</v>
      </c>
      <c r="V168" s="2">
        <f>IF(ISNA(MATCH(V$1,索引!$B$3:$J$3,0)),0,IF( INDEX(索引!$B169:$J169,1,MATCH(V$1,索引!$B$3:$J$3,0))=0,0,V$1))</f>
        <v>13</v>
      </c>
      <c r="W168" s="2">
        <f>IF(ISNA(MATCH(W$1,索引!$B$3:$J$3,0)),0,IF( INDEX(索引!$B169:$J169,1,MATCH(W$1,索引!$B$3:$J$3,0))=0,0,W$1))</f>
        <v>0</v>
      </c>
      <c r="X168" s="2">
        <f>IF(ISNA(MATCH(X$1,索引!$B$3:$J$3,0)),0,IF( INDEX(索引!$B169:$J169,1,MATCH(X$1,索引!$B$3:$J$3,0))=0,0,X$1))</f>
        <v>0</v>
      </c>
      <c r="Y168" s="2">
        <f>IF(ISNA(MATCH(Y$1,索引!$B$3:$J$3,0)),0,IF( INDEX(索引!$B169:$J169,1,MATCH(Y$1,索引!$B$3:$J$3,0))=0,0,Y$1))</f>
        <v>0</v>
      </c>
      <c r="Z168" s="2">
        <f>IF(ISNA(MATCH(Z$1,索引!$B$3:$J$3,0)),0,IF( INDEX(索引!$B169:$J169,1,MATCH(Z$1,索引!$B$3:$J$3,0))=0,0,Z$1))</f>
        <v>0</v>
      </c>
      <c r="AA168" s="2">
        <f>IF(ISNA(MATCH(AA$1,索引!$B$3:$J$3,0)),0,IF( INDEX(索引!$B169:$J169,1,MATCH(AA$1,索引!$B$3:$J$3,0))=0,0,AA$1))</f>
        <v>0</v>
      </c>
      <c r="AB168" s="2">
        <f>IF(ISNA(MATCH(AB$1,索引!$B$3:$J$3,0)),0,IF( INDEX(索引!$B169:$J169,1,MATCH(AB$1,索引!$B$3:$J$3,0))=0,0,AB$1))</f>
        <v>0</v>
      </c>
      <c r="AC168" s="2">
        <f>IF(ISNA(MATCH(AC$1,索引!$B$3:$J$3,0)),0,IF( INDEX(索引!$B169:$J169,1,MATCH(AC$1,索引!$B$3:$J$3,0))=0,0,AC$1))</f>
        <v>0</v>
      </c>
      <c r="AD168" t="str">
        <f t="shared" si="96"/>
        <v>1|</v>
      </c>
      <c r="AE168" t="str">
        <f t="shared" si="97"/>
        <v/>
      </c>
      <c r="AF168" t="str">
        <f t="shared" si="98"/>
        <v/>
      </c>
      <c r="AG168" t="str">
        <f t="shared" si="99"/>
        <v/>
      </c>
      <c r="AH168" t="str">
        <f t="shared" si="100"/>
        <v/>
      </c>
      <c r="AI168" t="str">
        <f t="shared" si="101"/>
        <v/>
      </c>
      <c r="AJ168" t="str">
        <f t="shared" si="102"/>
        <v/>
      </c>
      <c r="AK168" t="str">
        <f t="shared" si="103"/>
        <v/>
      </c>
      <c r="AL168" t="str">
        <f t="shared" si="104"/>
        <v>9|</v>
      </c>
      <c r="AM168" t="str">
        <f t="shared" si="105"/>
        <v/>
      </c>
      <c r="AN168" t="str">
        <f t="shared" si="106"/>
        <v/>
      </c>
      <c r="AO168" t="str">
        <f t="shared" si="107"/>
        <v/>
      </c>
      <c r="AP168" t="str">
        <f t="shared" si="108"/>
        <v>13|</v>
      </c>
      <c r="AQ168" t="str">
        <f t="shared" si="109"/>
        <v/>
      </c>
      <c r="AR168" t="str">
        <f t="shared" si="110"/>
        <v/>
      </c>
      <c r="AS168" t="str">
        <f t="shared" si="111"/>
        <v/>
      </c>
      <c r="AT168" t="str">
        <f t="shared" si="112"/>
        <v/>
      </c>
      <c r="AU168" t="str">
        <f t="shared" si="113"/>
        <v/>
      </c>
      <c r="AV168" t="str">
        <f t="shared" si="114"/>
        <v/>
      </c>
      <c r="AW168" t="str">
        <f t="shared" si="115"/>
        <v/>
      </c>
      <c r="AX168" t="str">
        <f t="shared" si="116"/>
        <v>1|9|13|</v>
      </c>
      <c r="AY168" t="str">
        <f t="shared" si="117"/>
        <v>1|9|13</v>
      </c>
      <c r="AZ168" s="2">
        <f>IF(ISNA(MATCH(AZ$1,索引!$B$3:$J$3,0)),0,INDEX(索引!$B169:$J169,1,MATCH(AZ$1,索引!$B$3:$J$3,0))*INDEX(索引!$B$1:$J$1,1,MATCH(AZ$1,索引!$B$3:$J$3,0)))</f>
        <v>74</v>
      </c>
      <c r="BA168" s="2">
        <f>IF(ISNA(MATCH(BA$1,索引!$B$3:$J$3,0)),0,INDEX(索引!$B169:$J169,1,MATCH(BA$1,索引!$B$3:$J$3,0))*INDEX(索引!$B$1:$J$1,1,MATCH(BA$1,索引!$B$3:$J$3,0)))</f>
        <v>0</v>
      </c>
      <c r="BB168" s="2">
        <f>IF(ISNA(MATCH(BB$1,索引!$B$3:$J$3,0)),0,INDEX(索引!$B169:$J169,1,MATCH(BB$1,索引!$B$3:$J$3,0))*INDEX(索引!$B$1:$J$1,1,MATCH(BB$1,索引!$B$3:$J$3,0)))</f>
        <v>0</v>
      </c>
      <c r="BC168" s="2">
        <f>IF(ISNA(MATCH(BC$1,索引!$B$3:$J$3,0)),0,INDEX(索引!$B169:$J169,1,MATCH(BC$1,索引!$B$3:$J$3,0))*INDEX(索引!$B$1:$J$1,1,MATCH(BC$1,索引!$B$3:$J$3,0)))</f>
        <v>0</v>
      </c>
      <c r="BD168" s="2">
        <f>IF(ISNA(MATCH(BD$1,索引!$B$3:$J$3,0)),0,INDEX(索引!$B169:$J169,1,MATCH(BD$1,索引!$B$3:$J$3,0))*INDEX(索引!$B$1:$J$1,1,MATCH(BD$1,索引!$B$3:$J$3,0)))</f>
        <v>0</v>
      </c>
      <c r="BE168" s="2">
        <f>IF(ISNA(MATCH(BE$1,索引!$B$3:$J$3,0)),0,INDEX(索引!$B169:$J169,1,MATCH(BE$1,索引!$B$3:$J$3,0))*INDEX(索引!$B$1:$J$1,1,MATCH(BE$1,索引!$B$3:$J$3,0)))</f>
        <v>0</v>
      </c>
      <c r="BF168" s="2">
        <f>IF(ISNA(MATCH(BF$1,索引!$B$3:$J$3,0)),0,INDEX(索引!$B169:$J169,1,MATCH(BF$1,索引!$B$3:$J$3,0))*INDEX(索引!$B$1:$J$1,1,MATCH(BF$1,索引!$B$3:$J$3,0)))</f>
        <v>0</v>
      </c>
      <c r="BG168" s="2">
        <f>IF(ISNA(MATCH(BG$1,索引!$B$3:$J$3,0)),0,INDEX(索引!$B169:$J169,1,MATCH(BG$1,索引!$B$3:$J$3,0))*INDEX(索引!$B$1:$J$1,1,MATCH(BG$1,索引!$B$3:$J$3,0)))</f>
        <v>0</v>
      </c>
      <c r="BH168" s="2">
        <f>IF(ISNA(MATCH(BH$1,索引!$B$3:$J$3,0)),0,INDEX(索引!$B169:$J169,1,MATCH(BH$1,索引!$B$3:$J$3,0))*INDEX(索引!$B$1:$J$1,1,MATCH(BH$1,索引!$B$3:$J$3,0)))</f>
        <v>1000</v>
      </c>
      <c r="BI168" s="2">
        <f>IF(ISNA(MATCH(BI$1,索引!$B$3:$J$3,0)),0,INDEX(索引!$B169:$J169,1,MATCH(BI$1,索引!$B$3:$J$3,0))*INDEX(索引!$B$1:$J$1,1,MATCH(BI$1,索引!$B$3:$J$3,0)))</f>
        <v>0</v>
      </c>
      <c r="BJ168" s="2">
        <f>IF(ISNA(MATCH(BJ$1,索引!$B$3:$J$3,0)),0,INDEX(索引!$B169:$J169,1,MATCH(BJ$1,索引!$B$3:$J$3,0))*INDEX(索引!$B$1:$J$1,1,MATCH(BJ$1,索引!$B$3:$J$3,0)))</f>
        <v>0</v>
      </c>
      <c r="BK168" s="2">
        <f>IF(ISNA(MATCH(BK$1,索引!$B$3:$J$3,0)),0,INDEX(索引!$B169:$J169,1,MATCH(BK$1,索引!$B$3:$J$3,0))*INDEX(索引!$B$1:$J$1,1,MATCH(BK$1,索引!$B$3:$J$3,0)))</f>
        <v>0</v>
      </c>
      <c r="BL168" s="2">
        <f>IF(ISNA(MATCH(BL$1,索引!$B$3:$J$3,0)),0,INDEX(索引!$B169:$J169,1,MATCH(BL$1,索引!$B$3:$J$3,0))*INDEX(索引!$B$1:$J$1,1,MATCH(BL$1,索引!$B$3:$J$3,0)))</f>
        <v>5400</v>
      </c>
      <c r="BM168" s="2">
        <f>IF(ISNA(MATCH(BM$1,索引!$B$3:$J$3,0)),0,INDEX(索引!$B169:$J169,1,MATCH(BM$1,索引!$B$3:$J$3,0))*INDEX(索引!$B$1:$J$1,1,MATCH(BM$1,索引!$B$3:$J$3,0)))</f>
        <v>0</v>
      </c>
      <c r="BN168" s="2">
        <f>IF(ISNA(MATCH(BN$1,索引!$B$3:$J$3,0)),0,INDEX(索引!$B169:$J169,1,MATCH(BN$1,索引!$B$3:$J$3,0))*INDEX(索引!$B$1:$J$1,1,MATCH(BN$1,索引!$B$3:$J$3,0)))</f>
        <v>0</v>
      </c>
      <c r="BO168" s="2">
        <f>IF(ISNA(MATCH(BO$1,索引!$B$3:$J$3,0)),0,INDEX(索引!$B169:$J169,1,MATCH(BO$1,索引!$B$3:$J$3,0))*INDEX(索引!$B$1:$J$1,1,MATCH(BO$1,索引!$B$3:$J$3,0)))</f>
        <v>0</v>
      </c>
      <c r="BP168" s="2">
        <f>IF(ISNA(MATCH(BP$1,索引!$B$3:$J$3,0)),0,INDEX(索引!$B169:$J169,1,MATCH(BP$1,索引!$B$3:$J$3,0))*INDEX(索引!$B$1:$J$1,1,MATCH(BP$1,索引!$B$3:$J$3,0)))</f>
        <v>0</v>
      </c>
      <c r="BQ168" s="2">
        <f>IF(ISNA(MATCH(BQ$1,索引!$B$3:$J$3,0)),0,INDEX(索引!$B169:$J169,1,MATCH(BQ$1,索引!$B$3:$J$3,0))*INDEX(索引!$B$1:$J$1,1,MATCH(BQ$1,索引!$B$3:$J$3,0)))</f>
        <v>0</v>
      </c>
      <c r="BR168" s="2">
        <f>IF(ISNA(MATCH(BR$1,索引!$B$3:$J$3,0)),0,INDEX(索引!$B169:$J169,1,MATCH(BR$1,索引!$B$3:$J$3,0))*INDEX(索引!$B$1:$J$1,1,MATCH(BR$1,索引!$B$3:$J$3,0)))</f>
        <v>0</v>
      </c>
      <c r="BS168" s="2">
        <f>IF(ISNA(MATCH(BS$1,索引!$B$3:$J$3,0)),0,INDEX(索引!$B169:$J169,1,MATCH(BS$1,索引!$B$3:$J$3,0))*INDEX(索引!$B$1:$J$1,1,MATCH(BS$1,索引!$B$3:$J$3,0)))</f>
        <v>0</v>
      </c>
      <c r="BT168" t="str">
        <f t="shared" si="118"/>
        <v>74|</v>
      </c>
      <c r="BU168" t="str">
        <f t="shared" si="119"/>
        <v/>
      </c>
      <c r="BV168" t="str">
        <f t="shared" si="120"/>
        <v/>
      </c>
      <c r="BW168" t="str">
        <f t="shared" si="121"/>
        <v/>
      </c>
      <c r="BX168" t="str">
        <f t="shared" si="122"/>
        <v/>
      </c>
      <c r="BY168" t="str">
        <f t="shared" si="123"/>
        <v/>
      </c>
      <c r="BZ168" t="str">
        <f t="shared" si="124"/>
        <v/>
      </c>
      <c r="CA168" t="str">
        <f t="shared" si="125"/>
        <v/>
      </c>
      <c r="CB168" t="str">
        <f t="shared" si="126"/>
        <v>1000|</v>
      </c>
      <c r="CC168" t="str">
        <f t="shared" si="127"/>
        <v/>
      </c>
      <c r="CD168" t="str">
        <f t="shared" si="128"/>
        <v/>
      </c>
      <c r="CE168" t="str">
        <f t="shared" si="129"/>
        <v/>
      </c>
      <c r="CF168" t="str">
        <f t="shared" si="130"/>
        <v>5400|</v>
      </c>
      <c r="CG168" t="str">
        <f t="shared" si="131"/>
        <v/>
      </c>
      <c r="CH168" t="str">
        <f t="shared" si="132"/>
        <v/>
      </c>
      <c r="CI168" t="str">
        <f t="shared" si="133"/>
        <v/>
      </c>
      <c r="CJ168" t="str">
        <f t="shared" si="134"/>
        <v/>
      </c>
      <c r="CK168" t="str">
        <f t="shared" si="135"/>
        <v/>
      </c>
      <c r="CL168" t="str">
        <f t="shared" si="136"/>
        <v/>
      </c>
      <c r="CM168" t="str">
        <f t="shared" si="137"/>
        <v/>
      </c>
      <c r="CN168" t="str">
        <f t="shared" si="138"/>
        <v>74|1000|5400|</v>
      </c>
      <c r="CO168" t="str">
        <f t="shared" si="139"/>
        <v>74|1000|5400</v>
      </c>
    </row>
    <row r="169" spans="1:93" ht="15.75" customHeight="1">
      <c r="A169" s="2" t="str">
        <f>VLOOKUP(B169,索引!$O:$P,2,0)</f>
        <v>Oracle Bow</v>
      </c>
      <c r="B169" s="2">
        <v>1014413</v>
      </c>
      <c r="C169" s="2">
        <v>14</v>
      </c>
      <c r="D169" s="2">
        <v>4</v>
      </c>
      <c r="E169" s="2">
        <v>1</v>
      </c>
      <c r="F169" s="3">
        <v>13</v>
      </c>
      <c r="G169" s="2" t="str">
        <f t="shared" si="94"/>
        <v>1|9|11</v>
      </c>
      <c r="H169" s="2" t="str">
        <f t="shared" si="95"/>
        <v>68|1750|72</v>
      </c>
      <c r="J169" s="2">
        <f>IF(ISNA(MATCH(J$1,索引!$B$3:$J$3,0)),0,IF( INDEX(索引!$B170:$J170,1,MATCH(J$1,索引!$B$3:$J$3,0))=0,0,J$1))</f>
        <v>1</v>
      </c>
      <c r="K169" s="2">
        <f>IF(ISNA(MATCH(K$1,索引!$B$3:$J$3,0)),0,IF( INDEX(索引!$B170:$J170,1,MATCH(K$1,索引!$B$3:$J$3,0))=0,0,K$1))</f>
        <v>0</v>
      </c>
      <c r="L169" s="2">
        <f>IF(ISNA(MATCH(L$1,索引!$B$3:$J$3,0)),0,IF( INDEX(索引!$B170:$J170,1,MATCH(L$1,索引!$B$3:$J$3,0))=0,0,L$1))</f>
        <v>0</v>
      </c>
      <c r="M169" s="2">
        <f>IF(ISNA(MATCH(M$1,索引!$B$3:$J$3,0)),0,IF( INDEX(索引!$B170:$J170,1,MATCH(M$1,索引!$B$3:$J$3,0))=0,0,M$1))</f>
        <v>0</v>
      </c>
      <c r="N169" s="2">
        <f>IF(ISNA(MATCH(N$1,索引!$B$3:$J$3,0)),0,IF( INDEX(索引!$B170:$J170,1,MATCH(N$1,索引!$B$3:$J$3,0))=0,0,N$1))</f>
        <v>0</v>
      </c>
      <c r="O169" s="2">
        <f>IF(ISNA(MATCH(O$1,索引!$B$3:$J$3,0)),0,IF( INDEX(索引!$B170:$J170,1,MATCH(O$1,索引!$B$3:$J$3,0))=0,0,O$1))</f>
        <v>0</v>
      </c>
      <c r="P169" s="2">
        <f>IF(ISNA(MATCH(P$1,索引!$B$3:$J$3,0)),0,IF( INDEX(索引!$B170:$J170,1,MATCH(P$1,索引!$B$3:$J$3,0))=0,0,P$1))</f>
        <v>0</v>
      </c>
      <c r="Q169" s="2">
        <f>IF(ISNA(MATCH(Q$1,索引!$B$3:$J$3,0)),0,IF( INDEX(索引!$B170:$J170,1,MATCH(Q$1,索引!$B$3:$J$3,0))=0,0,Q$1))</f>
        <v>0</v>
      </c>
      <c r="R169" s="2">
        <f>IF(ISNA(MATCH(R$1,索引!$B$3:$J$3,0)),0,IF( INDEX(索引!$B170:$J170,1,MATCH(R$1,索引!$B$3:$J$3,0))=0,0,R$1))</f>
        <v>9</v>
      </c>
      <c r="S169" s="2">
        <f>IF(ISNA(MATCH(S$1,索引!$B$3:$J$3,0)),0,IF( INDEX(索引!$B170:$J170,1,MATCH(S$1,索引!$B$3:$J$3,0))=0,0,S$1))</f>
        <v>0</v>
      </c>
      <c r="T169" s="2">
        <f>IF(ISNA(MATCH(T$1,索引!$B$3:$J$3,0)),0,IF( INDEX(索引!$B170:$J170,1,MATCH(T$1,索引!$B$3:$J$3,0))=0,0,T$1))</f>
        <v>11</v>
      </c>
      <c r="U169" s="2">
        <f>IF(ISNA(MATCH(U$1,索引!$B$3:$J$3,0)),0,IF( INDEX(索引!$B170:$J170,1,MATCH(U$1,索引!$B$3:$J$3,0))=0,0,U$1))</f>
        <v>0</v>
      </c>
      <c r="V169" s="2">
        <f>IF(ISNA(MATCH(V$1,索引!$B$3:$J$3,0)),0,IF( INDEX(索引!$B170:$J170,1,MATCH(V$1,索引!$B$3:$J$3,0))=0,0,V$1))</f>
        <v>0</v>
      </c>
      <c r="W169" s="2">
        <f>IF(ISNA(MATCH(W$1,索引!$B$3:$J$3,0)),0,IF( INDEX(索引!$B170:$J170,1,MATCH(W$1,索引!$B$3:$J$3,0))=0,0,W$1))</f>
        <v>0</v>
      </c>
      <c r="X169" s="2">
        <f>IF(ISNA(MATCH(X$1,索引!$B$3:$J$3,0)),0,IF( INDEX(索引!$B170:$J170,1,MATCH(X$1,索引!$B$3:$J$3,0))=0,0,X$1))</f>
        <v>0</v>
      </c>
      <c r="Y169" s="2">
        <f>IF(ISNA(MATCH(Y$1,索引!$B$3:$J$3,0)),0,IF( INDEX(索引!$B170:$J170,1,MATCH(Y$1,索引!$B$3:$J$3,0))=0,0,Y$1))</f>
        <v>0</v>
      </c>
      <c r="Z169" s="2">
        <f>IF(ISNA(MATCH(Z$1,索引!$B$3:$J$3,0)),0,IF( INDEX(索引!$B170:$J170,1,MATCH(Z$1,索引!$B$3:$J$3,0))=0,0,Z$1))</f>
        <v>0</v>
      </c>
      <c r="AA169" s="2">
        <f>IF(ISNA(MATCH(AA$1,索引!$B$3:$J$3,0)),0,IF( INDEX(索引!$B170:$J170,1,MATCH(AA$1,索引!$B$3:$J$3,0))=0,0,AA$1))</f>
        <v>0</v>
      </c>
      <c r="AB169" s="2">
        <f>IF(ISNA(MATCH(AB$1,索引!$B$3:$J$3,0)),0,IF( INDEX(索引!$B170:$J170,1,MATCH(AB$1,索引!$B$3:$J$3,0))=0,0,AB$1))</f>
        <v>0</v>
      </c>
      <c r="AC169" s="2">
        <f>IF(ISNA(MATCH(AC$1,索引!$B$3:$J$3,0)),0,IF( INDEX(索引!$B170:$J170,1,MATCH(AC$1,索引!$B$3:$J$3,0))=0,0,AC$1))</f>
        <v>0</v>
      </c>
      <c r="AD169" t="str">
        <f t="shared" si="96"/>
        <v>1|</v>
      </c>
      <c r="AE169" t="str">
        <f t="shared" si="97"/>
        <v/>
      </c>
      <c r="AF169" t="str">
        <f t="shared" si="98"/>
        <v/>
      </c>
      <c r="AG169" t="str">
        <f t="shared" si="99"/>
        <v/>
      </c>
      <c r="AH169" t="str">
        <f t="shared" si="100"/>
        <v/>
      </c>
      <c r="AI169" t="str">
        <f t="shared" si="101"/>
        <v/>
      </c>
      <c r="AJ169" t="str">
        <f t="shared" si="102"/>
        <v/>
      </c>
      <c r="AK169" t="str">
        <f t="shared" si="103"/>
        <v/>
      </c>
      <c r="AL169" t="str">
        <f t="shared" si="104"/>
        <v>9|</v>
      </c>
      <c r="AM169" t="str">
        <f t="shared" si="105"/>
        <v/>
      </c>
      <c r="AN169" t="str">
        <f t="shared" si="106"/>
        <v>11|</v>
      </c>
      <c r="AO169" t="str">
        <f t="shared" si="107"/>
        <v/>
      </c>
      <c r="AP169" t="str">
        <f t="shared" si="108"/>
        <v/>
      </c>
      <c r="AQ169" t="str">
        <f t="shared" si="109"/>
        <v/>
      </c>
      <c r="AR169" t="str">
        <f t="shared" si="110"/>
        <v/>
      </c>
      <c r="AS169" t="str">
        <f t="shared" si="111"/>
        <v/>
      </c>
      <c r="AT169" t="str">
        <f t="shared" si="112"/>
        <v/>
      </c>
      <c r="AU169" t="str">
        <f t="shared" si="113"/>
        <v/>
      </c>
      <c r="AV169" t="str">
        <f t="shared" si="114"/>
        <v/>
      </c>
      <c r="AW169" t="str">
        <f t="shared" si="115"/>
        <v/>
      </c>
      <c r="AX169" t="str">
        <f t="shared" si="116"/>
        <v>1|9|11|</v>
      </c>
      <c r="AY169" t="str">
        <f t="shared" si="117"/>
        <v>1|9|11</v>
      </c>
      <c r="AZ169" s="2">
        <f>IF(ISNA(MATCH(AZ$1,索引!$B$3:$J$3,0)),0,INDEX(索引!$B170:$J170,1,MATCH(AZ$1,索引!$B$3:$J$3,0))*INDEX(索引!$B$1:$J$1,1,MATCH(AZ$1,索引!$B$3:$J$3,0)))</f>
        <v>68</v>
      </c>
      <c r="BA169" s="2">
        <f>IF(ISNA(MATCH(BA$1,索引!$B$3:$J$3,0)),0,INDEX(索引!$B170:$J170,1,MATCH(BA$1,索引!$B$3:$J$3,0))*INDEX(索引!$B$1:$J$1,1,MATCH(BA$1,索引!$B$3:$J$3,0)))</f>
        <v>0</v>
      </c>
      <c r="BB169" s="2">
        <f>IF(ISNA(MATCH(BB$1,索引!$B$3:$J$3,0)),0,INDEX(索引!$B170:$J170,1,MATCH(BB$1,索引!$B$3:$J$3,0))*INDEX(索引!$B$1:$J$1,1,MATCH(BB$1,索引!$B$3:$J$3,0)))</f>
        <v>0</v>
      </c>
      <c r="BC169" s="2">
        <f>IF(ISNA(MATCH(BC$1,索引!$B$3:$J$3,0)),0,INDEX(索引!$B170:$J170,1,MATCH(BC$1,索引!$B$3:$J$3,0))*INDEX(索引!$B$1:$J$1,1,MATCH(BC$1,索引!$B$3:$J$3,0)))</f>
        <v>0</v>
      </c>
      <c r="BD169" s="2">
        <f>IF(ISNA(MATCH(BD$1,索引!$B$3:$J$3,0)),0,INDEX(索引!$B170:$J170,1,MATCH(BD$1,索引!$B$3:$J$3,0))*INDEX(索引!$B$1:$J$1,1,MATCH(BD$1,索引!$B$3:$J$3,0)))</f>
        <v>0</v>
      </c>
      <c r="BE169" s="2">
        <f>IF(ISNA(MATCH(BE$1,索引!$B$3:$J$3,0)),0,INDEX(索引!$B170:$J170,1,MATCH(BE$1,索引!$B$3:$J$3,0))*INDEX(索引!$B$1:$J$1,1,MATCH(BE$1,索引!$B$3:$J$3,0)))</f>
        <v>0</v>
      </c>
      <c r="BF169" s="2">
        <f>IF(ISNA(MATCH(BF$1,索引!$B$3:$J$3,0)),0,INDEX(索引!$B170:$J170,1,MATCH(BF$1,索引!$B$3:$J$3,0))*INDEX(索引!$B$1:$J$1,1,MATCH(BF$1,索引!$B$3:$J$3,0)))</f>
        <v>0</v>
      </c>
      <c r="BG169" s="2">
        <f>IF(ISNA(MATCH(BG$1,索引!$B$3:$J$3,0)),0,INDEX(索引!$B170:$J170,1,MATCH(BG$1,索引!$B$3:$J$3,0))*INDEX(索引!$B$1:$J$1,1,MATCH(BG$1,索引!$B$3:$J$3,0)))</f>
        <v>0</v>
      </c>
      <c r="BH169" s="2">
        <f>IF(ISNA(MATCH(BH$1,索引!$B$3:$J$3,0)),0,INDEX(索引!$B170:$J170,1,MATCH(BH$1,索引!$B$3:$J$3,0))*INDEX(索引!$B$1:$J$1,1,MATCH(BH$1,索引!$B$3:$J$3,0)))</f>
        <v>1750</v>
      </c>
      <c r="BI169" s="2">
        <f>IF(ISNA(MATCH(BI$1,索引!$B$3:$J$3,0)),0,INDEX(索引!$B170:$J170,1,MATCH(BI$1,索引!$B$3:$J$3,0))*INDEX(索引!$B$1:$J$1,1,MATCH(BI$1,索引!$B$3:$J$3,0)))</f>
        <v>0</v>
      </c>
      <c r="BJ169" s="2">
        <f>IF(ISNA(MATCH(BJ$1,索引!$B$3:$J$3,0)),0,INDEX(索引!$B170:$J170,1,MATCH(BJ$1,索引!$B$3:$J$3,0))*INDEX(索引!$B$1:$J$1,1,MATCH(BJ$1,索引!$B$3:$J$3,0)))</f>
        <v>72</v>
      </c>
      <c r="BK169" s="2">
        <f>IF(ISNA(MATCH(BK$1,索引!$B$3:$J$3,0)),0,INDEX(索引!$B170:$J170,1,MATCH(BK$1,索引!$B$3:$J$3,0))*INDEX(索引!$B$1:$J$1,1,MATCH(BK$1,索引!$B$3:$J$3,0)))</f>
        <v>0</v>
      </c>
      <c r="BL169" s="2">
        <f>IF(ISNA(MATCH(BL$1,索引!$B$3:$J$3,0)),0,INDEX(索引!$B170:$J170,1,MATCH(BL$1,索引!$B$3:$J$3,0))*INDEX(索引!$B$1:$J$1,1,MATCH(BL$1,索引!$B$3:$J$3,0)))</f>
        <v>0</v>
      </c>
      <c r="BM169" s="2">
        <f>IF(ISNA(MATCH(BM$1,索引!$B$3:$J$3,0)),0,INDEX(索引!$B170:$J170,1,MATCH(BM$1,索引!$B$3:$J$3,0))*INDEX(索引!$B$1:$J$1,1,MATCH(BM$1,索引!$B$3:$J$3,0)))</f>
        <v>0</v>
      </c>
      <c r="BN169" s="2">
        <f>IF(ISNA(MATCH(BN$1,索引!$B$3:$J$3,0)),0,INDEX(索引!$B170:$J170,1,MATCH(BN$1,索引!$B$3:$J$3,0))*INDEX(索引!$B$1:$J$1,1,MATCH(BN$1,索引!$B$3:$J$3,0)))</f>
        <v>0</v>
      </c>
      <c r="BO169" s="2">
        <f>IF(ISNA(MATCH(BO$1,索引!$B$3:$J$3,0)),0,INDEX(索引!$B170:$J170,1,MATCH(BO$1,索引!$B$3:$J$3,0))*INDEX(索引!$B$1:$J$1,1,MATCH(BO$1,索引!$B$3:$J$3,0)))</f>
        <v>0</v>
      </c>
      <c r="BP169" s="2">
        <f>IF(ISNA(MATCH(BP$1,索引!$B$3:$J$3,0)),0,INDEX(索引!$B170:$J170,1,MATCH(BP$1,索引!$B$3:$J$3,0))*INDEX(索引!$B$1:$J$1,1,MATCH(BP$1,索引!$B$3:$J$3,0)))</f>
        <v>0</v>
      </c>
      <c r="BQ169" s="2">
        <f>IF(ISNA(MATCH(BQ$1,索引!$B$3:$J$3,0)),0,INDEX(索引!$B170:$J170,1,MATCH(BQ$1,索引!$B$3:$J$3,0))*INDEX(索引!$B$1:$J$1,1,MATCH(BQ$1,索引!$B$3:$J$3,0)))</f>
        <v>0</v>
      </c>
      <c r="BR169" s="2">
        <f>IF(ISNA(MATCH(BR$1,索引!$B$3:$J$3,0)),0,INDEX(索引!$B170:$J170,1,MATCH(BR$1,索引!$B$3:$J$3,0))*INDEX(索引!$B$1:$J$1,1,MATCH(BR$1,索引!$B$3:$J$3,0)))</f>
        <v>0</v>
      </c>
      <c r="BS169" s="2">
        <f>IF(ISNA(MATCH(BS$1,索引!$B$3:$J$3,0)),0,INDEX(索引!$B170:$J170,1,MATCH(BS$1,索引!$B$3:$J$3,0))*INDEX(索引!$B$1:$J$1,1,MATCH(BS$1,索引!$B$3:$J$3,0)))</f>
        <v>0</v>
      </c>
      <c r="BT169" t="str">
        <f t="shared" si="118"/>
        <v>68|</v>
      </c>
      <c r="BU169" t="str">
        <f t="shared" si="119"/>
        <v/>
      </c>
      <c r="BV169" t="str">
        <f t="shared" si="120"/>
        <v/>
      </c>
      <c r="BW169" t="str">
        <f t="shared" si="121"/>
        <v/>
      </c>
      <c r="BX169" t="str">
        <f t="shared" si="122"/>
        <v/>
      </c>
      <c r="BY169" t="str">
        <f t="shared" si="123"/>
        <v/>
      </c>
      <c r="BZ169" t="str">
        <f t="shared" si="124"/>
        <v/>
      </c>
      <c r="CA169" t="str">
        <f t="shared" si="125"/>
        <v/>
      </c>
      <c r="CB169" t="str">
        <f t="shared" si="126"/>
        <v>1750|</v>
      </c>
      <c r="CC169" t="str">
        <f t="shared" si="127"/>
        <v/>
      </c>
      <c r="CD169" t="str">
        <f t="shared" si="128"/>
        <v>72|</v>
      </c>
      <c r="CE169" t="str">
        <f t="shared" si="129"/>
        <v/>
      </c>
      <c r="CF169" t="str">
        <f t="shared" si="130"/>
        <v/>
      </c>
      <c r="CG169" t="str">
        <f t="shared" si="131"/>
        <v/>
      </c>
      <c r="CH169" t="str">
        <f t="shared" si="132"/>
        <v/>
      </c>
      <c r="CI169" t="str">
        <f t="shared" si="133"/>
        <v/>
      </c>
      <c r="CJ169" t="str">
        <f t="shared" si="134"/>
        <v/>
      </c>
      <c r="CK169" t="str">
        <f t="shared" si="135"/>
        <v/>
      </c>
      <c r="CL169" t="str">
        <f t="shared" si="136"/>
        <v/>
      </c>
      <c r="CM169" t="str">
        <f t="shared" si="137"/>
        <v/>
      </c>
      <c r="CN169" t="str">
        <f t="shared" si="138"/>
        <v>68|1750|72|</v>
      </c>
      <c r="CO169" t="str">
        <f t="shared" si="139"/>
        <v>68|1750|72</v>
      </c>
    </row>
    <row r="170" spans="1:93" ht="15.75" customHeight="1">
      <c r="A170" s="2" t="str">
        <f>VLOOKUP(B170,索引!$O:$P,2,0)</f>
        <v>Oracle Armor</v>
      </c>
      <c r="B170" s="2">
        <v>1014402</v>
      </c>
      <c r="C170" s="2">
        <v>14</v>
      </c>
      <c r="D170" s="2">
        <v>4</v>
      </c>
      <c r="E170" s="2">
        <v>2</v>
      </c>
      <c r="F170" s="3">
        <v>1</v>
      </c>
      <c r="G170" s="2" t="str">
        <f t="shared" si="94"/>
        <v>3</v>
      </c>
      <c r="H170" s="2" t="str">
        <f t="shared" si="95"/>
        <v>360</v>
      </c>
      <c r="J170" s="2">
        <f>IF(ISNA(MATCH(J$1,索引!$B$3:$J$3,0)),0,IF( INDEX(索引!$B171:$J171,1,MATCH(J$1,索引!$B$3:$J$3,0))=0,0,J$1))</f>
        <v>0</v>
      </c>
      <c r="K170" s="2">
        <f>IF(ISNA(MATCH(K$1,索引!$B$3:$J$3,0)),0,IF( INDEX(索引!$B171:$J171,1,MATCH(K$1,索引!$B$3:$J$3,0))=0,0,K$1))</f>
        <v>0</v>
      </c>
      <c r="L170" s="2">
        <f>IF(ISNA(MATCH(L$1,索引!$B$3:$J$3,0)),0,IF( INDEX(索引!$B171:$J171,1,MATCH(L$1,索引!$B$3:$J$3,0))=0,0,L$1))</f>
        <v>3</v>
      </c>
      <c r="M170" s="2">
        <f>IF(ISNA(MATCH(M$1,索引!$B$3:$J$3,0)),0,IF( INDEX(索引!$B171:$J171,1,MATCH(M$1,索引!$B$3:$J$3,0))=0,0,M$1))</f>
        <v>0</v>
      </c>
      <c r="N170" s="2">
        <f>IF(ISNA(MATCH(N$1,索引!$B$3:$J$3,0)),0,IF( INDEX(索引!$B171:$J171,1,MATCH(N$1,索引!$B$3:$J$3,0))=0,0,N$1))</f>
        <v>0</v>
      </c>
      <c r="O170" s="2">
        <f>IF(ISNA(MATCH(O$1,索引!$B$3:$J$3,0)),0,IF( INDEX(索引!$B171:$J171,1,MATCH(O$1,索引!$B$3:$J$3,0))=0,0,O$1))</f>
        <v>0</v>
      </c>
      <c r="P170" s="2">
        <f>IF(ISNA(MATCH(P$1,索引!$B$3:$J$3,0)),0,IF( INDEX(索引!$B171:$J171,1,MATCH(P$1,索引!$B$3:$J$3,0))=0,0,P$1))</f>
        <v>0</v>
      </c>
      <c r="Q170" s="2">
        <f>IF(ISNA(MATCH(Q$1,索引!$B$3:$J$3,0)),0,IF( INDEX(索引!$B171:$J171,1,MATCH(Q$1,索引!$B$3:$J$3,0))=0,0,Q$1))</f>
        <v>0</v>
      </c>
      <c r="R170" s="2">
        <f>IF(ISNA(MATCH(R$1,索引!$B$3:$J$3,0)),0,IF( INDEX(索引!$B171:$J171,1,MATCH(R$1,索引!$B$3:$J$3,0))=0,0,R$1))</f>
        <v>0</v>
      </c>
      <c r="S170" s="2">
        <f>IF(ISNA(MATCH(S$1,索引!$B$3:$J$3,0)),0,IF( INDEX(索引!$B171:$J171,1,MATCH(S$1,索引!$B$3:$J$3,0))=0,0,S$1))</f>
        <v>0</v>
      </c>
      <c r="T170" s="2">
        <f>IF(ISNA(MATCH(T$1,索引!$B$3:$J$3,0)),0,IF( INDEX(索引!$B171:$J171,1,MATCH(T$1,索引!$B$3:$J$3,0))=0,0,T$1))</f>
        <v>0</v>
      </c>
      <c r="U170" s="2">
        <f>IF(ISNA(MATCH(U$1,索引!$B$3:$J$3,0)),0,IF( INDEX(索引!$B171:$J171,1,MATCH(U$1,索引!$B$3:$J$3,0))=0,0,U$1))</f>
        <v>0</v>
      </c>
      <c r="V170" s="2">
        <f>IF(ISNA(MATCH(V$1,索引!$B$3:$J$3,0)),0,IF( INDEX(索引!$B171:$J171,1,MATCH(V$1,索引!$B$3:$J$3,0))=0,0,V$1))</f>
        <v>0</v>
      </c>
      <c r="W170" s="2">
        <f>IF(ISNA(MATCH(W$1,索引!$B$3:$J$3,0)),0,IF( INDEX(索引!$B171:$J171,1,MATCH(W$1,索引!$B$3:$J$3,0))=0,0,W$1))</f>
        <v>0</v>
      </c>
      <c r="X170" s="2">
        <f>IF(ISNA(MATCH(X$1,索引!$B$3:$J$3,0)),0,IF( INDEX(索引!$B171:$J171,1,MATCH(X$1,索引!$B$3:$J$3,0))=0,0,X$1))</f>
        <v>0</v>
      </c>
      <c r="Y170" s="2">
        <f>IF(ISNA(MATCH(Y$1,索引!$B$3:$J$3,0)),0,IF( INDEX(索引!$B171:$J171,1,MATCH(Y$1,索引!$B$3:$J$3,0))=0,0,Y$1))</f>
        <v>0</v>
      </c>
      <c r="Z170" s="2">
        <f>IF(ISNA(MATCH(Z$1,索引!$B$3:$J$3,0)),0,IF( INDEX(索引!$B171:$J171,1,MATCH(Z$1,索引!$B$3:$J$3,0))=0,0,Z$1))</f>
        <v>0</v>
      </c>
      <c r="AA170" s="2">
        <f>IF(ISNA(MATCH(AA$1,索引!$B$3:$J$3,0)),0,IF( INDEX(索引!$B171:$J171,1,MATCH(AA$1,索引!$B$3:$J$3,0))=0,0,AA$1))</f>
        <v>0</v>
      </c>
      <c r="AB170" s="2">
        <f>IF(ISNA(MATCH(AB$1,索引!$B$3:$J$3,0)),0,IF( INDEX(索引!$B171:$J171,1,MATCH(AB$1,索引!$B$3:$J$3,0))=0,0,AB$1))</f>
        <v>0</v>
      </c>
      <c r="AC170" s="2">
        <f>IF(ISNA(MATCH(AC$1,索引!$B$3:$J$3,0)),0,IF( INDEX(索引!$B171:$J171,1,MATCH(AC$1,索引!$B$3:$J$3,0))=0,0,AC$1))</f>
        <v>0</v>
      </c>
      <c r="AD170" t="str">
        <f t="shared" si="96"/>
        <v/>
      </c>
      <c r="AE170" t="str">
        <f t="shared" si="97"/>
        <v/>
      </c>
      <c r="AF170" t="str">
        <f t="shared" si="98"/>
        <v>3|</v>
      </c>
      <c r="AG170" t="str">
        <f t="shared" si="99"/>
        <v/>
      </c>
      <c r="AH170" t="str">
        <f t="shared" si="100"/>
        <v/>
      </c>
      <c r="AI170" t="str">
        <f t="shared" si="101"/>
        <v/>
      </c>
      <c r="AJ170" t="str">
        <f t="shared" si="102"/>
        <v/>
      </c>
      <c r="AK170" t="str">
        <f t="shared" si="103"/>
        <v/>
      </c>
      <c r="AL170" t="str">
        <f t="shared" si="104"/>
        <v/>
      </c>
      <c r="AM170" t="str">
        <f t="shared" si="105"/>
        <v/>
      </c>
      <c r="AN170" t="str">
        <f t="shared" si="106"/>
        <v/>
      </c>
      <c r="AO170" t="str">
        <f t="shared" si="107"/>
        <v/>
      </c>
      <c r="AP170" t="str">
        <f t="shared" si="108"/>
        <v/>
      </c>
      <c r="AQ170" t="str">
        <f t="shared" si="109"/>
        <v/>
      </c>
      <c r="AR170" t="str">
        <f t="shared" si="110"/>
        <v/>
      </c>
      <c r="AS170" t="str">
        <f t="shared" si="111"/>
        <v/>
      </c>
      <c r="AT170" t="str">
        <f t="shared" si="112"/>
        <v/>
      </c>
      <c r="AU170" t="str">
        <f t="shared" si="113"/>
        <v/>
      </c>
      <c r="AV170" t="str">
        <f t="shared" si="114"/>
        <v/>
      </c>
      <c r="AW170" t="str">
        <f t="shared" si="115"/>
        <v/>
      </c>
      <c r="AX170" t="str">
        <f t="shared" si="116"/>
        <v>3|</v>
      </c>
      <c r="AY170" t="str">
        <f t="shared" si="117"/>
        <v>3</v>
      </c>
      <c r="AZ170" s="2">
        <f>IF(ISNA(MATCH(AZ$1,索引!$B$3:$J$3,0)),0,INDEX(索引!$B171:$J171,1,MATCH(AZ$1,索引!$B$3:$J$3,0))*INDEX(索引!$B$1:$J$1,1,MATCH(AZ$1,索引!$B$3:$J$3,0)))</f>
        <v>0</v>
      </c>
      <c r="BA170" s="2">
        <f>IF(ISNA(MATCH(BA$1,索引!$B$3:$J$3,0)),0,INDEX(索引!$B171:$J171,1,MATCH(BA$1,索引!$B$3:$J$3,0))*INDEX(索引!$B$1:$J$1,1,MATCH(BA$1,索引!$B$3:$J$3,0)))</f>
        <v>0</v>
      </c>
      <c r="BB170" s="2">
        <f>IF(ISNA(MATCH(BB$1,索引!$B$3:$J$3,0)),0,INDEX(索引!$B171:$J171,1,MATCH(BB$1,索引!$B$3:$J$3,0))*INDEX(索引!$B$1:$J$1,1,MATCH(BB$1,索引!$B$3:$J$3,0)))</f>
        <v>360</v>
      </c>
      <c r="BC170" s="2">
        <f>IF(ISNA(MATCH(BC$1,索引!$B$3:$J$3,0)),0,INDEX(索引!$B171:$J171,1,MATCH(BC$1,索引!$B$3:$J$3,0))*INDEX(索引!$B$1:$J$1,1,MATCH(BC$1,索引!$B$3:$J$3,0)))</f>
        <v>0</v>
      </c>
      <c r="BD170" s="2">
        <f>IF(ISNA(MATCH(BD$1,索引!$B$3:$J$3,0)),0,INDEX(索引!$B171:$J171,1,MATCH(BD$1,索引!$B$3:$J$3,0))*INDEX(索引!$B$1:$J$1,1,MATCH(BD$1,索引!$B$3:$J$3,0)))</f>
        <v>0</v>
      </c>
      <c r="BE170" s="2">
        <f>IF(ISNA(MATCH(BE$1,索引!$B$3:$J$3,0)),0,INDEX(索引!$B171:$J171,1,MATCH(BE$1,索引!$B$3:$J$3,0))*INDEX(索引!$B$1:$J$1,1,MATCH(BE$1,索引!$B$3:$J$3,0)))</f>
        <v>0</v>
      </c>
      <c r="BF170" s="2">
        <f>IF(ISNA(MATCH(BF$1,索引!$B$3:$J$3,0)),0,INDEX(索引!$B171:$J171,1,MATCH(BF$1,索引!$B$3:$J$3,0))*INDEX(索引!$B$1:$J$1,1,MATCH(BF$1,索引!$B$3:$J$3,0)))</f>
        <v>0</v>
      </c>
      <c r="BG170" s="2">
        <f>IF(ISNA(MATCH(BG$1,索引!$B$3:$J$3,0)),0,INDEX(索引!$B171:$J171,1,MATCH(BG$1,索引!$B$3:$J$3,0))*INDEX(索引!$B$1:$J$1,1,MATCH(BG$1,索引!$B$3:$J$3,0)))</f>
        <v>0</v>
      </c>
      <c r="BH170" s="2">
        <f>IF(ISNA(MATCH(BH$1,索引!$B$3:$J$3,0)),0,INDEX(索引!$B171:$J171,1,MATCH(BH$1,索引!$B$3:$J$3,0))*INDEX(索引!$B$1:$J$1,1,MATCH(BH$1,索引!$B$3:$J$3,0)))</f>
        <v>0</v>
      </c>
      <c r="BI170" s="2">
        <f>IF(ISNA(MATCH(BI$1,索引!$B$3:$J$3,0)),0,INDEX(索引!$B171:$J171,1,MATCH(BI$1,索引!$B$3:$J$3,0))*INDEX(索引!$B$1:$J$1,1,MATCH(BI$1,索引!$B$3:$J$3,0)))</f>
        <v>0</v>
      </c>
      <c r="BJ170" s="2">
        <f>IF(ISNA(MATCH(BJ$1,索引!$B$3:$J$3,0)),0,INDEX(索引!$B171:$J171,1,MATCH(BJ$1,索引!$B$3:$J$3,0))*INDEX(索引!$B$1:$J$1,1,MATCH(BJ$1,索引!$B$3:$J$3,0)))</f>
        <v>0</v>
      </c>
      <c r="BK170" s="2">
        <f>IF(ISNA(MATCH(BK$1,索引!$B$3:$J$3,0)),0,INDEX(索引!$B171:$J171,1,MATCH(BK$1,索引!$B$3:$J$3,0))*INDEX(索引!$B$1:$J$1,1,MATCH(BK$1,索引!$B$3:$J$3,0)))</f>
        <v>0</v>
      </c>
      <c r="BL170" s="2">
        <f>IF(ISNA(MATCH(BL$1,索引!$B$3:$J$3,0)),0,INDEX(索引!$B171:$J171,1,MATCH(BL$1,索引!$B$3:$J$3,0))*INDEX(索引!$B$1:$J$1,1,MATCH(BL$1,索引!$B$3:$J$3,0)))</f>
        <v>0</v>
      </c>
      <c r="BM170" s="2">
        <f>IF(ISNA(MATCH(BM$1,索引!$B$3:$J$3,0)),0,INDEX(索引!$B171:$J171,1,MATCH(BM$1,索引!$B$3:$J$3,0))*INDEX(索引!$B$1:$J$1,1,MATCH(BM$1,索引!$B$3:$J$3,0)))</f>
        <v>0</v>
      </c>
      <c r="BN170" s="2">
        <f>IF(ISNA(MATCH(BN$1,索引!$B$3:$J$3,0)),0,INDEX(索引!$B171:$J171,1,MATCH(BN$1,索引!$B$3:$J$3,0))*INDEX(索引!$B$1:$J$1,1,MATCH(BN$1,索引!$B$3:$J$3,0)))</f>
        <v>0</v>
      </c>
      <c r="BO170" s="2">
        <f>IF(ISNA(MATCH(BO$1,索引!$B$3:$J$3,0)),0,INDEX(索引!$B171:$J171,1,MATCH(BO$1,索引!$B$3:$J$3,0))*INDEX(索引!$B$1:$J$1,1,MATCH(BO$1,索引!$B$3:$J$3,0)))</f>
        <v>0</v>
      </c>
      <c r="BP170" s="2">
        <f>IF(ISNA(MATCH(BP$1,索引!$B$3:$J$3,0)),0,INDEX(索引!$B171:$J171,1,MATCH(BP$1,索引!$B$3:$J$3,0))*INDEX(索引!$B$1:$J$1,1,MATCH(BP$1,索引!$B$3:$J$3,0)))</f>
        <v>0</v>
      </c>
      <c r="BQ170" s="2">
        <f>IF(ISNA(MATCH(BQ$1,索引!$B$3:$J$3,0)),0,INDEX(索引!$B171:$J171,1,MATCH(BQ$1,索引!$B$3:$J$3,0))*INDEX(索引!$B$1:$J$1,1,MATCH(BQ$1,索引!$B$3:$J$3,0)))</f>
        <v>0</v>
      </c>
      <c r="BR170" s="2">
        <f>IF(ISNA(MATCH(BR$1,索引!$B$3:$J$3,0)),0,INDEX(索引!$B171:$J171,1,MATCH(BR$1,索引!$B$3:$J$3,0))*INDEX(索引!$B$1:$J$1,1,MATCH(BR$1,索引!$B$3:$J$3,0)))</f>
        <v>0</v>
      </c>
      <c r="BS170" s="2">
        <f>IF(ISNA(MATCH(BS$1,索引!$B$3:$J$3,0)),0,INDEX(索引!$B171:$J171,1,MATCH(BS$1,索引!$B$3:$J$3,0))*INDEX(索引!$B$1:$J$1,1,MATCH(BS$1,索引!$B$3:$J$3,0)))</f>
        <v>0</v>
      </c>
      <c r="BT170" t="str">
        <f t="shared" si="118"/>
        <v/>
      </c>
      <c r="BU170" t="str">
        <f t="shared" si="119"/>
        <v/>
      </c>
      <c r="BV170" t="str">
        <f t="shared" si="120"/>
        <v>360|</v>
      </c>
      <c r="BW170" t="str">
        <f t="shared" si="121"/>
        <v/>
      </c>
      <c r="BX170" t="str">
        <f t="shared" si="122"/>
        <v/>
      </c>
      <c r="BY170" t="str">
        <f t="shared" si="123"/>
        <v/>
      </c>
      <c r="BZ170" t="str">
        <f t="shared" si="124"/>
        <v/>
      </c>
      <c r="CA170" t="str">
        <f t="shared" si="125"/>
        <v/>
      </c>
      <c r="CB170" t="str">
        <f t="shared" si="126"/>
        <v/>
      </c>
      <c r="CC170" t="str">
        <f t="shared" si="127"/>
        <v/>
      </c>
      <c r="CD170" t="str">
        <f t="shared" si="128"/>
        <v/>
      </c>
      <c r="CE170" t="str">
        <f t="shared" si="129"/>
        <v/>
      </c>
      <c r="CF170" t="str">
        <f t="shared" si="130"/>
        <v/>
      </c>
      <c r="CG170" t="str">
        <f t="shared" si="131"/>
        <v/>
      </c>
      <c r="CH170" t="str">
        <f t="shared" si="132"/>
        <v/>
      </c>
      <c r="CI170" t="str">
        <f t="shared" si="133"/>
        <v/>
      </c>
      <c r="CJ170" t="str">
        <f t="shared" si="134"/>
        <v/>
      </c>
      <c r="CK170" t="str">
        <f t="shared" si="135"/>
        <v/>
      </c>
      <c r="CL170" t="str">
        <f t="shared" si="136"/>
        <v/>
      </c>
      <c r="CM170" t="str">
        <f t="shared" si="137"/>
        <v/>
      </c>
      <c r="CN170" t="str">
        <f t="shared" si="138"/>
        <v>360|</v>
      </c>
      <c r="CO170" t="str">
        <f t="shared" si="139"/>
        <v>360</v>
      </c>
    </row>
    <row r="171" spans="1:93" ht="15.75" customHeight="1">
      <c r="A171" s="2" t="str">
        <f>VLOOKUP(B171,索引!$O:$P,2,0)</f>
        <v>Oracle Helmet</v>
      </c>
      <c r="B171" s="2">
        <v>1014403</v>
      </c>
      <c r="C171" s="2">
        <v>14</v>
      </c>
      <c r="D171" s="2">
        <v>4</v>
      </c>
      <c r="E171" s="2">
        <v>3</v>
      </c>
      <c r="F171" s="3">
        <v>1</v>
      </c>
      <c r="G171" s="2" t="str">
        <f t="shared" si="94"/>
        <v>4</v>
      </c>
      <c r="H171" s="2" t="str">
        <f t="shared" si="95"/>
        <v>180</v>
      </c>
      <c r="J171" s="2">
        <f>IF(ISNA(MATCH(J$1,索引!$B$3:$J$3,0)),0,IF( INDEX(索引!$B172:$J172,1,MATCH(J$1,索引!$B$3:$J$3,0))=0,0,J$1))</f>
        <v>0</v>
      </c>
      <c r="K171" s="2">
        <f>IF(ISNA(MATCH(K$1,索引!$B$3:$J$3,0)),0,IF( INDEX(索引!$B172:$J172,1,MATCH(K$1,索引!$B$3:$J$3,0))=0,0,K$1))</f>
        <v>0</v>
      </c>
      <c r="L171" s="2">
        <f>IF(ISNA(MATCH(L$1,索引!$B$3:$J$3,0)),0,IF( INDEX(索引!$B172:$J172,1,MATCH(L$1,索引!$B$3:$J$3,0))=0,0,L$1))</f>
        <v>0</v>
      </c>
      <c r="M171" s="2">
        <f>IF(ISNA(MATCH(M$1,索引!$B$3:$J$3,0)),0,IF( INDEX(索引!$B172:$J172,1,MATCH(M$1,索引!$B$3:$J$3,0))=0,0,M$1))</f>
        <v>4</v>
      </c>
      <c r="N171" s="2">
        <f>IF(ISNA(MATCH(N$1,索引!$B$3:$J$3,0)),0,IF( INDEX(索引!$B172:$J172,1,MATCH(N$1,索引!$B$3:$J$3,0))=0,0,N$1))</f>
        <v>0</v>
      </c>
      <c r="O171" s="2">
        <f>IF(ISNA(MATCH(O$1,索引!$B$3:$J$3,0)),0,IF( INDEX(索引!$B172:$J172,1,MATCH(O$1,索引!$B$3:$J$3,0))=0,0,O$1))</f>
        <v>0</v>
      </c>
      <c r="P171" s="2">
        <f>IF(ISNA(MATCH(P$1,索引!$B$3:$J$3,0)),0,IF( INDEX(索引!$B172:$J172,1,MATCH(P$1,索引!$B$3:$J$3,0))=0,0,P$1))</f>
        <v>0</v>
      </c>
      <c r="Q171" s="2">
        <f>IF(ISNA(MATCH(Q$1,索引!$B$3:$J$3,0)),0,IF( INDEX(索引!$B172:$J172,1,MATCH(Q$1,索引!$B$3:$J$3,0))=0,0,Q$1))</f>
        <v>0</v>
      </c>
      <c r="R171" s="2">
        <f>IF(ISNA(MATCH(R$1,索引!$B$3:$J$3,0)),0,IF( INDEX(索引!$B172:$J172,1,MATCH(R$1,索引!$B$3:$J$3,0))=0,0,R$1))</f>
        <v>0</v>
      </c>
      <c r="S171" s="2">
        <f>IF(ISNA(MATCH(S$1,索引!$B$3:$J$3,0)),0,IF( INDEX(索引!$B172:$J172,1,MATCH(S$1,索引!$B$3:$J$3,0))=0,0,S$1))</f>
        <v>0</v>
      </c>
      <c r="T171" s="2">
        <f>IF(ISNA(MATCH(T$1,索引!$B$3:$J$3,0)),0,IF( INDEX(索引!$B172:$J172,1,MATCH(T$1,索引!$B$3:$J$3,0))=0,0,T$1))</f>
        <v>0</v>
      </c>
      <c r="U171" s="2">
        <f>IF(ISNA(MATCH(U$1,索引!$B$3:$J$3,0)),0,IF( INDEX(索引!$B172:$J172,1,MATCH(U$1,索引!$B$3:$J$3,0))=0,0,U$1))</f>
        <v>0</v>
      </c>
      <c r="V171" s="2">
        <f>IF(ISNA(MATCH(V$1,索引!$B$3:$J$3,0)),0,IF( INDEX(索引!$B172:$J172,1,MATCH(V$1,索引!$B$3:$J$3,0))=0,0,V$1))</f>
        <v>0</v>
      </c>
      <c r="W171" s="2">
        <f>IF(ISNA(MATCH(W$1,索引!$B$3:$J$3,0)),0,IF( INDEX(索引!$B172:$J172,1,MATCH(W$1,索引!$B$3:$J$3,0))=0,0,W$1))</f>
        <v>0</v>
      </c>
      <c r="X171" s="2">
        <f>IF(ISNA(MATCH(X$1,索引!$B$3:$J$3,0)),0,IF( INDEX(索引!$B172:$J172,1,MATCH(X$1,索引!$B$3:$J$3,0))=0,0,X$1))</f>
        <v>0</v>
      </c>
      <c r="Y171" s="2">
        <f>IF(ISNA(MATCH(Y$1,索引!$B$3:$J$3,0)),0,IF( INDEX(索引!$B172:$J172,1,MATCH(Y$1,索引!$B$3:$J$3,0))=0,0,Y$1))</f>
        <v>0</v>
      </c>
      <c r="Z171" s="2">
        <f>IF(ISNA(MATCH(Z$1,索引!$B$3:$J$3,0)),0,IF( INDEX(索引!$B172:$J172,1,MATCH(Z$1,索引!$B$3:$J$3,0))=0,0,Z$1))</f>
        <v>0</v>
      </c>
      <c r="AA171" s="2">
        <f>IF(ISNA(MATCH(AA$1,索引!$B$3:$J$3,0)),0,IF( INDEX(索引!$B172:$J172,1,MATCH(AA$1,索引!$B$3:$J$3,0))=0,0,AA$1))</f>
        <v>0</v>
      </c>
      <c r="AB171" s="2">
        <f>IF(ISNA(MATCH(AB$1,索引!$B$3:$J$3,0)),0,IF( INDEX(索引!$B172:$J172,1,MATCH(AB$1,索引!$B$3:$J$3,0))=0,0,AB$1))</f>
        <v>0</v>
      </c>
      <c r="AC171" s="2">
        <f>IF(ISNA(MATCH(AC$1,索引!$B$3:$J$3,0)),0,IF( INDEX(索引!$B172:$J172,1,MATCH(AC$1,索引!$B$3:$J$3,0))=0,0,AC$1))</f>
        <v>0</v>
      </c>
      <c r="AD171" t="str">
        <f t="shared" si="96"/>
        <v/>
      </c>
      <c r="AE171" t="str">
        <f t="shared" si="97"/>
        <v/>
      </c>
      <c r="AF171" t="str">
        <f t="shared" si="98"/>
        <v/>
      </c>
      <c r="AG171" t="str">
        <f t="shared" si="99"/>
        <v>4|</v>
      </c>
      <c r="AH171" t="str">
        <f t="shared" si="100"/>
        <v/>
      </c>
      <c r="AI171" t="str">
        <f t="shared" si="101"/>
        <v/>
      </c>
      <c r="AJ171" t="str">
        <f t="shared" si="102"/>
        <v/>
      </c>
      <c r="AK171" t="str">
        <f t="shared" si="103"/>
        <v/>
      </c>
      <c r="AL171" t="str">
        <f t="shared" si="104"/>
        <v/>
      </c>
      <c r="AM171" t="str">
        <f t="shared" si="105"/>
        <v/>
      </c>
      <c r="AN171" t="str">
        <f t="shared" si="106"/>
        <v/>
      </c>
      <c r="AO171" t="str">
        <f t="shared" si="107"/>
        <v/>
      </c>
      <c r="AP171" t="str">
        <f t="shared" si="108"/>
        <v/>
      </c>
      <c r="AQ171" t="str">
        <f t="shared" si="109"/>
        <v/>
      </c>
      <c r="AR171" t="str">
        <f t="shared" si="110"/>
        <v/>
      </c>
      <c r="AS171" t="str">
        <f t="shared" si="111"/>
        <v/>
      </c>
      <c r="AT171" t="str">
        <f t="shared" si="112"/>
        <v/>
      </c>
      <c r="AU171" t="str">
        <f t="shared" si="113"/>
        <v/>
      </c>
      <c r="AV171" t="str">
        <f t="shared" si="114"/>
        <v/>
      </c>
      <c r="AW171" t="str">
        <f t="shared" si="115"/>
        <v/>
      </c>
      <c r="AX171" t="str">
        <f t="shared" si="116"/>
        <v>4|</v>
      </c>
      <c r="AY171" t="str">
        <f t="shared" si="117"/>
        <v>4</v>
      </c>
      <c r="AZ171" s="2">
        <f>IF(ISNA(MATCH(AZ$1,索引!$B$3:$J$3,0)),0,INDEX(索引!$B172:$J172,1,MATCH(AZ$1,索引!$B$3:$J$3,0))*INDEX(索引!$B$1:$J$1,1,MATCH(AZ$1,索引!$B$3:$J$3,0)))</f>
        <v>0</v>
      </c>
      <c r="BA171" s="2">
        <f>IF(ISNA(MATCH(BA$1,索引!$B$3:$J$3,0)),0,INDEX(索引!$B172:$J172,1,MATCH(BA$1,索引!$B$3:$J$3,0))*INDEX(索引!$B$1:$J$1,1,MATCH(BA$1,索引!$B$3:$J$3,0)))</f>
        <v>0</v>
      </c>
      <c r="BB171" s="2">
        <f>IF(ISNA(MATCH(BB$1,索引!$B$3:$J$3,0)),0,INDEX(索引!$B172:$J172,1,MATCH(BB$1,索引!$B$3:$J$3,0))*INDEX(索引!$B$1:$J$1,1,MATCH(BB$1,索引!$B$3:$J$3,0)))</f>
        <v>0</v>
      </c>
      <c r="BC171" s="2">
        <f>IF(ISNA(MATCH(BC$1,索引!$B$3:$J$3,0)),0,INDEX(索引!$B172:$J172,1,MATCH(BC$1,索引!$B$3:$J$3,0))*INDEX(索引!$B$1:$J$1,1,MATCH(BC$1,索引!$B$3:$J$3,0)))</f>
        <v>180</v>
      </c>
      <c r="BD171" s="2">
        <f>IF(ISNA(MATCH(BD$1,索引!$B$3:$J$3,0)),0,INDEX(索引!$B172:$J172,1,MATCH(BD$1,索引!$B$3:$J$3,0))*INDEX(索引!$B$1:$J$1,1,MATCH(BD$1,索引!$B$3:$J$3,0)))</f>
        <v>0</v>
      </c>
      <c r="BE171" s="2">
        <f>IF(ISNA(MATCH(BE$1,索引!$B$3:$J$3,0)),0,INDEX(索引!$B172:$J172,1,MATCH(BE$1,索引!$B$3:$J$3,0))*INDEX(索引!$B$1:$J$1,1,MATCH(BE$1,索引!$B$3:$J$3,0)))</f>
        <v>0</v>
      </c>
      <c r="BF171" s="2">
        <f>IF(ISNA(MATCH(BF$1,索引!$B$3:$J$3,0)),0,INDEX(索引!$B172:$J172,1,MATCH(BF$1,索引!$B$3:$J$3,0))*INDEX(索引!$B$1:$J$1,1,MATCH(BF$1,索引!$B$3:$J$3,0)))</f>
        <v>0</v>
      </c>
      <c r="BG171" s="2">
        <f>IF(ISNA(MATCH(BG$1,索引!$B$3:$J$3,0)),0,INDEX(索引!$B172:$J172,1,MATCH(BG$1,索引!$B$3:$J$3,0))*INDEX(索引!$B$1:$J$1,1,MATCH(BG$1,索引!$B$3:$J$3,0)))</f>
        <v>0</v>
      </c>
      <c r="BH171" s="2">
        <f>IF(ISNA(MATCH(BH$1,索引!$B$3:$J$3,0)),0,INDEX(索引!$B172:$J172,1,MATCH(BH$1,索引!$B$3:$J$3,0))*INDEX(索引!$B$1:$J$1,1,MATCH(BH$1,索引!$B$3:$J$3,0)))</f>
        <v>0</v>
      </c>
      <c r="BI171" s="2">
        <f>IF(ISNA(MATCH(BI$1,索引!$B$3:$J$3,0)),0,INDEX(索引!$B172:$J172,1,MATCH(BI$1,索引!$B$3:$J$3,0))*INDEX(索引!$B$1:$J$1,1,MATCH(BI$1,索引!$B$3:$J$3,0)))</f>
        <v>0</v>
      </c>
      <c r="BJ171" s="2">
        <f>IF(ISNA(MATCH(BJ$1,索引!$B$3:$J$3,0)),0,INDEX(索引!$B172:$J172,1,MATCH(BJ$1,索引!$B$3:$J$3,0))*INDEX(索引!$B$1:$J$1,1,MATCH(BJ$1,索引!$B$3:$J$3,0)))</f>
        <v>0</v>
      </c>
      <c r="BK171" s="2">
        <f>IF(ISNA(MATCH(BK$1,索引!$B$3:$J$3,0)),0,INDEX(索引!$B172:$J172,1,MATCH(BK$1,索引!$B$3:$J$3,0))*INDEX(索引!$B$1:$J$1,1,MATCH(BK$1,索引!$B$3:$J$3,0)))</f>
        <v>0</v>
      </c>
      <c r="BL171" s="2">
        <f>IF(ISNA(MATCH(BL$1,索引!$B$3:$J$3,0)),0,INDEX(索引!$B172:$J172,1,MATCH(BL$1,索引!$B$3:$J$3,0))*INDEX(索引!$B$1:$J$1,1,MATCH(BL$1,索引!$B$3:$J$3,0)))</f>
        <v>0</v>
      </c>
      <c r="BM171" s="2">
        <f>IF(ISNA(MATCH(BM$1,索引!$B$3:$J$3,0)),0,INDEX(索引!$B172:$J172,1,MATCH(BM$1,索引!$B$3:$J$3,0))*INDEX(索引!$B$1:$J$1,1,MATCH(BM$1,索引!$B$3:$J$3,0)))</f>
        <v>0</v>
      </c>
      <c r="BN171" s="2">
        <f>IF(ISNA(MATCH(BN$1,索引!$B$3:$J$3,0)),0,INDEX(索引!$B172:$J172,1,MATCH(BN$1,索引!$B$3:$J$3,0))*INDEX(索引!$B$1:$J$1,1,MATCH(BN$1,索引!$B$3:$J$3,0)))</f>
        <v>0</v>
      </c>
      <c r="BO171" s="2">
        <f>IF(ISNA(MATCH(BO$1,索引!$B$3:$J$3,0)),0,INDEX(索引!$B172:$J172,1,MATCH(BO$1,索引!$B$3:$J$3,0))*INDEX(索引!$B$1:$J$1,1,MATCH(BO$1,索引!$B$3:$J$3,0)))</f>
        <v>0</v>
      </c>
      <c r="BP171" s="2">
        <f>IF(ISNA(MATCH(BP$1,索引!$B$3:$J$3,0)),0,INDEX(索引!$B172:$J172,1,MATCH(BP$1,索引!$B$3:$J$3,0))*INDEX(索引!$B$1:$J$1,1,MATCH(BP$1,索引!$B$3:$J$3,0)))</f>
        <v>0</v>
      </c>
      <c r="BQ171" s="2">
        <f>IF(ISNA(MATCH(BQ$1,索引!$B$3:$J$3,0)),0,INDEX(索引!$B172:$J172,1,MATCH(BQ$1,索引!$B$3:$J$3,0))*INDEX(索引!$B$1:$J$1,1,MATCH(BQ$1,索引!$B$3:$J$3,0)))</f>
        <v>0</v>
      </c>
      <c r="BR171" s="2">
        <f>IF(ISNA(MATCH(BR$1,索引!$B$3:$J$3,0)),0,INDEX(索引!$B172:$J172,1,MATCH(BR$1,索引!$B$3:$J$3,0))*INDEX(索引!$B$1:$J$1,1,MATCH(BR$1,索引!$B$3:$J$3,0)))</f>
        <v>0</v>
      </c>
      <c r="BS171" s="2">
        <f>IF(ISNA(MATCH(BS$1,索引!$B$3:$J$3,0)),0,INDEX(索引!$B172:$J172,1,MATCH(BS$1,索引!$B$3:$J$3,0))*INDEX(索引!$B$1:$J$1,1,MATCH(BS$1,索引!$B$3:$J$3,0)))</f>
        <v>0</v>
      </c>
      <c r="BT171" t="str">
        <f t="shared" si="118"/>
        <v/>
      </c>
      <c r="BU171" t="str">
        <f t="shared" si="119"/>
        <v/>
      </c>
      <c r="BV171" t="str">
        <f t="shared" si="120"/>
        <v/>
      </c>
      <c r="BW171" t="str">
        <f t="shared" si="121"/>
        <v>180|</v>
      </c>
      <c r="BX171" t="str">
        <f t="shared" si="122"/>
        <v/>
      </c>
      <c r="BY171" t="str">
        <f t="shared" si="123"/>
        <v/>
      </c>
      <c r="BZ171" t="str">
        <f t="shared" si="124"/>
        <v/>
      </c>
      <c r="CA171" t="str">
        <f t="shared" si="125"/>
        <v/>
      </c>
      <c r="CB171" t="str">
        <f t="shared" si="126"/>
        <v/>
      </c>
      <c r="CC171" t="str">
        <f t="shared" si="127"/>
        <v/>
      </c>
      <c r="CD171" t="str">
        <f t="shared" si="128"/>
        <v/>
      </c>
      <c r="CE171" t="str">
        <f t="shared" si="129"/>
        <v/>
      </c>
      <c r="CF171" t="str">
        <f t="shared" si="130"/>
        <v/>
      </c>
      <c r="CG171" t="str">
        <f t="shared" si="131"/>
        <v/>
      </c>
      <c r="CH171" t="str">
        <f t="shared" si="132"/>
        <v/>
      </c>
      <c r="CI171" t="str">
        <f t="shared" si="133"/>
        <v/>
      </c>
      <c r="CJ171" t="str">
        <f t="shared" si="134"/>
        <v/>
      </c>
      <c r="CK171" t="str">
        <f t="shared" si="135"/>
        <v/>
      </c>
      <c r="CL171" t="str">
        <f t="shared" si="136"/>
        <v/>
      </c>
      <c r="CM171" t="str">
        <f t="shared" si="137"/>
        <v/>
      </c>
      <c r="CN171" t="str">
        <f t="shared" si="138"/>
        <v>180|</v>
      </c>
      <c r="CO171" t="str">
        <f t="shared" si="139"/>
        <v>180</v>
      </c>
    </row>
    <row r="172" spans="1:93" ht="15.75" customHeight="1">
      <c r="A172" s="2" t="str">
        <f>VLOOKUP(B172,索引!$O:$P,2,0)</f>
        <v>Oracle Shield</v>
      </c>
      <c r="B172" s="2">
        <v>1014404</v>
      </c>
      <c r="C172" s="2">
        <v>14</v>
      </c>
      <c r="D172" s="2">
        <v>4</v>
      </c>
      <c r="E172" s="2">
        <v>4</v>
      </c>
      <c r="F172" s="3">
        <v>1</v>
      </c>
      <c r="G172" s="2" t="str">
        <f t="shared" si="94"/>
        <v>2</v>
      </c>
      <c r="H172" s="2" t="str">
        <f t="shared" si="95"/>
        <v>28</v>
      </c>
      <c r="J172" s="2">
        <f>IF(ISNA(MATCH(J$1,索引!$B$3:$J$3,0)),0,IF( INDEX(索引!$B173:$J173,1,MATCH(J$1,索引!$B$3:$J$3,0))=0,0,J$1))</f>
        <v>0</v>
      </c>
      <c r="K172" s="2">
        <f>IF(ISNA(MATCH(K$1,索引!$B$3:$J$3,0)),0,IF( INDEX(索引!$B173:$J173,1,MATCH(K$1,索引!$B$3:$J$3,0))=0,0,K$1))</f>
        <v>2</v>
      </c>
      <c r="L172" s="2">
        <f>IF(ISNA(MATCH(L$1,索引!$B$3:$J$3,0)),0,IF( INDEX(索引!$B173:$J173,1,MATCH(L$1,索引!$B$3:$J$3,0))=0,0,L$1))</f>
        <v>0</v>
      </c>
      <c r="M172" s="2">
        <f>IF(ISNA(MATCH(M$1,索引!$B$3:$J$3,0)),0,IF( INDEX(索引!$B173:$J173,1,MATCH(M$1,索引!$B$3:$J$3,0))=0,0,M$1))</f>
        <v>0</v>
      </c>
      <c r="N172" s="2">
        <f>IF(ISNA(MATCH(N$1,索引!$B$3:$J$3,0)),0,IF( INDEX(索引!$B173:$J173,1,MATCH(N$1,索引!$B$3:$J$3,0))=0,0,N$1))</f>
        <v>0</v>
      </c>
      <c r="O172" s="2">
        <f>IF(ISNA(MATCH(O$1,索引!$B$3:$J$3,0)),0,IF( INDEX(索引!$B173:$J173,1,MATCH(O$1,索引!$B$3:$J$3,0))=0,0,O$1))</f>
        <v>0</v>
      </c>
      <c r="P172" s="2">
        <f>IF(ISNA(MATCH(P$1,索引!$B$3:$J$3,0)),0,IF( INDEX(索引!$B173:$J173,1,MATCH(P$1,索引!$B$3:$J$3,0))=0,0,P$1))</f>
        <v>0</v>
      </c>
      <c r="Q172" s="2">
        <f>IF(ISNA(MATCH(Q$1,索引!$B$3:$J$3,0)),0,IF( INDEX(索引!$B173:$J173,1,MATCH(Q$1,索引!$B$3:$J$3,0))=0,0,Q$1))</f>
        <v>0</v>
      </c>
      <c r="R172" s="2">
        <f>IF(ISNA(MATCH(R$1,索引!$B$3:$J$3,0)),0,IF( INDEX(索引!$B173:$J173,1,MATCH(R$1,索引!$B$3:$J$3,0))=0,0,R$1))</f>
        <v>0</v>
      </c>
      <c r="S172" s="2">
        <f>IF(ISNA(MATCH(S$1,索引!$B$3:$J$3,0)),0,IF( INDEX(索引!$B173:$J173,1,MATCH(S$1,索引!$B$3:$J$3,0))=0,0,S$1))</f>
        <v>0</v>
      </c>
      <c r="T172" s="2">
        <f>IF(ISNA(MATCH(T$1,索引!$B$3:$J$3,0)),0,IF( INDEX(索引!$B173:$J173,1,MATCH(T$1,索引!$B$3:$J$3,0))=0,0,T$1))</f>
        <v>0</v>
      </c>
      <c r="U172" s="2">
        <f>IF(ISNA(MATCH(U$1,索引!$B$3:$J$3,0)),0,IF( INDEX(索引!$B173:$J173,1,MATCH(U$1,索引!$B$3:$J$3,0))=0,0,U$1))</f>
        <v>0</v>
      </c>
      <c r="V172" s="2">
        <f>IF(ISNA(MATCH(V$1,索引!$B$3:$J$3,0)),0,IF( INDEX(索引!$B173:$J173,1,MATCH(V$1,索引!$B$3:$J$3,0))=0,0,V$1))</f>
        <v>0</v>
      </c>
      <c r="W172" s="2">
        <f>IF(ISNA(MATCH(W$1,索引!$B$3:$J$3,0)),0,IF( INDEX(索引!$B173:$J173,1,MATCH(W$1,索引!$B$3:$J$3,0))=0,0,W$1))</f>
        <v>0</v>
      </c>
      <c r="X172" s="2">
        <f>IF(ISNA(MATCH(X$1,索引!$B$3:$J$3,0)),0,IF( INDEX(索引!$B173:$J173,1,MATCH(X$1,索引!$B$3:$J$3,0))=0,0,X$1))</f>
        <v>0</v>
      </c>
      <c r="Y172" s="2">
        <f>IF(ISNA(MATCH(Y$1,索引!$B$3:$J$3,0)),0,IF( INDEX(索引!$B173:$J173,1,MATCH(Y$1,索引!$B$3:$J$3,0))=0,0,Y$1))</f>
        <v>0</v>
      </c>
      <c r="Z172" s="2">
        <f>IF(ISNA(MATCH(Z$1,索引!$B$3:$J$3,0)),0,IF( INDEX(索引!$B173:$J173,1,MATCH(Z$1,索引!$B$3:$J$3,0))=0,0,Z$1))</f>
        <v>0</v>
      </c>
      <c r="AA172" s="2">
        <f>IF(ISNA(MATCH(AA$1,索引!$B$3:$J$3,0)),0,IF( INDEX(索引!$B173:$J173,1,MATCH(AA$1,索引!$B$3:$J$3,0))=0,0,AA$1))</f>
        <v>0</v>
      </c>
      <c r="AB172" s="2">
        <f>IF(ISNA(MATCH(AB$1,索引!$B$3:$J$3,0)),0,IF( INDEX(索引!$B173:$J173,1,MATCH(AB$1,索引!$B$3:$J$3,0))=0,0,AB$1))</f>
        <v>0</v>
      </c>
      <c r="AC172" s="2">
        <f>IF(ISNA(MATCH(AC$1,索引!$B$3:$J$3,0)),0,IF( INDEX(索引!$B173:$J173,1,MATCH(AC$1,索引!$B$3:$J$3,0))=0,0,AC$1))</f>
        <v>0</v>
      </c>
      <c r="AD172" t="str">
        <f t="shared" si="96"/>
        <v/>
      </c>
      <c r="AE172" t="str">
        <f t="shared" si="97"/>
        <v>2|</v>
      </c>
      <c r="AF172" t="str">
        <f t="shared" si="98"/>
        <v/>
      </c>
      <c r="AG172" t="str">
        <f t="shared" si="99"/>
        <v/>
      </c>
      <c r="AH172" t="str">
        <f t="shared" si="100"/>
        <v/>
      </c>
      <c r="AI172" t="str">
        <f t="shared" si="101"/>
        <v/>
      </c>
      <c r="AJ172" t="str">
        <f t="shared" si="102"/>
        <v/>
      </c>
      <c r="AK172" t="str">
        <f t="shared" si="103"/>
        <v/>
      </c>
      <c r="AL172" t="str">
        <f t="shared" si="104"/>
        <v/>
      </c>
      <c r="AM172" t="str">
        <f t="shared" si="105"/>
        <v/>
      </c>
      <c r="AN172" t="str">
        <f t="shared" si="106"/>
        <v/>
      </c>
      <c r="AO172" t="str">
        <f t="shared" si="107"/>
        <v/>
      </c>
      <c r="AP172" t="str">
        <f t="shared" si="108"/>
        <v/>
      </c>
      <c r="AQ172" t="str">
        <f t="shared" si="109"/>
        <v/>
      </c>
      <c r="AR172" t="str">
        <f t="shared" si="110"/>
        <v/>
      </c>
      <c r="AS172" t="str">
        <f t="shared" si="111"/>
        <v/>
      </c>
      <c r="AT172" t="str">
        <f t="shared" si="112"/>
        <v/>
      </c>
      <c r="AU172" t="str">
        <f t="shared" si="113"/>
        <v/>
      </c>
      <c r="AV172" t="str">
        <f t="shared" si="114"/>
        <v/>
      </c>
      <c r="AW172" t="str">
        <f t="shared" si="115"/>
        <v/>
      </c>
      <c r="AX172" t="str">
        <f t="shared" si="116"/>
        <v>2|</v>
      </c>
      <c r="AY172" t="str">
        <f t="shared" si="117"/>
        <v>2</v>
      </c>
      <c r="AZ172" s="2">
        <f>IF(ISNA(MATCH(AZ$1,索引!$B$3:$J$3,0)),0,INDEX(索引!$B173:$J173,1,MATCH(AZ$1,索引!$B$3:$J$3,0))*INDEX(索引!$B$1:$J$1,1,MATCH(AZ$1,索引!$B$3:$J$3,0)))</f>
        <v>0</v>
      </c>
      <c r="BA172" s="2">
        <f>IF(ISNA(MATCH(BA$1,索引!$B$3:$J$3,0)),0,INDEX(索引!$B173:$J173,1,MATCH(BA$1,索引!$B$3:$J$3,0))*INDEX(索引!$B$1:$J$1,1,MATCH(BA$1,索引!$B$3:$J$3,0)))</f>
        <v>28</v>
      </c>
      <c r="BB172" s="2">
        <f>IF(ISNA(MATCH(BB$1,索引!$B$3:$J$3,0)),0,INDEX(索引!$B173:$J173,1,MATCH(BB$1,索引!$B$3:$J$3,0))*INDEX(索引!$B$1:$J$1,1,MATCH(BB$1,索引!$B$3:$J$3,0)))</f>
        <v>0</v>
      </c>
      <c r="BC172" s="2">
        <f>IF(ISNA(MATCH(BC$1,索引!$B$3:$J$3,0)),0,INDEX(索引!$B173:$J173,1,MATCH(BC$1,索引!$B$3:$J$3,0))*INDEX(索引!$B$1:$J$1,1,MATCH(BC$1,索引!$B$3:$J$3,0)))</f>
        <v>0</v>
      </c>
      <c r="BD172" s="2">
        <f>IF(ISNA(MATCH(BD$1,索引!$B$3:$J$3,0)),0,INDEX(索引!$B173:$J173,1,MATCH(BD$1,索引!$B$3:$J$3,0))*INDEX(索引!$B$1:$J$1,1,MATCH(BD$1,索引!$B$3:$J$3,0)))</f>
        <v>0</v>
      </c>
      <c r="BE172" s="2">
        <f>IF(ISNA(MATCH(BE$1,索引!$B$3:$J$3,0)),0,INDEX(索引!$B173:$J173,1,MATCH(BE$1,索引!$B$3:$J$3,0))*INDEX(索引!$B$1:$J$1,1,MATCH(BE$1,索引!$B$3:$J$3,0)))</f>
        <v>0</v>
      </c>
      <c r="BF172" s="2">
        <f>IF(ISNA(MATCH(BF$1,索引!$B$3:$J$3,0)),0,INDEX(索引!$B173:$J173,1,MATCH(BF$1,索引!$B$3:$J$3,0))*INDEX(索引!$B$1:$J$1,1,MATCH(BF$1,索引!$B$3:$J$3,0)))</f>
        <v>0</v>
      </c>
      <c r="BG172" s="2">
        <f>IF(ISNA(MATCH(BG$1,索引!$B$3:$J$3,0)),0,INDEX(索引!$B173:$J173,1,MATCH(BG$1,索引!$B$3:$J$3,0))*INDEX(索引!$B$1:$J$1,1,MATCH(BG$1,索引!$B$3:$J$3,0)))</f>
        <v>0</v>
      </c>
      <c r="BH172" s="2">
        <f>IF(ISNA(MATCH(BH$1,索引!$B$3:$J$3,0)),0,INDEX(索引!$B173:$J173,1,MATCH(BH$1,索引!$B$3:$J$3,0))*INDEX(索引!$B$1:$J$1,1,MATCH(BH$1,索引!$B$3:$J$3,0)))</f>
        <v>0</v>
      </c>
      <c r="BI172" s="2">
        <f>IF(ISNA(MATCH(BI$1,索引!$B$3:$J$3,0)),0,INDEX(索引!$B173:$J173,1,MATCH(BI$1,索引!$B$3:$J$3,0))*INDEX(索引!$B$1:$J$1,1,MATCH(BI$1,索引!$B$3:$J$3,0)))</f>
        <v>0</v>
      </c>
      <c r="BJ172" s="2">
        <f>IF(ISNA(MATCH(BJ$1,索引!$B$3:$J$3,0)),0,INDEX(索引!$B173:$J173,1,MATCH(BJ$1,索引!$B$3:$J$3,0))*INDEX(索引!$B$1:$J$1,1,MATCH(BJ$1,索引!$B$3:$J$3,0)))</f>
        <v>0</v>
      </c>
      <c r="BK172" s="2">
        <f>IF(ISNA(MATCH(BK$1,索引!$B$3:$J$3,0)),0,INDEX(索引!$B173:$J173,1,MATCH(BK$1,索引!$B$3:$J$3,0))*INDEX(索引!$B$1:$J$1,1,MATCH(BK$1,索引!$B$3:$J$3,0)))</f>
        <v>0</v>
      </c>
      <c r="BL172" s="2">
        <f>IF(ISNA(MATCH(BL$1,索引!$B$3:$J$3,0)),0,INDEX(索引!$B173:$J173,1,MATCH(BL$1,索引!$B$3:$J$3,0))*INDEX(索引!$B$1:$J$1,1,MATCH(BL$1,索引!$B$3:$J$3,0)))</f>
        <v>0</v>
      </c>
      <c r="BM172" s="2">
        <f>IF(ISNA(MATCH(BM$1,索引!$B$3:$J$3,0)),0,INDEX(索引!$B173:$J173,1,MATCH(BM$1,索引!$B$3:$J$3,0))*INDEX(索引!$B$1:$J$1,1,MATCH(BM$1,索引!$B$3:$J$3,0)))</f>
        <v>0</v>
      </c>
      <c r="BN172" s="2">
        <f>IF(ISNA(MATCH(BN$1,索引!$B$3:$J$3,0)),0,INDEX(索引!$B173:$J173,1,MATCH(BN$1,索引!$B$3:$J$3,0))*INDEX(索引!$B$1:$J$1,1,MATCH(BN$1,索引!$B$3:$J$3,0)))</f>
        <v>0</v>
      </c>
      <c r="BO172" s="2">
        <f>IF(ISNA(MATCH(BO$1,索引!$B$3:$J$3,0)),0,INDEX(索引!$B173:$J173,1,MATCH(BO$1,索引!$B$3:$J$3,0))*INDEX(索引!$B$1:$J$1,1,MATCH(BO$1,索引!$B$3:$J$3,0)))</f>
        <v>0</v>
      </c>
      <c r="BP172" s="2">
        <f>IF(ISNA(MATCH(BP$1,索引!$B$3:$J$3,0)),0,INDEX(索引!$B173:$J173,1,MATCH(BP$1,索引!$B$3:$J$3,0))*INDEX(索引!$B$1:$J$1,1,MATCH(BP$1,索引!$B$3:$J$3,0)))</f>
        <v>0</v>
      </c>
      <c r="BQ172" s="2">
        <f>IF(ISNA(MATCH(BQ$1,索引!$B$3:$J$3,0)),0,INDEX(索引!$B173:$J173,1,MATCH(BQ$1,索引!$B$3:$J$3,0))*INDEX(索引!$B$1:$J$1,1,MATCH(BQ$1,索引!$B$3:$J$3,0)))</f>
        <v>0</v>
      </c>
      <c r="BR172" s="2">
        <f>IF(ISNA(MATCH(BR$1,索引!$B$3:$J$3,0)),0,INDEX(索引!$B173:$J173,1,MATCH(BR$1,索引!$B$3:$J$3,0))*INDEX(索引!$B$1:$J$1,1,MATCH(BR$1,索引!$B$3:$J$3,0)))</f>
        <v>0</v>
      </c>
      <c r="BS172" s="2">
        <f>IF(ISNA(MATCH(BS$1,索引!$B$3:$J$3,0)),0,INDEX(索引!$B173:$J173,1,MATCH(BS$1,索引!$B$3:$J$3,0))*INDEX(索引!$B$1:$J$1,1,MATCH(BS$1,索引!$B$3:$J$3,0)))</f>
        <v>0</v>
      </c>
      <c r="BT172" t="str">
        <f t="shared" si="118"/>
        <v/>
      </c>
      <c r="BU172" t="str">
        <f t="shared" si="119"/>
        <v>28|</v>
      </c>
      <c r="BV172" t="str">
        <f t="shared" si="120"/>
        <v/>
      </c>
      <c r="BW172" t="str">
        <f t="shared" si="121"/>
        <v/>
      </c>
      <c r="BX172" t="str">
        <f t="shared" si="122"/>
        <v/>
      </c>
      <c r="BY172" t="str">
        <f t="shared" si="123"/>
        <v/>
      </c>
      <c r="BZ172" t="str">
        <f t="shared" si="124"/>
        <v/>
      </c>
      <c r="CA172" t="str">
        <f t="shared" si="125"/>
        <v/>
      </c>
      <c r="CB172" t="str">
        <f t="shared" si="126"/>
        <v/>
      </c>
      <c r="CC172" t="str">
        <f t="shared" si="127"/>
        <v/>
      </c>
      <c r="CD172" t="str">
        <f t="shared" si="128"/>
        <v/>
      </c>
      <c r="CE172" t="str">
        <f t="shared" si="129"/>
        <v/>
      </c>
      <c r="CF172" t="str">
        <f t="shared" si="130"/>
        <v/>
      </c>
      <c r="CG172" t="str">
        <f t="shared" si="131"/>
        <v/>
      </c>
      <c r="CH172" t="str">
        <f t="shared" si="132"/>
        <v/>
      </c>
      <c r="CI172" t="str">
        <f t="shared" si="133"/>
        <v/>
      </c>
      <c r="CJ172" t="str">
        <f t="shared" si="134"/>
        <v/>
      </c>
      <c r="CK172" t="str">
        <f t="shared" si="135"/>
        <v/>
      </c>
      <c r="CL172" t="str">
        <f t="shared" si="136"/>
        <v/>
      </c>
      <c r="CM172" t="str">
        <f t="shared" si="137"/>
        <v/>
      </c>
      <c r="CN172" t="str">
        <f t="shared" si="138"/>
        <v>28|</v>
      </c>
      <c r="CO172" t="str">
        <f t="shared" si="139"/>
        <v>28</v>
      </c>
    </row>
    <row r="173" spans="1:93" ht="15.75" customHeight="1">
      <c r="A173" s="2" t="str">
        <f>VLOOKUP(B173,索引!$O:$P,2,0)</f>
        <v>Believer Sword</v>
      </c>
      <c r="B173" s="2">
        <v>1016111</v>
      </c>
      <c r="C173" s="2">
        <v>16</v>
      </c>
      <c r="D173" s="2">
        <v>1</v>
      </c>
      <c r="E173" s="2">
        <v>1</v>
      </c>
      <c r="F173" s="3">
        <v>11</v>
      </c>
      <c r="G173" s="2" t="str">
        <f t="shared" si="94"/>
        <v>1|9|12</v>
      </c>
      <c r="H173" s="2" t="str">
        <f t="shared" si="95"/>
        <v>18|2000|100</v>
      </c>
      <c r="J173" s="2">
        <f>IF(ISNA(MATCH(J$1,索引!$B$3:$J$3,0)),0,IF( INDEX(索引!$B174:$J174,1,MATCH(J$1,索引!$B$3:$J$3,0))=0,0,J$1))</f>
        <v>1</v>
      </c>
      <c r="K173" s="2">
        <f>IF(ISNA(MATCH(K$1,索引!$B$3:$J$3,0)),0,IF( INDEX(索引!$B174:$J174,1,MATCH(K$1,索引!$B$3:$J$3,0))=0,0,K$1))</f>
        <v>0</v>
      </c>
      <c r="L173" s="2">
        <f>IF(ISNA(MATCH(L$1,索引!$B$3:$J$3,0)),0,IF( INDEX(索引!$B174:$J174,1,MATCH(L$1,索引!$B$3:$J$3,0))=0,0,L$1))</f>
        <v>0</v>
      </c>
      <c r="M173" s="2">
        <f>IF(ISNA(MATCH(M$1,索引!$B$3:$J$3,0)),0,IF( INDEX(索引!$B174:$J174,1,MATCH(M$1,索引!$B$3:$J$3,0))=0,0,M$1))</f>
        <v>0</v>
      </c>
      <c r="N173" s="2">
        <f>IF(ISNA(MATCH(N$1,索引!$B$3:$J$3,0)),0,IF( INDEX(索引!$B174:$J174,1,MATCH(N$1,索引!$B$3:$J$3,0))=0,0,N$1))</f>
        <v>0</v>
      </c>
      <c r="O173" s="2">
        <f>IF(ISNA(MATCH(O$1,索引!$B$3:$J$3,0)),0,IF( INDEX(索引!$B174:$J174,1,MATCH(O$1,索引!$B$3:$J$3,0))=0,0,O$1))</f>
        <v>0</v>
      </c>
      <c r="P173" s="2">
        <f>IF(ISNA(MATCH(P$1,索引!$B$3:$J$3,0)),0,IF( INDEX(索引!$B174:$J174,1,MATCH(P$1,索引!$B$3:$J$3,0))=0,0,P$1))</f>
        <v>0</v>
      </c>
      <c r="Q173" s="2">
        <f>IF(ISNA(MATCH(Q$1,索引!$B$3:$J$3,0)),0,IF( INDEX(索引!$B174:$J174,1,MATCH(Q$1,索引!$B$3:$J$3,0))=0,0,Q$1))</f>
        <v>0</v>
      </c>
      <c r="R173" s="2">
        <f>IF(ISNA(MATCH(R$1,索引!$B$3:$J$3,0)),0,IF( INDEX(索引!$B174:$J174,1,MATCH(R$1,索引!$B$3:$J$3,0))=0,0,R$1))</f>
        <v>9</v>
      </c>
      <c r="S173" s="2">
        <f>IF(ISNA(MATCH(S$1,索引!$B$3:$J$3,0)),0,IF( INDEX(索引!$B174:$J174,1,MATCH(S$1,索引!$B$3:$J$3,0))=0,0,S$1))</f>
        <v>0</v>
      </c>
      <c r="T173" s="2">
        <f>IF(ISNA(MATCH(T$1,索引!$B$3:$J$3,0)),0,IF( INDEX(索引!$B174:$J174,1,MATCH(T$1,索引!$B$3:$J$3,0))=0,0,T$1))</f>
        <v>0</v>
      </c>
      <c r="U173" s="2">
        <f>IF(ISNA(MATCH(U$1,索引!$B$3:$J$3,0)),0,IF( INDEX(索引!$B174:$J174,1,MATCH(U$1,索引!$B$3:$J$3,0))=0,0,U$1))</f>
        <v>12</v>
      </c>
      <c r="V173" s="2">
        <f>IF(ISNA(MATCH(V$1,索引!$B$3:$J$3,0)),0,IF( INDEX(索引!$B174:$J174,1,MATCH(V$1,索引!$B$3:$J$3,0))=0,0,V$1))</f>
        <v>0</v>
      </c>
      <c r="W173" s="2">
        <f>IF(ISNA(MATCH(W$1,索引!$B$3:$J$3,0)),0,IF( INDEX(索引!$B174:$J174,1,MATCH(W$1,索引!$B$3:$J$3,0))=0,0,W$1))</f>
        <v>0</v>
      </c>
      <c r="X173" s="2">
        <f>IF(ISNA(MATCH(X$1,索引!$B$3:$J$3,0)),0,IF( INDEX(索引!$B174:$J174,1,MATCH(X$1,索引!$B$3:$J$3,0))=0,0,X$1))</f>
        <v>0</v>
      </c>
      <c r="Y173" s="2">
        <f>IF(ISNA(MATCH(Y$1,索引!$B$3:$J$3,0)),0,IF( INDEX(索引!$B174:$J174,1,MATCH(Y$1,索引!$B$3:$J$3,0))=0,0,Y$1))</f>
        <v>0</v>
      </c>
      <c r="Z173" s="2">
        <f>IF(ISNA(MATCH(Z$1,索引!$B$3:$J$3,0)),0,IF( INDEX(索引!$B174:$J174,1,MATCH(Z$1,索引!$B$3:$J$3,0))=0,0,Z$1))</f>
        <v>0</v>
      </c>
      <c r="AA173" s="2">
        <f>IF(ISNA(MATCH(AA$1,索引!$B$3:$J$3,0)),0,IF( INDEX(索引!$B174:$J174,1,MATCH(AA$1,索引!$B$3:$J$3,0))=0,0,AA$1))</f>
        <v>0</v>
      </c>
      <c r="AB173" s="2">
        <f>IF(ISNA(MATCH(AB$1,索引!$B$3:$J$3,0)),0,IF( INDEX(索引!$B174:$J174,1,MATCH(AB$1,索引!$B$3:$J$3,0))=0,0,AB$1))</f>
        <v>0</v>
      </c>
      <c r="AC173" s="2">
        <f>IF(ISNA(MATCH(AC$1,索引!$B$3:$J$3,0)),0,IF( INDEX(索引!$B174:$J174,1,MATCH(AC$1,索引!$B$3:$J$3,0))=0,0,AC$1))</f>
        <v>0</v>
      </c>
      <c r="AD173" t="str">
        <f t="shared" si="96"/>
        <v>1|</v>
      </c>
      <c r="AE173" t="str">
        <f t="shared" si="97"/>
        <v/>
      </c>
      <c r="AF173" t="str">
        <f t="shared" si="98"/>
        <v/>
      </c>
      <c r="AG173" t="str">
        <f t="shared" si="99"/>
        <v/>
      </c>
      <c r="AH173" t="str">
        <f t="shared" si="100"/>
        <v/>
      </c>
      <c r="AI173" t="str">
        <f t="shared" si="101"/>
        <v/>
      </c>
      <c r="AJ173" t="str">
        <f t="shared" si="102"/>
        <v/>
      </c>
      <c r="AK173" t="str">
        <f t="shared" si="103"/>
        <v/>
      </c>
      <c r="AL173" t="str">
        <f t="shared" si="104"/>
        <v>9|</v>
      </c>
      <c r="AM173" t="str">
        <f t="shared" si="105"/>
        <v/>
      </c>
      <c r="AN173" t="str">
        <f t="shared" si="106"/>
        <v/>
      </c>
      <c r="AO173" t="str">
        <f t="shared" si="107"/>
        <v>12|</v>
      </c>
      <c r="AP173" t="str">
        <f t="shared" si="108"/>
        <v/>
      </c>
      <c r="AQ173" t="str">
        <f t="shared" si="109"/>
        <v/>
      </c>
      <c r="AR173" t="str">
        <f t="shared" si="110"/>
        <v/>
      </c>
      <c r="AS173" t="str">
        <f t="shared" si="111"/>
        <v/>
      </c>
      <c r="AT173" t="str">
        <f t="shared" si="112"/>
        <v/>
      </c>
      <c r="AU173" t="str">
        <f t="shared" si="113"/>
        <v/>
      </c>
      <c r="AV173" t="str">
        <f t="shared" si="114"/>
        <v/>
      </c>
      <c r="AW173" t="str">
        <f t="shared" si="115"/>
        <v/>
      </c>
      <c r="AX173" t="str">
        <f t="shared" si="116"/>
        <v>1|9|12|</v>
      </c>
      <c r="AY173" t="str">
        <f t="shared" si="117"/>
        <v>1|9|12</v>
      </c>
      <c r="AZ173" s="2">
        <f>IF(ISNA(MATCH(AZ$1,索引!$B$3:$J$3,0)),0,INDEX(索引!$B174:$J174,1,MATCH(AZ$1,索引!$B$3:$J$3,0))*INDEX(索引!$B$1:$J$1,1,MATCH(AZ$1,索引!$B$3:$J$3,0)))</f>
        <v>18</v>
      </c>
      <c r="BA173" s="2">
        <f>IF(ISNA(MATCH(BA$1,索引!$B$3:$J$3,0)),0,INDEX(索引!$B174:$J174,1,MATCH(BA$1,索引!$B$3:$J$3,0))*INDEX(索引!$B$1:$J$1,1,MATCH(BA$1,索引!$B$3:$J$3,0)))</f>
        <v>0</v>
      </c>
      <c r="BB173" s="2">
        <f>IF(ISNA(MATCH(BB$1,索引!$B$3:$J$3,0)),0,INDEX(索引!$B174:$J174,1,MATCH(BB$1,索引!$B$3:$J$3,0))*INDEX(索引!$B$1:$J$1,1,MATCH(BB$1,索引!$B$3:$J$3,0)))</f>
        <v>0</v>
      </c>
      <c r="BC173" s="2">
        <f>IF(ISNA(MATCH(BC$1,索引!$B$3:$J$3,0)),0,INDEX(索引!$B174:$J174,1,MATCH(BC$1,索引!$B$3:$J$3,0))*INDEX(索引!$B$1:$J$1,1,MATCH(BC$1,索引!$B$3:$J$3,0)))</f>
        <v>0</v>
      </c>
      <c r="BD173" s="2">
        <f>IF(ISNA(MATCH(BD$1,索引!$B$3:$J$3,0)),0,INDEX(索引!$B174:$J174,1,MATCH(BD$1,索引!$B$3:$J$3,0))*INDEX(索引!$B$1:$J$1,1,MATCH(BD$1,索引!$B$3:$J$3,0)))</f>
        <v>0</v>
      </c>
      <c r="BE173" s="2">
        <f>IF(ISNA(MATCH(BE$1,索引!$B$3:$J$3,0)),0,INDEX(索引!$B174:$J174,1,MATCH(BE$1,索引!$B$3:$J$3,0))*INDEX(索引!$B$1:$J$1,1,MATCH(BE$1,索引!$B$3:$J$3,0)))</f>
        <v>0</v>
      </c>
      <c r="BF173" s="2">
        <f>IF(ISNA(MATCH(BF$1,索引!$B$3:$J$3,0)),0,INDEX(索引!$B174:$J174,1,MATCH(BF$1,索引!$B$3:$J$3,0))*INDEX(索引!$B$1:$J$1,1,MATCH(BF$1,索引!$B$3:$J$3,0)))</f>
        <v>0</v>
      </c>
      <c r="BG173" s="2">
        <f>IF(ISNA(MATCH(BG$1,索引!$B$3:$J$3,0)),0,INDEX(索引!$B174:$J174,1,MATCH(BG$1,索引!$B$3:$J$3,0))*INDEX(索引!$B$1:$J$1,1,MATCH(BG$1,索引!$B$3:$J$3,0)))</f>
        <v>0</v>
      </c>
      <c r="BH173" s="2">
        <f>IF(ISNA(MATCH(BH$1,索引!$B$3:$J$3,0)),0,INDEX(索引!$B174:$J174,1,MATCH(BH$1,索引!$B$3:$J$3,0))*INDEX(索引!$B$1:$J$1,1,MATCH(BH$1,索引!$B$3:$J$3,0)))</f>
        <v>2000</v>
      </c>
      <c r="BI173" s="2">
        <f>IF(ISNA(MATCH(BI$1,索引!$B$3:$J$3,0)),0,INDEX(索引!$B174:$J174,1,MATCH(BI$1,索引!$B$3:$J$3,0))*INDEX(索引!$B$1:$J$1,1,MATCH(BI$1,索引!$B$3:$J$3,0)))</f>
        <v>0</v>
      </c>
      <c r="BJ173" s="2">
        <f>IF(ISNA(MATCH(BJ$1,索引!$B$3:$J$3,0)),0,INDEX(索引!$B174:$J174,1,MATCH(BJ$1,索引!$B$3:$J$3,0))*INDEX(索引!$B$1:$J$1,1,MATCH(BJ$1,索引!$B$3:$J$3,0)))</f>
        <v>0</v>
      </c>
      <c r="BK173" s="2">
        <f>IF(ISNA(MATCH(BK$1,索引!$B$3:$J$3,0)),0,INDEX(索引!$B174:$J174,1,MATCH(BK$1,索引!$B$3:$J$3,0))*INDEX(索引!$B$1:$J$1,1,MATCH(BK$1,索引!$B$3:$J$3,0)))</f>
        <v>100</v>
      </c>
      <c r="BL173" s="2">
        <f>IF(ISNA(MATCH(BL$1,索引!$B$3:$J$3,0)),0,INDEX(索引!$B174:$J174,1,MATCH(BL$1,索引!$B$3:$J$3,0))*INDEX(索引!$B$1:$J$1,1,MATCH(BL$1,索引!$B$3:$J$3,0)))</f>
        <v>0</v>
      </c>
      <c r="BM173" s="2">
        <f>IF(ISNA(MATCH(BM$1,索引!$B$3:$J$3,0)),0,INDEX(索引!$B174:$J174,1,MATCH(BM$1,索引!$B$3:$J$3,0))*INDEX(索引!$B$1:$J$1,1,MATCH(BM$1,索引!$B$3:$J$3,0)))</f>
        <v>0</v>
      </c>
      <c r="BN173" s="2">
        <f>IF(ISNA(MATCH(BN$1,索引!$B$3:$J$3,0)),0,INDEX(索引!$B174:$J174,1,MATCH(BN$1,索引!$B$3:$J$3,0))*INDEX(索引!$B$1:$J$1,1,MATCH(BN$1,索引!$B$3:$J$3,0)))</f>
        <v>0</v>
      </c>
      <c r="BO173" s="2">
        <f>IF(ISNA(MATCH(BO$1,索引!$B$3:$J$3,0)),0,INDEX(索引!$B174:$J174,1,MATCH(BO$1,索引!$B$3:$J$3,0))*INDEX(索引!$B$1:$J$1,1,MATCH(BO$1,索引!$B$3:$J$3,0)))</f>
        <v>0</v>
      </c>
      <c r="BP173" s="2">
        <f>IF(ISNA(MATCH(BP$1,索引!$B$3:$J$3,0)),0,INDEX(索引!$B174:$J174,1,MATCH(BP$1,索引!$B$3:$J$3,0))*INDEX(索引!$B$1:$J$1,1,MATCH(BP$1,索引!$B$3:$J$3,0)))</f>
        <v>0</v>
      </c>
      <c r="BQ173" s="2">
        <f>IF(ISNA(MATCH(BQ$1,索引!$B$3:$J$3,0)),0,INDEX(索引!$B174:$J174,1,MATCH(BQ$1,索引!$B$3:$J$3,0))*INDEX(索引!$B$1:$J$1,1,MATCH(BQ$1,索引!$B$3:$J$3,0)))</f>
        <v>0</v>
      </c>
      <c r="BR173" s="2">
        <f>IF(ISNA(MATCH(BR$1,索引!$B$3:$J$3,0)),0,INDEX(索引!$B174:$J174,1,MATCH(BR$1,索引!$B$3:$J$3,0))*INDEX(索引!$B$1:$J$1,1,MATCH(BR$1,索引!$B$3:$J$3,0)))</f>
        <v>0</v>
      </c>
      <c r="BS173" s="2">
        <f>IF(ISNA(MATCH(BS$1,索引!$B$3:$J$3,0)),0,INDEX(索引!$B174:$J174,1,MATCH(BS$1,索引!$B$3:$J$3,0))*INDEX(索引!$B$1:$J$1,1,MATCH(BS$1,索引!$B$3:$J$3,0)))</f>
        <v>0</v>
      </c>
      <c r="BT173" t="str">
        <f t="shared" si="118"/>
        <v>18|</v>
      </c>
      <c r="BU173" t="str">
        <f t="shared" si="119"/>
        <v/>
      </c>
      <c r="BV173" t="str">
        <f t="shared" si="120"/>
        <v/>
      </c>
      <c r="BW173" t="str">
        <f t="shared" si="121"/>
        <v/>
      </c>
      <c r="BX173" t="str">
        <f t="shared" si="122"/>
        <v/>
      </c>
      <c r="BY173" t="str">
        <f t="shared" si="123"/>
        <v/>
      </c>
      <c r="BZ173" t="str">
        <f t="shared" si="124"/>
        <v/>
      </c>
      <c r="CA173" t="str">
        <f t="shared" si="125"/>
        <v/>
      </c>
      <c r="CB173" t="str">
        <f t="shared" si="126"/>
        <v>2000|</v>
      </c>
      <c r="CC173" t="str">
        <f t="shared" si="127"/>
        <v/>
      </c>
      <c r="CD173" t="str">
        <f t="shared" si="128"/>
        <v/>
      </c>
      <c r="CE173" t="str">
        <f t="shared" si="129"/>
        <v>100|</v>
      </c>
      <c r="CF173" t="str">
        <f t="shared" si="130"/>
        <v/>
      </c>
      <c r="CG173" t="str">
        <f t="shared" si="131"/>
        <v/>
      </c>
      <c r="CH173" t="str">
        <f t="shared" si="132"/>
        <v/>
      </c>
      <c r="CI173" t="str">
        <f t="shared" si="133"/>
        <v/>
      </c>
      <c r="CJ173" t="str">
        <f t="shared" si="134"/>
        <v/>
      </c>
      <c r="CK173" t="str">
        <f t="shared" si="135"/>
        <v/>
      </c>
      <c r="CL173" t="str">
        <f t="shared" si="136"/>
        <v/>
      </c>
      <c r="CM173" t="str">
        <f t="shared" si="137"/>
        <v/>
      </c>
      <c r="CN173" t="str">
        <f t="shared" si="138"/>
        <v>18|2000|100|</v>
      </c>
      <c r="CO173" t="str">
        <f t="shared" si="139"/>
        <v>18|2000|100</v>
      </c>
    </row>
    <row r="174" spans="1:93" ht="15.75" customHeight="1">
      <c r="A174" s="2" t="str">
        <f>VLOOKUP(B174,索引!$O:$P,2,0)</f>
        <v>Believer Staff</v>
      </c>
      <c r="B174" s="2">
        <v>1016112</v>
      </c>
      <c r="C174" s="2">
        <v>16</v>
      </c>
      <c r="D174" s="2">
        <v>1</v>
      </c>
      <c r="E174" s="2">
        <v>1</v>
      </c>
      <c r="F174" s="3">
        <v>12</v>
      </c>
      <c r="G174" s="2" t="str">
        <f t="shared" si="94"/>
        <v>1|9|13</v>
      </c>
      <c r="H174" s="2" t="str">
        <f t="shared" si="95"/>
        <v>21|1000|3000</v>
      </c>
      <c r="J174" s="2">
        <f>IF(ISNA(MATCH(J$1,索引!$B$3:$J$3,0)),0,IF( INDEX(索引!$B175:$J175,1,MATCH(J$1,索引!$B$3:$J$3,0))=0,0,J$1))</f>
        <v>1</v>
      </c>
      <c r="K174" s="2">
        <f>IF(ISNA(MATCH(K$1,索引!$B$3:$J$3,0)),0,IF( INDEX(索引!$B175:$J175,1,MATCH(K$1,索引!$B$3:$J$3,0))=0,0,K$1))</f>
        <v>0</v>
      </c>
      <c r="L174" s="2">
        <f>IF(ISNA(MATCH(L$1,索引!$B$3:$J$3,0)),0,IF( INDEX(索引!$B175:$J175,1,MATCH(L$1,索引!$B$3:$J$3,0))=0,0,L$1))</f>
        <v>0</v>
      </c>
      <c r="M174" s="2">
        <f>IF(ISNA(MATCH(M$1,索引!$B$3:$J$3,0)),0,IF( INDEX(索引!$B175:$J175,1,MATCH(M$1,索引!$B$3:$J$3,0))=0,0,M$1))</f>
        <v>0</v>
      </c>
      <c r="N174" s="2">
        <f>IF(ISNA(MATCH(N$1,索引!$B$3:$J$3,0)),0,IF( INDEX(索引!$B175:$J175,1,MATCH(N$1,索引!$B$3:$J$3,0))=0,0,N$1))</f>
        <v>0</v>
      </c>
      <c r="O174" s="2">
        <f>IF(ISNA(MATCH(O$1,索引!$B$3:$J$3,0)),0,IF( INDEX(索引!$B175:$J175,1,MATCH(O$1,索引!$B$3:$J$3,0))=0,0,O$1))</f>
        <v>0</v>
      </c>
      <c r="P174" s="2">
        <f>IF(ISNA(MATCH(P$1,索引!$B$3:$J$3,0)),0,IF( INDEX(索引!$B175:$J175,1,MATCH(P$1,索引!$B$3:$J$3,0))=0,0,P$1))</f>
        <v>0</v>
      </c>
      <c r="Q174" s="2">
        <f>IF(ISNA(MATCH(Q$1,索引!$B$3:$J$3,0)),0,IF( INDEX(索引!$B175:$J175,1,MATCH(Q$1,索引!$B$3:$J$3,0))=0,0,Q$1))</f>
        <v>0</v>
      </c>
      <c r="R174" s="2">
        <f>IF(ISNA(MATCH(R$1,索引!$B$3:$J$3,0)),0,IF( INDEX(索引!$B175:$J175,1,MATCH(R$1,索引!$B$3:$J$3,0))=0,0,R$1))</f>
        <v>9</v>
      </c>
      <c r="S174" s="2">
        <f>IF(ISNA(MATCH(S$1,索引!$B$3:$J$3,0)),0,IF( INDEX(索引!$B175:$J175,1,MATCH(S$1,索引!$B$3:$J$3,0))=0,0,S$1))</f>
        <v>0</v>
      </c>
      <c r="T174" s="2">
        <f>IF(ISNA(MATCH(T$1,索引!$B$3:$J$3,0)),0,IF( INDEX(索引!$B175:$J175,1,MATCH(T$1,索引!$B$3:$J$3,0))=0,0,T$1))</f>
        <v>0</v>
      </c>
      <c r="U174" s="2">
        <f>IF(ISNA(MATCH(U$1,索引!$B$3:$J$3,0)),0,IF( INDEX(索引!$B175:$J175,1,MATCH(U$1,索引!$B$3:$J$3,0))=0,0,U$1))</f>
        <v>0</v>
      </c>
      <c r="V174" s="2">
        <f>IF(ISNA(MATCH(V$1,索引!$B$3:$J$3,0)),0,IF( INDEX(索引!$B175:$J175,1,MATCH(V$1,索引!$B$3:$J$3,0))=0,0,V$1))</f>
        <v>13</v>
      </c>
      <c r="W174" s="2">
        <f>IF(ISNA(MATCH(W$1,索引!$B$3:$J$3,0)),0,IF( INDEX(索引!$B175:$J175,1,MATCH(W$1,索引!$B$3:$J$3,0))=0,0,W$1))</f>
        <v>0</v>
      </c>
      <c r="X174" s="2">
        <f>IF(ISNA(MATCH(X$1,索引!$B$3:$J$3,0)),0,IF( INDEX(索引!$B175:$J175,1,MATCH(X$1,索引!$B$3:$J$3,0))=0,0,X$1))</f>
        <v>0</v>
      </c>
      <c r="Y174" s="2">
        <f>IF(ISNA(MATCH(Y$1,索引!$B$3:$J$3,0)),0,IF( INDEX(索引!$B175:$J175,1,MATCH(Y$1,索引!$B$3:$J$3,0))=0,0,Y$1))</f>
        <v>0</v>
      </c>
      <c r="Z174" s="2">
        <f>IF(ISNA(MATCH(Z$1,索引!$B$3:$J$3,0)),0,IF( INDEX(索引!$B175:$J175,1,MATCH(Z$1,索引!$B$3:$J$3,0))=0,0,Z$1))</f>
        <v>0</v>
      </c>
      <c r="AA174" s="2">
        <f>IF(ISNA(MATCH(AA$1,索引!$B$3:$J$3,0)),0,IF( INDEX(索引!$B175:$J175,1,MATCH(AA$1,索引!$B$3:$J$3,0))=0,0,AA$1))</f>
        <v>0</v>
      </c>
      <c r="AB174" s="2">
        <f>IF(ISNA(MATCH(AB$1,索引!$B$3:$J$3,0)),0,IF( INDEX(索引!$B175:$J175,1,MATCH(AB$1,索引!$B$3:$J$3,0))=0,0,AB$1))</f>
        <v>0</v>
      </c>
      <c r="AC174" s="2">
        <f>IF(ISNA(MATCH(AC$1,索引!$B$3:$J$3,0)),0,IF( INDEX(索引!$B175:$J175,1,MATCH(AC$1,索引!$B$3:$J$3,0))=0,0,AC$1))</f>
        <v>0</v>
      </c>
      <c r="AD174" t="str">
        <f t="shared" si="96"/>
        <v>1|</v>
      </c>
      <c r="AE174" t="str">
        <f t="shared" si="97"/>
        <v/>
      </c>
      <c r="AF174" t="str">
        <f t="shared" si="98"/>
        <v/>
      </c>
      <c r="AG174" t="str">
        <f t="shared" si="99"/>
        <v/>
      </c>
      <c r="AH174" t="str">
        <f t="shared" si="100"/>
        <v/>
      </c>
      <c r="AI174" t="str">
        <f t="shared" si="101"/>
        <v/>
      </c>
      <c r="AJ174" t="str">
        <f t="shared" si="102"/>
        <v/>
      </c>
      <c r="AK174" t="str">
        <f t="shared" si="103"/>
        <v/>
      </c>
      <c r="AL174" t="str">
        <f t="shared" si="104"/>
        <v>9|</v>
      </c>
      <c r="AM174" t="str">
        <f t="shared" si="105"/>
        <v/>
      </c>
      <c r="AN174" t="str">
        <f t="shared" si="106"/>
        <v/>
      </c>
      <c r="AO174" t="str">
        <f t="shared" si="107"/>
        <v/>
      </c>
      <c r="AP174" t="str">
        <f t="shared" si="108"/>
        <v>13|</v>
      </c>
      <c r="AQ174" t="str">
        <f t="shared" si="109"/>
        <v/>
      </c>
      <c r="AR174" t="str">
        <f t="shared" si="110"/>
        <v/>
      </c>
      <c r="AS174" t="str">
        <f t="shared" si="111"/>
        <v/>
      </c>
      <c r="AT174" t="str">
        <f t="shared" si="112"/>
        <v/>
      </c>
      <c r="AU174" t="str">
        <f t="shared" si="113"/>
        <v/>
      </c>
      <c r="AV174" t="str">
        <f t="shared" si="114"/>
        <v/>
      </c>
      <c r="AW174" t="str">
        <f t="shared" si="115"/>
        <v/>
      </c>
      <c r="AX174" t="str">
        <f t="shared" si="116"/>
        <v>1|9|13|</v>
      </c>
      <c r="AY174" t="str">
        <f t="shared" si="117"/>
        <v>1|9|13</v>
      </c>
      <c r="AZ174" s="2">
        <f>IF(ISNA(MATCH(AZ$1,索引!$B$3:$J$3,0)),0,INDEX(索引!$B175:$J175,1,MATCH(AZ$1,索引!$B$3:$J$3,0))*INDEX(索引!$B$1:$J$1,1,MATCH(AZ$1,索引!$B$3:$J$3,0)))</f>
        <v>21</v>
      </c>
      <c r="BA174" s="2">
        <f>IF(ISNA(MATCH(BA$1,索引!$B$3:$J$3,0)),0,INDEX(索引!$B175:$J175,1,MATCH(BA$1,索引!$B$3:$J$3,0))*INDEX(索引!$B$1:$J$1,1,MATCH(BA$1,索引!$B$3:$J$3,0)))</f>
        <v>0</v>
      </c>
      <c r="BB174" s="2">
        <f>IF(ISNA(MATCH(BB$1,索引!$B$3:$J$3,0)),0,INDEX(索引!$B175:$J175,1,MATCH(BB$1,索引!$B$3:$J$3,0))*INDEX(索引!$B$1:$J$1,1,MATCH(BB$1,索引!$B$3:$J$3,0)))</f>
        <v>0</v>
      </c>
      <c r="BC174" s="2">
        <f>IF(ISNA(MATCH(BC$1,索引!$B$3:$J$3,0)),0,INDEX(索引!$B175:$J175,1,MATCH(BC$1,索引!$B$3:$J$3,0))*INDEX(索引!$B$1:$J$1,1,MATCH(BC$1,索引!$B$3:$J$3,0)))</f>
        <v>0</v>
      </c>
      <c r="BD174" s="2">
        <f>IF(ISNA(MATCH(BD$1,索引!$B$3:$J$3,0)),0,INDEX(索引!$B175:$J175,1,MATCH(BD$1,索引!$B$3:$J$3,0))*INDEX(索引!$B$1:$J$1,1,MATCH(BD$1,索引!$B$3:$J$3,0)))</f>
        <v>0</v>
      </c>
      <c r="BE174" s="2">
        <f>IF(ISNA(MATCH(BE$1,索引!$B$3:$J$3,0)),0,INDEX(索引!$B175:$J175,1,MATCH(BE$1,索引!$B$3:$J$3,0))*INDEX(索引!$B$1:$J$1,1,MATCH(BE$1,索引!$B$3:$J$3,0)))</f>
        <v>0</v>
      </c>
      <c r="BF174" s="2">
        <f>IF(ISNA(MATCH(BF$1,索引!$B$3:$J$3,0)),0,INDEX(索引!$B175:$J175,1,MATCH(BF$1,索引!$B$3:$J$3,0))*INDEX(索引!$B$1:$J$1,1,MATCH(BF$1,索引!$B$3:$J$3,0)))</f>
        <v>0</v>
      </c>
      <c r="BG174" s="2">
        <f>IF(ISNA(MATCH(BG$1,索引!$B$3:$J$3,0)),0,INDEX(索引!$B175:$J175,1,MATCH(BG$1,索引!$B$3:$J$3,0))*INDEX(索引!$B$1:$J$1,1,MATCH(BG$1,索引!$B$3:$J$3,0)))</f>
        <v>0</v>
      </c>
      <c r="BH174" s="2">
        <f>IF(ISNA(MATCH(BH$1,索引!$B$3:$J$3,0)),0,INDEX(索引!$B175:$J175,1,MATCH(BH$1,索引!$B$3:$J$3,0))*INDEX(索引!$B$1:$J$1,1,MATCH(BH$1,索引!$B$3:$J$3,0)))</f>
        <v>1000</v>
      </c>
      <c r="BI174" s="2">
        <f>IF(ISNA(MATCH(BI$1,索引!$B$3:$J$3,0)),0,INDEX(索引!$B175:$J175,1,MATCH(BI$1,索引!$B$3:$J$3,0))*INDEX(索引!$B$1:$J$1,1,MATCH(BI$1,索引!$B$3:$J$3,0)))</f>
        <v>0</v>
      </c>
      <c r="BJ174" s="2">
        <f>IF(ISNA(MATCH(BJ$1,索引!$B$3:$J$3,0)),0,INDEX(索引!$B175:$J175,1,MATCH(BJ$1,索引!$B$3:$J$3,0))*INDEX(索引!$B$1:$J$1,1,MATCH(BJ$1,索引!$B$3:$J$3,0)))</f>
        <v>0</v>
      </c>
      <c r="BK174" s="2">
        <f>IF(ISNA(MATCH(BK$1,索引!$B$3:$J$3,0)),0,INDEX(索引!$B175:$J175,1,MATCH(BK$1,索引!$B$3:$J$3,0))*INDEX(索引!$B$1:$J$1,1,MATCH(BK$1,索引!$B$3:$J$3,0)))</f>
        <v>0</v>
      </c>
      <c r="BL174" s="2">
        <f>IF(ISNA(MATCH(BL$1,索引!$B$3:$J$3,0)),0,INDEX(索引!$B175:$J175,1,MATCH(BL$1,索引!$B$3:$J$3,0))*INDEX(索引!$B$1:$J$1,1,MATCH(BL$1,索引!$B$3:$J$3,0)))</f>
        <v>3000</v>
      </c>
      <c r="BM174" s="2">
        <f>IF(ISNA(MATCH(BM$1,索引!$B$3:$J$3,0)),0,INDEX(索引!$B175:$J175,1,MATCH(BM$1,索引!$B$3:$J$3,0))*INDEX(索引!$B$1:$J$1,1,MATCH(BM$1,索引!$B$3:$J$3,0)))</f>
        <v>0</v>
      </c>
      <c r="BN174" s="2">
        <f>IF(ISNA(MATCH(BN$1,索引!$B$3:$J$3,0)),0,INDEX(索引!$B175:$J175,1,MATCH(BN$1,索引!$B$3:$J$3,0))*INDEX(索引!$B$1:$J$1,1,MATCH(BN$1,索引!$B$3:$J$3,0)))</f>
        <v>0</v>
      </c>
      <c r="BO174" s="2">
        <f>IF(ISNA(MATCH(BO$1,索引!$B$3:$J$3,0)),0,INDEX(索引!$B175:$J175,1,MATCH(BO$1,索引!$B$3:$J$3,0))*INDEX(索引!$B$1:$J$1,1,MATCH(BO$1,索引!$B$3:$J$3,0)))</f>
        <v>0</v>
      </c>
      <c r="BP174" s="2">
        <f>IF(ISNA(MATCH(BP$1,索引!$B$3:$J$3,0)),0,INDEX(索引!$B175:$J175,1,MATCH(BP$1,索引!$B$3:$J$3,0))*INDEX(索引!$B$1:$J$1,1,MATCH(BP$1,索引!$B$3:$J$3,0)))</f>
        <v>0</v>
      </c>
      <c r="BQ174" s="2">
        <f>IF(ISNA(MATCH(BQ$1,索引!$B$3:$J$3,0)),0,INDEX(索引!$B175:$J175,1,MATCH(BQ$1,索引!$B$3:$J$3,0))*INDEX(索引!$B$1:$J$1,1,MATCH(BQ$1,索引!$B$3:$J$3,0)))</f>
        <v>0</v>
      </c>
      <c r="BR174" s="2">
        <f>IF(ISNA(MATCH(BR$1,索引!$B$3:$J$3,0)),0,INDEX(索引!$B175:$J175,1,MATCH(BR$1,索引!$B$3:$J$3,0))*INDEX(索引!$B$1:$J$1,1,MATCH(BR$1,索引!$B$3:$J$3,0)))</f>
        <v>0</v>
      </c>
      <c r="BS174" s="2">
        <f>IF(ISNA(MATCH(BS$1,索引!$B$3:$J$3,0)),0,INDEX(索引!$B175:$J175,1,MATCH(BS$1,索引!$B$3:$J$3,0))*INDEX(索引!$B$1:$J$1,1,MATCH(BS$1,索引!$B$3:$J$3,0)))</f>
        <v>0</v>
      </c>
      <c r="BT174" t="str">
        <f t="shared" si="118"/>
        <v>21|</v>
      </c>
      <c r="BU174" t="str">
        <f t="shared" si="119"/>
        <v/>
      </c>
      <c r="BV174" t="str">
        <f t="shared" si="120"/>
        <v/>
      </c>
      <c r="BW174" t="str">
        <f t="shared" si="121"/>
        <v/>
      </c>
      <c r="BX174" t="str">
        <f t="shared" si="122"/>
        <v/>
      </c>
      <c r="BY174" t="str">
        <f t="shared" si="123"/>
        <v/>
      </c>
      <c r="BZ174" t="str">
        <f t="shared" si="124"/>
        <v/>
      </c>
      <c r="CA174" t="str">
        <f t="shared" si="125"/>
        <v/>
      </c>
      <c r="CB174" t="str">
        <f t="shared" si="126"/>
        <v>1000|</v>
      </c>
      <c r="CC174" t="str">
        <f t="shared" si="127"/>
        <v/>
      </c>
      <c r="CD174" t="str">
        <f t="shared" si="128"/>
        <v/>
      </c>
      <c r="CE174" t="str">
        <f t="shared" si="129"/>
        <v/>
      </c>
      <c r="CF174" t="str">
        <f t="shared" si="130"/>
        <v>3000|</v>
      </c>
      <c r="CG174" t="str">
        <f t="shared" si="131"/>
        <v/>
      </c>
      <c r="CH174" t="str">
        <f t="shared" si="132"/>
        <v/>
      </c>
      <c r="CI174" t="str">
        <f t="shared" si="133"/>
        <v/>
      </c>
      <c r="CJ174" t="str">
        <f t="shared" si="134"/>
        <v/>
      </c>
      <c r="CK174" t="str">
        <f t="shared" si="135"/>
        <v/>
      </c>
      <c r="CL174" t="str">
        <f t="shared" si="136"/>
        <v/>
      </c>
      <c r="CM174" t="str">
        <f t="shared" si="137"/>
        <v/>
      </c>
      <c r="CN174" t="str">
        <f t="shared" si="138"/>
        <v>21|1000|3000|</v>
      </c>
      <c r="CO174" t="str">
        <f t="shared" si="139"/>
        <v>21|1000|3000</v>
      </c>
    </row>
    <row r="175" spans="1:93" ht="15.75" customHeight="1">
      <c r="A175" s="2" t="str">
        <f>VLOOKUP(B175,索引!$O:$P,2,0)</f>
        <v>Believer Bow</v>
      </c>
      <c r="B175" s="2">
        <v>1016113</v>
      </c>
      <c r="C175" s="2">
        <v>16</v>
      </c>
      <c r="D175" s="2">
        <v>1</v>
      </c>
      <c r="E175" s="2">
        <v>1</v>
      </c>
      <c r="F175" s="3">
        <v>13</v>
      </c>
      <c r="G175" s="2" t="str">
        <f t="shared" si="94"/>
        <v>1|9|11</v>
      </c>
      <c r="H175" s="2" t="str">
        <f t="shared" si="95"/>
        <v>19|1750|40</v>
      </c>
      <c r="J175" s="2">
        <f>IF(ISNA(MATCH(J$1,索引!$B$3:$J$3,0)),0,IF( INDEX(索引!$B176:$J176,1,MATCH(J$1,索引!$B$3:$J$3,0))=0,0,J$1))</f>
        <v>1</v>
      </c>
      <c r="K175" s="2">
        <f>IF(ISNA(MATCH(K$1,索引!$B$3:$J$3,0)),0,IF( INDEX(索引!$B176:$J176,1,MATCH(K$1,索引!$B$3:$J$3,0))=0,0,K$1))</f>
        <v>0</v>
      </c>
      <c r="L175" s="2">
        <f>IF(ISNA(MATCH(L$1,索引!$B$3:$J$3,0)),0,IF( INDEX(索引!$B176:$J176,1,MATCH(L$1,索引!$B$3:$J$3,0))=0,0,L$1))</f>
        <v>0</v>
      </c>
      <c r="M175" s="2">
        <f>IF(ISNA(MATCH(M$1,索引!$B$3:$J$3,0)),0,IF( INDEX(索引!$B176:$J176,1,MATCH(M$1,索引!$B$3:$J$3,0))=0,0,M$1))</f>
        <v>0</v>
      </c>
      <c r="N175" s="2">
        <f>IF(ISNA(MATCH(N$1,索引!$B$3:$J$3,0)),0,IF( INDEX(索引!$B176:$J176,1,MATCH(N$1,索引!$B$3:$J$3,0))=0,0,N$1))</f>
        <v>0</v>
      </c>
      <c r="O175" s="2">
        <f>IF(ISNA(MATCH(O$1,索引!$B$3:$J$3,0)),0,IF( INDEX(索引!$B176:$J176,1,MATCH(O$1,索引!$B$3:$J$3,0))=0,0,O$1))</f>
        <v>0</v>
      </c>
      <c r="P175" s="2">
        <f>IF(ISNA(MATCH(P$1,索引!$B$3:$J$3,0)),0,IF( INDEX(索引!$B176:$J176,1,MATCH(P$1,索引!$B$3:$J$3,0))=0,0,P$1))</f>
        <v>0</v>
      </c>
      <c r="Q175" s="2">
        <f>IF(ISNA(MATCH(Q$1,索引!$B$3:$J$3,0)),0,IF( INDEX(索引!$B176:$J176,1,MATCH(Q$1,索引!$B$3:$J$3,0))=0,0,Q$1))</f>
        <v>0</v>
      </c>
      <c r="R175" s="2">
        <f>IF(ISNA(MATCH(R$1,索引!$B$3:$J$3,0)),0,IF( INDEX(索引!$B176:$J176,1,MATCH(R$1,索引!$B$3:$J$3,0))=0,0,R$1))</f>
        <v>9</v>
      </c>
      <c r="S175" s="2">
        <f>IF(ISNA(MATCH(S$1,索引!$B$3:$J$3,0)),0,IF( INDEX(索引!$B176:$J176,1,MATCH(S$1,索引!$B$3:$J$3,0))=0,0,S$1))</f>
        <v>0</v>
      </c>
      <c r="T175" s="2">
        <f>IF(ISNA(MATCH(T$1,索引!$B$3:$J$3,0)),0,IF( INDEX(索引!$B176:$J176,1,MATCH(T$1,索引!$B$3:$J$3,0))=0,0,T$1))</f>
        <v>11</v>
      </c>
      <c r="U175" s="2">
        <f>IF(ISNA(MATCH(U$1,索引!$B$3:$J$3,0)),0,IF( INDEX(索引!$B176:$J176,1,MATCH(U$1,索引!$B$3:$J$3,0))=0,0,U$1))</f>
        <v>0</v>
      </c>
      <c r="V175" s="2">
        <f>IF(ISNA(MATCH(V$1,索引!$B$3:$J$3,0)),0,IF( INDEX(索引!$B176:$J176,1,MATCH(V$1,索引!$B$3:$J$3,0))=0,0,V$1))</f>
        <v>0</v>
      </c>
      <c r="W175" s="2">
        <f>IF(ISNA(MATCH(W$1,索引!$B$3:$J$3,0)),0,IF( INDEX(索引!$B176:$J176,1,MATCH(W$1,索引!$B$3:$J$3,0))=0,0,W$1))</f>
        <v>0</v>
      </c>
      <c r="X175" s="2">
        <f>IF(ISNA(MATCH(X$1,索引!$B$3:$J$3,0)),0,IF( INDEX(索引!$B176:$J176,1,MATCH(X$1,索引!$B$3:$J$3,0))=0,0,X$1))</f>
        <v>0</v>
      </c>
      <c r="Y175" s="2">
        <f>IF(ISNA(MATCH(Y$1,索引!$B$3:$J$3,0)),0,IF( INDEX(索引!$B176:$J176,1,MATCH(Y$1,索引!$B$3:$J$3,0))=0,0,Y$1))</f>
        <v>0</v>
      </c>
      <c r="Z175" s="2">
        <f>IF(ISNA(MATCH(Z$1,索引!$B$3:$J$3,0)),0,IF( INDEX(索引!$B176:$J176,1,MATCH(Z$1,索引!$B$3:$J$3,0))=0,0,Z$1))</f>
        <v>0</v>
      </c>
      <c r="AA175" s="2">
        <f>IF(ISNA(MATCH(AA$1,索引!$B$3:$J$3,0)),0,IF( INDEX(索引!$B176:$J176,1,MATCH(AA$1,索引!$B$3:$J$3,0))=0,0,AA$1))</f>
        <v>0</v>
      </c>
      <c r="AB175" s="2">
        <f>IF(ISNA(MATCH(AB$1,索引!$B$3:$J$3,0)),0,IF( INDEX(索引!$B176:$J176,1,MATCH(AB$1,索引!$B$3:$J$3,0))=0,0,AB$1))</f>
        <v>0</v>
      </c>
      <c r="AC175" s="2">
        <f>IF(ISNA(MATCH(AC$1,索引!$B$3:$J$3,0)),0,IF( INDEX(索引!$B176:$J176,1,MATCH(AC$1,索引!$B$3:$J$3,0))=0,0,AC$1))</f>
        <v>0</v>
      </c>
      <c r="AD175" t="str">
        <f t="shared" si="96"/>
        <v>1|</v>
      </c>
      <c r="AE175" t="str">
        <f t="shared" si="97"/>
        <v/>
      </c>
      <c r="AF175" t="str">
        <f t="shared" si="98"/>
        <v/>
      </c>
      <c r="AG175" t="str">
        <f t="shared" si="99"/>
        <v/>
      </c>
      <c r="AH175" t="str">
        <f t="shared" si="100"/>
        <v/>
      </c>
      <c r="AI175" t="str">
        <f t="shared" si="101"/>
        <v/>
      </c>
      <c r="AJ175" t="str">
        <f t="shared" si="102"/>
        <v/>
      </c>
      <c r="AK175" t="str">
        <f t="shared" si="103"/>
        <v/>
      </c>
      <c r="AL175" t="str">
        <f t="shared" si="104"/>
        <v>9|</v>
      </c>
      <c r="AM175" t="str">
        <f t="shared" si="105"/>
        <v/>
      </c>
      <c r="AN175" t="str">
        <f t="shared" si="106"/>
        <v>11|</v>
      </c>
      <c r="AO175" t="str">
        <f t="shared" si="107"/>
        <v/>
      </c>
      <c r="AP175" t="str">
        <f t="shared" si="108"/>
        <v/>
      </c>
      <c r="AQ175" t="str">
        <f t="shared" si="109"/>
        <v/>
      </c>
      <c r="AR175" t="str">
        <f t="shared" si="110"/>
        <v/>
      </c>
      <c r="AS175" t="str">
        <f t="shared" si="111"/>
        <v/>
      </c>
      <c r="AT175" t="str">
        <f t="shared" si="112"/>
        <v/>
      </c>
      <c r="AU175" t="str">
        <f t="shared" si="113"/>
        <v/>
      </c>
      <c r="AV175" t="str">
        <f t="shared" si="114"/>
        <v/>
      </c>
      <c r="AW175" t="str">
        <f t="shared" si="115"/>
        <v/>
      </c>
      <c r="AX175" t="str">
        <f t="shared" si="116"/>
        <v>1|9|11|</v>
      </c>
      <c r="AY175" t="str">
        <f t="shared" si="117"/>
        <v>1|9|11</v>
      </c>
      <c r="AZ175" s="2">
        <f>IF(ISNA(MATCH(AZ$1,索引!$B$3:$J$3,0)),0,INDEX(索引!$B176:$J176,1,MATCH(AZ$1,索引!$B$3:$J$3,0))*INDEX(索引!$B$1:$J$1,1,MATCH(AZ$1,索引!$B$3:$J$3,0)))</f>
        <v>19</v>
      </c>
      <c r="BA175" s="2">
        <f>IF(ISNA(MATCH(BA$1,索引!$B$3:$J$3,0)),0,INDEX(索引!$B176:$J176,1,MATCH(BA$1,索引!$B$3:$J$3,0))*INDEX(索引!$B$1:$J$1,1,MATCH(BA$1,索引!$B$3:$J$3,0)))</f>
        <v>0</v>
      </c>
      <c r="BB175" s="2">
        <f>IF(ISNA(MATCH(BB$1,索引!$B$3:$J$3,0)),0,INDEX(索引!$B176:$J176,1,MATCH(BB$1,索引!$B$3:$J$3,0))*INDEX(索引!$B$1:$J$1,1,MATCH(BB$1,索引!$B$3:$J$3,0)))</f>
        <v>0</v>
      </c>
      <c r="BC175" s="2">
        <f>IF(ISNA(MATCH(BC$1,索引!$B$3:$J$3,0)),0,INDEX(索引!$B176:$J176,1,MATCH(BC$1,索引!$B$3:$J$3,0))*INDEX(索引!$B$1:$J$1,1,MATCH(BC$1,索引!$B$3:$J$3,0)))</f>
        <v>0</v>
      </c>
      <c r="BD175" s="2">
        <f>IF(ISNA(MATCH(BD$1,索引!$B$3:$J$3,0)),0,INDEX(索引!$B176:$J176,1,MATCH(BD$1,索引!$B$3:$J$3,0))*INDEX(索引!$B$1:$J$1,1,MATCH(BD$1,索引!$B$3:$J$3,0)))</f>
        <v>0</v>
      </c>
      <c r="BE175" s="2">
        <f>IF(ISNA(MATCH(BE$1,索引!$B$3:$J$3,0)),0,INDEX(索引!$B176:$J176,1,MATCH(BE$1,索引!$B$3:$J$3,0))*INDEX(索引!$B$1:$J$1,1,MATCH(BE$1,索引!$B$3:$J$3,0)))</f>
        <v>0</v>
      </c>
      <c r="BF175" s="2">
        <f>IF(ISNA(MATCH(BF$1,索引!$B$3:$J$3,0)),0,INDEX(索引!$B176:$J176,1,MATCH(BF$1,索引!$B$3:$J$3,0))*INDEX(索引!$B$1:$J$1,1,MATCH(BF$1,索引!$B$3:$J$3,0)))</f>
        <v>0</v>
      </c>
      <c r="BG175" s="2">
        <f>IF(ISNA(MATCH(BG$1,索引!$B$3:$J$3,0)),0,INDEX(索引!$B176:$J176,1,MATCH(BG$1,索引!$B$3:$J$3,0))*INDEX(索引!$B$1:$J$1,1,MATCH(BG$1,索引!$B$3:$J$3,0)))</f>
        <v>0</v>
      </c>
      <c r="BH175" s="2">
        <f>IF(ISNA(MATCH(BH$1,索引!$B$3:$J$3,0)),0,INDEX(索引!$B176:$J176,1,MATCH(BH$1,索引!$B$3:$J$3,0))*INDEX(索引!$B$1:$J$1,1,MATCH(BH$1,索引!$B$3:$J$3,0)))</f>
        <v>1750</v>
      </c>
      <c r="BI175" s="2">
        <f>IF(ISNA(MATCH(BI$1,索引!$B$3:$J$3,0)),0,INDEX(索引!$B176:$J176,1,MATCH(BI$1,索引!$B$3:$J$3,0))*INDEX(索引!$B$1:$J$1,1,MATCH(BI$1,索引!$B$3:$J$3,0)))</f>
        <v>0</v>
      </c>
      <c r="BJ175" s="2">
        <f>IF(ISNA(MATCH(BJ$1,索引!$B$3:$J$3,0)),0,INDEX(索引!$B176:$J176,1,MATCH(BJ$1,索引!$B$3:$J$3,0))*INDEX(索引!$B$1:$J$1,1,MATCH(BJ$1,索引!$B$3:$J$3,0)))</f>
        <v>40</v>
      </c>
      <c r="BK175" s="2">
        <f>IF(ISNA(MATCH(BK$1,索引!$B$3:$J$3,0)),0,INDEX(索引!$B176:$J176,1,MATCH(BK$1,索引!$B$3:$J$3,0))*INDEX(索引!$B$1:$J$1,1,MATCH(BK$1,索引!$B$3:$J$3,0)))</f>
        <v>0</v>
      </c>
      <c r="BL175" s="2">
        <f>IF(ISNA(MATCH(BL$1,索引!$B$3:$J$3,0)),0,INDEX(索引!$B176:$J176,1,MATCH(BL$1,索引!$B$3:$J$3,0))*INDEX(索引!$B$1:$J$1,1,MATCH(BL$1,索引!$B$3:$J$3,0)))</f>
        <v>0</v>
      </c>
      <c r="BM175" s="2">
        <f>IF(ISNA(MATCH(BM$1,索引!$B$3:$J$3,0)),0,INDEX(索引!$B176:$J176,1,MATCH(BM$1,索引!$B$3:$J$3,0))*INDEX(索引!$B$1:$J$1,1,MATCH(BM$1,索引!$B$3:$J$3,0)))</f>
        <v>0</v>
      </c>
      <c r="BN175" s="2">
        <f>IF(ISNA(MATCH(BN$1,索引!$B$3:$J$3,0)),0,INDEX(索引!$B176:$J176,1,MATCH(BN$1,索引!$B$3:$J$3,0))*INDEX(索引!$B$1:$J$1,1,MATCH(BN$1,索引!$B$3:$J$3,0)))</f>
        <v>0</v>
      </c>
      <c r="BO175" s="2">
        <f>IF(ISNA(MATCH(BO$1,索引!$B$3:$J$3,0)),0,INDEX(索引!$B176:$J176,1,MATCH(BO$1,索引!$B$3:$J$3,0))*INDEX(索引!$B$1:$J$1,1,MATCH(BO$1,索引!$B$3:$J$3,0)))</f>
        <v>0</v>
      </c>
      <c r="BP175" s="2">
        <f>IF(ISNA(MATCH(BP$1,索引!$B$3:$J$3,0)),0,INDEX(索引!$B176:$J176,1,MATCH(BP$1,索引!$B$3:$J$3,0))*INDEX(索引!$B$1:$J$1,1,MATCH(BP$1,索引!$B$3:$J$3,0)))</f>
        <v>0</v>
      </c>
      <c r="BQ175" s="2">
        <f>IF(ISNA(MATCH(BQ$1,索引!$B$3:$J$3,0)),0,INDEX(索引!$B176:$J176,1,MATCH(BQ$1,索引!$B$3:$J$3,0))*INDEX(索引!$B$1:$J$1,1,MATCH(BQ$1,索引!$B$3:$J$3,0)))</f>
        <v>0</v>
      </c>
      <c r="BR175" s="2">
        <f>IF(ISNA(MATCH(BR$1,索引!$B$3:$J$3,0)),0,INDEX(索引!$B176:$J176,1,MATCH(BR$1,索引!$B$3:$J$3,0))*INDEX(索引!$B$1:$J$1,1,MATCH(BR$1,索引!$B$3:$J$3,0)))</f>
        <v>0</v>
      </c>
      <c r="BS175" s="2">
        <f>IF(ISNA(MATCH(BS$1,索引!$B$3:$J$3,0)),0,INDEX(索引!$B176:$J176,1,MATCH(BS$1,索引!$B$3:$J$3,0))*INDEX(索引!$B$1:$J$1,1,MATCH(BS$1,索引!$B$3:$J$3,0)))</f>
        <v>0</v>
      </c>
      <c r="BT175" t="str">
        <f t="shared" si="118"/>
        <v>19|</v>
      </c>
      <c r="BU175" t="str">
        <f t="shared" si="119"/>
        <v/>
      </c>
      <c r="BV175" t="str">
        <f t="shared" si="120"/>
        <v/>
      </c>
      <c r="BW175" t="str">
        <f t="shared" si="121"/>
        <v/>
      </c>
      <c r="BX175" t="str">
        <f t="shared" si="122"/>
        <v/>
      </c>
      <c r="BY175" t="str">
        <f t="shared" si="123"/>
        <v/>
      </c>
      <c r="BZ175" t="str">
        <f t="shared" si="124"/>
        <v/>
      </c>
      <c r="CA175" t="str">
        <f t="shared" si="125"/>
        <v/>
      </c>
      <c r="CB175" t="str">
        <f t="shared" si="126"/>
        <v>1750|</v>
      </c>
      <c r="CC175" t="str">
        <f t="shared" si="127"/>
        <v/>
      </c>
      <c r="CD175" t="str">
        <f t="shared" si="128"/>
        <v>40|</v>
      </c>
      <c r="CE175" t="str">
        <f t="shared" si="129"/>
        <v/>
      </c>
      <c r="CF175" t="str">
        <f t="shared" si="130"/>
        <v/>
      </c>
      <c r="CG175" t="str">
        <f t="shared" si="131"/>
        <v/>
      </c>
      <c r="CH175" t="str">
        <f t="shared" si="132"/>
        <v/>
      </c>
      <c r="CI175" t="str">
        <f t="shared" si="133"/>
        <v/>
      </c>
      <c r="CJ175" t="str">
        <f t="shared" si="134"/>
        <v/>
      </c>
      <c r="CK175" t="str">
        <f t="shared" si="135"/>
        <v/>
      </c>
      <c r="CL175" t="str">
        <f t="shared" si="136"/>
        <v/>
      </c>
      <c r="CM175" t="str">
        <f t="shared" si="137"/>
        <v/>
      </c>
      <c r="CN175" t="str">
        <f t="shared" si="138"/>
        <v>19|1750|40|</v>
      </c>
      <c r="CO175" t="str">
        <f t="shared" si="139"/>
        <v>19|1750|40</v>
      </c>
    </row>
    <row r="176" spans="1:93" ht="15.75" customHeight="1">
      <c r="A176" s="2" t="str">
        <f>VLOOKUP(B176,索引!$O:$P,2,0)</f>
        <v>Believer Armor</v>
      </c>
      <c r="B176" s="2">
        <v>1016102</v>
      </c>
      <c r="C176" s="2">
        <v>16</v>
      </c>
      <c r="D176" s="2">
        <v>1</v>
      </c>
      <c r="E176" s="2">
        <v>2</v>
      </c>
      <c r="F176" s="3">
        <v>1</v>
      </c>
      <c r="G176" s="2" t="str">
        <f t="shared" si="94"/>
        <v>3</v>
      </c>
      <c r="H176" s="2" t="str">
        <f t="shared" si="95"/>
        <v>100</v>
      </c>
      <c r="J176" s="2">
        <f>IF(ISNA(MATCH(J$1,索引!$B$3:$J$3,0)),0,IF( INDEX(索引!$B177:$J177,1,MATCH(J$1,索引!$B$3:$J$3,0))=0,0,J$1))</f>
        <v>0</v>
      </c>
      <c r="K176" s="2">
        <f>IF(ISNA(MATCH(K$1,索引!$B$3:$J$3,0)),0,IF( INDEX(索引!$B177:$J177,1,MATCH(K$1,索引!$B$3:$J$3,0))=0,0,K$1))</f>
        <v>0</v>
      </c>
      <c r="L176" s="2">
        <f>IF(ISNA(MATCH(L$1,索引!$B$3:$J$3,0)),0,IF( INDEX(索引!$B177:$J177,1,MATCH(L$1,索引!$B$3:$J$3,0))=0,0,L$1))</f>
        <v>3</v>
      </c>
      <c r="M176" s="2">
        <f>IF(ISNA(MATCH(M$1,索引!$B$3:$J$3,0)),0,IF( INDEX(索引!$B177:$J177,1,MATCH(M$1,索引!$B$3:$J$3,0))=0,0,M$1))</f>
        <v>0</v>
      </c>
      <c r="N176" s="2">
        <f>IF(ISNA(MATCH(N$1,索引!$B$3:$J$3,0)),0,IF( INDEX(索引!$B177:$J177,1,MATCH(N$1,索引!$B$3:$J$3,0))=0,0,N$1))</f>
        <v>0</v>
      </c>
      <c r="O176" s="2">
        <f>IF(ISNA(MATCH(O$1,索引!$B$3:$J$3,0)),0,IF( INDEX(索引!$B177:$J177,1,MATCH(O$1,索引!$B$3:$J$3,0))=0,0,O$1))</f>
        <v>0</v>
      </c>
      <c r="P176" s="2">
        <f>IF(ISNA(MATCH(P$1,索引!$B$3:$J$3,0)),0,IF( INDEX(索引!$B177:$J177,1,MATCH(P$1,索引!$B$3:$J$3,0))=0,0,P$1))</f>
        <v>0</v>
      </c>
      <c r="Q176" s="2">
        <f>IF(ISNA(MATCH(Q$1,索引!$B$3:$J$3,0)),0,IF( INDEX(索引!$B177:$J177,1,MATCH(Q$1,索引!$B$3:$J$3,0))=0,0,Q$1))</f>
        <v>0</v>
      </c>
      <c r="R176" s="2">
        <f>IF(ISNA(MATCH(R$1,索引!$B$3:$J$3,0)),0,IF( INDEX(索引!$B177:$J177,1,MATCH(R$1,索引!$B$3:$J$3,0))=0,0,R$1))</f>
        <v>0</v>
      </c>
      <c r="S176" s="2">
        <f>IF(ISNA(MATCH(S$1,索引!$B$3:$J$3,0)),0,IF( INDEX(索引!$B177:$J177,1,MATCH(S$1,索引!$B$3:$J$3,0))=0,0,S$1))</f>
        <v>0</v>
      </c>
      <c r="T176" s="2">
        <f>IF(ISNA(MATCH(T$1,索引!$B$3:$J$3,0)),0,IF( INDEX(索引!$B177:$J177,1,MATCH(T$1,索引!$B$3:$J$3,0))=0,0,T$1))</f>
        <v>0</v>
      </c>
      <c r="U176" s="2">
        <f>IF(ISNA(MATCH(U$1,索引!$B$3:$J$3,0)),0,IF( INDEX(索引!$B177:$J177,1,MATCH(U$1,索引!$B$3:$J$3,0))=0,0,U$1))</f>
        <v>0</v>
      </c>
      <c r="V176" s="2">
        <f>IF(ISNA(MATCH(V$1,索引!$B$3:$J$3,0)),0,IF( INDEX(索引!$B177:$J177,1,MATCH(V$1,索引!$B$3:$J$3,0))=0,0,V$1))</f>
        <v>0</v>
      </c>
      <c r="W176" s="2">
        <f>IF(ISNA(MATCH(W$1,索引!$B$3:$J$3,0)),0,IF( INDEX(索引!$B177:$J177,1,MATCH(W$1,索引!$B$3:$J$3,0))=0,0,W$1))</f>
        <v>0</v>
      </c>
      <c r="X176" s="2">
        <f>IF(ISNA(MATCH(X$1,索引!$B$3:$J$3,0)),0,IF( INDEX(索引!$B177:$J177,1,MATCH(X$1,索引!$B$3:$J$3,0))=0,0,X$1))</f>
        <v>0</v>
      </c>
      <c r="Y176" s="2">
        <f>IF(ISNA(MATCH(Y$1,索引!$B$3:$J$3,0)),0,IF( INDEX(索引!$B177:$J177,1,MATCH(Y$1,索引!$B$3:$J$3,0))=0,0,Y$1))</f>
        <v>0</v>
      </c>
      <c r="Z176" s="2">
        <f>IF(ISNA(MATCH(Z$1,索引!$B$3:$J$3,0)),0,IF( INDEX(索引!$B177:$J177,1,MATCH(Z$1,索引!$B$3:$J$3,0))=0,0,Z$1))</f>
        <v>0</v>
      </c>
      <c r="AA176" s="2">
        <f>IF(ISNA(MATCH(AA$1,索引!$B$3:$J$3,0)),0,IF( INDEX(索引!$B177:$J177,1,MATCH(AA$1,索引!$B$3:$J$3,0))=0,0,AA$1))</f>
        <v>0</v>
      </c>
      <c r="AB176" s="2">
        <f>IF(ISNA(MATCH(AB$1,索引!$B$3:$J$3,0)),0,IF( INDEX(索引!$B177:$J177,1,MATCH(AB$1,索引!$B$3:$J$3,0))=0,0,AB$1))</f>
        <v>0</v>
      </c>
      <c r="AC176" s="2">
        <f>IF(ISNA(MATCH(AC$1,索引!$B$3:$J$3,0)),0,IF( INDEX(索引!$B177:$J177,1,MATCH(AC$1,索引!$B$3:$J$3,0))=0,0,AC$1))</f>
        <v>0</v>
      </c>
      <c r="AD176" t="str">
        <f t="shared" si="96"/>
        <v/>
      </c>
      <c r="AE176" t="str">
        <f t="shared" si="97"/>
        <v/>
      </c>
      <c r="AF176" t="str">
        <f t="shared" si="98"/>
        <v>3|</v>
      </c>
      <c r="AG176" t="str">
        <f t="shared" si="99"/>
        <v/>
      </c>
      <c r="AH176" t="str">
        <f t="shared" si="100"/>
        <v/>
      </c>
      <c r="AI176" t="str">
        <f t="shared" si="101"/>
        <v/>
      </c>
      <c r="AJ176" t="str">
        <f t="shared" si="102"/>
        <v/>
      </c>
      <c r="AK176" t="str">
        <f t="shared" si="103"/>
        <v/>
      </c>
      <c r="AL176" t="str">
        <f t="shared" si="104"/>
        <v/>
      </c>
      <c r="AM176" t="str">
        <f t="shared" si="105"/>
        <v/>
      </c>
      <c r="AN176" t="str">
        <f t="shared" si="106"/>
        <v/>
      </c>
      <c r="AO176" t="str">
        <f t="shared" si="107"/>
        <v/>
      </c>
      <c r="AP176" t="str">
        <f t="shared" si="108"/>
        <v/>
      </c>
      <c r="AQ176" t="str">
        <f t="shared" si="109"/>
        <v/>
      </c>
      <c r="AR176" t="str">
        <f t="shared" si="110"/>
        <v/>
      </c>
      <c r="AS176" t="str">
        <f t="shared" si="111"/>
        <v/>
      </c>
      <c r="AT176" t="str">
        <f t="shared" si="112"/>
        <v/>
      </c>
      <c r="AU176" t="str">
        <f t="shared" si="113"/>
        <v/>
      </c>
      <c r="AV176" t="str">
        <f t="shared" si="114"/>
        <v/>
      </c>
      <c r="AW176" t="str">
        <f t="shared" si="115"/>
        <v/>
      </c>
      <c r="AX176" t="str">
        <f t="shared" si="116"/>
        <v>3|</v>
      </c>
      <c r="AY176" t="str">
        <f t="shared" si="117"/>
        <v>3</v>
      </c>
      <c r="AZ176" s="2">
        <f>IF(ISNA(MATCH(AZ$1,索引!$B$3:$J$3,0)),0,INDEX(索引!$B177:$J177,1,MATCH(AZ$1,索引!$B$3:$J$3,0))*INDEX(索引!$B$1:$J$1,1,MATCH(AZ$1,索引!$B$3:$J$3,0)))</f>
        <v>0</v>
      </c>
      <c r="BA176" s="2">
        <f>IF(ISNA(MATCH(BA$1,索引!$B$3:$J$3,0)),0,INDEX(索引!$B177:$J177,1,MATCH(BA$1,索引!$B$3:$J$3,0))*INDEX(索引!$B$1:$J$1,1,MATCH(BA$1,索引!$B$3:$J$3,0)))</f>
        <v>0</v>
      </c>
      <c r="BB176" s="2">
        <f>IF(ISNA(MATCH(BB$1,索引!$B$3:$J$3,0)),0,INDEX(索引!$B177:$J177,1,MATCH(BB$1,索引!$B$3:$J$3,0))*INDEX(索引!$B$1:$J$1,1,MATCH(BB$1,索引!$B$3:$J$3,0)))</f>
        <v>100</v>
      </c>
      <c r="BC176" s="2">
        <f>IF(ISNA(MATCH(BC$1,索引!$B$3:$J$3,0)),0,INDEX(索引!$B177:$J177,1,MATCH(BC$1,索引!$B$3:$J$3,0))*INDEX(索引!$B$1:$J$1,1,MATCH(BC$1,索引!$B$3:$J$3,0)))</f>
        <v>0</v>
      </c>
      <c r="BD176" s="2">
        <f>IF(ISNA(MATCH(BD$1,索引!$B$3:$J$3,0)),0,INDEX(索引!$B177:$J177,1,MATCH(BD$1,索引!$B$3:$J$3,0))*INDEX(索引!$B$1:$J$1,1,MATCH(BD$1,索引!$B$3:$J$3,0)))</f>
        <v>0</v>
      </c>
      <c r="BE176" s="2">
        <f>IF(ISNA(MATCH(BE$1,索引!$B$3:$J$3,0)),0,INDEX(索引!$B177:$J177,1,MATCH(BE$1,索引!$B$3:$J$3,0))*INDEX(索引!$B$1:$J$1,1,MATCH(BE$1,索引!$B$3:$J$3,0)))</f>
        <v>0</v>
      </c>
      <c r="BF176" s="2">
        <f>IF(ISNA(MATCH(BF$1,索引!$B$3:$J$3,0)),0,INDEX(索引!$B177:$J177,1,MATCH(BF$1,索引!$B$3:$J$3,0))*INDEX(索引!$B$1:$J$1,1,MATCH(BF$1,索引!$B$3:$J$3,0)))</f>
        <v>0</v>
      </c>
      <c r="BG176" s="2">
        <f>IF(ISNA(MATCH(BG$1,索引!$B$3:$J$3,0)),0,INDEX(索引!$B177:$J177,1,MATCH(BG$1,索引!$B$3:$J$3,0))*INDEX(索引!$B$1:$J$1,1,MATCH(BG$1,索引!$B$3:$J$3,0)))</f>
        <v>0</v>
      </c>
      <c r="BH176" s="2">
        <f>IF(ISNA(MATCH(BH$1,索引!$B$3:$J$3,0)),0,INDEX(索引!$B177:$J177,1,MATCH(BH$1,索引!$B$3:$J$3,0))*INDEX(索引!$B$1:$J$1,1,MATCH(BH$1,索引!$B$3:$J$3,0)))</f>
        <v>0</v>
      </c>
      <c r="BI176" s="2">
        <f>IF(ISNA(MATCH(BI$1,索引!$B$3:$J$3,0)),0,INDEX(索引!$B177:$J177,1,MATCH(BI$1,索引!$B$3:$J$3,0))*INDEX(索引!$B$1:$J$1,1,MATCH(BI$1,索引!$B$3:$J$3,0)))</f>
        <v>0</v>
      </c>
      <c r="BJ176" s="2">
        <f>IF(ISNA(MATCH(BJ$1,索引!$B$3:$J$3,0)),0,INDEX(索引!$B177:$J177,1,MATCH(BJ$1,索引!$B$3:$J$3,0))*INDEX(索引!$B$1:$J$1,1,MATCH(BJ$1,索引!$B$3:$J$3,0)))</f>
        <v>0</v>
      </c>
      <c r="BK176" s="2">
        <f>IF(ISNA(MATCH(BK$1,索引!$B$3:$J$3,0)),0,INDEX(索引!$B177:$J177,1,MATCH(BK$1,索引!$B$3:$J$3,0))*INDEX(索引!$B$1:$J$1,1,MATCH(BK$1,索引!$B$3:$J$3,0)))</f>
        <v>0</v>
      </c>
      <c r="BL176" s="2">
        <f>IF(ISNA(MATCH(BL$1,索引!$B$3:$J$3,0)),0,INDEX(索引!$B177:$J177,1,MATCH(BL$1,索引!$B$3:$J$3,0))*INDEX(索引!$B$1:$J$1,1,MATCH(BL$1,索引!$B$3:$J$3,0)))</f>
        <v>0</v>
      </c>
      <c r="BM176" s="2">
        <f>IF(ISNA(MATCH(BM$1,索引!$B$3:$J$3,0)),0,INDEX(索引!$B177:$J177,1,MATCH(BM$1,索引!$B$3:$J$3,0))*INDEX(索引!$B$1:$J$1,1,MATCH(BM$1,索引!$B$3:$J$3,0)))</f>
        <v>0</v>
      </c>
      <c r="BN176" s="2">
        <f>IF(ISNA(MATCH(BN$1,索引!$B$3:$J$3,0)),0,INDEX(索引!$B177:$J177,1,MATCH(BN$1,索引!$B$3:$J$3,0))*INDEX(索引!$B$1:$J$1,1,MATCH(BN$1,索引!$B$3:$J$3,0)))</f>
        <v>0</v>
      </c>
      <c r="BO176" s="2">
        <f>IF(ISNA(MATCH(BO$1,索引!$B$3:$J$3,0)),0,INDEX(索引!$B177:$J177,1,MATCH(BO$1,索引!$B$3:$J$3,0))*INDEX(索引!$B$1:$J$1,1,MATCH(BO$1,索引!$B$3:$J$3,0)))</f>
        <v>0</v>
      </c>
      <c r="BP176" s="2">
        <f>IF(ISNA(MATCH(BP$1,索引!$B$3:$J$3,0)),0,INDEX(索引!$B177:$J177,1,MATCH(BP$1,索引!$B$3:$J$3,0))*INDEX(索引!$B$1:$J$1,1,MATCH(BP$1,索引!$B$3:$J$3,0)))</f>
        <v>0</v>
      </c>
      <c r="BQ176" s="2">
        <f>IF(ISNA(MATCH(BQ$1,索引!$B$3:$J$3,0)),0,INDEX(索引!$B177:$J177,1,MATCH(BQ$1,索引!$B$3:$J$3,0))*INDEX(索引!$B$1:$J$1,1,MATCH(BQ$1,索引!$B$3:$J$3,0)))</f>
        <v>0</v>
      </c>
      <c r="BR176" s="2">
        <f>IF(ISNA(MATCH(BR$1,索引!$B$3:$J$3,0)),0,INDEX(索引!$B177:$J177,1,MATCH(BR$1,索引!$B$3:$J$3,0))*INDEX(索引!$B$1:$J$1,1,MATCH(BR$1,索引!$B$3:$J$3,0)))</f>
        <v>0</v>
      </c>
      <c r="BS176" s="2">
        <f>IF(ISNA(MATCH(BS$1,索引!$B$3:$J$3,0)),0,INDEX(索引!$B177:$J177,1,MATCH(BS$1,索引!$B$3:$J$3,0))*INDEX(索引!$B$1:$J$1,1,MATCH(BS$1,索引!$B$3:$J$3,0)))</f>
        <v>0</v>
      </c>
      <c r="BT176" t="str">
        <f t="shared" si="118"/>
        <v/>
      </c>
      <c r="BU176" t="str">
        <f t="shared" si="119"/>
        <v/>
      </c>
      <c r="BV176" t="str">
        <f t="shared" si="120"/>
        <v>100|</v>
      </c>
      <c r="BW176" t="str">
        <f t="shared" si="121"/>
        <v/>
      </c>
      <c r="BX176" t="str">
        <f t="shared" si="122"/>
        <v/>
      </c>
      <c r="BY176" t="str">
        <f t="shared" si="123"/>
        <v/>
      </c>
      <c r="BZ176" t="str">
        <f t="shared" si="124"/>
        <v/>
      </c>
      <c r="CA176" t="str">
        <f t="shared" si="125"/>
        <v/>
      </c>
      <c r="CB176" t="str">
        <f t="shared" si="126"/>
        <v/>
      </c>
      <c r="CC176" t="str">
        <f t="shared" si="127"/>
        <v/>
      </c>
      <c r="CD176" t="str">
        <f t="shared" si="128"/>
        <v/>
      </c>
      <c r="CE176" t="str">
        <f t="shared" si="129"/>
        <v/>
      </c>
      <c r="CF176" t="str">
        <f t="shared" si="130"/>
        <v/>
      </c>
      <c r="CG176" t="str">
        <f t="shared" si="131"/>
        <v/>
      </c>
      <c r="CH176" t="str">
        <f t="shared" si="132"/>
        <v/>
      </c>
      <c r="CI176" t="str">
        <f t="shared" si="133"/>
        <v/>
      </c>
      <c r="CJ176" t="str">
        <f t="shared" si="134"/>
        <v/>
      </c>
      <c r="CK176" t="str">
        <f t="shared" si="135"/>
        <v/>
      </c>
      <c r="CL176" t="str">
        <f t="shared" si="136"/>
        <v/>
      </c>
      <c r="CM176" t="str">
        <f t="shared" si="137"/>
        <v/>
      </c>
      <c r="CN176" t="str">
        <f t="shared" si="138"/>
        <v>100|</v>
      </c>
      <c r="CO176" t="str">
        <f t="shared" si="139"/>
        <v>100</v>
      </c>
    </row>
    <row r="177" spans="1:93" ht="15.75" customHeight="1">
      <c r="A177" s="2" t="str">
        <f>VLOOKUP(B177,索引!$O:$P,2,0)</f>
        <v>Believer Helmet</v>
      </c>
      <c r="B177" s="2">
        <v>1016103</v>
      </c>
      <c r="C177" s="2">
        <v>16</v>
      </c>
      <c r="D177" s="2">
        <v>1</v>
      </c>
      <c r="E177" s="2">
        <v>3</v>
      </c>
      <c r="F177" s="3">
        <v>1</v>
      </c>
      <c r="G177" s="2" t="str">
        <f t="shared" si="94"/>
        <v>4</v>
      </c>
      <c r="H177" s="2" t="str">
        <f t="shared" si="95"/>
        <v>51</v>
      </c>
      <c r="J177" s="2">
        <f>IF(ISNA(MATCH(J$1,索引!$B$3:$J$3,0)),0,IF( INDEX(索引!$B178:$J178,1,MATCH(J$1,索引!$B$3:$J$3,0))=0,0,J$1))</f>
        <v>0</v>
      </c>
      <c r="K177" s="2">
        <f>IF(ISNA(MATCH(K$1,索引!$B$3:$J$3,0)),0,IF( INDEX(索引!$B178:$J178,1,MATCH(K$1,索引!$B$3:$J$3,0))=0,0,K$1))</f>
        <v>0</v>
      </c>
      <c r="L177" s="2">
        <f>IF(ISNA(MATCH(L$1,索引!$B$3:$J$3,0)),0,IF( INDEX(索引!$B178:$J178,1,MATCH(L$1,索引!$B$3:$J$3,0))=0,0,L$1))</f>
        <v>0</v>
      </c>
      <c r="M177" s="2">
        <f>IF(ISNA(MATCH(M$1,索引!$B$3:$J$3,0)),0,IF( INDEX(索引!$B178:$J178,1,MATCH(M$1,索引!$B$3:$J$3,0))=0,0,M$1))</f>
        <v>4</v>
      </c>
      <c r="N177" s="2">
        <f>IF(ISNA(MATCH(N$1,索引!$B$3:$J$3,0)),0,IF( INDEX(索引!$B178:$J178,1,MATCH(N$1,索引!$B$3:$J$3,0))=0,0,N$1))</f>
        <v>0</v>
      </c>
      <c r="O177" s="2">
        <f>IF(ISNA(MATCH(O$1,索引!$B$3:$J$3,0)),0,IF( INDEX(索引!$B178:$J178,1,MATCH(O$1,索引!$B$3:$J$3,0))=0,0,O$1))</f>
        <v>0</v>
      </c>
      <c r="P177" s="2">
        <f>IF(ISNA(MATCH(P$1,索引!$B$3:$J$3,0)),0,IF( INDEX(索引!$B178:$J178,1,MATCH(P$1,索引!$B$3:$J$3,0))=0,0,P$1))</f>
        <v>0</v>
      </c>
      <c r="Q177" s="2">
        <f>IF(ISNA(MATCH(Q$1,索引!$B$3:$J$3,0)),0,IF( INDEX(索引!$B178:$J178,1,MATCH(Q$1,索引!$B$3:$J$3,0))=0,0,Q$1))</f>
        <v>0</v>
      </c>
      <c r="R177" s="2">
        <f>IF(ISNA(MATCH(R$1,索引!$B$3:$J$3,0)),0,IF( INDEX(索引!$B178:$J178,1,MATCH(R$1,索引!$B$3:$J$3,0))=0,0,R$1))</f>
        <v>0</v>
      </c>
      <c r="S177" s="2">
        <f>IF(ISNA(MATCH(S$1,索引!$B$3:$J$3,0)),0,IF( INDEX(索引!$B178:$J178,1,MATCH(S$1,索引!$B$3:$J$3,0))=0,0,S$1))</f>
        <v>0</v>
      </c>
      <c r="T177" s="2">
        <f>IF(ISNA(MATCH(T$1,索引!$B$3:$J$3,0)),0,IF( INDEX(索引!$B178:$J178,1,MATCH(T$1,索引!$B$3:$J$3,0))=0,0,T$1))</f>
        <v>0</v>
      </c>
      <c r="U177" s="2">
        <f>IF(ISNA(MATCH(U$1,索引!$B$3:$J$3,0)),0,IF( INDEX(索引!$B178:$J178,1,MATCH(U$1,索引!$B$3:$J$3,0))=0,0,U$1))</f>
        <v>0</v>
      </c>
      <c r="V177" s="2">
        <f>IF(ISNA(MATCH(V$1,索引!$B$3:$J$3,0)),0,IF( INDEX(索引!$B178:$J178,1,MATCH(V$1,索引!$B$3:$J$3,0))=0,0,V$1))</f>
        <v>0</v>
      </c>
      <c r="W177" s="2">
        <f>IF(ISNA(MATCH(W$1,索引!$B$3:$J$3,0)),0,IF( INDEX(索引!$B178:$J178,1,MATCH(W$1,索引!$B$3:$J$3,0))=0,0,W$1))</f>
        <v>0</v>
      </c>
      <c r="X177" s="2">
        <f>IF(ISNA(MATCH(X$1,索引!$B$3:$J$3,0)),0,IF( INDEX(索引!$B178:$J178,1,MATCH(X$1,索引!$B$3:$J$3,0))=0,0,X$1))</f>
        <v>0</v>
      </c>
      <c r="Y177" s="2">
        <f>IF(ISNA(MATCH(Y$1,索引!$B$3:$J$3,0)),0,IF( INDEX(索引!$B178:$J178,1,MATCH(Y$1,索引!$B$3:$J$3,0))=0,0,Y$1))</f>
        <v>0</v>
      </c>
      <c r="Z177" s="2">
        <f>IF(ISNA(MATCH(Z$1,索引!$B$3:$J$3,0)),0,IF( INDEX(索引!$B178:$J178,1,MATCH(Z$1,索引!$B$3:$J$3,0))=0,0,Z$1))</f>
        <v>0</v>
      </c>
      <c r="AA177" s="2">
        <f>IF(ISNA(MATCH(AA$1,索引!$B$3:$J$3,0)),0,IF( INDEX(索引!$B178:$J178,1,MATCH(AA$1,索引!$B$3:$J$3,0))=0,0,AA$1))</f>
        <v>0</v>
      </c>
      <c r="AB177" s="2">
        <f>IF(ISNA(MATCH(AB$1,索引!$B$3:$J$3,0)),0,IF( INDEX(索引!$B178:$J178,1,MATCH(AB$1,索引!$B$3:$J$3,0))=0,0,AB$1))</f>
        <v>0</v>
      </c>
      <c r="AC177" s="2">
        <f>IF(ISNA(MATCH(AC$1,索引!$B$3:$J$3,0)),0,IF( INDEX(索引!$B178:$J178,1,MATCH(AC$1,索引!$B$3:$J$3,0))=0,0,AC$1))</f>
        <v>0</v>
      </c>
      <c r="AD177" t="str">
        <f t="shared" si="96"/>
        <v/>
      </c>
      <c r="AE177" t="str">
        <f t="shared" si="97"/>
        <v/>
      </c>
      <c r="AF177" t="str">
        <f t="shared" si="98"/>
        <v/>
      </c>
      <c r="AG177" t="str">
        <f t="shared" si="99"/>
        <v>4|</v>
      </c>
      <c r="AH177" t="str">
        <f t="shared" si="100"/>
        <v/>
      </c>
      <c r="AI177" t="str">
        <f t="shared" si="101"/>
        <v/>
      </c>
      <c r="AJ177" t="str">
        <f t="shared" si="102"/>
        <v/>
      </c>
      <c r="AK177" t="str">
        <f t="shared" si="103"/>
        <v/>
      </c>
      <c r="AL177" t="str">
        <f t="shared" si="104"/>
        <v/>
      </c>
      <c r="AM177" t="str">
        <f t="shared" si="105"/>
        <v/>
      </c>
      <c r="AN177" t="str">
        <f t="shared" si="106"/>
        <v/>
      </c>
      <c r="AO177" t="str">
        <f t="shared" si="107"/>
        <v/>
      </c>
      <c r="AP177" t="str">
        <f t="shared" si="108"/>
        <v/>
      </c>
      <c r="AQ177" t="str">
        <f t="shared" si="109"/>
        <v/>
      </c>
      <c r="AR177" t="str">
        <f t="shared" si="110"/>
        <v/>
      </c>
      <c r="AS177" t="str">
        <f t="shared" si="111"/>
        <v/>
      </c>
      <c r="AT177" t="str">
        <f t="shared" si="112"/>
        <v/>
      </c>
      <c r="AU177" t="str">
        <f t="shared" si="113"/>
        <v/>
      </c>
      <c r="AV177" t="str">
        <f t="shared" si="114"/>
        <v/>
      </c>
      <c r="AW177" t="str">
        <f t="shared" si="115"/>
        <v/>
      </c>
      <c r="AX177" t="str">
        <f t="shared" si="116"/>
        <v>4|</v>
      </c>
      <c r="AY177" t="str">
        <f t="shared" si="117"/>
        <v>4</v>
      </c>
      <c r="AZ177" s="2">
        <f>IF(ISNA(MATCH(AZ$1,索引!$B$3:$J$3,0)),0,INDEX(索引!$B178:$J178,1,MATCH(AZ$1,索引!$B$3:$J$3,0))*INDEX(索引!$B$1:$J$1,1,MATCH(AZ$1,索引!$B$3:$J$3,0)))</f>
        <v>0</v>
      </c>
      <c r="BA177" s="2">
        <f>IF(ISNA(MATCH(BA$1,索引!$B$3:$J$3,0)),0,INDEX(索引!$B178:$J178,1,MATCH(BA$1,索引!$B$3:$J$3,0))*INDEX(索引!$B$1:$J$1,1,MATCH(BA$1,索引!$B$3:$J$3,0)))</f>
        <v>0</v>
      </c>
      <c r="BB177" s="2">
        <f>IF(ISNA(MATCH(BB$1,索引!$B$3:$J$3,0)),0,INDEX(索引!$B178:$J178,1,MATCH(BB$1,索引!$B$3:$J$3,0))*INDEX(索引!$B$1:$J$1,1,MATCH(BB$1,索引!$B$3:$J$3,0)))</f>
        <v>0</v>
      </c>
      <c r="BC177" s="2">
        <f>IF(ISNA(MATCH(BC$1,索引!$B$3:$J$3,0)),0,INDEX(索引!$B178:$J178,1,MATCH(BC$1,索引!$B$3:$J$3,0))*INDEX(索引!$B$1:$J$1,1,MATCH(BC$1,索引!$B$3:$J$3,0)))</f>
        <v>51</v>
      </c>
      <c r="BD177" s="2">
        <f>IF(ISNA(MATCH(BD$1,索引!$B$3:$J$3,0)),0,INDEX(索引!$B178:$J178,1,MATCH(BD$1,索引!$B$3:$J$3,0))*INDEX(索引!$B$1:$J$1,1,MATCH(BD$1,索引!$B$3:$J$3,0)))</f>
        <v>0</v>
      </c>
      <c r="BE177" s="2">
        <f>IF(ISNA(MATCH(BE$1,索引!$B$3:$J$3,0)),0,INDEX(索引!$B178:$J178,1,MATCH(BE$1,索引!$B$3:$J$3,0))*INDEX(索引!$B$1:$J$1,1,MATCH(BE$1,索引!$B$3:$J$3,0)))</f>
        <v>0</v>
      </c>
      <c r="BF177" s="2">
        <f>IF(ISNA(MATCH(BF$1,索引!$B$3:$J$3,0)),0,INDEX(索引!$B178:$J178,1,MATCH(BF$1,索引!$B$3:$J$3,0))*INDEX(索引!$B$1:$J$1,1,MATCH(BF$1,索引!$B$3:$J$3,0)))</f>
        <v>0</v>
      </c>
      <c r="BG177" s="2">
        <f>IF(ISNA(MATCH(BG$1,索引!$B$3:$J$3,0)),0,INDEX(索引!$B178:$J178,1,MATCH(BG$1,索引!$B$3:$J$3,0))*INDEX(索引!$B$1:$J$1,1,MATCH(BG$1,索引!$B$3:$J$3,0)))</f>
        <v>0</v>
      </c>
      <c r="BH177" s="2">
        <f>IF(ISNA(MATCH(BH$1,索引!$B$3:$J$3,0)),0,INDEX(索引!$B178:$J178,1,MATCH(BH$1,索引!$B$3:$J$3,0))*INDEX(索引!$B$1:$J$1,1,MATCH(BH$1,索引!$B$3:$J$3,0)))</f>
        <v>0</v>
      </c>
      <c r="BI177" s="2">
        <f>IF(ISNA(MATCH(BI$1,索引!$B$3:$J$3,0)),0,INDEX(索引!$B178:$J178,1,MATCH(BI$1,索引!$B$3:$J$3,0))*INDEX(索引!$B$1:$J$1,1,MATCH(BI$1,索引!$B$3:$J$3,0)))</f>
        <v>0</v>
      </c>
      <c r="BJ177" s="2">
        <f>IF(ISNA(MATCH(BJ$1,索引!$B$3:$J$3,0)),0,INDEX(索引!$B178:$J178,1,MATCH(BJ$1,索引!$B$3:$J$3,0))*INDEX(索引!$B$1:$J$1,1,MATCH(BJ$1,索引!$B$3:$J$3,0)))</f>
        <v>0</v>
      </c>
      <c r="BK177" s="2">
        <f>IF(ISNA(MATCH(BK$1,索引!$B$3:$J$3,0)),0,INDEX(索引!$B178:$J178,1,MATCH(BK$1,索引!$B$3:$J$3,0))*INDEX(索引!$B$1:$J$1,1,MATCH(BK$1,索引!$B$3:$J$3,0)))</f>
        <v>0</v>
      </c>
      <c r="BL177" s="2">
        <f>IF(ISNA(MATCH(BL$1,索引!$B$3:$J$3,0)),0,INDEX(索引!$B178:$J178,1,MATCH(BL$1,索引!$B$3:$J$3,0))*INDEX(索引!$B$1:$J$1,1,MATCH(BL$1,索引!$B$3:$J$3,0)))</f>
        <v>0</v>
      </c>
      <c r="BM177" s="2">
        <f>IF(ISNA(MATCH(BM$1,索引!$B$3:$J$3,0)),0,INDEX(索引!$B178:$J178,1,MATCH(BM$1,索引!$B$3:$J$3,0))*INDEX(索引!$B$1:$J$1,1,MATCH(BM$1,索引!$B$3:$J$3,0)))</f>
        <v>0</v>
      </c>
      <c r="BN177" s="2">
        <f>IF(ISNA(MATCH(BN$1,索引!$B$3:$J$3,0)),0,INDEX(索引!$B178:$J178,1,MATCH(BN$1,索引!$B$3:$J$3,0))*INDEX(索引!$B$1:$J$1,1,MATCH(BN$1,索引!$B$3:$J$3,0)))</f>
        <v>0</v>
      </c>
      <c r="BO177" s="2">
        <f>IF(ISNA(MATCH(BO$1,索引!$B$3:$J$3,0)),0,INDEX(索引!$B178:$J178,1,MATCH(BO$1,索引!$B$3:$J$3,0))*INDEX(索引!$B$1:$J$1,1,MATCH(BO$1,索引!$B$3:$J$3,0)))</f>
        <v>0</v>
      </c>
      <c r="BP177" s="2">
        <f>IF(ISNA(MATCH(BP$1,索引!$B$3:$J$3,0)),0,INDEX(索引!$B178:$J178,1,MATCH(BP$1,索引!$B$3:$J$3,0))*INDEX(索引!$B$1:$J$1,1,MATCH(BP$1,索引!$B$3:$J$3,0)))</f>
        <v>0</v>
      </c>
      <c r="BQ177" s="2">
        <f>IF(ISNA(MATCH(BQ$1,索引!$B$3:$J$3,0)),0,INDEX(索引!$B178:$J178,1,MATCH(BQ$1,索引!$B$3:$J$3,0))*INDEX(索引!$B$1:$J$1,1,MATCH(BQ$1,索引!$B$3:$J$3,0)))</f>
        <v>0</v>
      </c>
      <c r="BR177" s="2">
        <f>IF(ISNA(MATCH(BR$1,索引!$B$3:$J$3,0)),0,INDEX(索引!$B178:$J178,1,MATCH(BR$1,索引!$B$3:$J$3,0))*INDEX(索引!$B$1:$J$1,1,MATCH(BR$1,索引!$B$3:$J$3,0)))</f>
        <v>0</v>
      </c>
      <c r="BS177" s="2">
        <f>IF(ISNA(MATCH(BS$1,索引!$B$3:$J$3,0)),0,INDEX(索引!$B178:$J178,1,MATCH(BS$1,索引!$B$3:$J$3,0))*INDEX(索引!$B$1:$J$1,1,MATCH(BS$1,索引!$B$3:$J$3,0)))</f>
        <v>0</v>
      </c>
      <c r="BT177" t="str">
        <f t="shared" si="118"/>
        <v/>
      </c>
      <c r="BU177" t="str">
        <f t="shared" si="119"/>
        <v/>
      </c>
      <c r="BV177" t="str">
        <f t="shared" si="120"/>
        <v/>
      </c>
      <c r="BW177" t="str">
        <f t="shared" si="121"/>
        <v>51|</v>
      </c>
      <c r="BX177" t="str">
        <f t="shared" si="122"/>
        <v/>
      </c>
      <c r="BY177" t="str">
        <f t="shared" si="123"/>
        <v/>
      </c>
      <c r="BZ177" t="str">
        <f t="shared" si="124"/>
        <v/>
      </c>
      <c r="CA177" t="str">
        <f t="shared" si="125"/>
        <v/>
      </c>
      <c r="CB177" t="str">
        <f t="shared" si="126"/>
        <v/>
      </c>
      <c r="CC177" t="str">
        <f t="shared" si="127"/>
        <v/>
      </c>
      <c r="CD177" t="str">
        <f t="shared" si="128"/>
        <v/>
      </c>
      <c r="CE177" t="str">
        <f t="shared" si="129"/>
        <v/>
      </c>
      <c r="CF177" t="str">
        <f t="shared" si="130"/>
        <v/>
      </c>
      <c r="CG177" t="str">
        <f t="shared" si="131"/>
        <v/>
      </c>
      <c r="CH177" t="str">
        <f t="shared" si="132"/>
        <v/>
      </c>
      <c r="CI177" t="str">
        <f t="shared" si="133"/>
        <v/>
      </c>
      <c r="CJ177" t="str">
        <f t="shared" si="134"/>
        <v/>
      </c>
      <c r="CK177" t="str">
        <f t="shared" si="135"/>
        <v/>
      </c>
      <c r="CL177" t="str">
        <f t="shared" si="136"/>
        <v/>
      </c>
      <c r="CM177" t="str">
        <f t="shared" si="137"/>
        <v/>
      </c>
      <c r="CN177" t="str">
        <f t="shared" si="138"/>
        <v>51|</v>
      </c>
      <c r="CO177" t="str">
        <f t="shared" si="139"/>
        <v>51</v>
      </c>
    </row>
    <row r="178" spans="1:93" ht="15.75" customHeight="1">
      <c r="A178" s="2" t="str">
        <f>VLOOKUP(B178,索引!$O:$P,2,0)</f>
        <v>Believer Shield</v>
      </c>
      <c r="B178" s="2">
        <v>1016104</v>
      </c>
      <c r="C178" s="2">
        <v>16</v>
      </c>
      <c r="D178" s="2">
        <v>1</v>
      </c>
      <c r="E178" s="2">
        <v>4</v>
      </c>
      <c r="F178" s="3">
        <v>1</v>
      </c>
      <c r="G178" s="2" t="str">
        <f t="shared" ref="G178:G241" si="140">AY178</f>
        <v>2</v>
      </c>
      <c r="H178" s="2" t="str">
        <f t="shared" ref="H178:H241" si="141">CO178</f>
        <v>8</v>
      </c>
      <c r="J178" s="2">
        <f>IF(ISNA(MATCH(J$1,索引!$B$3:$J$3,0)),0,IF( INDEX(索引!$B179:$J179,1,MATCH(J$1,索引!$B$3:$J$3,0))=0,0,J$1))</f>
        <v>0</v>
      </c>
      <c r="K178" s="2">
        <f>IF(ISNA(MATCH(K$1,索引!$B$3:$J$3,0)),0,IF( INDEX(索引!$B179:$J179,1,MATCH(K$1,索引!$B$3:$J$3,0))=0,0,K$1))</f>
        <v>2</v>
      </c>
      <c r="L178" s="2">
        <f>IF(ISNA(MATCH(L$1,索引!$B$3:$J$3,0)),0,IF( INDEX(索引!$B179:$J179,1,MATCH(L$1,索引!$B$3:$J$3,0))=0,0,L$1))</f>
        <v>0</v>
      </c>
      <c r="M178" s="2">
        <f>IF(ISNA(MATCH(M$1,索引!$B$3:$J$3,0)),0,IF( INDEX(索引!$B179:$J179,1,MATCH(M$1,索引!$B$3:$J$3,0))=0,0,M$1))</f>
        <v>0</v>
      </c>
      <c r="N178" s="2">
        <f>IF(ISNA(MATCH(N$1,索引!$B$3:$J$3,0)),0,IF( INDEX(索引!$B179:$J179,1,MATCH(N$1,索引!$B$3:$J$3,0))=0,0,N$1))</f>
        <v>0</v>
      </c>
      <c r="O178" s="2">
        <f>IF(ISNA(MATCH(O$1,索引!$B$3:$J$3,0)),0,IF( INDEX(索引!$B179:$J179,1,MATCH(O$1,索引!$B$3:$J$3,0))=0,0,O$1))</f>
        <v>0</v>
      </c>
      <c r="P178" s="2">
        <f>IF(ISNA(MATCH(P$1,索引!$B$3:$J$3,0)),0,IF( INDEX(索引!$B179:$J179,1,MATCH(P$1,索引!$B$3:$J$3,0))=0,0,P$1))</f>
        <v>0</v>
      </c>
      <c r="Q178" s="2">
        <f>IF(ISNA(MATCH(Q$1,索引!$B$3:$J$3,0)),0,IF( INDEX(索引!$B179:$J179,1,MATCH(Q$1,索引!$B$3:$J$3,0))=0,0,Q$1))</f>
        <v>0</v>
      </c>
      <c r="R178" s="2">
        <f>IF(ISNA(MATCH(R$1,索引!$B$3:$J$3,0)),0,IF( INDEX(索引!$B179:$J179,1,MATCH(R$1,索引!$B$3:$J$3,0))=0,0,R$1))</f>
        <v>0</v>
      </c>
      <c r="S178" s="2">
        <f>IF(ISNA(MATCH(S$1,索引!$B$3:$J$3,0)),0,IF( INDEX(索引!$B179:$J179,1,MATCH(S$1,索引!$B$3:$J$3,0))=0,0,S$1))</f>
        <v>0</v>
      </c>
      <c r="T178" s="2">
        <f>IF(ISNA(MATCH(T$1,索引!$B$3:$J$3,0)),0,IF( INDEX(索引!$B179:$J179,1,MATCH(T$1,索引!$B$3:$J$3,0))=0,0,T$1))</f>
        <v>0</v>
      </c>
      <c r="U178" s="2">
        <f>IF(ISNA(MATCH(U$1,索引!$B$3:$J$3,0)),0,IF( INDEX(索引!$B179:$J179,1,MATCH(U$1,索引!$B$3:$J$3,0))=0,0,U$1))</f>
        <v>0</v>
      </c>
      <c r="V178" s="2">
        <f>IF(ISNA(MATCH(V$1,索引!$B$3:$J$3,0)),0,IF( INDEX(索引!$B179:$J179,1,MATCH(V$1,索引!$B$3:$J$3,0))=0,0,V$1))</f>
        <v>0</v>
      </c>
      <c r="W178" s="2">
        <f>IF(ISNA(MATCH(W$1,索引!$B$3:$J$3,0)),0,IF( INDEX(索引!$B179:$J179,1,MATCH(W$1,索引!$B$3:$J$3,0))=0,0,W$1))</f>
        <v>0</v>
      </c>
      <c r="X178" s="2">
        <f>IF(ISNA(MATCH(X$1,索引!$B$3:$J$3,0)),0,IF( INDEX(索引!$B179:$J179,1,MATCH(X$1,索引!$B$3:$J$3,0))=0,0,X$1))</f>
        <v>0</v>
      </c>
      <c r="Y178" s="2">
        <f>IF(ISNA(MATCH(Y$1,索引!$B$3:$J$3,0)),0,IF( INDEX(索引!$B179:$J179,1,MATCH(Y$1,索引!$B$3:$J$3,0))=0,0,Y$1))</f>
        <v>0</v>
      </c>
      <c r="Z178" s="2">
        <f>IF(ISNA(MATCH(Z$1,索引!$B$3:$J$3,0)),0,IF( INDEX(索引!$B179:$J179,1,MATCH(Z$1,索引!$B$3:$J$3,0))=0,0,Z$1))</f>
        <v>0</v>
      </c>
      <c r="AA178" s="2">
        <f>IF(ISNA(MATCH(AA$1,索引!$B$3:$J$3,0)),0,IF( INDEX(索引!$B179:$J179,1,MATCH(AA$1,索引!$B$3:$J$3,0))=0,0,AA$1))</f>
        <v>0</v>
      </c>
      <c r="AB178" s="2">
        <f>IF(ISNA(MATCH(AB$1,索引!$B$3:$J$3,0)),0,IF( INDEX(索引!$B179:$J179,1,MATCH(AB$1,索引!$B$3:$J$3,0))=0,0,AB$1))</f>
        <v>0</v>
      </c>
      <c r="AC178" s="2">
        <f>IF(ISNA(MATCH(AC$1,索引!$B$3:$J$3,0)),0,IF( INDEX(索引!$B179:$J179,1,MATCH(AC$1,索引!$B$3:$J$3,0))=0,0,AC$1))</f>
        <v>0</v>
      </c>
      <c r="AD178" t="str">
        <f t="shared" si="96"/>
        <v/>
      </c>
      <c r="AE178" t="str">
        <f t="shared" si="97"/>
        <v>2|</v>
      </c>
      <c r="AF178" t="str">
        <f t="shared" si="98"/>
        <v/>
      </c>
      <c r="AG178" t="str">
        <f t="shared" si="99"/>
        <v/>
      </c>
      <c r="AH178" t="str">
        <f t="shared" si="100"/>
        <v/>
      </c>
      <c r="AI178" t="str">
        <f t="shared" si="101"/>
        <v/>
      </c>
      <c r="AJ178" t="str">
        <f t="shared" si="102"/>
        <v/>
      </c>
      <c r="AK178" t="str">
        <f t="shared" si="103"/>
        <v/>
      </c>
      <c r="AL178" t="str">
        <f t="shared" si="104"/>
        <v/>
      </c>
      <c r="AM178" t="str">
        <f t="shared" si="105"/>
        <v/>
      </c>
      <c r="AN178" t="str">
        <f t="shared" si="106"/>
        <v/>
      </c>
      <c r="AO178" t="str">
        <f t="shared" si="107"/>
        <v/>
      </c>
      <c r="AP178" t="str">
        <f t="shared" si="108"/>
        <v/>
      </c>
      <c r="AQ178" t="str">
        <f t="shared" si="109"/>
        <v/>
      </c>
      <c r="AR178" t="str">
        <f t="shared" si="110"/>
        <v/>
      </c>
      <c r="AS178" t="str">
        <f t="shared" si="111"/>
        <v/>
      </c>
      <c r="AT178" t="str">
        <f t="shared" si="112"/>
        <v/>
      </c>
      <c r="AU178" t="str">
        <f t="shared" si="113"/>
        <v/>
      </c>
      <c r="AV178" t="str">
        <f t="shared" si="114"/>
        <v/>
      </c>
      <c r="AW178" t="str">
        <f t="shared" si="115"/>
        <v/>
      </c>
      <c r="AX178" t="str">
        <f t="shared" si="116"/>
        <v>2|</v>
      </c>
      <c r="AY178" t="str">
        <f t="shared" si="117"/>
        <v>2</v>
      </c>
      <c r="AZ178" s="2">
        <f>IF(ISNA(MATCH(AZ$1,索引!$B$3:$J$3,0)),0,INDEX(索引!$B179:$J179,1,MATCH(AZ$1,索引!$B$3:$J$3,0))*INDEX(索引!$B$1:$J$1,1,MATCH(AZ$1,索引!$B$3:$J$3,0)))</f>
        <v>0</v>
      </c>
      <c r="BA178" s="2">
        <f>IF(ISNA(MATCH(BA$1,索引!$B$3:$J$3,0)),0,INDEX(索引!$B179:$J179,1,MATCH(BA$1,索引!$B$3:$J$3,0))*INDEX(索引!$B$1:$J$1,1,MATCH(BA$1,索引!$B$3:$J$3,0)))</f>
        <v>8</v>
      </c>
      <c r="BB178" s="2">
        <f>IF(ISNA(MATCH(BB$1,索引!$B$3:$J$3,0)),0,INDEX(索引!$B179:$J179,1,MATCH(BB$1,索引!$B$3:$J$3,0))*INDEX(索引!$B$1:$J$1,1,MATCH(BB$1,索引!$B$3:$J$3,0)))</f>
        <v>0</v>
      </c>
      <c r="BC178" s="2">
        <f>IF(ISNA(MATCH(BC$1,索引!$B$3:$J$3,0)),0,INDEX(索引!$B179:$J179,1,MATCH(BC$1,索引!$B$3:$J$3,0))*INDEX(索引!$B$1:$J$1,1,MATCH(BC$1,索引!$B$3:$J$3,0)))</f>
        <v>0</v>
      </c>
      <c r="BD178" s="2">
        <f>IF(ISNA(MATCH(BD$1,索引!$B$3:$J$3,0)),0,INDEX(索引!$B179:$J179,1,MATCH(BD$1,索引!$B$3:$J$3,0))*INDEX(索引!$B$1:$J$1,1,MATCH(BD$1,索引!$B$3:$J$3,0)))</f>
        <v>0</v>
      </c>
      <c r="BE178" s="2">
        <f>IF(ISNA(MATCH(BE$1,索引!$B$3:$J$3,0)),0,INDEX(索引!$B179:$J179,1,MATCH(BE$1,索引!$B$3:$J$3,0))*INDEX(索引!$B$1:$J$1,1,MATCH(BE$1,索引!$B$3:$J$3,0)))</f>
        <v>0</v>
      </c>
      <c r="BF178" s="2">
        <f>IF(ISNA(MATCH(BF$1,索引!$B$3:$J$3,0)),0,INDEX(索引!$B179:$J179,1,MATCH(BF$1,索引!$B$3:$J$3,0))*INDEX(索引!$B$1:$J$1,1,MATCH(BF$1,索引!$B$3:$J$3,0)))</f>
        <v>0</v>
      </c>
      <c r="BG178" s="2">
        <f>IF(ISNA(MATCH(BG$1,索引!$B$3:$J$3,0)),0,INDEX(索引!$B179:$J179,1,MATCH(BG$1,索引!$B$3:$J$3,0))*INDEX(索引!$B$1:$J$1,1,MATCH(BG$1,索引!$B$3:$J$3,0)))</f>
        <v>0</v>
      </c>
      <c r="BH178" s="2">
        <f>IF(ISNA(MATCH(BH$1,索引!$B$3:$J$3,0)),0,INDEX(索引!$B179:$J179,1,MATCH(BH$1,索引!$B$3:$J$3,0))*INDEX(索引!$B$1:$J$1,1,MATCH(BH$1,索引!$B$3:$J$3,0)))</f>
        <v>0</v>
      </c>
      <c r="BI178" s="2">
        <f>IF(ISNA(MATCH(BI$1,索引!$B$3:$J$3,0)),0,INDEX(索引!$B179:$J179,1,MATCH(BI$1,索引!$B$3:$J$3,0))*INDEX(索引!$B$1:$J$1,1,MATCH(BI$1,索引!$B$3:$J$3,0)))</f>
        <v>0</v>
      </c>
      <c r="BJ178" s="2">
        <f>IF(ISNA(MATCH(BJ$1,索引!$B$3:$J$3,0)),0,INDEX(索引!$B179:$J179,1,MATCH(BJ$1,索引!$B$3:$J$3,0))*INDEX(索引!$B$1:$J$1,1,MATCH(BJ$1,索引!$B$3:$J$3,0)))</f>
        <v>0</v>
      </c>
      <c r="BK178" s="2">
        <f>IF(ISNA(MATCH(BK$1,索引!$B$3:$J$3,0)),0,INDEX(索引!$B179:$J179,1,MATCH(BK$1,索引!$B$3:$J$3,0))*INDEX(索引!$B$1:$J$1,1,MATCH(BK$1,索引!$B$3:$J$3,0)))</f>
        <v>0</v>
      </c>
      <c r="BL178" s="2">
        <f>IF(ISNA(MATCH(BL$1,索引!$B$3:$J$3,0)),0,INDEX(索引!$B179:$J179,1,MATCH(BL$1,索引!$B$3:$J$3,0))*INDEX(索引!$B$1:$J$1,1,MATCH(BL$1,索引!$B$3:$J$3,0)))</f>
        <v>0</v>
      </c>
      <c r="BM178" s="2">
        <f>IF(ISNA(MATCH(BM$1,索引!$B$3:$J$3,0)),0,INDEX(索引!$B179:$J179,1,MATCH(BM$1,索引!$B$3:$J$3,0))*INDEX(索引!$B$1:$J$1,1,MATCH(BM$1,索引!$B$3:$J$3,0)))</f>
        <v>0</v>
      </c>
      <c r="BN178" s="2">
        <f>IF(ISNA(MATCH(BN$1,索引!$B$3:$J$3,0)),0,INDEX(索引!$B179:$J179,1,MATCH(BN$1,索引!$B$3:$J$3,0))*INDEX(索引!$B$1:$J$1,1,MATCH(BN$1,索引!$B$3:$J$3,0)))</f>
        <v>0</v>
      </c>
      <c r="BO178" s="2">
        <f>IF(ISNA(MATCH(BO$1,索引!$B$3:$J$3,0)),0,INDEX(索引!$B179:$J179,1,MATCH(BO$1,索引!$B$3:$J$3,0))*INDEX(索引!$B$1:$J$1,1,MATCH(BO$1,索引!$B$3:$J$3,0)))</f>
        <v>0</v>
      </c>
      <c r="BP178" s="2">
        <f>IF(ISNA(MATCH(BP$1,索引!$B$3:$J$3,0)),0,INDEX(索引!$B179:$J179,1,MATCH(BP$1,索引!$B$3:$J$3,0))*INDEX(索引!$B$1:$J$1,1,MATCH(BP$1,索引!$B$3:$J$3,0)))</f>
        <v>0</v>
      </c>
      <c r="BQ178" s="2">
        <f>IF(ISNA(MATCH(BQ$1,索引!$B$3:$J$3,0)),0,INDEX(索引!$B179:$J179,1,MATCH(BQ$1,索引!$B$3:$J$3,0))*INDEX(索引!$B$1:$J$1,1,MATCH(BQ$1,索引!$B$3:$J$3,0)))</f>
        <v>0</v>
      </c>
      <c r="BR178" s="2">
        <f>IF(ISNA(MATCH(BR$1,索引!$B$3:$J$3,0)),0,INDEX(索引!$B179:$J179,1,MATCH(BR$1,索引!$B$3:$J$3,0))*INDEX(索引!$B$1:$J$1,1,MATCH(BR$1,索引!$B$3:$J$3,0)))</f>
        <v>0</v>
      </c>
      <c r="BS178" s="2">
        <f>IF(ISNA(MATCH(BS$1,索引!$B$3:$J$3,0)),0,INDEX(索引!$B179:$J179,1,MATCH(BS$1,索引!$B$3:$J$3,0))*INDEX(索引!$B$1:$J$1,1,MATCH(BS$1,索引!$B$3:$J$3,0)))</f>
        <v>0</v>
      </c>
      <c r="BT178" t="str">
        <f t="shared" si="118"/>
        <v/>
      </c>
      <c r="BU178" t="str">
        <f t="shared" si="119"/>
        <v>8|</v>
      </c>
      <c r="BV178" t="str">
        <f t="shared" si="120"/>
        <v/>
      </c>
      <c r="BW178" t="str">
        <f t="shared" si="121"/>
        <v/>
      </c>
      <c r="BX178" t="str">
        <f t="shared" si="122"/>
        <v/>
      </c>
      <c r="BY178" t="str">
        <f t="shared" si="123"/>
        <v/>
      </c>
      <c r="BZ178" t="str">
        <f t="shared" si="124"/>
        <v/>
      </c>
      <c r="CA178" t="str">
        <f t="shared" si="125"/>
        <v/>
      </c>
      <c r="CB178" t="str">
        <f t="shared" si="126"/>
        <v/>
      </c>
      <c r="CC178" t="str">
        <f t="shared" si="127"/>
        <v/>
      </c>
      <c r="CD178" t="str">
        <f t="shared" si="128"/>
        <v/>
      </c>
      <c r="CE178" t="str">
        <f t="shared" si="129"/>
        <v/>
      </c>
      <c r="CF178" t="str">
        <f t="shared" si="130"/>
        <v/>
      </c>
      <c r="CG178" t="str">
        <f t="shared" si="131"/>
        <v/>
      </c>
      <c r="CH178" t="str">
        <f t="shared" si="132"/>
        <v/>
      </c>
      <c r="CI178" t="str">
        <f t="shared" si="133"/>
        <v/>
      </c>
      <c r="CJ178" t="str">
        <f t="shared" si="134"/>
        <v/>
      </c>
      <c r="CK178" t="str">
        <f t="shared" si="135"/>
        <v/>
      </c>
      <c r="CL178" t="str">
        <f t="shared" si="136"/>
        <v/>
      </c>
      <c r="CM178" t="str">
        <f t="shared" si="137"/>
        <v/>
      </c>
      <c r="CN178" t="str">
        <f t="shared" si="138"/>
        <v>8|</v>
      </c>
      <c r="CO178" t="str">
        <f t="shared" si="139"/>
        <v>8</v>
      </c>
    </row>
    <row r="179" spans="1:93" ht="15.75" customHeight="1">
      <c r="A179" s="2" t="str">
        <f>VLOOKUP(B179,索引!$O:$P,2,0)</f>
        <v>Believer Sword</v>
      </c>
      <c r="B179" s="2">
        <v>1016211</v>
      </c>
      <c r="C179" s="2">
        <v>16</v>
      </c>
      <c r="D179" s="2">
        <v>2</v>
      </c>
      <c r="E179" s="2">
        <v>1</v>
      </c>
      <c r="F179" s="3">
        <v>11</v>
      </c>
      <c r="G179" s="2" t="str">
        <f t="shared" si="140"/>
        <v>1|9|12</v>
      </c>
      <c r="H179" s="2" t="str">
        <f t="shared" si="141"/>
        <v>35|2000|150</v>
      </c>
      <c r="J179" s="2">
        <f>IF(ISNA(MATCH(J$1,索引!$B$3:$J$3,0)),0,IF( INDEX(索引!$B180:$J180,1,MATCH(J$1,索引!$B$3:$J$3,0))=0,0,J$1))</f>
        <v>1</v>
      </c>
      <c r="K179" s="2">
        <f>IF(ISNA(MATCH(K$1,索引!$B$3:$J$3,0)),0,IF( INDEX(索引!$B180:$J180,1,MATCH(K$1,索引!$B$3:$J$3,0))=0,0,K$1))</f>
        <v>0</v>
      </c>
      <c r="L179" s="2">
        <f>IF(ISNA(MATCH(L$1,索引!$B$3:$J$3,0)),0,IF( INDEX(索引!$B180:$J180,1,MATCH(L$1,索引!$B$3:$J$3,0))=0,0,L$1))</f>
        <v>0</v>
      </c>
      <c r="M179" s="2">
        <f>IF(ISNA(MATCH(M$1,索引!$B$3:$J$3,0)),0,IF( INDEX(索引!$B180:$J180,1,MATCH(M$1,索引!$B$3:$J$3,0))=0,0,M$1))</f>
        <v>0</v>
      </c>
      <c r="N179" s="2">
        <f>IF(ISNA(MATCH(N$1,索引!$B$3:$J$3,0)),0,IF( INDEX(索引!$B180:$J180,1,MATCH(N$1,索引!$B$3:$J$3,0))=0,0,N$1))</f>
        <v>0</v>
      </c>
      <c r="O179" s="2">
        <f>IF(ISNA(MATCH(O$1,索引!$B$3:$J$3,0)),0,IF( INDEX(索引!$B180:$J180,1,MATCH(O$1,索引!$B$3:$J$3,0))=0,0,O$1))</f>
        <v>0</v>
      </c>
      <c r="P179" s="2">
        <f>IF(ISNA(MATCH(P$1,索引!$B$3:$J$3,0)),0,IF( INDEX(索引!$B180:$J180,1,MATCH(P$1,索引!$B$3:$J$3,0))=0,0,P$1))</f>
        <v>0</v>
      </c>
      <c r="Q179" s="2">
        <f>IF(ISNA(MATCH(Q$1,索引!$B$3:$J$3,0)),0,IF( INDEX(索引!$B180:$J180,1,MATCH(Q$1,索引!$B$3:$J$3,0))=0,0,Q$1))</f>
        <v>0</v>
      </c>
      <c r="R179" s="2">
        <f>IF(ISNA(MATCH(R$1,索引!$B$3:$J$3,0)),0,IF( INDEX(索引!$B180:$J180,1,MATCH(R$1,索引!$B$3:$J$3,0))=0,0,R$1))</f>
        <v>9</v>
      </c>
      <c r="S179" s="2">
        <f>IF(ISNA(MATCH(S$1,索引!$B$3:$J$3,0)),0,IF( INDEX(索引!$B180:$J180,1,MATCH(S$1,索引!$B$3:$J$3,0))=0,0,S$1))</f>
        <v>0</v>
      </c>
      <c r="T179" s="2">
        <f>IF(ISNA(MATCH(T$1,索引!$B$3:$J$3,0)),0,IF( INDEX(索引!$B180:$J180,1,MATCH(T$1,索引!$B$3:$J$3,0))=0,0,T$1))</f>
        <v>0</v>
      </c>
      <c r="U179" s="2">
        <f>IF(ISNA(MATCH(U$1,索引!$B$3:$J$3,0)),0,IF( INDEX(索引!$B180:$J180,1,MATCH(U$1,索引!$B$3:$J$3,0))=0,0,U$1))</f>
        <v>12</v>
      </c>
      <c r="V179" s="2">
        <f>IF(ISNA(MATCH(V$1,索引!$B$3:$J$3,0)),0,IF( INDEX(索引!$B180:$J180,1,MATCH(V$1,索引!$B$3:$J$3,0))=0,0,V$1))</f>
        <v>0</v>
      </c>
      <c r="W179" s="2">
        <f>IF(ISNA(MATCH(W$1,索引!$B$3:$J$3,0)),0,IF( INDEX(索引!$B180:$J180,1,MATCH(W$1,索引!$B$3:$J$3,0))=0,0,W$1))</f>
        <v>0</v>
      </c>
      <c r="X179" s="2">
        <f>IF(ISNA(MATCH(X$1,索引!$B$3:$J$3,0)),0,IF( INDEX(索引!$B180:$J180,1,MATCH(X$1,索引!$B$3:$J$3,0))=0,0,X$1))</f>
        <v>0</v>
      </c>
      <c r="Y179" s="2">
        <f>IF(ISNA(MATCH(Y$1,索引!$B$3:$J$3,0)),0,IF( INDEX(索引!$B180:$J180,1,MATCH(Y$1,索引!$B$3:$J$3,0))=0,0,Y$1))</f>
        <v>0</v>
      </c>
      <c r="Z179" s="2">
        <f>IF(ISNA(MATCH(Z$1,索引!$B$3:$J$3,0)),0,IF( INDEX(索引!$B180:$J180,1,MATCH(Z$1,索引!$B$3:$J$3,0))=0,0,Z$1))</f>
        <v>0</v>
      </c>
      <c r="AA179" s="2">
        <f>IF(ISNA(MATCH(AA$1,索引!$B$3:$J$3,0)),0,IF( INDEX(索引!$B180:$J180,1,MATCH(AA$1,索引!$B$3:$J$3,0))=0,0,AA$1))</f>
        <v>0</v>
      </c>
      <c r="AB179" s="2">
        <f>IF(ISNA(MATCH(AB$1,索引!$B$3:$J$3,0)),0,IF( INDEX(索引!$B180:$J180,1,MATCH(AB$1,索引!$B$3:$J$3,0))=0,0,AB$1))</f>
        <v>0</v>
      </c>
      <c r="AC179" s="2">
        <f>IF(ISNA(MATCH(AC$1,索引!$B$3:$J$3,0)),0,IF( INDEX(索引!$B180:$J180,1,MATCH(AC$1,索引!$B$3:$J$3,0))=0,0,AC$1))</f>
        <v>0</v>
      </c>
      <c r="AD179" t="str">
        <f t="shared" si="96"/>
        <v>1|</v>
      </c>
      <c r="AE179" t="str">
        <f t="shared" si="97"/>
        <v/>
      </c>
      <c r="AF179" t="str">
        <f t="shared" si="98"/>
        <v/>
      </c>
      <c r="AG179" t="str">
        <f t="shared" si="99"/>
        <v/>
      </c>
      <c r="AH179" t="str">
        <f t="shared" si="100"/>
        <v/>
      </c>
      <c r="AI179" t="str">
        <f t="shared" si="101"/>
        <v/>
      </c>
      <c r="AJ179" t="str">
        <f t="shared" si="102"/>
        <v/>
      </c>
      <c r="AK179" t="str">
        <f t="shared" si="103"/>
        <v/>
      </c>
      <c r="AL179" t="str">
        <f t="shared" si="104"/>
        <v>9|</v>
      </c>
      <c r="AM179" t="str">
        <f t="shared" si="105"/>
        <v/>
      </c>
      <c r="AN179" t="str">
        <f t="shared" si="106"/>
        <v/>
      </c>
      <c r="AO179" t="str">
        <f t="shared" si="107"/>
        <v>12|</v>
      </c>
      <c r="AP179" t="str">
        <f t="shared" si="108"/>
        <v/>
      </c>
      <c r="AQ179" t="str">
        <f t="shared" si="109"/>
        <v/>
      </c>
      <c r="AR179" t="str">
        <f t="shared" si="110"/>
        <v/>
      </c>
      <c r="AS179" t="str">
        <f t="shared" si="111"/>
        <v/>
      </c>
      <c r="AT179" t="str">
        <f t="shared" si="112"/>
        <v/>
      </c>
      <c r="AU179" t="str">
        <f t="shared" si="113"/>
        <v/>
      </c>
      <c r="AV179" t="str">
        <f t="shared" si="114"/>
        <v/>
      </c>
      <c r="AW179" t="str">
        <f t="shared" si="115"/>
        <v/>
      </c>
      <c r="AX179" t="str">
        <f t="shared" si="116"/>
        <v>1|9|12|</v>
      </c>
      <c r="AY179" t="str">
        <f t="shared" si="117"/>
        <v>1|9|12</v>
      </c>
      <c r="AZ179" s="2">
        <f>IF(ISNA(MATCH(AZ$1,索引!$B$3:$J$3,0)),0,INDEX(索引!$B180:$J180,1,MATCH(AZ$1,索引!$B$3:$J$3,0))*INDEX(索引!$B$1:$J$1,1,MATCH(AZ$1,索引!$B$3:$J$3,0)))</f>
        <v>35</v>
      </c>
      <c r="BA179" s="2">
        <f>IF(ISNA(MATCH(BA$1,索引!$B$3:$J$3,0)),0,INDEX(索引!$B180:$J180,1,MATCH(BA$1,索引!$B$3:$J$3,0))*INDEX(索引!$B$1:$J$1,1,MATCH(BA$1,索引!$B$3:$J$3,0)))</f>
        <v>0</v>
      </c>
      <c r="BB179" s="2">
        <f>IF(ISNA(MATCH(BB$1,索引!$B$3:$J$3,0)),0,INDEX(索引!$B180:$J180,1,MATCH(BB$1,索引!$B$3:$J$3,0))*INDEX(索引!$B$1:$J$1,1,MATCH(BB$1,索引!$B$3:$J$3,0)))</f>
        <v>0</v>
      </c>
      <c r="BC179" s="2">
        <f>IF(ISNA(MATCH(BC$1,索引!$B$3:$J$3,0)),0,INDEX(索引!$B180:$J180,1,MATCH(BC$1,索引!$B$3:$J$3,0))*INDEX(索引!$B$1:$J$1,1,MATCH(BC$1,索引!$B$3:$J$3,0)))</f>
        <v>0</v>
      </c>
      <c r="BD179" s="2">
        <f>IF(ISNA(MATCH(BD$1,索引!$B$3:$J$3,0)),0,INDEX(索引!$B180:$J180,1,MATCH(BD$1,索引!$B$3:$J$3,0))*INDEX(索引!$B$1:$J$1,1,MATCH(BD$1,索引!$B$3:$J$3,0)))</f>
        <v>0</v>
      </c>
      <c r="BE179" s="2">
        <f>IF(ISNA(MATCH(BE$1,索引!$B$3:$J$3,0)),0,INDEX(索引!$B180:$J180,1,MATCH(BE$1,索引!$B$3:$J$3,0))*INDEX(索引!$B$1:$J$1,1,MATCH(BE$1,索引!$B$3:$J$3,0)))</f>
        <v>0</v>
      </c>
      <c r="BF179" s="2">
        <f>IF(ISNA(MATCH(BF$1,索引!$B$3:$J$3,0)),0,INDEX(索引!$B180:$J180,1,MATCH(BF$1,索引!$B$3:$J$3,0))*INDEX(索引!$B$1:$J$1,1,MATCH(BF$1,索引!$B$3:$J$3,0)))</f>
        <v>0</v>
      </c>
      <c r="BG179" s="2">
        <f>IF(ISNA(MATCH(BG$1,索引!$B$3:$J$3,0)),0,INDEX(索引!$B180:$J180,1,MATCH(BG$1,索引!$B$3:$J$3,0))*INDEX(索引!$B$1:$J$1,1,MATCH(BG$1,索引!$B$3:$J$3,0)))</f>
        <v>0</v>
      </c>
      <c r="BH179" s="2">
        <f>IF(ISNA(MATCH(BH$1,索引!$B$3:$J$3,0)),0,INDEX(索引!$B180:$J180,1,MATCH(BH$1,索引!$B$3:$J$3,0))*INDEX(索引!$B$1:$J$1,1,MATCH(BH$1,索引!$B$3:$J$3,0)))</f>
        <v>2000</v>
      </c>
      <c r="BI179" s="2">
        <f>IF(ISNA(MATCH(BI$1,索引!$B$3:$J$3,0)),0,INDEX(索引!$B180:$J180,1,MATCH(BI$1,索引!$B$3:$J$3,0))*INDEX(索引!$B$1:$J$1,1,MATCH(BI$1,索引!$B$3:$J$3,0)))</f>
        <v>0</v>
      </c>
      <c r="BJ179" s="2">
        <f>IF(ISNA(MATCH(BJ$1,索引!$B$3:$J$3,0)),0,INDEX(索引!$B180:$J180,1,MATCH(BJ$1,索引!$B$3:$J$3,0))*INDEX(索引!$B$1:$J$1,1,MATCH(BJ$1,索引!$B$3:$J$3,0)))</f>
        <v>0</v>
      </c>
      <c r="BK179" s="2">
        <f>IF(ISNA(MATCH(BK$1,索引!$B$3:$J$3,0)),0,INDEX(索引!$B180:$J180,1,MATCH(BK$1,索引!$B$3:$J$3,0))*INDEX(索引!$B$1:$J$1,1,MATCH(BK$1,索引!$B$3:$J$3,0)))</f>
        <v>150.00000000000003</v>
      </c>
      <c r="BL179" s="2">
        <f>IF(ISNA(MATCH(BL$1,索引!$B$3:$J$3,0)),0,INDEX(索引!$B180:$J180,1,MATCH(BL$1,索引!$B$3:$J$3,0))*INDEX(索引!$B$1:$J$1,1,MATCH(BL$1,索引!$B$3:$J$3,0)))</f>
        <v>0</v>
      </c>
      <c r="BM179" s="2">
        <f>IF(ISNA(MATCH(BM$1,索引!$B$3:$J$3,0)),0,INDEX(索引!$B180:$J180,1,MATCH(BM$1,索引!$B$3:$J$3,0))*INDEX(索引!$B$1:$J$1,1,MATCH(BM$1,索引!$B$3:$J$3,0)))</f>
        <v>0</v>
      </c>
      <c r="BN179" s="2">
        <f>IF(ISNA(MATCH(BN$1,索引!$B$3:$J$3,0)),0,INDEX(索引!$B180:$J180,1,MATCH(BN$1,索引!$B$3:$J$3,0))*INDEX(索引!$B$1:$J$1,1,MATCH(BN$1,索引!$B$3:$J$3,0)))</f>
        <v>0</v>
      </c>
      <c r="BO179" s="2">
        <f>IF(ISNA(MATCH(BO$1,索引!$B$3:$J$3,0)),0,INDEX(索引!$B180:$J180,1,MATCH(BO$1,索引!$B$3:$J$3,0))*INDEX(索引!$B$1:$J$1,1,MATCH(BO$1,索引!$B$3:$J$3,0)))</f>
        <v>0</v>
      </c>
      <c r="BP179" s="2">
        <f>IF(ISNA(MATCH(BP$1,索引!$B$3:$J$3,0)),0,INDEX(索引!$B180:$J180,1,MATCH(BP$1,索引!$B$3:$J$3,0))*INDEX(索引!$B$1:$J$1,1,MATCH(BP$1,索引!$B$3:$J$3,0)))</f>
        <v>0</v>
      </c>
      <c r="BQ179" s="2">
        <f>IF(ISNA(MATCH(BQ$1,索引!$B$3:$J$3,0)),0,INDEX(索引!$B180:$J180,1,MATCH(BQ$1,索引!$B$3:$J$3,0))*INDEX(索引!$B$1:$J$1,1,MATCH(BQ$1,索引!$B$3:$J$3,0)))</f>
        <v>0</v>
      </c>
      <c r="BR179" s="2">
        <f>IF(ISNA(MATCH(BR$1,索引!$B$3:$J$3,0)),0,INDEX(索引!$B180:$J180,1,MATCH(BR$1,索引!$B$3:$J$3,0))*INDEX(索引!$B$1:$J$1,1,MATCH(BR$1,索引!$B$3:$J$3,0)))</f>
        <v>0</v>
      </c>
      <c r="BS179" s="2">
        <f>IF(ISNA(MATCH(BS$1,索引!$B$3:$J$3,0)),0,INDEX(索引!$B180:$J180,1,MATCH(BS$1,索引!$B$3:$J$3,0))*INDEX(索引!$B$1:$J$1,1,MATCH(BS$1,索引!$B$3:$J$3,0)))</f>
        <v>0</v>
      </c>
      <c r="BT179" t="str">
        <f t="shared" si="118"/>
        <v>35|</v>
      </c>
      <c r="BU179" t="str">
        <f t="shared" si="119"/>
        <v/>
      </c>
      <c r="BV179" t="str">
        <f t="shared" si="120"/>
        <v/>
      </c>
      <c r="BW179" t="str">
        <f t="shared" si="121"/>
        <v/>
      </c>
      <c r="BX179" t="str">
        <f t="shared" si="122"/>
        <v/>
      </c>
      <c r="BY179" t="str">
        <f t="shared" si="123"/>
        <v/>
      </c>
      <c r="BZ179" t="str">
        <f t="shared" si="124"/>
        <v/>
      </c>
      <c r="CA179" t="str">
        <f t="shared" si="125"/>
        <v/>
      </c>
      <c r="CB179" t="str">
        <f t="shared" si="126"/>
        <v>2000|</v>
      </c>
      <c r="CC179" t="str">
        <f t="shared" si="127"/>
        <v/>
      </c>
      <c r="CD179" t="str">
        <f t="shared" si="128"/>
        <v/>
      </c>
      <c r="CE179" t="str">
        <f t="shared" si="129"/>
        <v>150|</v>
      </c>
      <c r="CF179" t="str">
        <f t="shared" si="130"/>
        <v/>
      </c>
      <c r="CG179" t="str">
        <f t="shared" si="131"/>
        <v/>
      </c>
      <c r="CH179" t="str">
        <f t="shared" si="132"/>
        <v/>
      </c>
      <c r="CI179" t="str">
        <f t="shared" si="133"/>
        <v/>
      </c>
      <c r="CJ179" t="str">
        <f t="shared" si="134"/>
        <v/>
      </c>
      <c r="CK179" t="str">
        <f t="shared" si="135"/>
        <v/>
      </c>
      <c r="CL179" t="str">
        <f t="shared" si="136"/>
        <v/>
      </c>
      <c r="CM179" t="str">
        <f t="shared" si="137"/>
        <v/>
      </c>
      <c r="CN179" t="str">
        <f t="shared" si="138"/>
        <v>35|2000|150|</v>
      </c>
      <c r="CO179" t="str">
        <f t="shared" si="139"/>
        <v>35|2000|150</v>
      </c>
    </row>
    <row r="180" spans="1:93" ht="15.75" customHeight="1">
      <c r="A180" s="2" t="str">
        <f>VLOOKUP(B180,索引!$O:$P,2,0)</f>
        <v>Believer Staff</v>
      </c>
      <c r="B180" s="2">
        <v>1016212</v>
      </c>
      <c r="C180" s="2">
        <v>16</v>
      </c>
      <c r="D180" s="2">
        <v>2</v>
      </c>
      <c r="E180" s="2">
        <v>1</v>
      </c>
      <c r="F180" s="3">
        <v>12</v>
      </c>
      <c r="G180" s="2" t="str">
        <f t="shared" si="140"/>
        <v>1|9|13</v>
      </c>
      <c r="H180" s="2" t="str">
        <f t="shared" si="141"/>
        <v>42|1000|3600</v>
      </c>
      <c r="J180" s="2">
        <f>IF(ISNA(MATCH(J$1,索引!$B$3:$J$3,0)),0,IF( INDEX(索引!$B181:$J181,1,MATCH(J$1,索引!$B$3:$J$3,0))=0,0,J$1))</f>
        <v>1</v>
      </c>
      <c r="K180" s="2">
        <f>IF(ISNA(MATCH(K$1,索引!$B$3:$J$3,0)),0,IF( INDEX(索引!$B181:$J181,1,MATCH(K$1,索引!$B$3:$J$3,0))=0,0,K$1))</f>
        <v>0</v>
      </c>
      <c r="L180" s="2">
        <f>IF(ISNA(MATCH(L$1,索引!$B$3:$J$3,0)),0,IF( INDEX(索引!$B181:$J181,1,MATCH(L$1,索引!$B$3:$J$3,0))=0,0,L$1))</f>
        <v>0</v>
      </c>
      <c r="M180" s="2">
        <f>IF(ISNA(MATCH(M$1,索引!$B$3:$J$3,0)),0,IF( INDEX(索引!$B181:$J181,1,MATCH(M$1,索引!$B$3:$J$3,0))=0,0,M$1))</f>
        <v>0</v>
      </c>
      <c r="N180" s="2">
        <f>IF(ISNA(MATCH(N$1,索引!$B$3:$J$3,0)),0,IF( INDEX(索引!$B181:$J181,1,MATCH(N$1,索引!$B$3:$J$3,0))=0,0,N$1))</f>
        <v>0</v>
      </c>
      <c r="O180" s="2">
        <f>IF(ISNA(MATCH(O$1,索引!$B$3:$J$3,0)),0,IF( INDEX(索引!$B181:$J181,1,MATCH(O$1,索引!$B$3:$J$3,0))=0,0,O$1))</f>
        <v>0</v>
      </c>
      <c r="P180" s="2">
        <f>IF(ISNA(MATCH(P$1,索引!$B$3:$J$3,0)),0,IF( INDEX(索引!$B181:$J181,1,MATCH(P$1,索引!$B$3:$J$3,0))=0,0,P$1))</f>
        <v>0</v>
      </c>
      <c r="Q180" s="2">
        <f>IF(ISNA(MATCH(Q$1,索引!$B$3:$J$3,0)),0,IF( INDEX(索引!$B181:$J181,1,MATCH(Q$1,索引!$B$3:$J$3,0))=0,0,Q$1))</f>
        <v>0</v>
      </c>
      <c r="R180" s="2">
        <f>IF(ISNA(MATCH(R$1,索引!$B$3:$J$3,0)),0,IF( INDEX(索引!$B181:$J181,1,MATCH(R$1,索引!$B$3:$J$3,0))=0,0,R$1))</f>
        <v>9</v>
      </c>
      <c r="S180" s="2">
        <f>IF(ISNA(MATCH(S$1,索引!$B$3:$J$3,0)),0,IF( INDEX(索引!$B181:$J181,1,MATCH(S$1,索引!$B$3:$J$3,0))=0,0,S$1))</f>
        <v>0</v>
      </c>
      <c r="T180" s="2">
        <f>IF(ISNA(MATCH(T$1,索引!$B$3:$J$3,0)),0,IF( INDEX(索引!$B181:$J181,1,MATCH(T$1,索引!$B$3:$J$3,0))=0,0,T$1))</f>
        <v>0</v>
      </c>
      <c r="U180" s="2">
        <f>IF(ISNA(MATCH(U$1,索引!$B$3:$J$3,0)),0,IF( INDEX(索引!$B181:$J181,1,MATCH(U$1,索引!$B$3:$J$3,0))=0,0,U$1))</f>
        <v>0</v>
      </c>
      <c r="V180" s="2">
        <f>IF(ISNA(MATCH(V$1,索引!$B$3:$J$3,0)),0,IF( INDEX(索引!$B181:$J181,1,MATCH(V$1,索引!$B$3:$J$3,0))=0,0,V$1))</f>
        <v>13</v>
      </c>
      <c r="W180" s="2">
        <f>IF(ISNA(MATCH(W$1,索引!$B$3:$J$3,0)),0,IF( INDEX(索引!$B181:$J181,1,MATCH(W$1,索引!$B$3:$J$3,0))=0,0,W$1))</f>
        <v>0</v>
      </c>
      <c r="X180" s="2">
        <f>IF(ISNA(MATCH(X$1,索引!$B$3:$J$3,0)),0,IF( INDEX(索引!$B181:$J181,1,MATCH(X$1,索引!$B$3:$J$3,0))=0,0,X$1))</f>
        <v>0</v>
      </c>
      <c r="Y180" s="2">
        <f>IF(ISNA(MATCH(Y$1,索引!$B$3:$J$3,0)),0,IF( INDEX(索引!$B181:$J181,1,MATCH(Y$1,索引!$B$3:$J$3,0))=0,0,Y$1))</f>
        <v>0</v>
      </c>
      <c r="Z180" s="2">
        <f>IF(ISNA(MATCH(Z$1,索引!$B$3:$J$3,0)),0,IF( INDEX(索引!$B181:$J181,1,MATCH(Z$1,索引!$B$3:$J$3,0))=0,0,Z$1))</f>
        <v>0</v>
      </c>
      <c r="AA180" s="2">
        <f>IF(ISNA(MATCH(AA$1,索引!$B$3:$J$3,0)),0,IF( INDEX(索引!$B181:$J181,1,MATCH(AA$1,索引!$B$3:$J$3,0))=0,0,AA$1))</f>
        <v>0</v>
      </c>
      <c r="AB180" s="2">
        <f>IF(ISNA(MATCH(AB$1,索引!$B$3:$J$3,0)),0,IF( INDEX(索引!$B181:$J181,1,MATCH(AB$1,索引!$B$3:$J$3,0))=0,0,AB$1))</f>
        <v>0</v>
      </c>
      <c r="AC180" s="2">
        <f>IF(ISNA(MATCH(AC$1,索引!$B$3:$J$3,0)),0,IF( INDEX(索引!$B181:$J181,1,MATCH(AC$1,索引!$B$3:$J$3,0))=0,0,AC$1))</f>
        <v>0</v>
      </c>
      <c r="AD180" t="str">
        <f t="shared" si="96"/>
        <v>1|</v>
      </c>
      <c r="AE180" t="str">
        <f t="shared" si="97"/>
        <v/>
      </c>
      <c r="AF180" t="str">
        <f t="shared" si="98"/>
        <v/>
      </c>
      <c r="AG180" t="str">
        <f t="shared" si="99"/>
        <v/>
      </c>
      <c r="AH180" t="str">
        <f t="shared" si="100"/>
        <v/>
      </c>
      <c r="AI180" t="str">
        <f t="shared" si="101"/>
        <v/>
      </c>
      <c r="AJ180" t="str">
        <f t="shared" si="102"/>
        <v/>
      </c>
      <c r="AK180" t="str">
        <f t="shared" si="103"/>
        <v/>
      </c>
      <c r="AL180" t="str">
        <f t="shared" si="104"/>
        <v>9|</v>
      </c>
      <c r="AM180" t="str">
        <f t="shared" si="105"/>
        <v/>
      </c>
      <c r="AN180" t="str">
        <f t="shared" si="106"/>
        <v/>
      </c>
      <c r="AO180" t="str">
        <f t="shared" si="107"/>
        <v/>
      </c>
      <c r="AP180" t="str">
        <f t="shared" si="108"/>
        <v>13|</v>
      </c>
      <c r="AQ180" t="str">
        <f t="shared" si="109"/>
        <v/>
      </c>
      <c r="AR180" t="str">
        <f t="shared" si="110"/>
        <v/>
      </c>
      <c r="AS180" t="str">
        <f t="shared" si="111"/>
        <v/>
      </c>
      <c r="AT180" t="str">
        <f t="shared" si="112"/>
        <v/>
      </c>
      <c r="AU180" t="str">
        <f t="shared" si="113"/>
        <v/>
      </c>
      <c r="AV180" t="str">
        <f t="shared" si="114"/>
        <v/>
      </c>
      <c r="AW180" t="str">
        <f t="shared" si="115"/>
        <v/>
      </c>
      <c r="AX180" t="str">
        <f t="shared" si="116"/>
        <v>1|9|13|</v>
      </c>
      <c r="AY180" t="str">
        <f t="shared" si="117"/>
        <v>1|9|13</v>
      </c>
      <c r="AZ180" s="2">
        <f>IF(ISNA(MATCH(AZ$1,索引!$B$3:$J$3,0)),0,INDEX(索引!$B181:$J181,1,MATCH(AZ$1,索引!$B$3:$J$3,0))*INDEX(索引!$B$1:$J$1,1,MATCH(AZ$1,索引!$B$3:$J$3,0)))</f>
        <v>42</v>
      </c>
      <c r="BA180" s="2">
        <f>IF(ISNA(MATCH(BA$1,索引!$B$3:$J$3,0)),0,INDEX(索引!$B181:$J181,1,MATCH(BA$1,索引!$B$3:$J$3,0))*INDEX(索引!$B$1:$J$1,1,MATCH(BA$1,索引!$B$3:$J$3,0)))</f>
        <v>0</v>
      </c>
      <c r="BB180" s="2">
        <f>IF(ISNA(MATCH(BB$1,索引!$B$3:$J$3,0)),0,INDEX(索引!$B181:$J181,1,MATCH(BB$1,索引!$B$3:$J$3,0))*INDEX(索引!$B$1:$J$1,1,MATCH(BB$1,索引!$B$3:$J$3,0)))</f>
        <v>0</v>
      </c>
      <c r="BC180" s="2">
        <f>IF(ISNA(MATCH(BC$1,索引!$B$3:$J$3,0)),0,INDEX(索引!$B181:$J181,1,MATCH(BC$1,索引!$B$3:$J$3,0))*INDEX(索引!$B$1:$J$1,1,MATCH(BC$1,索引!$B$3:$J$3,0)))</f>
        <v>0</v>
      </c>
      <c r="BD180" s="2">
        <f>IF(ISNA(MATCH(BD$1,索引!$B$3:$J$3,0)),0,INDEX(索引!$B181:$J181,1,MATCH(BD$1,索引!$B$3:$J$3,0))*INDEX(索引!$B$1:$J$1,1,MATCH(BD$1,索引!$B$3:$J$3,0)))</f>
        <v>0</v>
      </c>
      <c r="BE180" s="2">
        <f>IF(ISNA(MATCH(BE$1,索引!$B$3:$J$3,0)),0,INDEX(索引!$B181:$J181,1,MATCH(BE$1,索引!$B$3:$J$3,0))*INDEX(索引!$B$1:$J$1,1,MATCH(BE$1,索引!$B$3:$J$3,0)))</f>
        <v>0</v>
      </c>
      <c r="BF180" s="2">
        <f>IF(ISNA(MATCH(BF$1,索引!$B$3:$J$3,0)),0,INDEX(索引!$B181:$J181,1,MATCH(BF$1,索引!$B$3:$J$3,0))*INDEX(索引!$B$1:$J$1,1,MATCH(BF$1,索引!$B$3:$J$3,0)))</f>
        <v>0</v>
      </c>
      <c r="BG180" s="2">
        <f>IF(ISNA(MATCH(BG$1,索引!$B$3:$J$3,0)),0,INDEX(索引!$B181:$J181,1,MATCH(BG$1,索引!$B$3:$J$3,0))*INDEX(索引!$B$1:$J$1,1,MATCH(BG$1,索引!$B$3:$J$3,0)))</f>
        <v>0</v>
      </c>
      <c r="BH180" s="2">
        <f>IF(ISNA(MATCH(BH$1,索引!$B$3:$J$3,0)),0,INDEX(索引!$B181:$J181,1,MATCH(BH$1,索引!$B$3:$J$3,0))*INDEX(索引!$B$1:$J$1,1,MATCH(BH$1,索引!$B$3:$J$3,0)))</f>
        <v>1000</v>
      </c>
      <c r="BI180" s="2">
        <f>IF(ISNA(MATCH(BI$1,索引!$B$3:$J$3,0)),0,INDEX(索引!$B181:$J181,1,MATCH(BI$1,索引!$B$3:$J$3,0))*INDEX(索引!$B$1:$J$1,1,MATCH(BI$1,索引!$B$3:$J$3,0)))</f>
        <v>0</v>
      </c>
      <c r="BJ180" s="2">
        <f>IF(ISNA(MATCH(BJ$1,索引!$B$3:$J$3,0)),0,INDEX(索引!$B181:$J181,1,MATCH(BJ$1,索引!$B$3:$J$3,0))*INDEX(索引!$B$1:$J$1,1,MATCH(BJ$1,索引!$B$3:$J$3,0)))</f>
        <v>0</v>
      </c>
      <c r="BK180" s="2">
        <f>IF(ISNA(MATCH(BK$1,索引!$B$3:$J$3,0)),0,INDEX(索引!$B181:$J181,1,MATCH(BK$1,索引!$B$3:$J$3,0))*INDEX(索引!$B$1:$J$1,1,MATCH(BK$1,索引!$B$3:$J$3,0)))</f>
        <v>0</v>
      </c>
      <c r="BL180" s="2">
        <f>IF(ISNA(MATCH(BL$1,索引!$B$3:$J$3,0)),0,INDEX(索引!$B181:$J181,1,MATCH(BL$1,索引!$B$3:$J$3,0))*INDEX(索引!$B$1:$J$1,1,MATCH(BL$1,索引!$B$3:$J$3,0)))</f>
        <v>3600</v>
      </c>
      <c r="BM180" s="2">
        <f>IF(ISNA(MATCH(BM$1,索引!$B$3:$J$3,0)),0,INDEX(索引!$B181:$J181,1,MATCH(BM$1,索引!$B$3:$J$3,0))*INDEX(索引!$B$1:$J$1,1,MATCH(BM$1,索引!$B$3:$J$3,0)))</f>
        <v>0</v>
      </c>
      <c r="BN180" s="2">
        <f>IF(ISNA(MATCH(BN$1,索引!$B$3:$J$3,0)),0,INDEX(索引!$B181:$J181,1,MATCH(BN$1,索引!$B$3:$J$3,0))*INDEX(索引!$B$1:$J$1,1,MATCH(BN$1,索引!$B$3:$J$3,0)))</f>
        <v>0</v>
      </c>
      <c r="BO180" s="2">
        <f>IF(ISNA(MATCH(BO$1,索引!$B$3:$J$3,0)),0,INDEX(索引!$B181:$J181,1,MATCH(BO$1,索引!$B$3:$J$3,0))*INDEX(索引!$B$1:$J$1,1,MATCH(BO$1,索引!$B$3:$J$3,0)))</f>
        <v>0</v>
      </c>
      <c r="BP180" s="2">
        <f>IF(ISNA(MATCH(BP$1,索引!$B$3:$J$3,0)),0,INDEX(索引!$B181:$J181,1,MATCH(BP$1,索引!$B$3:$J$3,0))*INDEX(索引!$B$1:$J$1,1,MATCH(BP$1,索引!$B$3:$J$3,0)))</f>
        <v>0</v>
      </c>
      <c r="BQ180" s="2">
        <f>IF(ISNA(MATCH(BQ$1,索引!$B$3:$J$3,0)),0,INDEX(索引!$B181:$J181,1,MATCH(BQ$1,索引!$B$3:$J$3,0))*INDEX(索引!$B$1:$J$1,1,MATCH(BQ$1,索引!$B$3:$J$3,0)))</f>
        <v>0</v>
      </c>
      <c r="BR180" s="2">
        <f>IF(ISNA(MATCH(BR$1,索引!$B$3:$J$3,0)),0,INDEX(索引!$B181:$J181,1,MATCH(BR$1,索引!$B$3:$J$3,0))*INDEX(索引!$B$1:$J$1,1,MATCH(BR$1,索引!$B$3:$J$3,0)))</f>
        <v>0</v>
      </c>
      <c r="BS180" s="2">
        <f>IF(ISNA(MATCH(BS$1,索引!$B$3:$J$3,0)),0,INDEX(索引!$B181:$J181,1,MATCH(BS$1,索引!$B$3:$J$3,0))*INDEX(索引!$B$1:$J$1,1,MATCH(BS$1,索引!$B$3:$J$3,0)))</f>
        <v>0</v>
      </c>
      <c r="BT180" t="str">
        <f t="shared" si="118"/>
        <v>42|</v>
      </c>
      <c r="BU180" t="str">
        <f t="shared" si="119"/>
        <v/>
      </c>
      <c r="BV180" t="str">
        <f t="shared" si="120"/>
        <v/>
      </c>
      <c r="BW180" t="str">
        <f t="shared" si="121"/>
        <v/>
      </c>
      <c r="BX180" t="str">
        <f t="shared" si="122"/>
        <v/>
      </c>
      <c r="BY180" t="str">
        <f t="shared" si="123"/>
        <v/>
      </c>
      <c r="BZ180" t="str">
        <f t="shared" si="124"/>
        <v/>
      </c>
      <c r="CA180" t="str">
        <f t="shared" si="125"/>
        <v/>
      </c>
      <c r="CB180" t="str">
        <f t="shared" si="126"/>
        <v>1000|</v>
      </c>
      <c r="CC180" t="str">
        <f t="shared" si="127"/>
        <v/>
      </c>
      <c r="CD180" t="str">
        <f t="shared" si="128"/>
        <v/>
      </c>
      <c r="CE180" t="str">
        <f t="shared" si="129"/>
        <v/>
      </c>
      <c r="CF180" t="str">
        <f t="shared" si="130"/>
        <v>3600|</v>
      </c>
      <c r="CG180" t="str">
        <f t="shared" si="131"/>
        <v/>
      </c>
      <c r="CH180" t="str">
        <f t="shared" si="132"/>
        <v/>
      </c>
      <c r="CI180" t="str">
        <f t="shared" si="133"/>
        <v/>
      </c>
      <c r="CJ180" t="str">
        <f t="shared" si="134"/>
        <v/>
      </c>
      <c r="CK180" t="str">
        <f t="shared" si="135"/>
        <v/>
      </c>
      <c r="CL180" t="str">
        <f t="shared" si="136"/>
        <v/>
      </c>
      <c r="CM180" t="str">
        <f t="shared" si="137"/>
        <v/>
      </c>
      <c r="CN180" t="str">
        <f t="shared" si="138"/>
        <v>42|1000|3600|</v>
      </c>
      <c r="CO180" t="str">
        <f t="shared" si="139"/>
        <v>42|1000|3600</v>
      </c>
    </row>
    <row r="181" spans="1:93" ht="15.75" customHeight="1">
      <c r="A181" s="2" t="str">
        <f>VLOOKUP(B181,索引!$O:$P,2,0)</f>
        <v>Believer Bow</v>
      </c>
      <c r="B181" s="2">
        <v>1016213</v>
      </c>
      <c r="C181" s="2">
        <v>16</v>
      </c>
      <c r="D181" s="2">
        <v>2</v>
      </c>
      <c r="E181" s="2">
        <v>1</v>
      </c>
      <c r="F181" s="3">
        <v>13</v>
      </c>
      <c r="G181" s="2" t="str">
        <f t="shared" si="140"/>
        <v>1|9|11</v>
      </c>
      <c r="H181" s="2" t="str">
        <f t="shared" si="141"/>
        <v>39|1750|48</v>
      </c>
      <c r="J181" s="2">
        <f>IF(ISNA(MATCH(J$1,索引!$B$3:$J$3,0)),0,IF( INDEX(索引!$B182:$J182,1,MATCH(J$1,索引!$B$3:$J$3,0))=0,0,J$1))</f>
        <v>1</v>
      </c>
      <c r="K181" s="2">
        <f>IF(ISNA(MATCH(K$1,索引!$B$3:$J$3,0)),0,IF( INDEX(索引!$B182:$J182,1,MATCH(K$1,索引!$B$3:$J$3,0))=0,0,K$1))</f>
        <v>0</v>
      </c>
      <c r="L181" s="2">
        <f>IF(ISNA(MATCH(L$1,索引!$B$3:$J$3,0)),0,IF( INDEX(索引!$B182:$J182,1,MATCH(L$1,索引!$B$3:$J$3,0))=0,0,L$1))</f>
        <v>0</v>
      </c>
      <c r="M181" s="2">
        <f>IF(ISNA(MATCH(M$1,索引!$B$3:$J$3,0)),0,IF( INDEX(索引!$B182:$J182,1,MATCH(M$1,索引!$B$3:$J$3,0))=0,0,M$1))</f>
        <v>0</v>
      </c>
      <c r="N181" s="2">
        <f>IF(ISNA(MATCH(N$1,索引!$B$3:$J$3,0)),0,IF( INDEX(索引!$B182:$J182,1,MATCH(N$1,索引!$B$3:$J$3,0))=0,0,N$1))</f>
        <v>0</v>
      </c>
      <c r="O181" s="2">
        <f>IF(ISNA(MATCH(O$1,索引!$B$3:$J$3,0)),0,IF( INDEX(索引!$B182:$J182,1,MATCH(O$1,索引!$B$3:$J$3,0))=0,0,O$1))</f>
        <v>0</v>
      </c>
      <c r="P181" s="2">
        <f>IF(ISNA(MATCH(P$1,索引!$B$3:$J$3,0)),0,IF( INDEX(索引!$B182:$J182,1,MATCH(P$1,索引!$B$3:$J$3,0))=0,0,P$1))</f>
        <v>0</v>
      </c>
      <c r="Q181" s="2">
        <f>IF(ISNA(MATCH(Q$1,索引!$B$3:$J$3,0)),0,IF( INDEX(索引!$B182:$J182,1,MATCH(Q$1,索引!$B$3:$J$3,0))=0,0,Q$1))</f>
        <v>0</v>
      </c>
      <c r="R181" s="2">
        <f>IF(ISNA(MATCH(R$1,索引!$B$3:$J$3,0)),0,IF( INDEX(索引!$B182:$J182,1,MATCH(R$1,索引!$B$3:$J$3,0))=0,0,R$1))</f>
        <v>9</v>
      </c>
      <c r="S181" s="2">
        <f>IF(ISNA(MATCH(S$1,索引!$B$3:$J$3,0)),0,IF( INDEX(索引!$B182:$J182,1,MATCH(S$1,索引!$B$3:$J$3,0))=0,0,S$1))</f>
        <v>0</v>
      </c>
      <c r="T181" s="2">
        <f>IF(ISNA(MATCH(T$1,索引!$B$3:$J$3,0)),0,IF( INDEX(索引!$B182:$J182,1,MATCH(T$1,索引!$B$3:$J$3,0))=0,0,T$1))</f>
        <v>11</v>
      </c>
      <c r="U181" s="2">
        <f>IF(ISNA(MATCH(U$1,索引!$B$3:$J$3,0)),0,IF( INDEX(索引!$B182:$J182,1,MATCH(U$1,索引!$B$3:$J$3,0))=0,0,U$1))</f>
        <v>0</v>
      </c>
      <c r="V181" s="2">
        <f>IF(ISNA(MATCH(V$1,索引!$B$3:$J$3,0)),0,IF( INDEX(索引!$B182:$J182,1,MATCH(V$1,索引!$B$3:$J$3,0))=0,0,V$1))</f>
        <v>0</v>
      </c>
      <c r="W181" s="2">
        <f>IF(ISNA(MATCH(W$1,索引!$B$3:$J$3,0)),0,IF( INDEX(索引!$B182:$J182,1,MATCH(W$1,索引!$B$3:$J$3,0))=0,0,W$1))</f>
        <v>0</v>
      </c>
      <c r="X181" s="2">
        <f>IF(ISNA(MATCH(X$1,索引!$B$3:$J$3,0)),0,IF( INDEX(索引!$B182:$J182,1,MATCH(X$1,索引!$B$3:$J$3,0))=0,0,X$1))</f>
        <v>0</v>
      </c>
      <c r="Y181" s="2">
        <f>IF(ISNA(MATCH(Y$1,索引!$B$3:$J$3,0)),0,IF( INDEX(索引!$B182:$J182,1,MATCH(Y$1,索引!$B$3:$J$3,0))=0,0,Y$1))</f>
        <v>0</v>
      </c>
      <c r="Z181" s="2">
        <f>IF(ISNA(MATCH(Z$1,索引!$B$3:$J$3,0)),0,IF( INDEX(索引!$B182:$J182,1,MATCH(Z$1,索引!$B$3:$J$3,0))=0,0,Z$1))</f>
        <v>0</v>
      </c>
      <c r="AA181" s="2">
        <f>IF(ISNA(MATCH(AA$1,索引!$B$3:$J$3,0)),0,IF( INDEX(索引!$B182:$J182,1,MATCH(AA$1,索引!$B$3:$J$3,0))=0,0,AA$1))</f>
        <v>0</v>
      </c>
      <c r="AB181" s="2">
        <f>IF(ISNA(MATCH(AB$1,索引!$B$3:$J$3,0)),0,IF( INDEX(索引!$B182:$J182,1,MATCH(AB$1,索引!$B$3:$J$3,0))=0,0,AB$1))</f>
        <v>0</v>
      </c>
      <c r="AC181" s="2">
        <f>IF(ISNA(MATCH(AC$1,索引!$B$3:$J$3,0)),0,IF( INDEX(索引!$B182:$J182,1,MATCH(AC$1,索引!$B$3:$J$3,0))=0,0,AC$1))</f>
        <v>0</v>
      </c>
      <c r="AD181" t="str">
        <f t="shared" si="96"/>
        <v>1|</v>
      </c>
      <c r="AE181" t="str">
        <f t="shared" si="97"/>
        <v/>
      </c>
      <c r="AF181" t="str">
        <f t="shared" si="98"/>
        <v/>
      </c>
      <c r="AG181" t="str">
        <f t="shared" si="99"/>
        <v/>
      </c>
      <c r="AH181" t="str">
        <f t="shared" si="100"/>
        <v/>
      </c>
      <c r="AI181" t="str">
        <f t="shared" si="101"/>
        <v/>
      </c>
      <c r="AJ181" t="str">
        <f t="shared" si="102"/>
        <v/>
      </c>
      <c r="AK181" t="str">
        <f t="shared" si="103"/>
        <v/>
      </c>
      <c r="AL181" t="str">
        <f t="shared" si="104"/>
        <v>9|</v>
      </c>
      <c r="AM181" t="str">
        <f t="shared" si="105"/>
        <v/>
      </c>
      <c r="AN181" t="str">
        <f t="shared" si="106"/>
        <v>11|</v>
      </c>
      <c r="AO181" t="str">
        <f t="shared" si="107"/>
        <v/>
      </c>
      <c r="AP181" t="str">
        <f t="shared" si="108"/>
        <v/>
      </c>
      <c r="AQ181" t="str">
        <f t="shared" si="109"/>
        <v/>
      </c>
      <c r="AR181" t="str">
        <f t="shared" si="110"/>
        <v/>
      </c>
      <c r="AS181" t="str">
        <f t="shared" si="111"/>
        <v/>
      </c>
      <c r="AT181" t="str">
        <f t="shared" si="112"/>
        <v/>
      </c>
      <c r="AU181" t="str">
        <f t="shared" si="113"/>
        <v/>
      </c>
      <c r="AV181" t="str">
        <f t="shared" si="114"/>
        <v/>
      </c>
      <c r="AW181" t="str">
        <f t="shared" si="115"/>
        <v/>
      </c>
      <c r="AX181" t="str">
        <f t="shared" si="116"/>
        <v>1|9|11|</v>
      </c>
      <c r="AY181" t="str">
        <f t="shared" si="117"/>
        <v>1|9|11</v>
      </c>
      <c r="AZ181" s="2">
        <f>IF(ISNA(MATCH(AZ$1,索引!$B$3:$J$3,0)),0,INDEX(索引!$B182:$J182,1,MATCH(AZ$1,索引!$B$3:$J$3,0))*INDEX(索引!$B$1:$J$1,1,MATCH(AZ$1,索引!$B$3:$J$3,0)))</f>
        <v>39</v>
      </c>
      <c r="BA181" s="2">
        <f>IF(ISNA(MATCH(BA$1,索引!$B$3:$J$3,0)),0,INDEX(索引!$B182:$J182,1,MATCH(BA$1,索引!$B$3:$J$3,0))*INDEX(索引!$B$1:$J$1,1,MATCH(BA$1,索引!$B$3:$J$3,0)))</f>
        <v>0</v>
      </c>
      <c r="BB181" s="2">
        <f>IF(ISNA(MATCH(BB$1,索引!$B$3:$J$3,0)),0,INDEX(索引!$B182:$J182,1,MATCH(BB$1,索引!$B$3:$J$3,0))*INDEX(索引!$B$1:$J$1,1,MATCH(BB$1,索引!$B$3:$J$3,0)))</f>
        <v>0</v>
      </c>
      <c r="BC181" s="2">
        <f>IF(ISNA(MATCH(BC$1,索引!$B$3:$J$3,0)),0,INDEX(索引!$B182:$J182,1,MATCH(BC$1,索引!$B$3:$J$3,0))*INDEX(索引!$B$1:$J$1,1,MATCH(BC$1,索引!$B$3:$J$3,0)))</f>
        <v>0</v>
      </c>
      <c r="BD181" s="2">
        <f>IF(ISNA(MATCH(BD$1,索引!$B$3:$J$3,0)),0,INDEX(索引!$B182:$J182,1,MATCH(BD$1,索引!$B$3:$J$3,0))*INDEX(索引!$B$1:$J$1,1,MATCH(BD$1,索引!$B$3:$J$3,0)))</f>
        <v>0</v>
      </c>
      <c r="BE181" s="2">
        <f>IF(ISNA(MATCH(BE$1,索引!$B$3:$J$3,0)),0,INDEX(索引!$B182:$J182,1,MATCH(BE$1,索引!$B$3:$J$3,0))*INDEX(索引!$B$1:$J$1,1,MATCH(BE$1,索引!$B$3:$J$3,0)))</f>
        <v>0</v>
      </c>
      <c r="BF181" s="2">
        <f>IF(ISNA(MATCH(BF$1,索引!$B$3:$J$3,0)),0,INDEX(索引!$B182:$J182,1,MATCH(BF$1,索引!$B$3:$J$3,0))*INDEX(索引!$B$1:$J$1,1,MATCH(BF$1,索引!$B$3:$J$3,0)))</f>
        <v>0</v>
      </c>
      <c r="BG181" s="2">
        <f>IF(ISNA(MATCH(BG$1,索引!$B$3:$J$3,0)),0,INDEX(索引!$B182:$J182,1,MATCH(BG$1,索引!$B$3:$J$3,0))*INDEX(索引!$B$1:$J$1,1,MATCH(BG$1,索引!$B$3:$J$3,0)))</f>
        <v>0</v>
      </c>
      <c r="BH181" s="2">
        <f>IF(ISNA(MATCH(BH$1,索引!$B$3:$J$3,0)),0,INDEX(索引!$B182:$J182,1,MATCH(BH$1,索引!$B$3:$J$3,0))*INDEX(索引!$B$1:$J$1,1,MATCH(BH$1,索引!$B$3:$J$3,0)))</f>
        <v>1750</v>
      </c>
      <c r="BI181" s="2">
        <f>IF(ISNA(MATCH(BI$1,索引!$B$3:$J$3,0)),0,INDEX(索引!$B182:$J182,1,MATCH(BI$1,索引!$B$3:$J$3,0))*INDEX(索引!$B$1:$J$1,1,MATCH(BI$1,索引!$B$3:$J$3,0)))</f>
        <v>0</v>
      </c>
      <c r="BJ181" s="2">
        <f>IF(ISNA(MATCH(BJ$1,索引!$B$3:$J$3,0)),0,INDEX(索引!$B182:$J182,1,MATCH(BJ$1,索引!$B$3:$J$3,0))*INDEX(索引!$B$1:$J$1,1,MATCH(BJ$1,索引!$B$3:$J$3,0)))</f>
        <v>48</v>
      </c>
      <c r="BK181" s="2">
        <f>IF(ISNA(MATCH(BK$1,索引!$B$3:$J$3,0)),0,INDEX(索引!$B182:$J182,1,MATCH(BK$1,索引!$B$3:$J$3,0))*INDEX(索引!$B$1:$J$1,1,MATCH(BK$1,索引!$B$3:$J$3,0)))</f>
        <v>0</v>
      </c>
      <c r="BL181" s="2">
        <f>IF(ISNA(MATCH(BL$1,索引!$B$3:$J$3,0)),0,INDEX(索引!$B182:$J182,1,MATCH(BL$1,索引!$B$3:$J$3,0))*INDEX(索引!$B$1:$J$1,1,MATCH(BL$1,索引!$B$3:$J$3,0)))</f>
        <v>0</v>
      </c>
      <c r="BM181" s="2">
        <f>IF(ISNA(MATCH(BM$1,索引!$B$3:$J$3,0)),0,INDEX(索引!$B182:$J182,1,MATCH(BM$1,索引!$B$3:$J$3,0))*INDEX(索引!$B$1:$J$1,1,MATCH(BM$1,索引!$B$3:$J$3,0)))</f>
        <v>0</v>
      </c>
      <c r="BN181" s="2">
        <f>IF(ISNA(MATCH(BN$1,索引!$B$3:$J$3,0)),0,INDEX(索引!$B182:$J182,1,MATCH(BN$1,索引!$B$3:$J$3,0))*INDEX(索引!$B$1:$J$1,1,MATCH(BN$1,索引!$B$3:$J$3,0)))</f>
        <v>0</v>
      </c>
      <c r="BO181" s="2">
        <f>IF(ISNA(MATCH(BO$1,索引!$B$3:$J$3,0)),0,INDEX(索引!$B182:$J182,1,MATCH(BO$1,索引!$B$3:$J$3,0))*INDEX(索引!$B$1:$J$1,1,MATCH(BO$1,索引!$B$3:$J$3,0)))</f>
        <v>0</v>
      </c>
      <c r="BP181" s="2">
        <f>IF(ISNA(MATCH(BP$1,索引!$B$3:$J$3,0)),0,INDEX(索引!$B182:$J182,1,MATCH(BP$1,索引!$B$3:$J$3,0))*INDEX(索引!$B$1:$J$1,1,MATCH(BP$1,索引!$B$3:$J$3,0)))</f>
        <v>0</v>
      </c>
      <c r="BQ181" s="2">
        <f>IF(ISNA(MATCH(BQ$1,索引!$B$3:$J$3,0)),0,INDEX(索引!$B182:$J182,1,MATCH(BQ$1,索引!$B$3:$J$3,0))*INDEX(索引!$B$1:$J$1,1,MATCH(BQ$1,索引!$B$3:$J$3,0)))</f>
        <v>0</v>
      </c>
      <c r="BR181" s="2">
        <f>IF(ISNA(MATCH(BR$1,索引!$B$3:$J$3,0)),0,INDEX(索引!$B182:$J182,1,MATCH(BR$1,索引!$B$3:$J$3,0))*INDEX(索引!$B$1:$J$1,1,MATCH(BR$1,索引!$B$3:$J$3,0)))</f>
        <v>0</v>
      </c>
      <c r="BS181" s="2">
        <f>IF(ISNA(MATCH(BS$1,索引!$B$3:$J$3,0)),0,INDEX(索引!$B182:$J182,1,MATCH(BS$1,索引!$B$3:$J$3,0))*INDEX(索引!$B$1:$J$1,1,MATCH(BS$1,索引!$B$3:$J$3,0)))</f>
        <v>0</v>
      </c>
      <c r="BT181" t="str">
        <f t="shared" si="118"/>
        <v>39|</v>
      </c>
      <c r="BU181" t="str">
        <f t="shared" si="119"/>
        <v/>
      </c>
      <c r="BV181" t="str">
        <f t="shared" si="120"/>
        <v/>
      </c>
      <c r="BW181" t="str">
        <f t="shared" si="121"/>
        <v/>
      </c>
      <c r="BX181" t="str">
        <f t="shared" si="122"/>
        <v/>
      </c>
      <c r="BY181" t="str">
        <f t="shared" si="123"/>
        <v/>
      </c>
      <c r="BZ181" t="str">
        <f t="shared" si="124"/>
        <v/>
      </c>
      <c r="CA181" t="str">
        <f t="shared" si="125"/>
        <v/>
      </c>
      <c r="CB181" t="str">
        <f t="shared" si="126"/>
        <v>1750|</v>
      </c>
      <c r="CC181" t="str">
        <f t="shared" si="127"/>
        <v/>
      </c>
      <c r="CD181" t="str">
        <f t="shared" si="128"/>
        <v>48|</v>
      </c>
      <c r="CE181" t="str">
        <f t="shared" si="129"/>
        <v/>
      </c>
      <c r="CF181" t="str">
        <f t="shared" si="130"/>
        <v/>
      </c>
      <c r="CG181" t="str">
        <f t="shared" si="131"/>
        <v/>
      </c>
      <c r="CH181" t="str">
        <f t="shared" si="132"/>
        <v/>
      </c>
      <c r="CI181" t="str">
        <f t="shared" si="133"/>
        <v/>
      </c>
      <c r="CJ181" t="str">
        <f t="shared" si="134"/>
        <v/>
      </c>
      <c r="CK181" t="str">
        <f t="shared" si="135"/>
        <v/>
      </c>
      <c r="CL181" t="str">
        <f t="shared" si="136"/>
        <v/>
      </c>
      <c r="CM181" t="str">
        <f t="shared" si="137"/>
        <v/>
      </c>
      <c r="CN181" t="str">
        <f t="shared" si="138"/>
        <v>39|1750|48|</v>
      </c>
      <c r="CO181" t="str">
        <f t="shared" si="139"/>
        <v>39|1750|48</v>
      </c>
    </row>
    <row r="182" spans="1:93" ht="15.75" customHeight="1">
      <c r="A182" s="2" t="str">
        <f>VLOOKUP(B182,索引!$O:$P,2,0)</f>
        <v>Believer Armor</v>
      </c>
      <c r="B182" s="2">
        <v>1016202</v>
      </c>
      <c r="C182" s="2">
        <v>16</v>
      </c>
      <c r="D182" s="2">
        <v>2</v>
      </c>
      <c r="E182" s="2">
        <v>2</v>
      </c>
      <c r="F182" s="3">
        <v>1</v>
      </c>
      <c r="G182" s="2" t="str">
        <f t="shared" si="140"/>
        <v>3</v>
      </c>
      <c r="H182" s="2" t="str">
        <f t="shared" si="141"/>
        <v>200</v>
      </c>
      <c r="J182" s="2">
        <f>IF(ISNA(MATCH(J$1,索引!$B$3:$J$3,0)),0,IF( INDEX(索引!$B183:$J183,1,MATCH(J$1,索引!$B$3:$J$3,0))=0,0,J$1))</f>
        <v>0</v>
      </c>
      <c r="K182" s="2">
        <f>IF(ISNA(MATCH(K$1,索引!$B$3:$J$3,0)),0,IF( INDEX(索引!$B183:$J183,1,MATCH(K$1,索引!$B$3:$J$3,0))=0,0,K$1))</f>
        <v>0</v>
      </c>
      <c r="L182" s="2">
        <f>IF(ISNA(MATCH(L$1,索引!$B$3:$J$3,0)),0,IF( INDEX(索引!$B183:$J183,1,MATCH(L$1,索引!$B$3:$J$3,0))=0,0,L$1))</f>
        <v>3</v>
      </c>
      <c r="M182" s="2">
        <f>IF(ISNA(MATCH(M$1,索引!$B$3:$J$3,0)),0,IF( INDEX(索引!$B183:$J183,1,MATCH(M$1,索引!$B$3:$J$3,0))=0,0,M$1))</f>
        <v>0</v>
      </c>
      <c r="N182" s="2">
        <f>IF(ISNA(MATCH(N$1,索引!$B$3:$J$3,0)),0,IF( INDEX(索引!$B183:$J183,1,MATCH(N$1,索引!$B$3:$J$3,0))=0,0,N$1))</f>
        <v>0</v>
      </c>
      <c r="O182" s="2">
        <f>IF(ISNA(MATCH(O$1,索引!$B$3:$J$3,0)),0,IF( INDEX(索引!$B183:$J183,1,MATCH(O$1,索引!$B$3:$J$3,0))=0,0,O$1))</f>
        <v>0</v>
      </c>
      <c r="P182" s="2">
        <f>IF(ISNA(MATCH(P$1,索引!$B$3:$J$3,0)),0,IF( INDEX(索引!$B183:$J183,1,MATCH(P$1,索引!$B$3:$J$3,0))=0,0,P$1))</f>
        <v>0</v>
      </c>
      <c r="Q182" s="2">
        <f>IF(ISNA(MATCH(Q$1,索引!$B$3:$J$3,0)),0,IF( INDEX(索引!$B183:$J183,1,MATCH(Q$1,索引!$B$3:$J$3,0))=0,0,Q$1))</f>
        <v>0</v>
      </c>
      <c r="R182" s="2">
        <f>IF(ISNA(MATCH(R$1,索引!$B$3:$J$3,0)),0,IF( INDEX(索引!$B183:$J183,1,MATCH(R$1,索引!$B$3:$J$3,0))=0,0,R$1))</f>
        <v>0</v>
      </c>
      <c r="S182" s="2">
        <f>IF(ISNA(MATCH(S$1,索引!$B$3:$J$3,0)),0,IF( INDEX(索引!$B183:$J183,1,MATCH(S$1,索引!$B$3:$J$3,0))=0,0,S$1))</f>
        <v>0</v>
      </c>
      <c r="T182" s="2">
        <f>IF(ISNA(MATCH(T$1,索引!$B$3:$J$3,0)),0,IF( INDEX(索引!$B183:$J183,1,MATCH(T$1,索引!$B$3:$J$3,0))=0,0,T$1))</f>
        <v>0</v>
      </c>
      <c r="U182" s="2">
        <f>IF(ISNA(MATCH(U$1,索引!$B$3:$J$3,0)),0,IF( INDEX(索引!$B183:$J183,1,MATCH(U$1,索引!$B$3:$J$3,0))=0,0,U$1))</f>
        <v>0</v>
      </c>
      <c r="V182" s="2">
        <f>IF(ISNA(MATCH(V$1,索引!$B$3:$J$3,0)),0,IF( INDEX(索引!$B183:$J183,1,MATCH(V$1,索引!$B$3:$J$3,0))=0,0,V$1))</f>
        <v>0</v>
      </c>
      <c r="W182" s="2">
        <f>IF(ISNA(MATCH(W$1,索引!$B$3:$J$3,0)),0,IF( INDEX(索引!$B183:$J183,1,MATCH(W$1,索引!$B$3:$J$3,0))=0,0,W$1))</f>
        <v>0</v>
      </c>
      <c r="X182" s="2">
        <f>IF(ISNA(MATCH(X$1,索引!$B$3:$J$3,0)),0,IF( INDEX(索引!$B183:$J183,1,MATCH(X$1,索引!$B$3:$J$3,0))=0,0,X$1))</f>
        <v>0</v>
      </c>
      <c r="Y182" s="2">
        <f>IF(ISNA(MATCH(Y$1,索引!$B$3:$J$3,0)),0,IF( INDEX(索引!$B183:$J183,1,MATCH(Y$1,索引!$B$3:$J$3,0))=0,0,Y$1))</f>
        <v>0</v>
      </c>
      <c r="Z182" s="2">
        <f>IF(ISNA(MATCH(Z$1,索引!$B$3:$J$3,0)),0,IF( INDEX(索引!$B183:$J183,1,MATCH(Z$1,索引!$B$3:$J$3,0))=0,0,Z$1))</f>
        <v>0</v>
      </c>
      <c r="AA182" s="2">
        <f>IF(ISNA(MATCH(AA$1,索引!$B$3:$J$3,0)),0,IF( INDEX(索引!$B183:$J183,1,MATCH(AA$1,索引!$B$3:$J$3,0))=0,0,AA$1))</f>
        <v>0</v>
      </c>
      <c r="AB182" s="2">
        <f>IF(ISNA(MATCH(AB$1,索引!$B$3:$J$3,0)),0,IF( INDEX(索引!$B183:$J183,1,MATCH(AB$1,索引!$B$3:$J$3,0))=0,0,AB$1))</f>
        <v>0</v>
      </c>
      <c r="AC182" s="2">
        <f>IF(ISNA(MATCH(AC$1,索引!$B$3:$J$3,0)),0,IF( INDEX(索引!$B183:$J183,1,MATCH(AC$1,索引!$B$3:$J$3,0))=0,0,AC$1))</f>
        <v>0</v>
      </c>
      <c r="AD182" t="str">
        <f t="shared" si="96"/>
        <v/>
      </c>
      <c r="AE182" t="str">
        <f t="shared" si="97"/>
        <v/>
      </c>
      <c r="AF182" t="str">
        <f t="shared" si="98"/>
        <v>3|</v>
      </c>
      <c r="AG182" t="str">
        <f t="shared" si="99"/>
        <v/>
      </c>
      <c r="AH182" t="str">
        <f t="shared" si="100"/>
        <v/>
      </c>
      <c r="AI182" t="str">
        <f t="shared" si="101"/>
        <v/>
      </c>
      <c r="AJ182" t="str">
        <f t="shared" si="102"/>
        <v/>
      </c>
      <c r="AK182" t="str">
        <f t="shared" si="103"/>
        <v/>
      </c>
      <c r="AL182" t="str">
        <f t="shared" si="104"/>
        <v/>
      </c>
      <c r="AM182" t="str">
        <f t="shared" si="105"/>
        <v/>
      </c>
      <c r="AN182" t="str">
        <f t="shared" si="106"/>
        <v/>
      </c>
      <c r="AO182" t="str">
        <f t="shared" si="107"/>
        <v/>
      </c>
      <c r="AP182" t="str">
        <f t="shared" si="108"/>
        <v/>
      </c>
      <c r="AQ182" t="str">
        <f t="shared" si="109"/>
        <v/>
      </c>
      <c r="AR182" t="str">
        <f t="shared" si="110"/>
        <v/>
      </c>
      <c r="AS182" t="str">
        <f t="shared" si="111"/>
        <v/>
      </c>
      <c r="AT182" t="str">
        <f t="shared" si="112"/>
        <v/>
      </c>
      <c r="AU182" t="str">
        <f t="shared" si="113"/>
        <v/>
      </c>
      <c r="AV182" t="str">
        <f t="shared" si="114"/>
        <v/>
      </c>
      <c r="AW182" t="str">
        <f t="shared" si="115"/>
        <v/>
      </c>
      <c r="AX182" t="str">
        <f t="shared" si="116"/>
        <v>3|</v>
      </c>
      <c r="AY182" t="str">
        <f t="shared" si="117"/>
        <v>3</v>
      </c>
      <c r="AZ182" s="2">
        <f>IF(ISNA(MATCH(AZ$1,索引!$B$3:$J$3,0)),0,INDEX(索引!$B183:$J183,1,MATCH(AZ$1,索引!$B$3:$J$3,0))*INDEX(索引!$B$1:$J$1,1,MATCH(AZ$1,索引!$B$3:$J$3,0)))</f>
        <v>0</v>
      </c>
      <c r="BA182" s="2">
        <f>IF(ISNA(MATCH(BA$1,索引!$B$3:$J$3,0)),0,INDEX(索引!$B183:$J183,1,MATCH(BA$1,索引!$B$3:$J$3,0))*INDEX(索引!$B$1:$J$1,1,MATCH(BA$1,索引!$B$3:$J$3,0)))</f>
        <v>0</v>
      </c>
      <c r="BB182" s="2">
        <f>IF(ISNA(MATCH(BB$1,索引!$B$3:$J$3,0)),0,INDEX(索引!$B183:$J183,1,MATCH(BB$1,索引!$B$3:$J$3,0))*INDEX(索引!$B$1:$J$1,1,MATCH(BB$1,索引!$B$3:$J$3,0)))</f>
        <v>200</v>
      </c>
      <c r="BC182" s="2">
        <f>IF(ISNA(MATCH(BC$1,索引!$B$3:$J$3,0)),0,INDEX(索引!$B183:$J183,1,MATCH(BC$1,索引!$B$3:$J$3,0))*INDEX(索引!$B$1:$J$1,1,MATCH(BC$1,索引!$B$3:$J$3,0)))</f>
        <v>0</v>
      </c>
      <c r="BD182" s="2">
        <f>IF(ISNA(MATCH(BD$1,索引!$B$3:$J$3,0)),0,INDEX(索引!$B183:$J183,1,MATCH(BD$1,索引!$B$3:$J$3,0))*INDEX(索引!$B$1:$J$1,1,MATCH(BD$1,索引!$B$3:$J$3,0)))</f>
        <v>0</v>
      </c>
      <c r="BE182" s="2">
        <f>IF(ISNA(MATCH(BE$1,索引!$B$3:$J$3,0)),0,INDEX(索引!$B183:$J183,1,MATCH(BE$1,索引!$B$3:$J$3,0))*INDEX(索引!$B$1:$J$1,1,MATCH(BE$1,索引!$B$3:$J$3,0)))</f>
        <v>0</v>
      </c>
      <c r="BF182" s="2">
        <f>IF(ISNA(MATCH(BF$1,索引!$B$3:$J$3,0)),0,INDEX(索引!$B183:$J183,1,MATCH(BF$1,索引!$B$3:$J$3,0))*INDEX(索引!$B$1:$J$1,1,MATCH(BF$1,索引!$B$3:$J$3,0)))</f>
        <v>0</v>
      </c>
      <c r="BG182" s="2">
        <f>IF(ISNA(MATCH(BG$1,索引!$B$3:$J$3,0)),0,INDEX(索引!$B183:$J183,1,MATCH(BG$1,索引!$B$3:$J$3,0))*INDEX(索引!$B$1:$J$1,1,MATCH(BG$1,索引!$B$3:$J$3,0)))</f>
        <v>0</v>
      </c>
      <c r="BH182" s="2">
        <f>IF(ISNA(MATCH(BH$1,索引!$B$3:$J$3,0)),0,INDEX(索引!$B183:$J183,1,MATCH(BH$1,索引!$B$3:$J$3,0))*INDEX(索引!$B$1:$J$1,1,MATCH(BH$1,索引!$B$3:$J$3,0)))</f>
        <v>0</v>
      </c>
      <c r="BI182" s="2">
        <f>IF(ISNA(MATCH(BI$1,索引!$B$3:$J$3,0)),0,INDEX(索引!$B183:$J183,1,MATCH(BI$1,索引!$B$3:$J$3,0))*INDEX(索引!$B$1:$J$1,1,MATCH(BI$1,索引!$B$3:$J$3,0)))</f>
        <v>0</v>
      </c>
      <c r="BJ182" s="2">
        <f>IF(ISNA(MATCH(BJ$1,索引!$B$3:$J$3,0)),0,INDEX(索引!$B183:$J183,1,MATCH(BJ$1,索引!$B$3:$J$3,0))*INDEX(索引!$B$1:$J$1,1,MATCH(BJ$1,索引!$B$3:$J$3,0)))</f>
        <v>0</v>
      </c>
      <c r="BK182" s="2">
        <f>IF(ISNA(MATCH(BK$1,索引!$B$3:$J$3,0)),0,INDEX(索引!$B183:$J183,1,MATCH(BK$1,索引!$B$3:$J$3,0))*INDEX(索引!$B$1:$J$1,1,MATCH(BK$1,索引!$B$3:$J$3,0)))</f>
        <v>0</v>
      </c>
      <c r="BL182" s="2">
        <f>IF(ISNA(MATCH(BL$1,索引!$B$3:$J$3,0)),0,INDEX(索引!$B183:$J183,1,MATCH(BL$1,索引!$B$3:$J$3,0))*INDEX(索引!$B$1:$J$1,1,MATCH(BL$1,索引!$B$3:$J$3,0)))</f>
        <v>0</v>
      </c>
      <c r="BM182" s="2">
        <f>IF(ISNA(MATCH(BM$1,索引!$B$3:$J$3,0)),0,INDEX(索引!$B183:$J183,1,MATCH(BM$1,索引!$B$3:$J$3,0))*INDEX(索引!$B$1:$J$1,1,MATCH(BM$1,索引!$B$3:$J$3,0)))</f>
        <v>0</v>
      </c>
      <c r="BN182" s="2">
        <f>IF(ISNA(MATCH(BN$1,索引!$B$3:$J$3,0)),0,INDEX(索引!$B183:$J183,1,MATCH(BN$1,索引!$B$3:$J$3,0))*INDEX(索引!$B$1:$J$1,1,MATCH(BN$1,索引!$B$3:$J$3,0)))</f>
        <v>0</v>
      </c>
      <c r="BO182" s="2">
        <f>IF(ISNA(MATCH(BO$1,索引!$B$3:$J$3,0)),0,INDEX(索引!$B183:$J183,1,MATCH(BO$1,索引!$B$3:$J$3,0))*INDEX(索引!$B$1:$J$1,1,MATCH(BO$1,索引!$B$3:$J$3,0)))</f>
        <v>0</v>
      </c>
      <c r="BP182" s="2">
        <f>IF(ISNA(MATCH(BP$1,索引!$B$3:$J$3,0)),0,INDEX(索引!$B183:$J183,1,MATCH(BP$1,索引!$B$3:$J$3,0))*INDEX(索引!$B$1:$J$1,1,MATCH(BP$1,索引!$B$3:$J$3,0)))</f>
        <v>0</v>
      </c>
      <c r="BQ182" s="2">
        <f>IF(ISNA(MATCH(BQ$1,索引!$B$3:$J$3,0)),0,INDEX(索引!$B183:$J183,1,MATCH(BQ$1,索引!$B$3:$J$3,0))*INDEX(索引!$B$1:$J$1,1,MATCH(BQ$1,索引!$B$3:$J$3,0)))</f>
        <v>0</v>
      </c>
      <c r="BR182" s="2">
        <f>IF(ISNA(MATCH(BR$1,索引!$B$3:$J$3,0)),0,INDEX(索引!$B183:$J183,1,MATCH(BR$1,索引!$B$3:$J$3,0))*INDEX(索引!$B$1:$J$1,1,MATCH(BR$1,索引!$B$3:$J$3,0)))</f>
        <v>0</v>
      </c>
      <c r="BS182" s="2">
        <f>IF(ISNA(MATCH(BS$1,索引!$B$3:$J$3,0)),0,INDEX(索引!$B183:$J183,1,MATCH(BS$1,索引!$B$3:$J$3,0))*INDEX(索引!$B$1:$J$1,1,MATCH(BS$1,索引!$B$3:$J$3,0)))</f>
        <v>0</v>
      </c>
      <c r="BT182" t="str">
        <f t="shared" si="118"/>
        <v/>
      </c>
      <c r="BU182" t="str">
        <f t="shared" si="119"/>
        <v/>
      </c>
      <c r="BV182" t="str">
        <f t="shared" si="120"/>
        <v>200|</v>
      </c>
      <c r="BW182" t="str">
        <f t="shared" si="121"/>
        <v/>
      </c>
      <c r="BX182" t="str">
        <f t="shared" si="122"/>
        <v/>
      </c>
      <c r="BY182" t="str">
        <f t="shared" si="123"/>
        <v/>
      </c>
      <c r="BZ182" t="str">
        <f t="shared" si="124"/>
        <v/>
      </c>
      <c r="CA182" t="str">
        <f t="shared" si="125"/>
        <v/>
      </c>
      <c r="CB182" t="str">
        <f t="shared" si="126"/>
        <v/>
      </c>
      <c r="CC182" t="str">
        <f t="shared" si="127"/>
        <v/>
      </c>
      <c r="CD182" t="str">
        <f t="shared" si="128"/>
        <v/>
      </c>
      <c r="CE182" t="str">
        <f t="shared" si="129"/>
        <v/>
      </c>
      <c r="CF182" t="str">
        <f t="shared" si="130"/>
        <v/>
      </c>
      <c r="CG182" t="str">
        <f t="shared" si="131"/>
        <v/>
      </c>
      <c r="CH182" t="str">
        <f t="shared" si="132"/>
        <v/>
      </c>
      <c r="CI182" t="str">
        <f t="shared" si="133"/>
        <v/>
      </c>
      <c r="CJ182" t="str">
        <f t="shared" si="134"/>
        <v/>
      </c>
      <c r="CK182" t="str">
        <f t="shared" si="135"/>
        <v/>
      </c>
      <c r="CL182" t="str">
        <f t="shared" si="136"/>
        <v/>
      </c>
      <c r="CM182" t="str">
        <f t="shared" si="137"/>
        <v/>
      </c>
      <c r="CN182" t="str">
        <f t="shared" si="138"/>
        <v>200|</v>
      </c>
      <c r="CO182" t="str">
        <f t="shared" si="139"/>
        <v>200</v>
      </c>
    </row>
    <row r="183" spans="1:93" ht="15.75" customHeight="1">
      <c r="A183" s="2" t="str">
        <f>VLOOKUP(B183,索引!$O:$P,2,0)</f>
        <v>Believer Helmet</v>
      </c>
      <c r="B183" s="2">
        <v>1016203</v>
      </c>
      <c r="C183" s="2">
        <v>16</v>
      </c>
      <c r="D183" s="2">
        <v>2</v>
      </c>
      <c r="E183" s="2">
        <v>3</v>
      </c>
      <c r="F183" s="3">
        <v>1</v>
      </c>
      <c r="G183" s="2" t="str">
        <f t="shared" si="140"/>
        <v>4</v>
      </c>
      <c r="H183" s="2" t="str">
        <f t="shared" si="141"/>
        <v>102</v>
      </c>
      <c r="J183" s="2">
        <f>IF(ISNA(MATCH(J$1,索引!$B$3:$J$3,0)),0,IF( INDEX(索引!$B184:$J184,1,MATCH(J$1,索引!$B$3:$J$3,0))=0,0,J$1))</f>
        <v>0</v>
      </c>
      <c r="K183" s="2">
        <f>IF(ISNA(MATCH(K$1,索引!$B$3:$J$3,0)),0,IF( INDEX(索引!$B184:$J184,1,MATCH(K$1,索引!$B$3:$J$3,0))=0,0,K$1))</f>
        <v>0</v>
      </c>
      <c r="L183" s="2">
        <f>IF(ISNA(MATCH(L$1,索引!$B$3:$J$3,0)),0,IF( INDEX(索引!$B184:$J184,1,MATCH(L$1,索引!$B$3:$J$3,0))=0,0,L$1))</f>
        <v>0</v>
      </c>
      <c r="M183" s="2">
        <f>IF(ISNA(MATCH(M$1,索引!$B$3:$J$3,0)),0,IF( INDEX(索引!$B184:$J184,1,MATCH(M$1,索引!$B$3:$J$3,0))=0,0,M$1))</f>
        <v>4</v>
      </c>
      <c r="N183" s="2">
        <f>IF(ISNA(MATCH(N$1,索引!$B$3:$J$3,0)),0,IF( INDEX(索引!$B184:$J184,1,MATCH(N$1,索引!$B$3:$J$3,0))=0,0,N$1))</f>
        <v>0</v>
      </c>
      <c r="O183" s="2">
        <f>IF(ISNA(MATCH(O$1,索引!$B$3:$J$3,0)),0,IF( INDEX(索引!$B184:$J184,1,MATCH(O$1,索引!$B$3:$J$3,0))=0,0,O$1))</f>
        <v>0</v>
      </c>
      <c r="P183" s="2">
        <f>IF(ISNA(MATCH(P$1,索引!$B$3:$J$3,0)),0,IF( INDEX(索引!$B184:$J184,1,MATCH(P$1,索引!$B$3:$J$3,0))=0,0,P$1))</f>
        <v>0</v>
      </c>
      <c r="Q183" s="2">
        <f>IF(ISNA(MATCH(Q$1,索引!$B$3:$J$3,0)),0,IF( INDEX(索引!$B184:$J184,1,MATCH(Q$1,索引!$B$3:$J$3,0))=0,0,Q$1))</f>
        <v>0</v>
      </c>
      <c r="R183" s="2">
        <f>IF(ISNA(MATCH(R$1,索引!$B$3:$J$3,0)),0,IF( INDEX(索引!$B184:$J184,1,MATCH(R$1,索引!$B$3:$J$3,0))=0,0,R$1))</f>
        <v>0</v>
      </c>
      <c r="S183" s="2">
        <f>IF(ISNA(MATCH(S$1,索引!$B$3:$J$3,0)),0,IF( INDEX(索引!$B184:$J184,1,MATCH(S$1,索引!$B$3:$J$3,0))=0,0,S$1))</f>
        <v>0</v>
      </c>
      <c r="T183" s="2">
        <f>IF(ISNA(MATCH(T$1,索引!$B$3:$J$3,0)),0,IF( INDEX(索引!$B184:$J184,1,MATCH(T$1,索引!$B$3:$J$3,0))=0,0,T$1))</f>
        <v>0</v>
      </c>
      <c r="U183" s="2">
        <f>IF(ISNA(MATCH(U$1,索引!$B$3:$J$3,0)),0,IF( INDEX(索引!$B184:$J184,1,MATCH(U$1,索引!$B$3:$J$3,0))=0,0,U$1))</f>
        <v>0</v>
      </c>
      <c r="V183" s="2">
        <f>IF(ISNA(MATCH(V$1,索引!$B$3:$J$3,0)),0,IF( INDEX(索引!$B184:$J184,1,MATCH(V$1,索引!$B$3:$J$3,0))=0,0,V$1))</f>
        <v>0</v>
      </c>
      <c r="W183" s="2">
        <f>IF(ISNA(MATCH(W$1,索引!$B$3:$J$3,0)),0,IF( INDEX(索引!$B184:$J184,1,MATCH(W$1,索引!$B$3:$J$3,0))=0,0,W$1))</f>
        <v>0</v>
      </c>
      <c r="X183" s="2">
        <f>IF(ISNA(MATCH(X$1,索引!$B$3:$J$3,0)),0,IF( INDEX(索引!$B184:$J184,1,MATCH(X$1,索引!$B$3:$J$3,0))=0,0,X$1))</f>
        <v>0</v>
      </c>
      <c r="Y183" s="2">
        <f>IF(ISNA(MATCH(Y$1,索引!$B$3:$J$3,0)),0,IF( INDEX(索引!$B184:$J184,1,MATCH(Y$1,索引!$B$3:$J$3,0))=0,0,Y$1))</f>
        <v>0</v>
      </c>
      <c r="Z183" s="2">
        <f>IF(ISNA(MATCH(Z$1,索引!$B$3:$J$3,0)),0,IF( INDEX(索引!$B184:$J184,1,MATCH(Z$1,索引!$B$3:$J$3,0))=0,0,Z$1))</f>
        <v>0</v>
      </c>
      <c r="AA183" s="2">
        <f>IF(ISNA(MATCH(AA$1,索引!$B$3:$J$3,0)),0,IF( INDEX(索引!$B184:$J184,1,MATCH(AA$1,索引!$B$3:$J$3,0))=0,0,AA$1))</f>
        <v>0</v>
      </c>
      <c r="AB183" s="2">
        <f>IF(ISNA(MATCH(AB$1,索引!$B$3:$J$3,0)),0,IF( INDEX(索引!$B184:$J184,1,MATCH(AB$1,索引!$B$3:$J$3,0))=0,0,AB$1))</f>
        <v>0</v>
      </c>
      <c r="AC183" s="2">
        <f>IF(ISNA(MATCH(AC$1,索引!$B$3:$J$3,0)),0,IF( INDEX(索引!$B184:$J184,1,MATCH(AC$1,索引!$B$3:$J$3,0))=0,0,AC$1))</f>
        <v>0</v>
      </c>
      <c r="AD183" t="str">
        <f t="shared" si="96"/>
        <v/>
      </c>
      <c r="AE183" t="str">
        <f t="shared" si="97"/>
        <v/>
      </c>
      <c r="AF183" t="str">
        <f t="shared" si="98"/>
        <v/>
      </c>
      <c r="AG183" t="str">
        <f t="shared" si="99"/>
        <v>4|</v>
      </c>
      <c r="AH183" t="str">
        <f t="shared" si="100"/>
        <v/>
      </c>
      <c r="AI183" t="str">
        <f t="shared" si="101"/>
        <v/>
      </c>
      <c r="AJ183" t="str">
        <f t="shared" si="102"/>
        <v/>
      </c>
      <c r="AK183" t="str">
        <f t="shared" si="103"/>
        <v/>
      </c>
      <c r="AL183" t="str">
        <f t="shared" si="104"/>
        <v/>
      </c>
      <c r="AM183" t="str">
        <f t="shared" si="105"/>
        <v/>
      </c>
      <c r="AN183" t="str">
        <f t="shared" si="106"/>
        <v/>
      </c>
      <c r="AO183" t="str">
        <f t="shared" si="107"/>
        <v/>
      </c>
      <c r="AP183" t="str">
        <f t="shared" si="108"/>
        <v/>
      </c>
      <c r="AQ183" t="str">
        <f t="shared" si="109"/>
        <v/>
      </c>
      <c r="AR183" t="str">
        <f t="shared" si="110"/>
        <v/>
      </c>
      <c r="AS183" t="str">
        <f t="shared" si="111"/>
        <v/>
      </c>
      <c r="AT183" t="str">
        <f t="shared" si="112"/>
        <v/>
      </c>
      <c r="AU183" t="str">
        <f t="shared" si="113"/>
        <v/>
      </c>
      <c r="AV183" t="str">
        <f t="shared" si="114"/>
        <v/>
      </c>
      <c r="AW183" t="str">
        <f t="shared" si="115"/>
        <v/>
      </c>
      <c r="AX183" t="str">
        <f t="shared" si="116"/>
        <v>4|</v>
      </c>
      <c r="AY183" t="str">
        <f t="shared" si="117"/>
        <v>4</v>
      </c>
      <c r="AZ183" s="2">
        <f>IF(ISNA(MATCH(AZ$1,索引!$B$3:$J$3,0)),0,INDEX(索引!$B184:$J184,1,MATCH(AZ$1,索引!$B$3:$J$3,0))*INDEX(索引!$B$1:$J$1,1,MATCH(AZ$1,索引!$B$3:$J$3,0)))</f>
        <v>0</v>
      </c>
      <c r="BA183" s="2">
        <f>IF(ISNA(MATCH(BA$1,索引!$B$3:$J$3,0)),0,INDEX(索引!$B184:$J184,1,MATCH(BA$1,索引!$B$3:$J$3,0))*INDEX(索引!$B$1:$J$1,1,MATCH(BA$1,索引!$B$3:$J$3,0)))</f>
        <v>0</v>
      </c>
      <c r="BB183" s="2">
        <f>IF(ISNA(MATCH(BB$1,索引!$B$3:$J$3,0)),0,INDEX(索引!$B184:$J184,1,MATCH(BB$1,索引!$B$3:$J$3,0))*INDEX(索引!$B$1:$J$1,1,MATCH(BB$1,索引!$B$3:$J$3,0)))</f>
        <v>0</v>
      </c>
      <c r="BC183" s="2">
        <f>IF(ISNA(MATCH(BC$1,索引!$B$3:$J$3,0)),0,INDEX(索引!$B184:$J184,1,MATCH(BC$1,索引!$B$3:$J$3,0))*INDEX(索引!$B$1:$J$1,1,MATCH(BC$1,索引!$B$3:$J$3,0)))</f>
        <v>102</v>
      </c>
      <c r="BD183" s="2">
        <f>IF(ISNA(MATCH(BD$1,索引!$B$3:$J$3,0)),0,INDEX(索引!$B184:$J184,1,MATCH(BD$1,索引!$B$3:$J$3,0))*INDEX(索引!$B$1:$J$1,1,MATCH(BD$1,索引!$B$3:$J$3,0)))</f>
        <v>0</v>
      </c>
      <c r="BE183" s="2">
        <f>IF(ISNA(MATCH(BE$1,索引!$B$3:$J$3,0)),0,INDEX(索引!$B184:$J184,1,MATCH(BE$1,索引!$B$3:$J$3,0))*INDEX(索引!$B$1:$J$1,1,MATCH(BE$1,索引!$B$3:$J$3,0)))</f>
        <v>0</v>
      </c>
      <c r="BF183" s="2">
        <f>IF(ISNA(MATCH(BF$1,索引!$B$3:$J$3,0)),0,INDEX(索引!$B184:$J184,1,MATCH(BF$1,索引!$B$3:$J$3,0))*INDEX(索引!$B$1:$J$1,1,MATCH(BF$1,索引!$B$3:$J$3,0)))</f>
        <v>0</v>
      </c>
      <c r="BG183" s="2">
        <f>IF(ISNA(MATCH(BG$1,索引!$B$3:$J$3,0)),0,INDEX(索引!$B184:$J184,1,MATCH(BG$1,索引!$B$3:$J$3,0))*INDEX(索引!$B$1:$J$1,1,MATCH(BG$1,索引!$B$3:$J$3,0)))</f>
        <v>0</v>
      </c>
      <c r="BH183" s="2">
        <f>IF(ISNA(MATCH(BH$1,索引!$B$3:$J$3,0)),0,INDEX(索引!$B184:$J184,1,MATCH(BH$1,索引!$B$3:$J$3,0))*INDEX(索引!$B$1:$J$1,1,MATCH(BH$1,索引!$B$3:$J$3,0)))</f>
        <v>0</v>
      </c>
      <c r="BI183" s="2">
        <f>IF(ISNA(MATCH(BI$1,索引!$B$3:$J$3,0)),0,INDEX(索引!$B184:$J184,1,MATCH(BI$1,索引!$B$3:$J$3,0))*INDEX(索引!$B$1:$J$1,1,MATCH(BI$1,索引!$B$3:$J$3,0)))</f>
        <v>0</v>
      </c>
      <c r="BJ183" s="2">
        <f>IF(ISNA(MATCH(BJ$1,索引!$B$3:$J$3,0)),0,INDEX(索引!$B184:$J184,1,MATCH(BJ$1,索引!$B$3:$J$3,0))*INDEX(索引!$B$1:$J$1,1,MATCH(BJ$1,索引!$B$3:$J$3,0)))</f>
        <v>0</v>
      </c>
      <c r="BK183" s="2">
        <f>IF(ISNA(MATCH(BK$1,索引!$B$3:$J$3,0)),0,INDEX(索引!$B184:$J184,1,MATCH(BK$1,索引!$B$3:$J$3,0))*INDEX(索引!$B$1:$J$1,1,MATCH(BK$1,索引!$B$3:$J$3,0)))</f>
        <v>0</v>
      </c>
      <c r="BL183" s="2">
        <f>IF(ISNA(MATCH(BL$1,索引!$B$3:$J$3,0)),0,INDEX(索引!$B184:$J184,1,MATCH(BL$1,索引!$B$3:$J$3,0))*INDEX(索引!$B$1:$J$1,1,MATCH(BL$1,索引!$B$3:$J$3,0)))</f>
        <v>0</v>
      </c>
      <c r="BM183" s="2">
        <f>IF(ISNA(MATCH(BM$1,索引!$B$3:$J$3,0)),0,INDEX(索引!$B184:$J184,1,MATCH(BM$1,索引!$B$3:$J$3,0))*INDEX(索引!$B$1:$J$1,1,MATCH(BM$1,索引!$B$3:$J$3,0)))</f>
        <v>0</v>
      </c>
      <c r="BN183" s="2">
        <f>IF(ISNA(MATCH(BN$1,索引!$B$3:$J$3,0)),0,INDEX(索引!$B184:$J184,1,MATCH(BN$1,索引!$B$3:$J$3,0))*INDEX(索引!$B$1:$J$1,1,MATCH(BN$1,索引!$B$3:$J$3,0)))</f>
        <v>0</v>
      </c>
      <c r="BO183" s="2">
        <f>IF(ISNA(MATCH(BO$1,索引!$B$3:$J$3,0)),0,INDEX(索引!$B184:$J184,1,MATCH(BO$1,索引!$B$3:$J$3,0))*INDEX(索引!$B$1:$J$1,1,MATCH(BO$1,索引!$B$3:$J$3,0)))</f>
        <v>0</v>
      </c>
      <c r="BP183" s="2">
        <f>IF(ISNA(MATCH(BP$1,索引!$B$3:$J$3,0)),0,INDEX(索引!$B184:$J184,1,MATCH(BP$1,索引!$B$3:$J$3,0))*INDEX(索引!$B$1:$J$1,1,MATCH(BP$1,索引!$B$3:$J$3,0)))</f>
        <v>0</v>
      </c>
      <c r="BQ183" s="2">
        <f>IF(ISNA(MATCH(BQ$1,索引!$B$3:$J$3,0)),0,INDEX(索引!$B184:$J184,1,MATCH(BQ$1,索引!$B$3:$J$3,0))*INDEX(索引!$B$1:$J$1,1,MATCH(BQ$1,索引!$B$3:$J$3,0)))</f>
        <v>0</v>
      </c>
      <c r="BR183" s="2">
        <f>IF(ISNA(MATCH(BR$1,索引!$B$3:$J$3,0)),0,INDEX(索引!$B184:$J184,1,MATCH(BR$1,索引!$B$3:$J$3,0))*INDEX(索引!$B$1:$J$1,1,MATCH(BR$1,索引!$B$3:$J$3,0)))</f>
        <v>0</v>
      </c>
      <c r="BS183" s="2">
        <f>IF(ISNA(MATCH(BS$1,索引!$B$3:$J$3,0)),0,INDEX(索引!$B184:$J184,1,MATCH(BS$1,索引!$B$3:$J$3,0))*INDEX(索引!$B$1:$J$1,1,MATCH(BS$1,索引!$B$3:$J$3,0)))</f>
        <v>0</v>
      </c>
      <c r="BT183" t="str">
        <f t="shared" si="118"/>
        <v/>
      </c>
      <c r="BU183" t="str">
        <f t="shared" si="119"/>
        <v/>
      </c>
      <c r="BV183" t="str">
        <f t="shared" si="120"/>
        <v/>
      </c>
      <c r="BW183" t="str">
        <f t="shared" si="121"/>
        <v>102|</v>
      </c>
      <c r="BX183" t="str">
        <f t="shared" si="122"/>
        <v/>
      </c>
      <c r="BY183" t="str">
        <f t="shared" si="123"/>
        <v/>
      </c>
      <c r="BZ183" t="str">
        <f t="shared" si="124"/>
        <v/>
      </c>
      <c r="CA183" t="str">
        <f t="shared" si="125"/>
        <v/>
      </c>
      <c r="CB183" t="str">
        <f t="shared" si="126"/>
        <v/>
      </c>
      <c r="CC183" t="str">
        <f t="shared" si="127"/>
        <v/>
      </c>
      <c r="CD183" t="str">
        <f t="shared" si="128"/>
        <v/>
      </c>
      <c r="CE183" t="str">
        <f t="shared" si="129"/>
        <v/>
      </c>
      <c r="CF183" t="str">
        <f t="shared" si="130"/>
        <v/>
      </c>
      <c r="CG183" t="str">
        <f t="shared" si="131"/>
        <v/>
      </c>
      <c r="CH183" t="str">
        <f t="shared" si="132"/>
        <v/>
      </c>
      <c r="CI183" t="str">
        <f t="shared" si="133"/>
        <v/>
      </c>
      <c r="CJ183" t="str">
        <f t="shared" si="134"/>
        <v/>
      </c>
      <c r="CK183" t="str">
        <f t="shared" si="135"/>
        <v/>
      </c>
      <c r="CL183" t="str">
        <f t="shared" si="136"/>
        <v/>
      </c>
      <c r="CM183" t="str">
        <f t="shared" si="137"/>
        <v/>
      </c>
      <c r="CN183" t="str">
        <f t="shared" si="138"/>
        <v>102|</v>
      </c>
      <c r="CO183" t="str">
        <f t="shared" si="139"/>
        <v>102</v>
      </c>
    </row>
    <row r="184" spans="1:93" ht="15.75" customHeight="1">
      <c r="A184" s="2" t="str">
        <f>VLOOKUP(B184,索引!$O:$P,2,0)</f>
        <v>Believer Shield</v>
      </c>
      <c r="B184" s="2">
        <v>1016204</v>
      </c>
      <c r="C184" s="2">
        <v>16</v>
      </c>
      <c r="D184" s="2">
        <v>2</v>
      </c>
      <c r="E184" s="2">
        <v>4</v>
      </c>
      <c r="F184" s="3">
        <v>1</v>
      </c>
      <c r="G184" s="2" t="str">
        <f t="shared" si="140"/>
        <v>2</v>
      </c>
      <c r="H184" s="2" t="str">
        <f t="shared" si="141"/>
        <v>16</v>
      </c>
      <c r="J184" s="2">
        <f>IF(ISNA(MATCH(J$1,索引!$B$3:$J$3,0)),0,IF( INDEX(索引!$B185:$J185,1,MATCH(J$1,索引!$B$3:$J$3,0))=0,0,J$1))</f>
        <v>0</v>
      </c>
      <c r="K184" s="2">
        <f>IF(ISNA(MATCH(K$1,索引!$B$3:$J$3,0)),0,IF( INDEX(索引!$B185:$J185,1,MATCH(K$1,索引!$B$3:$J$3,0))=0,0,K$1))</f>
        <v>2</v>
      </c>
      <c r="L184" s="2">
        <f>IF(ISNA(MATCH(L$1,索引!$B$3:$J$3,0)),0,IF( INDEX(索引!$B185:$J185,1,MATCH(L$1,索引!$B$3:$J$3,0))=0,0,L$1))</f>
        <v>0</v>
      </c>
      <c r="M184" s="2">
        <f>IF(ISNA(MATCH(M$1,索引!$B$3:$J$3,0)),0,IF( INDEX(索引!$B185:$J185,1,MATCH(M$1,索引!$B$3:$J$3,0))=0,0,M$1))</f>
        <v>0</v>
      </c>
      <c r="N184" s="2">
        <f>IF(ISNA(MATCH(N$1,索引!$B$3:$J$3,0)),0,IF( INDEX(索引!$B185:$J185,1,MATCH(N$1,索引!$B$3:$J$3,0))=0,0,N$1))</f>
        <v>0</v>
      </c>
      <c r="O184" s="2">
        <f>IF(ISNA(MATCH(O$1,索引!$B$3:$J$3,0)),0,IF( INDEX(索引!$B185:$J185,1,MATCH(O$1,索引!$B$3:$J$3,0))=0,0,O$1))</f>
        <v>0</v>
      </c>
      <c r="P184" s="2">
        <f>IF(ISNA(MATCH(P$1,索引!$B$3:$J$3,0)),0,IF( INDEX(索引!$B185:$J185,1,MATCH(P$1,索引!$B$3:$J$3,0))=0,0,P$1))</f>
        <v>0</v>
      </c>
      <c r="Q184" s="2">
        <f>IF(ISNA(MATCH(Q$1,索引!$B$3:$J$3,0)),0,IF( INDEX(索引!$B185:$J185,1,MATCH(Q$1,索引!$B$3:$J$3,0))=0,0,Q$1))</f>
        <v>0</v>
      </c>
      <c r="R184" s="2">
        <f>IF(ISNA(MATCH(R$1,索引!$B$3:$J$3,0)),0,IF( INDEX(索引!$B185:$J185,1,MATCH(R$1,索引!$B$3:$J$3,0))=0,0,R$1))</f>
        <v>0</v>
      </c>
      <c r="S184" s="2">
        <f>IF(ISNA(MATCH(S$1,索引!$B$3:$J$3,0)),0,IF( INDEX(索引!$B185:$J185,1,MATCH(S$1,索引!$B$3:$J$3,0))=0,0,S$1))</f>
        <v>0</v>
      </c>
      <c r="T184" s="2">
        <f>IF(ISNA(MATCH(T$1,索引!$B$3:$J$3,0)),0,IF( INDEX(索引!$B185:$J185,1,MATCH(T$1,索引!$B$3:$J$3,0))=0,0,T$1))</f>
        <v>0</v>
      </c>
      <c r="U184" s="2">
        <f>IF(ISNA(MATCH(U$1,索引!$B$3:$J$3,0)),0,IF( INDEX(索引!$B185:$J185,1,MATCH(U$1,索引!$B$3:$J$3,0))=0,0,U$1))</f>
        <v>0</v>
      </c>
      <c r="V184" s="2">
        <f>IF(ISNA(MATCH(V$1,索引!$B$3:$J$3,0)),0,IF( INDEX(索引!$B185:$J185,1,MATCH(V$1,索引!$B$3:$J$3,0))=0,0,V$1))</f>
        <v>0</v>
      </c>
      <c r="W184" s="2">
        <f>IF(ISNA(MATCH(W$1,索引!$B$3:$J$3,0)),0,IF( INDEX(索引!$B185:$J185,1,MATCH(W$1,索引!$B$3:$J$3,0))=0,0,W$1))</f>
        <v>0</v>
      </c>
      <c r="X184" s="2">
        <f>IF(ISNA(MATCH(X$1,索引!$B$3:$J$3,0)),0,IF( INDEX(索引!$B185:$J185,1,MATCH(X$1,索引!$B$3:$J$3,0))=0,0,X$1))</f>
        <v>0</v>
      </c>
      <c r="Y184" s="2">
        <f>IF(ISNA(MATCH(Y$1,索引!$B$3:$J$3,0)),0,IF( INDEX(索引!$B185:$J185,1,MATCH(Y$1,索引!$B$3:$J$3,0))=0,0,Y$1))</f>
        <v>0</v>
      </c>
      <c r="Z184" s="2">
        <f>IF(ISNA(MATCH(Z$1,索引!$B$3:$J$3,0)),0,IF( INDEX(索引!$B185:$J185,1,MATCH(Z$1,索引!$B$3:$J$3,0))=0,0,Z$1))</f>
        <v>0</v>
      </c>
      <c r="AA184" s="2">
        <f>IF(ISNA(MATCH(AA$1,索引!$B$3:$J$3,0)),0,IF( INDEX(索引!$B185:$J185,1,MATCH(AA$1,索引!$B$3:$J$3,0))=0,0,AA$1))</f>
        <v>0</v>
      </c>
      <c r="AB184" s="2">
        <f>IF(ISNA(MATCH(AB$1,索引!$B$3:$J$3,0)),0,IF( INDEX(索引!$B185:$J185,1,MATCH(AB$1,索引!$B$3:$J$3,0))=0,0,AB$1))</f>
        <v>0</v>
      </c>
      <c r="AC184" s="2">
        <f>IF(ISNA(MATCH(AC$1,索引!$B$3:$J$3,0)),0,IF( INDEX(索引!$B185:$J185,1,MATCH(AC$1,索引!$B$3:$J$3,0))=0,0,AC$1))</f>
        <v>0</v>
      </c>
      <c r="AD184" t="str">
        <f t="shared" si="96"/>
        <v/>
      </c>
      <c r="AE184" t="str">
        <f t="shared" si="97"/>
        <v>2|</v>
      </c>
      <c r="AF184" t="str">
        <f t="shared" si="98"/>
        <v/>
      </c>
      <c r="AG184" t="str">
        <f t="shared" si="99"/>
        <v/>
      </c>
      <c r="AH184" t="str">
        <f t="shared" si="100"/>
        <v/>
      </c>
      <c r="AI184" t="str">
        <f t="shared" si="101"/>
        <v/>
      </c>
      <c r="AJ184" t="str">
        <f t="shared" si="102"/>
        <v/>
      </c>
      <c r="AK184" t="str">
        <f t="shared" si="103"/>
        <v/>
      </c>
      <c r="AL184" t="str">
        <f t="shared" si="104"/>
        <v/>
      </c>
      <c r="AM184" t="str">
        <f t="shared" si="105"/>
        <v/>
      </c>
      <c r="AN184" t="str">
        <f t="shared" si="106"/>
        <v/>
      </c>
      <c r="AO184" t="str">
        <f t="shared" si="107"/>
        <v/>
      </c>
      <c r="AP184" t="str">
        <f t="shared" si="108"/>
        <v/>
      </c>
      <c r="AQ184" t="str">
        <f t="shared" si="109"/>
        <v/>
      </c>
      <c r="AR184" t="str">
        <f t="shared" si="110"/>
        <v/>
      </c>
      <c r="AS184" t="str">
        <f t="shared" si="111"/>
        <v/>
      </c>
      <c r="AT184" t="str">
        <f t="shared" si="112"/>
        <v/>
      </c>
      <c r="AU184" t="str">
        <f t="shared" si="113"/>
        <v/>
      </c>
      <c r="AV184" t="str">
        <f t="shared" si="114"/>
        <v/>
      </c>
      <c r="AW184" t="str">
        <f t="shared" si="115"/>
        <v/>
      </c>
      <c r="AX184" t="str">
        <f t="shared" si="116"/>
        <v>2|</v>
      </c>
      <c r="AY184" t="str">
        <f t="shared" si="117"/>
        <v>2</v>
      </c>
      <c r="AZ184" s="2">
        <f>IF(ISNA(MATCH(AZ$1,索引!$B$3:$J$3,0)),0,INDEX(索引!$B185:$J185,1,MATCH(AZ$1,索引!$B$3:$J$3,0))*INDEX(索引!$B$1:$J$1,1,MATCH(AZ$1,索引!$B$3:$J$3,0)))</f>
        <v>0</v>
      </c>
      <c r="BA184" s="2">
        <f>IF(ISNA(MATCH(BA$1,索引!$B$3:$J$3,0)),0,INDEX(索引!$B185:$J185,1,MATCH(BA$1,索引!$B$3:$J$3,0))*INDEX(索引!$B$1:$J$1,1,MATCH(BA$1,索引!$B$3:$J$3,0)))</f>
        <v>16</v>
      </c>
      <c r="BB184" s="2">
        <f>IF(ISNA(MATCH(BB$1,索引!$B$3:$J$3,0)),0,INDEX(索引!$B185:$J185,1,MATCH(BB$1,索引!$B$3:$J$3,0))*INDEX(索引!$B$1:$J$1,1,MATCH(BB$1,索引!$B$3:$J$3,0)))</f>
        <v>0</v>
      </c>
      <c r="BC184" s="2">
        <f>IF(ISNA(MATCH(BC$1,索引!$B$3:$J$3,0)),0,INDEX(索引!$B185:$J185,1,MATCH(BC$1,索引!$B$3:$J$3,0))*INDEX(索引!$B$1:$J$1,1,MATCH(BC$1,索引!$B$3:$J$3,0)))</f>
        <v>0</v>
      </c>
      <c r="BD184" s="2">
        <f>IF(ISNA(MATCH(BD$1,索引!$B$3:$J$3,0)),0,INDEX(索引!$B185:$J185,1,MATCH(BD$1,索引!$B$3:$J$3,0))*INDEX(索引!$B$1:$J$1,1,MATCH(BD$1,索引!$B$3:$J$3,0)))</f>
        <v>0</v>
      </c>
      <c r="BE184" s="2">
        <f>IF(ISNA(MATCH(BE$1,索引!$B$3:$J$3,0)),0,INDEX(索引!$B185:$J185,1,MATCH(BE$1,索引!$B$3:$J$3,0))*INDEX(索引!$B$1:$J$1,1,MATCH(BE$1,索引!$B$3:$J$3,0)))</f>
        <v>0</v>
      </c>
      <c r="BF184" s="2">
        <f>IF(ISNA(MATCH(BF$1,索引!$B$3:$J$3,0)),0,INDEX(索引!$B185:$J185,1,MATCH(BF$1,索引!$B$3:$J$3,0))*INDEX(索引!$B$1:$J$1,1,MATCH(BF$1,索引!$B$3:$J$3,0)))</f>
        <v>0</v>
      </c>
      <c r="BG184" s="2">
        <f>IF(ISNA(MATCH(BG$1,索引!$B$3:$J$3,0)),0,INDEX(索引!$B185:$J185,1,MATCH(BG$1,索引!$B$3:$J$3,0))*INDEX(索引!$B$1:$J$1,1,MATCH(BG$1,索引!$B$3:$J$3,0)))</f>
        <v>0</v>
      </c>
      <c r="BH184" s="2">
        <f>IF(ISNA(MATCH(BH$1,索引!$B$3:$J$3,0)),0,INDEX(索引!$B185:$J185,1,MATCH(BH$1,索引!$B$3:$J$3,0))*INDEX(索引!$B$1:$J$1,1,MATCH(BH$1,索引!$B$3:$J$3,0)))</f>
        <v>0</v>
      </c>
      <c r="BI184" s="2">
        <f>IF(ISNA(MATCH(BI$1,索引!$B$3:$J$3,0)),0,INDEX(索引!$B185:$J185,1,MATCH(BI$1,索引!$B$3:$J$3,0))*INDEX(索引!$B$1:$J$1,1,MATCH(BI$1,索引!$B$3:$J$3,0)))</f>
        <v>0</v>
      </c>
      <c r="BJ184" s="2">
        <f>IF(ISNA(MATCH(BJ$1,索引!$B$3:$J$3,0)),0,INDEX(索引!$B185:$J185,1,MATCH(BJ$1,索引!$B$3:$J$3,0))*INDEX(索引!$B$1:$J$1,1,MATCH(BJ$1,索引!$B$3:$J$3,0)))</f>
        <v>0</v>
      </c>
      <c r="BK184" s="2">
        <f>IF(ISNA(MATCH(BK$1,索引!$B$3:$J$3,0)),0,INDEX(索引!$B185:$J185,1,MATCH(BK$1,索引!$B$3:$J$3,0))*INDEX(索引!$B$1:$J$1,1,MATCH(BK$1,索引!$B$3:$J$3,0)))</f>
        <v>0</v>
      </c>
      <c r="BL184" s="2">
        <f>IF(ISNA(MATCH(BL$1,索引!$B$3:$J$3,0)),0,INDEX(索引!$B185:$J185,1,MATCH(BL$1,索引!$B$3:$J$3,0))*INDEX(索引!$B$1:$J$1,1,MATCH(BL$1,索引!$B$3:$J$3,0)))</f>
        <v>0</v>
      </c>
      <c r="BM184" s="2">
        <f>IF(ISNA(MATCH(BM$1,索引!$B$3:$J$3,0)),0,INDEX(索引!$B185:$J185,1,MATCH(BM$1,索引!$B$3:$J$3,0))*INDEX(索引!$B$1:$J$1,1,MATCH(BM$1,索引!$B$3:$J$3,0)))</f>
        <v>0</v>
      </c>
      <c r="BN184" s="2">
        <f>IF(ISNA(MATCH(BN$1,索引!$B$3:$J$3,0)),0,INDEX(索引!$B185:$J185,1,MATCH(BN$1,索引!$B$3:$J$3,0))*INDEX(索引!$B$1:$J$1,1,MATCH(BN$1,索引!$B$3:$J$3,0)))</f>
        <v>0</v>
      </c>
      <c r="BO184" s="2">
        <f>IF(ISNA(MATCH(BO$1,索引!$B$3:$J$3,0)),0,INDEX(索引!$B185:$J185,1,MATCH(BO$1,索引!$B$3:$J$3,0))*INDEX(索引!$B$1:$J$1,1,MATCH(BO$1,索引!$B$3:$J$3,0)))</f>
        <v>0</v>
      </c>
      <c r="BP184" s="2">
        <f>IF(ISNA(MATCH(BP$1,索引!$B$3:$J$3,0)),0,INDEX(索引!$B185:$J185,1,MATCH(BP$1,索引!$B$3:$J$3,0))*INDEX(索引!$B$1:$J$1,1,MATCH(BP$1,索引!$B$3:$J$3,0)))</f>
        <v>0</v>
      </c>
      <c r="BQ184" s="2">
        <f>IF(ISNA(MATCH(BQ$1,索引!$B$3:$J$3,0)),0,INDEX(索引!$B185:$J185,1,MATCH(BQ$1,索引!$B$3:$J$3,0))*INDEX(索引!$B$1:$J$1,1,MATCH(BQ$1,索引!$B$3:$J$3,0)))</f>
        <v>0</v>
      </c>
      <c r="BR184" s="2">
        <f>IF(ISNA(MATCH(BR$1,索引!$B$3:$J$3,0)),0,INDEX(索引!$B185:$J185,1,MATCH(BR$1,索引!$B$3:$J$3,0))*INDEX(索引!$B$1:$J$1,1,MATCH(BR$1,索引!$B$3:$J$3,0)))</f>
        <v>0</v>
      </c>
      <c r="BS184" s="2">
        <f>IF(ISNA(MATCH(BS$1,索引!$B$3:$J$3,0)),0,INDEX(索引!$B185:$J185,1,MATCH(BS$1,索引!$B$3:$J$3,0))*INDEX(索引!$B$1:$J$1,1,MATCH(BS$1,索引!$B$3:$J$3,0)))</f>
        <v>0</v>
      </c>
      <c r="BT184" t="str">
        <f t="shared" si="118"/>
        <v/>
      </c>
      <c r="BU184" t="str">
        <f t="shared" si="119"/>
        <v>16|</v>
      </c>
      <c r="BV184" t="str">
        <f t="shared" si="120"/>
        <v/>
      </c>
      <c r="BW184" t="str">
        <f t="shared" si="121"/>
        <v/>
      </c>
      <c r="BX184" t="str">
        <f t="shared" si="122"/>
        <v/>
      </c>
      <c r="BY184" t="str">
        <f t="shared" si="123"/>
        <v/>
      </c>
      <c r="BZ184" t="str">
        <f t="shared" si="124"/>
        <v/>
      </c>
      <c r="CA184" t="str">
        <f t="shared" si="125"/>
        <v/>
      </c>
      <c r="CB184" t="str">
        <f t="shared" si="126"/>
        <v/>
      </c>
      <c r="CC184" t="str">
        <f t="shared" si="127"/>
        <v/>
      </c>
      <c r="CD184" t="str">
        <f t="shared" si="128"/>
        <v/>
      </c>
      <c r="CE184" t="str">
        <f t="shared" si="129"/>
        <v/>
      </c>
      <c r="CF184" t="str">
        <f t="shared" si="130"/>
        <v/>
      </c>
      <c r="CG184" t="str">
        <f t="shared" si="131"/>
        <v/>
      </c>
      <c r="CH184" t="str">
        <f t="shared" si="132"/>
        <v/>
      </c>
      <c r="CI184" t="str">
        <f t="shared" si="133"/>
        <v/>
      </c>
      <c r="CJ184" t="str">
        <f t="shared" si="134"/>
        <v/>
      </c>
      <c r="CK184" t="str">
        <f t="shared" si="135"/>
        <v/>
      </c>
      <c r="CL184" t="str">
        <f t="shared" si="136"/>
        <v/>
      </c>
      <c r="CM184" t="str">
        <f t="shared" si="137"/>
        <v/>
      </c>
      <c r="CN184" t="str">
        <f t="shared" si="138"/>
        <v>16|</v>
      </c>
      <c r="CO184" t="str">
        <f t="shared" si="139"/>
        <v>16</v>
      </c>
    </row>
    <row r="185" spans="1:93" ht="15.75" customHeight="1">
      <c r="A185" s="2" t="str">
        <f>VLOOKUP(B185,索引!$O:$P,2,0)</f>
        <v>Believer Sword</v>
      </c>
      <c r="B185" s="2">
        <v>1016311</v>
      </c>
      <c r="C185" s="2">
        <v>16</v>
      </c>
      <c r="D185" s="2">
        <v>3</v>
      </c>
      <c r="E185" s="2">
        <v>1</v>
      </c>
      <c r="F185" s="3">
        <v>11</v>
      </c>
      <c r="G185" s="2" t="str">
        <f t="shared" si="140"/>
        <v>1|9|12</v>
      </c>
      <c r="H185" s="2" t="str">
        <f t="shared" si="141"/>
        <v>53|2000|200</v>
      </c>
      <c r="J185" s="2">
        <f>IF(ISNA(MATCH(J$1,索引!$B$3:$J$3,0)),0,IF( INDEX(索引!$B186:$J186,1,MATCH(J$1,索引!$B$3:$J$3,0))=0,0,J$1))</f>
        <v>1</v>
      </c>
      <c r="K185" s="2">
        <f>IF(ISNA(MATCH(K$1,索引!$B$3:$J$3,0)),0,IF( INDEX(索引!$B186:$J186,1,MATCH(K$1,索引!$B$3:$J$3,0))=0,0,K$1))</f>
        <v>0</v>
      </c>
      <c r="L185" s="2">
        <f>IF(ISNA(MATCH(L$1,索引!$B$3:$J$3,0)),0,IF( INDEX(索引!$B186:$J186,1,MATCH(L$1,索引!$B$3:$J$3,0))=0,0,L$1))</f>
        <v>0</v>
      </c>
      <c r="M185" s="2">
        <f>IF(ISNA(MATCH(M$1,索引!$B$3:$J$3,0)),0,IF( INDEX(索引!$B186:$J186,1,MATCH(M$1,索引!$B$3:$J$3,0))=0,0,M$1))</f>
        <v>0</v>
      </c>
      <c r="N185" s="2">
        <f>IF(ISNA(MATCH(N$1,索引!$B$3:$J$3,0)),0,IF( INDEX(索引!$B186:$J186,1,MATCH(N$1,索引!$B$3:$J$3,0))=0,0,N$1))</f>
        <v>0</v>
      </c>
      <c r="O185" s="2">
        <f>IF(ISNA(MATCH(O$1,索引!$B$3:$J$3,0)),0,IF( INDEX(索引!$B186:$J186,1,MATCH(O$1,索引!$B$3:$J$3,0))=0,0,O$1))</f>
        <v>0</v>
      </c>
      <c r="P185" s="2">
        <f>IF(ISNA(MATCH(P$1,索引!$B$3:$J$3,0)),0,IF( INDEX(索引!$B186:$J186,1,MATCH(P$1,索引!$B$3:$J$3,0))=0,0,P$1))</f>
        <v>0</v>
      </c>
      <c r="Q185" s="2">
        <f>IF(ISNA(MATCH(Q$1,索引!$B$3:$J$3,0)),0,IF( INDEX(索引!$B186:$J186,1,MATCH(Q$1,索引!$B$3:$J$3,0))=0,0,Q$1))</f>
        <v>0</v>
      </c>
      <c r="R185" s="2">
        <f>IF(ISNA(MATCH(R$1,索引!$B$3:$J$3,0)),0,IF( INDEX(索引!$B186:$J186,1,MATCH(R$1,索引!$B$3:$J$3,0))=0,0,R$1))</f>
        <v>9</v>
      </c>
      <c r="S185" s="2">
        <f>IF(ISNA(MATCH(S$1,索引!$B$3:$J$3,0)),0,IF( INDEX(索引!$B186:$J186,1,MATCH(S$1,索引!$B$3:$J$3,0))=0,0,S$1))</f>
        <v>0</v>
      </c>
      <c r="T185" s="2">
        <f>IF(ISNA(MATCH(T$1,索引!$B$3:$J$3,0)),0,IF( INDEX(索引!$B186:$J186,1,MATCH(T$1,索引!$B$3:$J$3,0))=0,0,T$1))</f>
        <v>0</v>
      </c>
      <c r="U185" s="2">
        <f>IF(ISNA(MATCH(U$1,索引!$B$3:$J$3,0)),0,IF( INDEX(索引!$B186:$J186,1,MATCH(U$1,索引!$B$3:$J$3,0))=0,0,U$1))</f>
        <v>12</v>
      </c>
      <c r="V185" s="2">
        <f>IF(ISNA(MATCH(V$1,索引!$B$3:$J$3,0)),0,IF( INDEX(索引!$B186:$J186,1,MATCH(V$1,索引!$B$3:$J$3,0))=0,0,V$1))</f>
        <v>0</v>
      </c>
      <c r="W185" s="2">
        <f>IF(ISNA(MATCH(W$1,索引!$B$3:$J$3,0)),0,IF( INDEX(索引!$B186:$J186,1,MATCH(W$1,索引!$B$3:$J$3,0))=0,0,W$1))</f>
        <v>0</v>
      </c>
      <c r="X185" s="2">
        <f>IF(ISNA(MATCH(X$1,索引!$B$3:$J$3,0)),0,IF( INDEX(索引!$B186:$J186,1,MATCH(X$1,索引!$B$3:$J$3,0))=0,0,X$1))</f>
        <v>0</v>
      </c>
      <c r="Y185" s="2">
        <f>IF(ISNA(MATCH(Y$1,索引!$B$3:$J$3,0)),0,IF( INDEX(索引!$B186:$J186,1,MATCH(Y$1,索引!$B$3:$J$3,0))=0,0,Y$1))</f>
        <v>0</v>
      </c>
      <c r="Z185" s="2">
        <f>IF(ISNA(MATCH(Z$1,索引!$B$3:$J$3,0)),0,IF( INDEX(索引!$B186:$J186,1,MATCH(Z$1,索引!$B$3:$J$3,0))=0,0,Z$1))</f>
        <v>0</v>
      </c>
      <c r="AA185" s="2">
        <f>IF(ISNA(MATCH(AA$1,索引!$B$3:$J$3,0)),0,IF( INDEX(索引!$B186:$J186,1,MATCH(AA$1,索引!$B$3:$J$3,0))=0,0,AA$1))</f>
        <v>0</v>
      </c>
      <c r="AB185" s="2">
        <f>IF(ISNA(MATCH(AB$1,索引!$B$3:$J$3,0)),0,IF( INDEX(索引!$B186:$J186,1,MATCH(AB$1,索引!$B$3:$J$3,0))=0,0,AB$1))</f>
        <v>0</v>
      </c>
      <c r="AC185" s="2">
        <f>IF(ISNA(MATCH(AC$1,索引!$B$3:$J$3,0)),0,IF( INDEX(索引!$B186:$J186,1,MATCH(AC$1,索引!$B$3:$J$3,0))=0,0,AC$1))</f>
        <v>0</v>
      </c>
      <c r="AD185" t="str">
        <f t="shared" si="96"/>
        <v>1|</v>
      </c>
      <c r="AE185" t="str">
        <f t="shared" si="97"/>
        <v/>
      </c>
      <c r="AF185" t="str">
        <f t="shared" si="98"/>
        <v/>
      </c>
      <c r="AG185" t="str">
        <f t="shared" si="99"/>
        <v/>
      </c>
      <c r="AH185" t="str">
        <f t="shared" si="100"/>
        <v/>
      </c>
      <c r="AI185" t="str">
        <f t="shared" si="101"/>
        <v/>
      </c>
      <c r="AJ185" t="str">
        <f t="shared" si="102"/>
        <v/>
      </c>
      <c r="AK185" t="str">
        <f t="shared" si="103"/>
        <v/>
      </c>
      <c r="AL185" t="str">
        <f t="shared" si="104"/>
        <v>9|</v>
      </c>
      <c r="AM185" t="str">
        <f t="shared" si="105"/>
        <v/>
      </c>
      <c r="AN185" t="str">
        <f t="shared" si="106"/>
        <v/>
      </c>
      <c r="AO185" t="str">
        <f t="shared" si="107"/>
        <v>12|</v>
      </c>
      <c r="AP185" t="str">
        <f t="shared" si="108"/>
        <v/>
      </c>
      <c r="AQ185" t="str">
        <f t="shared" si="109"/>
        <v/>
      </c>
      <c r="AR185" t="str">
        <f t="shared" si="110"/>
        <v/>
      </c>
      <c r="AS185" t="str">
        <f t="shared" si="111"/>
        <v/>
      </c>
      <c r="AT185" t="str">
        <f t="shared" si="112"/>
        <v/>
      </c>
      <c r="AU185" t="str">
        <f t="shared" si="113"/>
        <v/>
      </c>
      <c r="AV185" t="str">
        <f t="shared" si="114"/>
        <v/>
      </c>
      <c r="AW185" t="str">
        <f t="shared" si="115"/>
        <v/>
      </c>
      <c r="AX185" t="str">
        <f t="shared" si="116"/>
        <v>1|9|12|</v>
      </c>
      <c r="AY185" t="str">
        <f t="shared" si="117"/>
        <v>1|9|12</v>
      </c>
      <c r="AZ185" s="2">
        <f>IF(ISNA(MATCH(AZ$1,索引!$B$3:$J$3,0)),0,INDEX(索引!$B186:$J186,1,MATCH(AZ$1,索引!$B$3:$J$3,0))*INDEX(索引!$B$1:$J$1,1,MATCH(AZ$1,索引!$B$3:$J$3,0)))</f>
        <v>53</v>
      </c>
      <c r="BA185" s="2">
        <f>IF(ISNA(MATCH(BA$1,索引!$B$3:$J$3,0)),0,INDEX(索引!$B186:$J186,1,MATCH(BA$1,索引!$B$3:$J$3,0))*INDEX(索引!$B$1:$J$1,1,MATCH(BA$1,索引!$B$3:$J$3,0)))</f>
        <v>0</v>
      </c>
      <c r="BB185" s="2">
        <f>IF(ISNA(MATCH(BB$1,索引!$B$3:$J$3,0)),0,INDEX(索引!$B186:$J186,1,MATCH(BB$1,索引!$B$3:$J$3,0))*INDEX(索引!$B$1:$J$1,1,MATCH(BB$1,索引!$B$3:$J$3,0)))</f>
        <v>0</v>
      </c>
      <c r="BC185" s="2">
        <f>IF(ISNA(MATCH(BC$1,索引!$B$3:$J$3,0)),0,INDEX(索引!$B186:$J186,1,MATCH(BC$1,索引!$B$3:$J$3,0))*INDEX(索引!$B$1:$J$1,1,MATCH(BC$1,索引!$B$3:$J$3,0)))</f>
        <v>0</v>
      </c>
      <c r="BD185" s="2">
        <f>IF(ISNA(MATCH(BD$1,索引!$B$3:$J$3,0)),0,INDEX(索引!$B186:$J186,1,MATCH(BD$1,索引!$B$3:$J$3,0))*INDEX(索引!$B$1:$J$1,1,MATCH(BD$1,索引!$B$3:$J$3,0)))</f>
        <v>0</v>
      </c>
      <c r="BE185" s="2">
        <f>IF(ISNA(MATCH(BE$1,索引!$B$3:$J$3,0)),0,INDEX(索引!$B186:$J186,1,MATCH(BE$1,索引!$B$3:$J$3,0))*INDEX(索引!$B$1:$J$1,1,MATCH(BE$1,索引!$B$3:$J$3,0)))</f>
        <v>0</v>
      </c>
      <c r="BF185" s="2">
        <f>IF(ISNA(MATCH(BF$1,索引!$B$3:$J$3,0)),0,INDEX(索引!$B186:$J186,1,MATCH(BF$1,索引!$B$3:$J$3,0))*INDEX(索引!$B$1:$J$1,1,MATCH(BF$1,索引!$B$3:$J$3,0)))</f>
        <v>0</v>
      </c>
      <c r="BG185" s="2">
        <f>IF(ISNA(MATCH(BG$1,索引!$B$3:$J$3,0)),0,INDEX(索引!$B186:$J186,1,MATCH(BG$1,索引!$B$3:$J$3,0))*INDEX(索引!$B$1:$J$1,1,MATCH(BG$1,索引!$B$3:$J$3,0)))</f>
        <v>0</v>
      </c>
      <c r="BH185" s="2">
        <f>IF(ISNA(MATCH(BH$1,索引!$B$3:$J$3,0)),0,INDEX(索引!$B186:$J186,1,MATCH(BH$1,索引!$B$3:$J$3,0))*INDEX(索引!$B$1:$J$1,1,MATCH(BH$1,索引!$B$3:$J$3,0)))</f>
        <v>2000</v>
      </c>
      <c r="BI185" s="2">
        <f>IF(ISNA(MATCH(BI$1,索引!$B$3:$J$3,0)),0,INDEX(索引!$B186:$J186,1,MATCH(BI$1,索引!$B$3:$J$3,0))*INDEX(索引!$B$1:$J$1,1,MATCH(BI$1,索引!$B$3:$J$3,0)))</f>
        <v>0</v>
      </c>
      <c r="BJ185" s="2">
        <f>IF(ISNA(MATCH(BJ$1,索引!$B$3:$J$3,0)),0,INDEX(索引!$B186:$J186,1,MATCH(BJ$1,索引!$B$3:$J$3,0))*INDEX(索引!$B$1:$J$1,1,MATCH(BJ$1,索引!$B$3:$J$3,0)))</f>
        <v>0</v>
      </c>
      <c r="BK185" s="2">
        <f>IF(ISNA(MATCH(BK$1,索引!$B$3:$J$3,0)),0,INDEX(索引!$B186:$J186,1,MATCH(BK$1,索引!$B$3:$J$3,0))*INDEX(索引!$B$1:$J$1,1,MATCH(BK$1,索引!$B$3:$J$3,0)))</f>
        <v>200</v>
      </c>
      <c r="BL185" s="2">
        <f>IF(ISNA(MATCH(BL$1,索引!$B$3:$J$3,0)),0,INDEX(索引!$B186:$J186,1,MATCH(BL$1,索引!$B$3:$J$3,0))*INDEX(索引!$B$1:$J$1,1,MATCH(BL$1,索引!$B$3:$J$3,0)))</f>
        <v>0</v>
      </c>
      <c r="BM185" s="2">
        <f>IF(ISNA(MATCH(BM$1,索引!$B$3:$J$3,0)),0,INDEX(索引!$B186:$J186,1,MATCH(BM$1,索引!$B$3:$J$3,0))*INDEX(索引!$B$1:$J$1,1,MATCH(BM$1,索引!$B$3:$J$3,0)))</f>
        <v>0</v>
      </c>
      <c r="BN185" s="2">
        <f>IF(ISNA(MATCH(BN$1,索引!$B$3:$J$3,0)),0,INDEX(索引!$B186:$J186,1,MATCH(BN$1,索引!$B$3:$J$3,0))*INDEX(索引!$B$1:$J$1,1,MATCH(BN$1,索引!$B$3:$J$3,0)))</f>
        <v>0</v>
      </c>
      <c r="BO185" s="2">
        <f>IF(ISNA(MATCH(BO$1,索引!$B$3:$J$3,0)),0,INDEX(索引!$B186:$J186,1,MATCH(BO$1,索引!$B$3:$J$3,0))*INDEX(索引!$B$1:$J$1,1,MATCH(BO$1,索引!$B$3:$J$3,0)))</f>
        <v>0</v>
      </c>
      <c r="BP185" s="2">
        <f>IF(ISNA(MATCH(BP$1,索引!$B$3:$J$3,0)),0,INDEX(索引!$B186:$J186,1,MATCH(BP$1,索引!$B$3:$J$3,0))*INDEX(索引!$B$1:$J$1,1,MATCH(BP$1,索引!$B$3:$J$3,0)))</f>
        <v>0</v>
      </c>
      <c r="BQ185" s="2">
        <f>IF(ISNA(MATCH(BQ$1,索引!$B$3:$J$3,0)),0,INDEX(索引!$B186:$J186,1,MATCH(BQ$1,索引!$B$3:$J$3,0))*INDEX(索引!$B$1:$J$1,1,MATCH(BQ$1,索引!$B$3:$J$3,0)))</f>
        <v>0</v>
      </c>
      <c r="BR185" s="2">
        <f>IF(ISNA(MATCH(BR$1,索引!$B$3:$J$3,0)),0,INDEX(索引!$B186:$J186,1,MATCH(BR$1,索引!$B$3:$J$3,0))*INDEX(索引!$B$1:$J$1,1,MATCH(BR$1,索引!$B$3:$J$3,0)))</f>
        <v>0</v>
      </c>
      <c r="BS185" s="2">
        <f>IF(ISNA(MATCH(BS$1,索引!$B$3:$J$3,0)),0,INDEX(索引!$B186:$J186,1,MATCH(BS$1,索引!$B$3:$J$3,0))*INDEX(索引!$B$1:$J$1,1,MATCH(BS$1,索引!$B$3:$J$3,0)))</f>
        <v>0</v>
      </c>
      <c r="BT185" t="str">
        <f t="shared" si="118"/>
        <v>53|</v>
      </c>
      <c r="BU185" t="str">
        <f t="shared" si="119"/>
        <v/>
      </c>
      <c r="BV185" t="str">
        <f t="shared" si="120"/>
        <v/>
      </c>
      <c r="BW185" t="str">
        <f t="shared" si="121"/>
        <v/>
      </c>
      <c r="BX185" t="str">
        <f t="shared" si="122"/>
        <v/>
      </c>
      <c r="BY185" t="str">
        <f t="shared" si="123"/>
        <v/>
      </c>
      <c r="BZ185" t="str">
        <f t="shared" si="124"/>
        <v/>
      </c>
      <c r="CA185" t="str">
        <f t="shared" si="125"/>
        <v/>
      </c>
      <c r="CB185" t="str">
        <f t="shared" si="126"/>
        <v>2000|</v>
      </c>
      <c r="CC185" t="str">
        <f t="shared" si="127"/>
        <v/>
      </c>
      <c r="CD185" t="str">
        <f t="shared" si="128"/>
        <v/>
      </c>
      <c r="CE185" t="str">
        <f t="shared" si="129"/>
        <v>200|</v>
      </c>
      <c r="CF185" t="str">
        <f t="shared" si="130"/>
        <v/>
      </c>
      <c r="CG185" t="str">
        <f t="shared" si="131"/>
        <v/>
      </c>
      <c r="CH185" t="str">
        <f t="shared" si="132"/>
        <v/>
      </c>
      <c r="CI185" t="str">
        <f t="shared" si="133"/>
        <v/>
      </c>
      <c r="CJ185" t="str">
        <f t="shared" si="134"/>
        <v/>
      </c>
      <c r="CK185" t="str">
        <f t="shared" si="135"/>
        <v/>
      </c>
      <c r="CL185" t="str">
        <f t="shared" si="136"/>
        <v/>
      </c>
      <c r="CM185" t="str">
        <f t="shared" si="137"/>
        <v/>
      </c>
      <c r="CN185" t="str">
        <f t="shared" si="138"/>
        <v>53|2000|200|</v>
      </c>
      <c r="CO185" t="str">
        <f t="shared" si="139"/>
        <v>53|2000|200</v>
      </c>
    </row>
    <row r="186" spans="1:93" ht="15.75" customHeight="1">
      <c r="A186" s="2" t="str">
        <f>VLOOKUP(B186,索引!$O:$P,2,0)</f>
        <v>Believer Staff</v>
      </c>
      <c r="B186" s="2">
        <v>1016312</v>
      </c>
      <c r="C186" s="2">
        <v>16</v>
      </c>
      <c r="D186" s="2">
        <v>3</v>
      </c>
      <c r="E186" s="2">
        <v>1</v>
      </c>
      <c r="F186" s="3">
        <v>12</v>
      </c>
      <c r="G186" s="2" t="str">
        <f t="shared" si="140"/>
        <v>1|9|13</v>
      </c>
      <c r="H186" s="2" t="str">
        <f t="shared" si="141"/>
        <v>63|1000|4200</v>
      </c>
      <c r="J186" s="2">
        <f>IF(ISNA(MATCH(J$1,索引!$B$3:$J$3,0)),0,IF( INDEX(索引!$B187:$J187,1,MATCH(J$1,索引!$B$3:$J$3,0))=0,0,J$1))</f>
        <v>1</v>
      </c>
      <c r="K186" s="2">
        <f>IF(ISNA(MATCH(K$1,索引!$B$3:$J$3,0)),0,IF( INDEX(索引!$B187:$J187,1,MATCH(K$1,索引!$B$3:$J$3,0))=0,0,K$1))</f>
        <v>0</v>
      </c>
      <c r="L186" s="2">
        <f>IF(ISNA(MATCH(L$1,索引!$B$3:$J$3,0)),0,IF( INDEX(索引!$B187:$J187,1,MATCH(L$1,索引!$B$3:$J$3,0))=0,0,L$1))</f>
        <v>0</v>
      </c>
      <c r="M186" s="2">
        <f>IF(ISNA(MATCH(M$1,索引!$B$3:$J$3,0)),0,IF( INDEX(索引!$B187:$J187,1,MATCH(M$1,索引!$B$3:$J$3,0))=0,0,M$1))</f>
        <v>0</v>
      </c>
      <c r="N186" s="2">
        <f>IF(ISNA(MATCH(N$1,索引!$B$3:$J$3,0)),0,IF( INDEX(索引!$B187:$J187,1,MATCH(N$1,索引!$B$3:$J$3,0))=0,0,N$1))</f>
        <v>0</v>
      </c>
      <c r="O186" s="2">
        <f>IF(ISNA(MATCH(O$1,索引!$B$3:$J$3,0)),0,IF( INDEX(索引!$B187:$J187,1,MATCH(O$1,索引!$B$3:$J$3,0))=0,0,O$1))</f>
        <v>0</v>
      </c>
      <c r="P186" s="2">
        <f>IF(ISNA(MATCH(P$1,索引!$B$3:$J$3,0)),0,IF( INDEX(索引!$B187:$J187,1,MATCH(P$1,索引!$B$3:$J$3,0))=0,0,P$1))</f>
        <v>0</v>
      </c>
      <c r="Q186" s="2">
        <f>IF(ISNA(MATCH(Q$1,索引!$B$3:$J$3,0)),0,IF( INDEX(索引!$B187:$J187,1,MATCH(Q$1,索引!$B$3:$J$3,0))=0,0,Q$1))</f>
        <v>0</v>
      </c>
      <c r="R186" s="2">
        <f>IF(ISNA(MATCH(R$1,索引!$B$3:$J$3,0)),0,IF( INDEX(索引!$B187:$J187,1,MATCH(R$1,索引!$B$3:$J$3,0))=0,0,R$1))</f>
        <v>9</v>
      </c>
      <c r="S186" s="2">
        <f>IF(ISNA(MATCH(S$1,索引!$B$3:$J$3,0)),0,IF( INDEX(索引!$B187:$J187,1,MATCH(S$1,索引!$B$3:$J$3,0))=0,0,S$1))</f>
        <v>0</v>
      </c>
      <c r="T186" s="2">
        <f>IF(ISNA(MATCH(T$1,索引!$B$3:$J$3,0)),0,IF( INDEX(索引!$B187:$J187,1,MATCH(T$1,索引!$B$3:$J$3,0))=0,0,T$1))</f>
        <v>0</v>
      </c>
      <c r="U186" s="2">
        <f>IF(ISNA(MATCH(U$1,索引!$B$3:$J$3,0)),0,IF( INDEX(索引!$B187:$J187,1,MATCH(U$1,索引!$B$3:$J$3,0))=0,0,U$1))</f>
        <v>0</v>
      </c>
      <c r="V186" s="2">
        <f>IF(ISNA(MATCH(V$1,索引!$B$3:$J$3,0)),0,IF( INDEX(索引!$B187:$J187,1,MATCH(V$1,索引!$B$3:$J$3,0))=0,0,V$1))</f>
        <v>13</v>
      </c>
      <c r="W186" s="2">
        <f>IF(ISNA(MATCH(W$1,索引!$B$3:$J$3,0)),0,IF( INDEX(索引!$B187:$J187,1,MATCH(W$1,索引!$B$3:$J$3,0))=0,0,W$1))</f>
        <v>0</v>
      </c>
      <c r="X186" s="2">
        <f>IF(ISNA(MATCH(X$1,索引!$B$3:$J$3,0)),0,IF( INDEX(索引!$B187:$J187,1,MATCH(X$1,索引!$B$3:$J$3,0))=0,0,X$1))</f>
        <v>0</v>
      </c>
      <c r="Y186" s="2">
        <f>IF(ISNA(MATCH(Y$1,索引!$B$3:$J$3,0)),0,IF( INDEX(索引!$B187:$J187,1,MATCH(Y$1,索引!$B$3:$J$3,0))=0,0,Y$1))</f>
        <v>0</v>
      </c>
      <c r="Z186" s="2">
        <f>IF(ISNA(MATCH(Z$1,索引!$B$3:$J$3,0)),0,IF( INDEX(索引!$B187:$J187,1,MATCH(Z$1,索引!$B$3:$J$3,0))=0,0,Z$1))</f>
        <v>0</v>
      </c>
      <c r="AA186" s="2">
        <f>IF(ISNA(MATCH(AA$1,索引!$B$3:$J$3,0)),0,IF( INDEX(索引!$B187:$J187,1,MATCH(AA$1,索引!$B$3:$J$3,0))=0,0,AA$1))</f>
        <v>0</v>
      </c>
      <c r="AB186" s="2">
        <f>IF(ISNA(MATCH(AB$1,索引!$B$3:$J$3,0)),0,IF( INDEX(索引!$B187:$J187,1,MATCH(AB$1,索引!$B$3:$J$3,0))=0,0,AB$1))</f>
        <v>0</v>
      </c>
      <c r="AC186" s="2">
        <f>IF(ISNA(MATCH(AC$1,索引!$B$3:$J$3,0)),0,IF( INDEX(索引!$B187:$J187,1,MATCH(AC$1,索引!$B$3:$J$3,0))=0,0,AC$1))</f>
        <v>0</v>
      </c>
      <c r="AD186" t="str">
        <f t="shared" si="96"/>
        <v>1|</v>
      </c>
      <c r="AE186" t="str">
        <f t="shared" si="97"/>
        <v/>
      </c>
      <c r="AF186" t="str">
        <f t="shared" si="98"/>
        <v/>
      </c>
      <c r="AG186" t="str">
        <f t="shared" si="99"/>
        <v/>
      </c>
      <c r="AH186" t="str">
        <f t="shared" si="100"/>
        <v/>
      </c>
      <c r="AI186" t="str">
        <f t="shared" si="101"/>
        <v/>
      </c>
      <c r="AJ186" t="str">
        <f t="shared" si="102"/>
        <v/>
      </c>
      <c r="AK186" t="str">
        <f t="shared" si="103"/>
        <v/>
      </c>
      <c r="AL186" t="str">
        <f t="shared" si="104"/>
        <v>9|</v>
      </c>
      <c r="AM186" t="str">
        <f t="shared" si="105"/>
        <v/>
      </c>
      <c r="AN186" t="str">
        <f t="shared" si="106"/>
        <v/>
      </c>
      <c r="AO186" t="str">
        <f t="shared" si="107"/>
        <v/>
      </c>
      <c r="AP186" t="str">
        <f t="shared" si="108"/>
        <v>13|</v>
      </c>
      <c r="AQ186" t="str">
        <f t="shared" si="109"/>
        <v/>
      </c>
      <c r="AR186" t="str">
        <f t="shared" si="110"/>
        <v/>
      </c>
      <c r="AS186" t="str">
        <f t="shared" si="111"/>
        <v/>
      </c>
      <c r="AT186" t="str">
        <f t="shared" si="112"/>
        <v/>
      </c>
      <c r="AU186" t="str">
        <f t="shared" si="113"/>
        <v/>
      </c>
      <c r="AV186" t="str">
        <f t="shared" si="114"/>
        <v/>
      </c>
      <c r="AW186" t="str">
        <f t="shared" si="115"/>
        <v/>
      </c>
      <c r="AX186" t="str">
        <f t="shared" si="116"/>
        <v>1|9|13|</v>
      </c>
      <c r="AY186" t="str">
        <f t="shared" si="117"/>
        <v>1|9|13</v>
      </c>
      <c r="AZ186" s="2">
        <f>IF(ISNA(MATCH(AZ$1,索引!$B$3:$J$3,0)),0,INDEX(索引!$B187:$J187,1,MATCH(AZ$1,索引!$B$3:$J$3,0))*INDEX(索引!$B$1:$J$1,1,MATCH(AZ$1,索引!$B$3:$J$3,0)))</f>
        <v>63</v>
      </c>
      <c r="BA186" s="2">
        <f>IF(ISNA(MATCH(BA$1,索引!$B$3:$J$3,0)),0,INDEX(索引!$B187:$J187,1,MATCH(BA$1,索引!$B$3:$J$3,0))*INDEX(索引!$B$1:$J$1,1,MATCH(BA$1,索引!$B$3:$J$3,0)))</f>
        <v>0</v>
      </c>
      <c r="BB186" s="2">
        <f>IF(ISNA(MATCH(BB$1,索引!$B$3:$J$3,0)),0,INDEX(索引!$B187:$J187,1,MATCH(BB$1,索引!$B$3:$J$3,0))*INDEX(索引!$B$1:$J$1,1,MATCH(BB$1,索引!$B$3:$J$3,0)))</f>
        <v>0</v>
      </c>
      <c r="BC186" s="2">
        <f>IF(ISNA(MATCH(BC$1,索引!$B$3:$J$3,0)),0,INDEX(索引!$B187:$J187,1,MATCH(BC$1,索引!$B$3:$J$3,0))*INDEX(索引!$B$1:$J$1,1,MATCH(BC$1,索引!$B$3:$J$3,0)))</f>
        <v>0</v>
      </c>
      <c r="BD186" s="2">
        <f>IF(ISNA(MATCH(BD$1,索引!$B$3:$J$3,0)),0,INDEX(索引!$B187:$J187,1,MATCH(BD$1,索引!$B$3:$J$3,0))*INDEX(索引!$B$1:$J$1,1,MATCH(BD$1,索引!$B$3:$J$3,0)))</f>
        <v>0</v>
      </c>
      <c r="BE186" s="2">
        <f>IF(ISNA(MATCH(BE$1,索引!$B$3:$J$3,0)),0,INDEX(索引!$B187:$J187,1,MATCH(BE$1,索引!$B$3:$J$3,0))*INDEX(索引!$B$1:$J$1,1,MATCH(BE$1,索引!$B$3:$J$3,0)))</f>
        <v>0</v>
      </c>
      <c r="BF186" s="2">
        <f>IF(ISNA(MATCH(BF$1,索引!$B$3:$J$3,0)),0,INDEX(索引!$B187:$J187,1,MATCH(BF$1,索引!$B$3:$J$3,0))*INDEX(索引!$B$1:$J$1,1,MATCH(BF$1,索引!$B$3:$J$3,0)))</f>
        <v>0</v>
      </c>
      <c r="BG186" s="2">
        <f>IF(ISNA(MATCH(BG$1,索引!$B$3:$J$3,0)),0,INDEX(索引!$B187:$J187,1,MATCH(BG$1,索引!$B$3:$J$3,0))*INDEX(索引!$B$1:$J$1,1,MATCH(BG$1,索引!$B$3:$J$3,0)))</f>
        <v>0</v>
      </c>
      <c r="BH186" s="2">
        <f>IF(ISNA(MATCH(BH$1,索引!$B$3:$J$3,0)),0,INDEX(索引!$B187:$J187,1,MATCH(BH$1,索引!$B$3:$J$3,0))*INDEX(索引!$B$1:$J$1,1,MATCH(BH$1,索引!$B$3:$J$3,0)))</f>
        <v>1000</v>
      </c>
      <c r="BI186" s="2">
        <f>IF(ISNA(MATCH(BI$1,索引!$B$3:$J$3,0)),0,INDEX(索引!$B187:$J187,1,MATCH(BI$1,索引!$B$3:$J$3,0))*INDEX(索引!$B$1:$J$1,1,MATCH(BI$1,索引!$B$3:$J$3,0)))</f>
        <v>0</v>
      </c>
      <c r="BJ186" s="2">
        <f>IF(ISNA(MATCH(BJ$1,索引!$B$3:$J$3,0)),0,INDEX(索引!$B187:$J187,1,MATCH(BJ$1,索引!$B$3:$J$3,0))*INDEX(索引!$B$1:$J$1,1,MATCH(BJ$1,索引!$B$3:$J$3,0)))</f>
        <v>0</v>
      </c>
      <c r="BK186" s="2">
        <f>IF(ISNA(MATCH(BK$1,索引!$B$3:$J$3,0)),0,INDEX(索引!$B187:$J187,1,MATCH(BK$1,索引!$B$3:$J$3,0))*INDEX(索引!$B$1:$J$1,1,MATCH(BK$1,索引!$B$3:$J$3,0)))</f>
        <v>0</v>
      </c>
      <c r="BL186" s="2">
        <f>IF(ISNA(MATCH(BL$1,索引!$B$3:$J$3,0)),0,INDEX(索引!$B187:$J187,1,MATCH(BL$1,索引!$B$3:$J$3,0))*INDEX(索引!$B$1:$J$1,1,MATCH(BL$1,索引!$B$3:$J$3,0)))</f>
        <v>4200</v>
      </c>
      <c r="BM186" s="2">
        <f>IF(ISNA(MATCH(BM$1,索引!$B$3:$J$3,0)),0,INDEX(索引!$B187:$J187,1,MATCH(BM$1,索引!$B$3:$J$3,0))*INDEX(索引!$B$1:$J$1,1,MATCH(BM$1,索引!$B$3:$J$3,0)))</f>
        <v>0</v>
      </c>
      <c r="BN186" s="2">
        <f>IF(ISNA(MATCH(BN$1,索引!$B$3:$J$3,0)),0,INDEX(索引!$B187:$J187,1,MATCH(BN$1,索引!$B$3:$J$3,0))*INDEX(索引!$B$1:$J$1,1,MATCH(BN$1,索引!$B$3:$J$3,0)))</f>
        <v>0</v>
      </c>
      <c r="BO186" s="2">
        <f>IF(ISNA(MATCH(BO$1,索引!$B$3:$J$3,0)),0,INDEX(索引!$B187:$J187,1,MATCH(BO$1,索引!$B$3:$J$3,0))*INDEX(索引!$B$1:$J$1,1,MATCH(BO$1,索引!$B$3:$J$3,0)))</f>
        <v>0</v>
      </c>
      <c r="BP186" s="2">
        <f>IF(ISNA(MATCH(BP$1,索引!$B$3:$J$3,0)),0,INDEX(索引!$B187:$J187,1,MATCH(BP$1,索引!$B$3:$J$3,0))*INDEX(索引!$B$1:$J$1,1,MATCH(BP$1,索引!$B$3:$J$3,0)))</f>
        <v>0</v>
      </c>
      <c r="BQ186" s="2">
        <f>IF(ISNA(MATCH(BQ$1,索引!$B$3:$J$3,0)),0,INDEX(索引!$B187:$J187,1,MATCH(BQ$1,索引!$B$3:$J$3,0))*INDEX(索引!$B$1:$J$1,1,MATCH(BQ$1,索引!$B$3:$J$3,0)))</f>
        <v>0</v>
      </c>
      <c r="BR186" s="2">
        <f>IF(ISNA(MATCH(BR$1,索引!$B$3:$J$3,0)),0,INDEX(索引!$B187:$J187,1,MATCH(BR$1,索引!$B$3:$J$3,0))*INDEX(索引!$B$1:$J$1,1,MATCH(BR$1,索引!$B$3:$J$3,0)))</f>
        <v>0</v>
      </c>
      <c r="BS186" s="2">
        <f>IF(ISNA(MATCH(BS$1,索引!$B$3:$J$3,0)),0,INDEX(索引!$B187:$J187,1,MATCH(BS$1,索引!$B$3:$J$3,0))*INDEX(索引!$B$1:$J$1,1,MATCH(BS$1,索引!$B$3:$J$3,0)))</f>
        <v>0</v>
      </c>
      <c r="BT186" t="str">
        <f t="shared" si="118"/>
        <v>63|</v>
      </c>
      <c r="BU186" t="str">
        <f t="shared" si="119"/>
        <v/>
      </c>
      <c r="BV186" t="str">
        <f t="shared" si="120"/>
        <v/>
      </c>
      <c r="BW186" t="str">
        <f t="shared" si="121"/>
        <v/>
      </c>
      <c r="BX186" t="str">
        <f t="shared" si="122"/>
        <v/>
      </c>
      <c r="BY186" t="str">
        <f t="shared" si="123"/>
        <v/>
      </c>
      <c r="BZ186" t="str">
        <f t="shared" si="124"/>
        <v/>
      </c>
      <c r="CA186" t="str">
        <f t="shared" si="125"/>
        <v/>
      </c>
      <c r="CB186" t="str">
        <f t="shared" si="126"/>
        <v>1000|</v>
      </c>
      <c r="CC186" t="str">
        <f t="shared" si="127"/>
        <v/>
      </c>
      <c r="CD186" t="str">
        <f t="shared" si="128"/>
        <v/>
      </c>
      <c r="CE186" t="str">
        <f t="shared" si="129"/>
        <v/>
      </c>
      <c r="CF186" t="str">
        <f t="shared" si="130"/>
        <v>4200|</v>
      </c>
      <c r="CG186" t="str">
        <f t="shared" si="131"/>
        <v/>
      </c>
      <c r="CH186" t="str">
        <f t="shared" si="132"/>
        <v/>
      </c>
      <c r="CI186" t="str">
        <f t="shared" si="133"/>
        <v/>
      </c>
      <c r="CJ186" t="str">
        <f t="shared" si="134"/>
        <v/>
      </c>
      <c r="CK186" t="str">
        <f t="shared" si="135"/>
        <v/>
      </c>
      <c r="CL186" t="str">
        <f t="shared" si="136"/>
        <v/>
      </c>
      <c r="CM186" t="str">
        <f t="shared" si="137"/>
        <v/>
      </c>
      <c r="CN186" t="str">
        <f t="shared" si="138"/>
        <v>63|1000|4200|</v>
      </c>
      <c r="CO186" t="str">
        <f t="shared" si="139"/>
        <v>63|1000|4200</v>
      </c>
    </row>
    <row r="187" spans="1:93" ht="15.75" customHeight="1">
      <c r="A187" s="2" t="str">
        <f>VLOOKUP(B187,索引!$O:$P,2,0)</f>
        <v>Believer Bow</v>
      </c>
      <c r="B187" s="2">
        <v>1016313</v>
      </c>
      <c r="C187" s="2">
        <v>16</v>
      </c>
      <c r="D187" s="2">
        <v>3</v>
      </c>
      <c r="E187" s="2">
        <v>1</v>
      </c>
      <c r="F187" s="3">
        <v>13</v>
      </c>
      <c r="G187" s="2" t="str">
        <f t="shared" si="140"/>
        <v>1|9|11</v>
      </c>
      <c r="H187" s="2" t="str">
        <f t="shared" si="141"/>
        <v>58|1750|56</v>
      </c>
      <c r="J187" s="2">
        <f>IF(ISNA(MATCH(J$1,索引!$B$3:$J$3,0)),0,IF( INDEX(索引!$B188:$J188,1,MATCH(J$1,索引!$B$3:$J$3,0))=0,0,J$1))</f>
        <v>1</v>
      </c>
      <c r="K187" s="2">
        <f>IF(ISNA(MATCH(K$1,索引!$B$3:$J$3,0)),0,IF( INDEX(索引!$B188:$J188,1,MATCH(K$1,索引!$B$3:$J$3,0))=0,0,K$1))</f>
        <v>0</v>
      </c>
      <c r="L187" s="2">
        <f>IF(ISNA(MATCH(L$1,索引!$B$3:$J$3,0)),0,IF( INDEX(索引!$B188:$J188,1,MATCH(L$1,索引!$B$3:$J$3,0))=0,0,L$1))</f>
        <v>0</v>
      </c>
      <c r="M187" s="2">
        <f>IF(ISNA(MATCH(M$1,索引!$B$3:$J$3,0)),0,IF( INDEX(索引!$B188:$J188,1,MATCH(M$1,索引!$B$3:$J$3,0))=0,0,M$1))</f>
        <v>0</v>
      </c>
      <c r="N187" s="2">
        <f>IF(ISNA(MATCH(N$1,索引!$B$3:$J$3,0)),0,IF( INDEX(索引!$B188:$J188,1,MATCH(N$1,索引!$B$3:$J$3,0))=0,0,N$1))</f>
        <v>0</v>
      </c>
      <c r="O187" s="2">
        <f>IF(ISNA(MATCH(O$1,索引!$B$3:$J$3,0)),0,IF( INDEX(索引!$B188:$J188,1,MATCH(O$1,索引!$B$3:$J$3,0))=0,0,O$1))</f>
        <v>0</v>
      </c>
      <c r="P187" s="2">
        <f>IF(ISNA(MATCH(P$1,索引!$B$3:$J$3,0)),0,IF( INDEX(索引!$B188:$J188,1,MATCH(P$1,索引!$B$3:$J$3,0))=0,0,P$1))</f>
        <v>0</v>
      </c>
      <c r="Q187" s="2">
        <f>IF(ISNA(MATCH(Q$1,索引!$B$3:$J$3,0)),0,IF( INDEX(索引!$B188:$J188,1,MATCH(Q$1,索引!$B$3:$J$3,0))=0,0,Q$1))</f>
        <v>0</v>
      </c>
      <c r="R187" s="2">
        <f>IF(ISNA(MATCH(R$1,索引!$B$3:$J$3,0)),0,IF( INDEX(索引!$B188:$J188,1,MATCH(R$1,索引!$B$3:$J$3,0))=0,0,R$1))</f>
        <v>9</v>
      </c>
      <c r="S187" s="2">
        <f>IF(ISNA(MATCH(S$1,索引!$B$3:$J$3,0)),0,IF( INDEX(索引!$B188:$J188,1,MATCH(S$1,索引!$B$3:$J$3,0))=0,0,S$1))</f>
        <v>0</v>
      </c>
      <c r="T187" s="2">
        <f>IF(ISNA(MATCH(T$1,索引!$B$3:$J$3,0)),0,IF( INDEX(索引!$B188:$J188,1,MATCH(T$1,索引!$B$3:$J$3,0))=0,0,T$1))</f>
        <v>11</v>
      </c>
      <c r="U187" s="2">
        <f>IF(ISNA(MATCH(U$1,索引!$B$3:$J$3,0)),0,IF( INDEX(索引!$B188:$J188,1,MATCH(U$1,索引!$B$3:$J$3,0))=0,0,U$1))</f>
        <v>0</v>
      </c>
      <c r="V187" s="2">
        <f>IF(ISNA(MATCH(V$1,索引!$B$3:$J$3,0)),0,IF( INDEX(索引!$B188:$J188,1,MATCH(V$1,索引!$B$3:$J$3,0))=0,0,V$1))</f>
        <v>0</v>
      </c>
      <c r="W187" s="2">
        <f>IF(ISNA(MATCH(W$1,索引!$B$3:$J$3,0)),0,IF( INDEX(索引!$B188:$J188,1,MATCH(W$1,索引!$B$3:$J$3,0))=0,0,W$1))</f>
        <v>0</v>
      </c>
      <c r="X187" s="2">
        <f>IF(ISNA(MATCH(X$1,索引!$B$3:$J$3,0)),0,IF( INDEX(索引!$B188:$J188,1,MATCH(X$1,索引!$B$3:$J$3,0))=0,0,X$1))</f>
        <v>0</v>
      </c>
      <c r="Y187" s="2">
        <f>IF(ISNA(MATCH(Y$1,索引!$B$3:$J$3,0)),0,IF( INDEX(索引!$B188:$J188,1,MATCH(Y$1,索引!$B$3:$J$3,0))=0,0,Y$1))</f>
        <v>0</v>
      </c>
      <c r="Z187" s="2">
        <f>IF(ISNA(MATCH(Z$1,索引!$B$3:$J$3,0)),0,IF( INDEX(索引!$B188:$J188,1,MATCH(Z$1,索引!$B$3:$J$3,0))=0,0,Z$1))</f>
        <v>0</v>
      </c>
      <c r="AA187" s="2">
        <f>IF(ISNA(MATCH(AA$1,索引!$B$3:$J$3,0)),0,IF( INDEX(索引!$B188:$J188,1,MATCH(AA$1,索引!$B$3:$J$3,0))=0,0,AA$1))</f>
        <v>0</v>
      </c>
      <c r="AB187" s="2">
        <f>IF(ISNA(MATCH(AB$1,索引!$B$3:$J$3,0)),0,IF( INDEX(索引!$B188:$J188,1,MATCH(AB$1,索引!$B$3:$J$3,0))=0,0,AB$1))</f>
        <v>0</v>
      </c>
      <c r="AC187" s="2">
        <f>IF(ISNA(MATCH(AC$1,索引!$B$3:$J$3,0)),0,IF( INDEX(索引!$B188:$J188,1,MATCH(AC$1,索引!$B$3:$J$3,0))=0,0,AC$1))</f>
        <v>0</v>
      </c>
      <c r="AD187" t="str">
        <f t="shared" si="96"/>
        <v>1|</v>
      </c>
      <c r="AE187" t="str">
        <f t="shared" si="97"/>
        <v/>
      </c>
      <c r="AF187" t="str">
        <f t="shared" si="98"/>
        <v/>
      </c>
      <c r="AG187" t="str">
        <f t="shared" si="99"/>
        <v/>
      </c>
      <c r="AH187" t="str">
        <f t="shared" si="100"/>
        <v/>
      </c>
      <c r="AI187" t="str">
        <f t="shared" si="101"/>
        <v/>
      </c>
      <c r="AJ187" t="str">
        <f t="shared" si="102"/>
        <v/>
      </c>
      <c r="AK187" t="str">
        <f t="shared" si="103"/>
        <v/>
      </c>
      <c r="AL187" t="str">
        <f t="shared" si="104"/>
        <v>9|</v>
      </c>
      <c r="AM187" t="str">
        <f t="shared" si="105"/>
        <v/>
      </c>
      <c r="AN187" t="str">
        <f t="shared" si="106"/>
        <v>11|</v>
      </c>
      <c r="AO187" t="str">
        <f t="shared" si="107"/>
        <v/>
      </c>
      <c r="AP187" t="str">
        <f t="shared" si="108"/>
        <v/>
      </c>
      <c r="AQ187" t="str">
        <f t="shared" si="109"/>
        <v/>
      </c>
      <c r="AR187" t="str">
        <f t="shared" si="110"/>
        <v/>
      </c>
      <c r="AS187" t="str">
        <f t="shared" si="111"/>
        <v/>
      </c>
      <c r="AT187" t="str">
        <f t="shared" si="112"/>
        <v/>
      </c>
      <c r="AU187" t="str">
        <f t="shared" si="113"/>
        <v/>
      </c>
      <c r="AV187" t="str">
        <f t="shared" si="114"/>
        <v/>
      </c>
      <c r="AW187" t="str">
        <f t="shared" si="115"/>
        <v/>
      </c>
      <c r="AX187" t="str">
        <f t="shared" si="116"/>
        <v>1|9|11|</v>
      </c>
      <c r="AY187" t="str">
        <f t="shared" si="117"/>
        <v>1|9|11</v>
      </c>
      <c r="AZ187" s="2">
        <f>IF(ISNA(MATCH(AZ$1,索引!$B$3:$J$3,0)),0,INDEX(索引!$B188:$J188,1,MATCH(AZ$1,索引!$B$3:$J$3,0))*INDEX(索引!$B$1:$J$1,1,MATCH(AZ$1,索引!$B$3:$J$3,0)))</f>
        <v>58</v>
      </c>
      <c r="BA187" s="2">
        <f>IF(ISNA(MATCH(BA$1,索引!$B$3:$J$3,0)),0,INDEX(索引!$B188:$J188,1,MATCH(BA$1,索引!$B$3:$J$3,0))*INDEX(索引!$B$1:$J$1,1,MATCH(BA$1,索引!$B$3:$J$3,0)))</f>
        <v>0</v>
      </c>
      <c r="BB187" s="2">
        <f>IF(ISNA(MATCH(BB$1,索引!$B$3:$J$3,0)),0,INDEX(索引!$B188:$J188,1,MATCH(BB$1,索引!$B$3:$J$3,0))*INDEX(索引!$B$1:$J$1,1,MATCH(BB$1,索引!$B$3:$J$3,0)))</f>
        <v>0</v>
      </c>
      <c r="BC187" s="2">
        <f>IF(ISNA(MATCH(BC$1,索引!$B$3:$J$3,0)),0,INDEX(索引!$B188:$J188,1,MATCH(BC$1,索引!$B$3:$J$3,0))*INDEX(索引!$B$1:$J$1,1,MATCH(BC$1,索引!$B$3:$J$3,0)))</f>
        <v>0</v>
      </c>
      <c r="BD187" s="2">
        <f>IF(ISNA(MATCH(BD$1,索引!$B$3:$J$3,0)),0,INDEX(索引!$B188:$J188,1,MATCH(BD$1,索引!$B$3:$J$3,0))*INDEX(索引!$B$1:$J$1,1,MATCH(BD$1,索引!$B$3:$J$3,0)))</f>
        <v>0</v>
      </c>
      <c r="BE187" s="2">
        <f>IF(ISNA(MATCH(BE$1,索引!$B$3:$J$3,0)),0,INDEX(索引!$B188:$J188,1,MATCH(BE$1,索引!$B$3:$J$3,0))*INDEX(索引!$B$1:$J$1,1,MATCH(BE$1,索引!$B$3:$J$3,0)))</f>
        <v>0</v>
      </c>
      <c r="BF187" s="2">
        <f>IF(ISNA(MATCH(BF$1,索引!$B$3:$J$3,0)),0,INDEX(索引!$B188:$J188,1,MATCH(BF$1,索引!$B$3:$J$3,0))*INDEX(索引!$B$1:$J$1,1,MATCH(BF$1,索引!$B$3:$J$3,0)))</f>
        <v>0</v>
      </c>
      <c r="BG187" s="2">
        <f>IF(ISNA(MATCH(BG$1,索引!$B$3:$J$3,0)),0,INDEX(索引!$B188:$J188,1,MATCH(BG$1,索引!$B$3:$J$3,0))*INDEX(索引!$B$1:$J$1,1,MATCH(BG$1,索引!$B$3:$J$3,0)))</f>
        <v>0</v>
      </c>
      <c r="BH187" s="2">
        <f>IF(ISNA(MATCH(BH$1,索引!$B$3:$J$3,0)),0,INDEX(索引!$B188:$J188,1,MATCH(BH$1,索引!$B$3:$J$3,0))*INDEX(索引!$B$1:$J$1,1,MATCH(BH$1,索引!$B$3:$J$3,0)))</f>
        <v>1750</v>
      </c>
      <c r="BI187" s="2">
        <f>IF(ISNA(MATCH(BI$1,索引!$B$3:$J$3,0)),0,INDEX(索引!$B188:$J188,1,MATCH(BI$1,索引!$B$3:$J$3,0))*INDEX(索引!$B$1:$J$1,1,MATCH(BI$1,索引!$B$3:$J$3,0)))</f>
        <v>0</v>
      </c>
      <c r="BJ187" s="2">
        <f>IF(ISNA(MATCH(BJ$1,索引!$B$3:$J$3,0)),0,INDEX(索引!$B188:$J188,1,MATCH(BJ$1,索引!$B$3:$J$3,0))*INDEX(索引!$B$1:$J$1,1,MATCH(BJ$1,索引!$B$3:$J$3,0)))</f>
        <v>56</v>
      </c>
      <c r="BK187" s="2">
        <f>IF(ISNA(MATCH(BK$1,索引!$B$3:$J$3,0)),0,INDEX(索引!$B188:$J188,1,MATCH(BK$1,索引!$B$3:$J$3,0))*INDEX(索引!$B$1:$J$1,1,MATCH(BK$1,索引!$B$3:$J$3,0)))</f>
        <v>0</v>
      </c>
      <c r="BL187" s="2">
        <f>IF(ISNA(MATCH(BL$1,索引!$B$3:$J$3,0)),0,INDEX(索引!$B188:$J188,1,MATCH(BL$1,索引!$B$3:$J$3,0))*INDEX(索引!$B$1:$J$1,1,MATCH(BL$1,索引!$B$3:$J$3,0)))</f>
        <v>0</v>
      </c>
      <c r="BM187" s="2">
        <f>IF(ISNA(MATCH(BM$1,索引!$B$3:$J$3,0)),0,INDEX(索引!$B188:$J188,1,MATCH(BM$1,索引!$B$3:$J$3,0))*INDEX(索引!$B$1:$J$1,1,MATCH(BM$1,索引!$B$3:$J$3,0)))</f>
        <v>0</v>
      </c>
      <c r="BN187" s="2">
        <f>IF(ISNA(MATCH(BN$1,索引!$B$3:$J$3,0)),0,INDEX(索引!$B188:$J188,1,MATCH(BN$1,索引!$B$3:$J$3,0))*INDEX(索引!$B$1:$J$1,1,MATCH(BN$1,索引!$B$3:$J$3,0)))</f>
        <v>0</v>
      </c>
      <c r="BO187" s="2">
        <f>IF(ISNA(MATCH(BO$1,索引!$B$3:$J$3,0)),0,INDEX(索引!$B188:$J188,1,MATCH(BO$1,索引!$B$3:$J$3,0))*INDEX(索引!$B$1:$J$1,1,MATCH(BO$1,索引!$B$3:$J$3,0)))</f>
        <v>0</v>
      </c>
      <c r="BP187" s="2">
        <f>IF(ISNA(MATCH(BP$1,索引!$B$3:$J$3,0)),0,INDEX(索引!$B188:$J188,1,MATCH(BP$1,索引!$B$3:$J$3,0))*INDEX(索引!$B$1:$J$1,1,MATCH(BP$1,索引!$B$3:$J$3,0)))</f>
        <v>0</v>
      </c>
      <c r="BQ187" s="2">
        <f>IF(ISNA(MATCH(BQ$1,索引!$B$3:$J$3,0)),0,INDEX(索引!$B188:$J188,1,MATCH(BQ$1,索引!$B$3:$J$3,0))*INDEX(索引!$B$1:$J$1,1,MATCH(BQ$1,索引!$B$3:$J$3,0)))</f>
        <v>0</v>
      </c>
      <c r="BR187" s="2">
        <f>IF(ISNA(MATCH(BR$1,索引!$B$3:$J$3,0)),0,INDEX(索引!$B188:$J188,1,MATCH(BR$1,索引!$B$3:$J$3,0))*INDEX(索引!$B$1:$J$1,1,MATCH(BR$1,索引!$B$3:$J$3,0)))</f>
        <v>0</v>
      </c>
      <c r="BS187" s="2">
        <f>IF(ISNA(MATCH(BS$1,索引!$B$3:$J$3,0)),0,INDEX(索引!$B188:$J188,1,MATCH(BS$1,索引!$B$3:$J$3,0))*INDEX(索引!$B$1:$J$1,1,MATCH(BS$1,索引!$B$3:$J$3,0)))</f>
        <v>0</v>
      </c>
      <c r="BT187" t="str">
        <f t="shared" si="118"/>
        <v>58|</v>
      </c>
      <c r="BU187" t="str">
        <f t="shared" si="119"/>
        <v/>
      </c>
      <c r="BV187" t="str">
        <f t="shared" si="120"/>
        <v/>
      </c>
      <c r="BW187" t="str">
        <f t="shared" si="121"/>
        <v/>
      </c>
      <c r="BX187" t="str">
        <f t="shared" si="122"/>
        <v/>
      </c>
      <c r="BY187" t="str">
        <f t="shared" si="123"/>
        <v/>
      </c>
      <c r="BZ187" t="str">
        <f t="shared" si="124"/>
        <v/>
      </c>
      <c r="CA187" t="str">
        <f t="shared" si="125"/>
        <v/>
      </c>
      <c r="CB187" t="str">
        <f t="shared" si="126"/>
        <v>1750|</v>
      </c>
      <c r="CC187" t="str">
        <f t="shared" si="127"/>
        <v/>
      </c>
      <c r="CD187" t="str">
        <f t="shared" si="128"/>
        <v>56|</v>
      </c>
      <c r="CE187" t="str">
        <f t="shared" si="129"/>
        <v/>
      </c>
      <c r="CF187" t="str">
        <f t="shared" si="130"/>
        <v/>
      </c>
      <c r="CG187" t="str">
        <f t="shared" si="131"/>
        <v/>
      </c>
      <c r="CH187" t="str">
        <f t="shared" si="132"/>
        <v/>
      </c>
      <c r="CI187" t="str">
        <f t="shared" si="133"/>
        <v/>
      </c>
      <c r="CJ187" t="str">
        <f t="shared" si="134"/>
        <v/>
      </c>
      <c r="CK187" t="str">
        <f t="shared" si="135"/>
        <v/>
      </c>
      <c r="CL187" t="str">
        <f t="shared" si="136"/>
        <v/>
      </c>
      <c r="CM187" t="str">
        <f t="shared" si="137"/>
        <v/>
      </c>
      <c r="CN187" t="str">
        <f t="shared" si="138"/>
        <v>58|1750|56|</v>
      </c>
      <c r="CO187" t="str">
        <f t="shared" si="139"/>
        <v>58|1750|56</v>
      </c>
    </row>
    <row r="188" spans="1:93" ht="15.75" customHeight="1">
      <c r="A188" s="2" t="str">
        <f>VLOOKUP(B188,索引!$O:$P,2,0)</f>
        <v>Believer Armor</v>
      </c>
      <c r="B188" s="2">
        <v>1016302</v>
      </c>
      <c r="C188" s="2">
        <v>16</v>
      </c>
      <c r="D188" s="2">
        <v>3</v>
      </c>
      <c r="E188" s="2">
        <v>2</v>
      </c>
      <c r="F188" s="3">
        <v>1</v>
      </c>
      <c r="G188" s="2" t="str">
        <f t="shared" si="140"/>
        <v>3</v>
      </c>
      <c r="H188" s="2" t="str">
        <f t="shared" si="141"/>
        <v>300</v>
      </c>
      <c r="J188" s="2">
        <f>IF(ISNA(MATCH(J$1,索引!$B$3:$J$3,0)),0,IF( INDEX(索引!$B189:$J189,1,MATCH(J$1,索引!$B$3:$J$3,0))=0,0,J$1))</f>
        <v>0</v>
      </c>
      <c r="K188" s="2">
        <f>IF(ISNA(MATCH(K$1,索引!$B$3:$J$3,0)),0,IF( INDEX(索引!$B189:$J189,1,MATCH(K$1,索引!$B$3:$J$3,0))=0,0,K$1))</f>
        <v>0</v>
      </c>
      <c r="L188" s="2">
        <f>IF(ISNA(MATCH(L$1,索引!$B$3:$J$3,0)),0,IF( INDEX(索引!$B189:$J189,1,MATCH(L$1,索引!$B$3:$J$3,0))=0,0,L$1))</f>
        <v>3</v>
      </c>
      <c r="M188" s="2">
        <f>IF(ISNA(MATCH(M$1,索引!$B$3:$J$3,0)),0,IF( INDEX(索引!$B189:$J189,1,MATCH(M$1,索引!$B$3:$J$3,0))=0,0,M$1))</f>
        <v>0</v>
      </c>
      <c r="N188" s="2">
        <f>IF(ISNA(MATCH(N$1,索引!$B$3:$J$3,0)),0,IF( INDEX(索引!$B189:$J189,1,MATCH(N$1,索引!$B$3:$J$3,0))=0,0,N$1))</f>
        <v>0</v>
      </c>
      <c r="O188" s="2">
        <f>IF(ISNA(MATCH(O$1,索引!$B$3:$J$3,0)),0,IF( INDEX(索引!$B189:$J189,1,MATCH(O$1,索引!$B$3:$J$3,0))=0,0,O$1))</f>
        <v>0</v>
      </c>
      <c r="P188" s="2">
        <f>IF(ISNA(MATCH(P$1,索引!$B$3:$J$3,0)),0,IF( INDEX(索引!$B189:$J189,1,MATCH(P$1,索引!$B$3:$J$3,0))=0,0,P$1))</f>
        <v>0</v>
      </c>
      <c r="Q188" s="2">
        <f>IF(ISNA(MATCH(Q$1,索引!$B$3:$J$3,0)),0,IF( INDEX(索引!$B189:$J189,1,MATCH(Q$1,索引!$B$3:$J$3,0))=0,0,Q$1))</f>
        <v>0</v>
      </c>
      <c r="R188" s="2">
        <f>IF(ISNA(MATCH(R$1,索引!$B$3:$J$3,0)),0,IF( INDEX(索引!$B189:$J189,1,MATCH(R$1,索引!$B$3:$J$3,0))=0,0,R$1))</f>
        <v>0</v>
      </c>
      <c r="S188" s="2">
        <f>IF(ISNA(MATCH(S$1,索引!$B$3:$J$3,0)),0,IF( INDEX(索引!$B189:$J189,1,MATCH(S$1,索引!$B$3:$J$3,0))=0,0,S$1))</f>
        <v>0</v>
      </c>
      <c r="T188" s="2">
        <f>IF(ISNA(MATCH(T$1,索引!$B$3:$J$3,0)),0,IF( INDEX(索引!$B189:$J189,1,MATCH(T$1,索引!$B$3:$J$3,0))=0,0,T$1))</f>
        <v>0</v>
      </c>
      <c r="U188" s="2">
        <f>IF(ISNA(MATCH(U$1,索引!$B$3:$J$3,0)),0,IF( INDEX(索引!$B189:$J189,1,MATCH(U$1,索引!$B$3:$J$3,0))=0,0,U$1))</f>
        <v>0</v>
      </c>
      <c r="V188" s="2">
        <f>IF(ISNA(MATCH(V$1,索引!$B$3:$J$3,0)),0,IF( INDEX(索引!$B189:$J189,1,MATCH(V$1,索引!$B$3:$J$3,0))=0,0,V$1))</f>
        <v>0</v>
      </c>
      <c r="W188" s="2">
        <f>IF(ISNA(MATCH(W$1,索引!$B$3:$J$3,0)),0,IF( INDEX(索引!$B189:$J189,1,MATCH(W$1,索引!$B$3:$J$3,0))=0,0,W$1))</f>
        <v>0</v>
      </c>
      <c r="X188" s="2">
        <f>IF(ISNA(MATCH(X$1,索引!$B$3:$J$3,0)),0,IF( INDEX(索引!$B189:$J189,1,MATCH(X$1,索引!$B$3:$J$3,0))=0,0,X$1))</f>
        <v>0</v>
      </c>
      <c r="Y188" s="2">
        <f>IF(ISNA(MATCH(Y$1,索引!$B$3:$J$3,0)),0,IF( INDEX(索引!$B189:$J189,1,MATCH(Y$1,索引!$B$3:$J$3,0))=0,0,Y$1))</f>
        <v>0</v>
      </c>
      <c r="Z188" s="2">
        <f>IF(ISNA(MATCH(Z$1,索引!$B$3:$J$3,0)),0,IF( INDEX(索引!$B189:$J189,1,MATCH(Z$1,索引!$B$3:$J$3,0))=0,0,Z$1))</f>
        <v>0</v>
      </c>
      <c r="AA188" s="2">
        <f>IF(ISNA(MATCH(AA$1,索引!$B$3:$J$3,0)),0,IF( INDEX(索引!$B189:$J189,1,MATCH(AA$1,索引!$B$3:$J$3,0))=0,0,AA$1))</f>
        <v>0</v>
      </c>
      <c r="AB188" s="2">
        <f>IF(ISNA(MATCH(AB$1,索引!$B$3:$J$3,0)),0,IF( INDEX(索引!$B189:$J189,1,MATCH(AB$1,索引!$B$3:$J$3,0))=0,0,AB$1))</f>
        <v>0</v>
      </c>
      <c r="AC188" s="2">
        <f>IF(ISNA(MATCH(AC$1,索引!$B$3:$J$3,0)),0,IF( INDEX(索引!$B189:$J189,1,MATCH(AC$1,索引!$B$3:$J$3,0))=0,0,AC$1))</f>
        <v>0</v>
      </c>
      <c r="AD188" t="str">
        <f t="shared" si="96"/>
        <v/>
      </c>
      <c r="AE188" t="str">
        <f t="shared" si="97"/>
        <v/>
      </c>
      <c r="AF188" t="str">
        <f t="shared" si="98"/>
        <v>3|</v>
      </c>
      <c r="AG188" t="str">
        <f t="shared" si="99"/>
        <v/>
      </c>
      <c r="AH188" t="str">
        <f t="shared" si="100"/>
        <v/>
      </c>
      <c r="AI188" t="str">
        <f t="shared" si="101"/>
        <v/>
      </c>
      <c r="AJ188" t="str">
        <f t="shared" si="102"/>
        <v/>
      </c>
      <c r="AK188" t="str">
        <f t="shared" si="103"/>
        <v/>
      </c>
      <c r="AL188" t="str">
        <f t="shared" si="104"/>
        <v/>
      </c>
      <c r="AM188" t="str">
        <f t="shared" si="105"/>
        <v/>
      </c>
      <c r="AN188" t="str">
        <f t="shared" si="106"/>
        <v/>
      </c>
      <c r="AO188" t="str">
        <f t="shared" si="107"/>
        <v/>
      </c>
      <c r="AP188" t="str">
        <f t="shared" si="108"/>
        <v/>
      </c>
      <c r="AQ188" t="str">
        <f t="shared" si="109"/>
        <v/>
      </c>
      <c r="AR188" t="str">
        <f t="shared" si="110"/>
        <v/>
      </c>
      <c r="AS188" t="str">
        <f t="shared" si="111"/>
        <v/>
      </c>
      <c r="AT188" t="str">
        <f t="shared" si="112"/>
        <v/>
      </c>
      <c r="AU188" t="str">
        <f t="shared" si="113"/>
        <v/>
      </c>
      <c r="AV188" t="str">
        <f t="shared" si="114"/>
        <v/>
      </c>
      <c r="AW188" t="str">
        <f t="shared" si="115"/>
        <v/>
      </c>
      <c r="AX188" t="str">
        <f t="shared" si="116"/>
        <v>3|</v>
      </c>
      <c r="AY188" t="str">
        <f t="shared" si="117"/>
        <v>3</v>
      </c>
      <c r="AZ188" s="2">
        <f>IF(ISNA(MATCH(AZ$1,索引!$B$3:$J$3,0)),0,INDEX(索引!$B189:$J189,1,MATCH(AZ$1,索引!$B$3:$J$3,0))*INDEX(索引!$B$1:$J$1,1,MATCH(AZ$1,索引!$B$3:$J$3,0)))</f>
        <v>0</v>
      </c>
      <c r="BA188" s="2">
        <f>IF(ISNA(MATCH(BA$1,索引!$B$3:$J$3,0)),0,INDEX(索引!$B189:$J189,1,MATCH(BA$1,索引!$B$3:$J$3,0))*INDEX(索引!$B$1:$J$1,1,MATCH(BA$1,索引!$B$3:$J$3,0)))</f>
        <v>0</v>
      </c>
      <c r="BB188" s="2">
        <f>IF(ISNA(MATCH(BB$1,索引!$B$3:$J$3,0)),0,INDEX(索引!$B189:$J189,1,MATCH(BB$1,索引!$B$3:$J$3,0))*INDEX(索引!$B$1:$J$1,1,MATCH(BB$1,索引!$B$3:$J$3,0)))</f>
        <v>300</v>
      </c>
      <c r="BC188" s="2">
        <f>IF(ISNA(MATCH(BC$1,索引!$B$3:$J$3,0)),0,INDEX(索引!$B189:$J189,1,MATCH(BC$1,索引!$B$3:$J$3,0))*INDEX(索引!$B$1:$J$1,1,MATCH(BC$1,索引!$B$3:$J$3,0)))</f>
        <v>0</v>
      </c>
      <c r="BD188" s="2">
        <f>IF(ISNA(MATCH(BD$1,索引!$B$3:$J$3,0)),0,INDEX(索引!$B189:$J189,1,MATCH(BD$1,索引!$B$3:$J$3,0))*INDEX(索引!$B$1:$J$1,1,MATCH(BD$1,索引!$B$3:$J$3,0)))</f>
        <v>0</v>
      </c>
      <c r="BE188" s="2">
        <f>IF(ISNA(MATCH(BE$1,索引!$B$3:$J$3,0)),0,INDEX(索引!$B189:$J189,1,MATCH(BE$1,索引!$B$3:$J$3,0))*INDEX(索引!$B$1:$J$1,1,MATCH(BE$1,索引!$B$3:$J$3,0)))</f>
        <v>0</v>
      </c>
      <c r="BF188" s="2">
        <f>IF(ISNA(MATCH(BF$1,索引!$B$3:$J$3,0)),0,INDEX(索引!$B189:$J189,1,MATCH(BF$1,索引!$B$3:$J$3,0))*INDEX(索引!$B$1:$J$1,1,MATCH(BF$1,索引!$B$3:$J$3,0)))</f>
        <v>0</v>
      </c>
      <c r="BG188" s="2">
        <f>IF(ISNA(MATCH(BG$1,索引!$B$3:$J$3,0)),0,INDEX(索引!$B189:$J189,1,MATCH(BG$1,索引!$B$3:$J$3,0))*INDEX(索引!$B$1:$J$1,1,MATCH(BG$1,索引!$B$3:$J$3,0)))</f>
        <v>0</v>
      </c>
      <c r="BH188" s="2">
        <f>IF(ISNA(MATCH(BH$1,索引!$B$3:$J$3,0)),0,INDEX(索引!$B189:$J189,1,MATCH(BH$1,索引!$B$3:$J$3,0))*INDEX(索引!$B$1:$J$1,1,MATCH(BH$1,索引!$B$3:$J$3,0)))</f>
        <v>0</v>
      </c>
      <c r="BI188" s="2">
        <f>IF(ISNA(MATCH(BI$1,索引!$B$3:$J$3,0)),0,INDEX(索引!$B189:$J189,1,MATCH(BI$1,索引!$B$3:$J$3,0))*INDEX(索引!$B$1:$J$1,1,MATCH(BI$1,索引!$B$3:$J$3,0)))</f>
        <v>0</v>
      </c>
      <c r="BJ188" s="2">
        <f>IF(ISNA(MATCH(BJ$1,索引!$B$3:$J$3,0)),0,INDEX(索引!$B189:$J189,1,MATCH(BJ$1,索引!$B$3:$J$3,0))*INDEX(索引!$B$1:$J$1,1,MATCH(BJ$1,索引!$B$3:$J$3,0)))</f>
        <v>0</v>
      </c>
      <c r="BK188" s="2">
        <f>IF(ISNA(MATCH(BK$1,索引!$B$3:$J$3,0)),0,INDEX(索引!$B189:$J189,1,MATCH(BK$1,索引!$B$3:$J$3,0))*INDEX(索引!$B$1:$J$1,1,MATCH(BK$1,索引!$B$3:$J$3,0)))</f>
        <v>0</v>
      </c>
      <c r="BL188" s="2">
        <f>IF(ISNA(MATCH(BL$1,索引!$B$3:$J$3,0)),0,INDEX(索引!$B189:$J189,1,MATCH(BL$1,索引!$B$3:$J$3,0))*INDEX(索引!$B$1:$J$1,1,MATCH(BL$1,索引!$B$3:$J$3,0)))</f>
        <v>0</v>
      </c>
      <c r="BM188" s="2">
        <f>IF(ISNA(MATCH(BM$1,索引!$B$3:$J$3,0)),0,INDEX(索引!$B189:$J189,1,MATCH(BM$1,索引!$B$3:$J$3,0))*INDEX(索引!$B$1:$J$1,1,MATCH(BM$1,索引!$B$3:$J$3,0)))</f>
        <v>0</v>
      </c>
      <c r="BN188" s="2">
        <f>IF(ISNA(MATCH(BN$1,索引!$B$3:$J$3,0)),0,INDEX(索引!$B189:$J189,1,MATCH(BN$1,索引!$B$3:$J$3,0))*INDEX(索引!$B$1:$J$1,1,MATCH(BN$1,索引!$B$3:$J$3,0)))</f>
        <v>0</v>
      </c>
      <c r="BO188" s="2">
        <f>IF(ISNA(MATCH(BO$1,索引!$B$3:$J$3,0)),0,INDEX(索引!$B189:$J189,1,MATCH(BO$1,索引!$B$3:$J$3,0))*INDEX(索引!$B$1:$J$1,1,MATCH(BO$1,索引!$B$3:$J$3,0)))</f>
        <v>0</v>
      </c>
      <c r="BP188" s="2">
        <f>IF(ISNA(MATCH(BP$1,索引!$B$3:$J$3,0)),0,INDEX(索引!$B189:$J189,1,MATCH(BP$1,索引!$B$3:$J$3,0))*INDEX(索引!$B$1:$J$1,1,MATCH(BP$1,索引!$B$3:$J$3,0)))</f>
        <v>0</v>
      </c>
      <c r="BQ188" s="2">
        <f>IF(ISNA(MATCH(BQ$1,索引!$B$3:$J$3,0)),0,INDEX(索引!$B189:$J189,1,MATCH(BQ$1,索引!$B$3:$J$3,0))*INDEX(索引!$B$1:$J$1,1,MATCH(BQ$1,索引!$B$3:$J$3,0)))</f>
        <v>0</v>
      </c>
      <c r="BR188" s="2">
        <f>IF(ISNA(MATCH(BR$1,索引!$B$3:$J$3,0)),0,INDEX(索引!$B189:$J189,1,MATCH(BR$1,索引!$B$3:$J$3,0))*INDEX(索引!$B$1:$J$1,1,MATCH(BR$1,索引!$B$3:$J$3,0)))</f>
        <v>0</v>
      </c>
      <c r="BS188" s="2">
        <f>IF(ISNA(MATCH(BS$1,索引!$B$3:$J$3,0)),0,INDEX(索引!$B189:$J189,1,MATCH(BS$1,索引!$B$3:$J$3,0))*INDEX(索引!$B$1:$J$1,1,MATCH(BS$1,索引!$B$3:$J$3,0)))</f>
        <v>0</v>
      </c>
      <c r="BT188" t="str">
        <f t="shared" si="118"/>
        <v/>
      </c>
      <c r="BU188" t="str">
        <f t="shared" si="119"/>
        <v/>
      </c>
      <c r="BV188" t="str">
        <f t="shared" si="120"/>
        <v>300|</v>
      </c>
      <c r="BW188" t="str">
        <f t="shared" si="121"/>
        <v/>
      </c>
      <c r="BX188" t="str">
        <f t="shared" si="122"/>
        <v/>
      </c>
      <c r="BY188" t="str">
        <f t="shared" si="123"/>
        <v/>
      </c>
      <c r="BZ188" t="str">
        <f t="shared" si="124"/>
        <v/>
      </c>
      <c r="CA188" t="str">
        <f t="shared" si="125"/>
        <v/>
      </c>
      <c r="CB188" t="str">
        <f t="shared" si="126"/>
        <v/>
      </c>
      <c r="CC188" t="str">
        <f t="shared" si="127"/>
        <v/>
      </c>
      <c r="CD188" t="str">
        <f t="shared" si="128"/>
        <v/>
      </c>
      <c r="CE188" t="str">
        <f t="shared" si="129"/>
        <v/>
      </c>
      <c r="CF188" t="str">
        <f t="shared" si="130"/>
        <v/>
      </c>
      <c r="CG188" t="str">
        <f t="shared" si="131"/>
        <v/>
      </c>
      <c r="CH188" t="str">
        <f t="shared" si="132"/>
        <v/>
      </c>
      <c r="CI188" t="str">
        <f t="shared" si="133"/>
        <v/>
      </c>
      <c r="CJ188" t="str">
        <f t="shared" si="134"/>
        <v/>
      </c>
      <c r="CK188" t="str">
        <f t="shared" si="135"/>
        <v/>
      </c>
      <c r="CL188" t="str">
        <f t="shared" si="136"/>
        <v/>
      </c>
      <c r="CM188" t="str">
        <f t="shared" si="137"/>
        <v/>
      </c>
      <c r="CN188" t="str">
        <f t="shared" si="138"/>
        <v>300|</v>
      </c>
      <c r="CO188" t="str">
        <f t="shared" si="139"/>
        <v>300</v>
      </c>
    </row>
    <row r="189" spans="1:93" ht="15.75" customHeight="1">
      <c r="A189" s="2" t="str">
        <f>VLOOKUP(B189,索引!$O:$P,2,0)</f>
        <v>Believer Helmet</v>
      </c>
      <c r="B189" s="2">
        <v>1016303</v>
      </c>
      <c r="C189" s="2">
        <v>16</v>
      </c>
      <c r="D189" s="2">
        <v>3</v>
      </c>
      <c r="E189" s="2">
        <v>3</v>
      </c>
      <c r="F189" s="3">
        <v>1</v>
      </c>
      <c r="G189" s="2" t="str">
        <f t="shared" si="140"/>
        <v>4</v>
      </c>
      <c r="H189" s="2" t="str">
        <f t="shared" si="141"/>
        <v>153</v>
      </c>
      <c r="J189" s="2">
        <f>IF(ISNA(MATCH(J$1,索引!$B$3:$J$3,0)),0,IF( INDEX(索引!$B190:$J190,1,MATCH(J$1,索引!$B$3:$J$3,0))=0,0,J$1))</f>
        <v>0</v>
      </c>
      <c r="K189" s="2">
        <f>IF(ISNA(MATCH(K$1,索引!$B$3:$J$3,0)),0,IF( INDEX(索引!$B190:$J190,1,MATCH(K$1,索引!$B$3:$J$3,0))=0,0,K$1))</f>
        <v>0</v>
      </c>
      <c r="L189" s="2">
        <f>IF(ISNA(MATCH(L$1,索引!$B$3:$J$3,0)),0,IF( INDEX(索引!$B190:$J190,1,MATCH(L$1,索引!$B$3:$J$3,0))=0,0,L$1))</f>
        <v>0</v>
      </c>
      <c r="M189" s="2">
        <f>IF(ISNA(MATCH(M$1,索引!$B$3:$J$3,0)),0,IF( INDEX(索引!$B190:$J190,1,MATCH(M$1,索引!$B$3:$J$3,0))=0,0,M$1))</f>
        <v>4</v>
      </c>
      <c r="N189" s="2">
        <f>IF(ISNA(MATCH(N$1,索引!$B$3:$J$3,0)),0,IF( INDEX(索引!$B190:$J190,1,MATCH(N$1,索引!$B$3:$J$3,0))=0,0,N$1))</f>
        <v>0</v>
      </c>
      <c r="O189" s="2">
        <f>IF(ISNA(MATCH(O$1,索引!$B$3:$J$3,0)),0,IF( INDEX(索引!$B190:$J190,1,MATCH(O$1,索引!$B$3:$J$3,0))=0,0,O$1))</f>
        <v>0</v>
      </c>
      <c r="P189" s="2">
        <f>IF(ISNA(MATCH(P$1,索引!$B$3:$J$3,0)),0,IF( INDEX(索引!$B190:$J190,1,MATCH(P$1,索引!$B$3:$J$3,0))=0,0,P$1))</f>
        <v>0</v>
      </c>
      <c r="Q189" s="2">
        <f>IF(ISNA(MATCH(Q$1,索引!$B$3:$J$3,0)),0,IF( INDEX(索引!$B190:$J190,1,MATCH(Q$1,索引!$B$3:$J$3,0))=0,0,Q$1))</f>
        <v>0</v>
      </c>
      <c r="R189" s="2">
        <f>IF(ISNA(MATCH(R$1,索引!$B$3:$J$3,0)),0,IF( INDEX(索引!$B190:$J190,1,MATCH(R$1,索引!$B$3:$J$3,0))=0,0,R$1))</f>
        <v>0</v>
      </c>
      <c r="S189" s="2">
        <f>IF(ISNA(MATCH(S$1,索引!$B$3:$J$3,0)),0,IF( INDEX(索引!$B190:$J190,1,MATCH(S$1,索引!$B$3:$J$3,0))=0,0,S$1))</f>
        <v>0</v>
      </c>
      <c r="T189" s="2">
        <f>IF(ISNA(MATCH(T$1,索引!$B$3:$J$3,0)),0,IF( INDEX(索引!$B190:$J190,1,MATCH(T$1,索引!$B$3:$J$3,0))=0,0,T$1))</f>
        <v>0</v>
      </c>
      <c r="U189" s="2">
        <f>IF(ISNA(MATCH(U$1,索引!$B$3:$J$3,0)),0,IF( INDEX(索引!$B190:$J190,1,MATCH(U$1,索引!$B$3:$J$3,0))=0,0,U$1))</f>
        <v>0</v>
      </c>
      <c r="V189" s="2">
        <f>IF(ISNA(MATCH(V$1,索引!$B$3:$J$3,0)),0,IF( INDEX(索引!$B190:$J190,1,MATCH(V$1,索引!$B$3:$J$3,0))=0,0,V$1))</f>
        <v>0</v>
      </c>
      <c r="W189" s="2">
        <f>IF(ISNA(MATCH(W$1,索引!$B$3:$J$3,0)),0,IF( INDEX(索引!$B190:$J190,1,MATCH(W$1,索引!$B$3:$J$3,0))=0,0,W$1))</f>
        <v>0</v>
      </c>
      <c r="X189" s="2">
        <f>IF(ISNA(MATCH(X$1,索引!$B$3:$J$3,0)),0,IF( INDEX(索引!$B190:$J190,1,MATCH(X$1,索引!$B$3:$J$3,0))=0,0,X$1))</f>
        <v>0</v>
      </c>
      <c r="Y189" s="2">
        <f>IF(ISNA(MATCH(Y$1,索引!$B$3:$J$3,0)),0,IF( INDEX(索引!$B190:$J190,1,MATCH(Y$1,索引!$B$3:$J$3,0))=0,0,Y$1))</f>
        <v>0</v>
      </c>
      <c r="Z189" s="2">
        <f>IF(ISNA(MATCH(Z$1,索引!$B$3:$J$3,0)),0,IF( INDEX(索引!$B190:$J190,1,MATCH(Z$1,索引!$B$3:$J$3,0))=0,0,Z$1))</f>
        <v>0</v>
      </c>
      <c r="AA189" s="2">
        <f>IF(ISNA(MATCH(AA$1,索引!$B$3:$J$3,0)),0,IF( INDEX(索引!$B190:$J190,1,MATCH(AA$1,索引!$B$3:$J$3,0))=0,0,AA$1))</f>
        <v>0</v>
      </c>
      <c r="AB189" s="2">
        <f>IF(ISNA(MATCH(AB$1,索引!$B$3:$J$3,0)),0,IF( INDEX(索引!$B190:$J190,1,MATCH(AB$1,索引!$B$3:$J$3,0))=0,0,AB$1))</f>
        <v>0</v>
      </c>
      <c r="AC189" s="2">
        <f>IF(ISNA(MATCH(AC$1,索引!$B$3:$J$3,0)),0,IF( INDEX(索引!$B190:$J190,1,MATCH(AC$1,索引!$B$3:$J$3,0))=0,0,AC$1))</f>
        <v>0</v>
      </c>
      <c r="AD189" t="str">
        <f t="shared" si="96"/>
        <v/>
      </c>
      <c r="AE189" t="str">
        <f t="shared" si="97"/>
        <v/>
      </c>
      <c r="AF189" t="str">
        <f t="shared" si="98"/>
        <v/>
      </c>
      <c r="AG189" t="str">
        <f t="shared" si="99"/>
        <v>4|</v>
      </c>
      <c r="AH189" t="str">
        <f t="shared" si="100"/>
        <v/>
      </c>
      <c r="AI189" t="str">
        <f t="shared" si="101"/>
        <v/>
      </c>
      <c r="AJ189" t="str">
        <f t="shared" si="102"/>
        <v/>
      </c>
      <c r="AK189" t="str">
        <f t="shared" si="103"/>
        <v/>
      </c>
      <c r="AL189" t="str">
        <f t="shared" si="104"/>
        <v/>
      </c>
      <c r="AM189" t="str">
        <f t="shared" si="105"/>
        <v/>
      </c>
      <c r="AN189" t="str">
        <f t="shared" si="106"/>
        <v/>
      </c>
      <c r="AO189" t="str">
        <f t="shared" si="107"/>
        <v/>
      </c>
      <c r="AP189" t="str">
        <f t="shared" si="108"/>
        <v/>
      </c>
      <c r="AQ189" t="str">
        <f t="shared" si="109"/>
        <v/>
      </c>
      <c r="AR189" t="str">
        <f t="shared" si="110"/>
        <v/>
      </c>
      <c r="AS189" t="str">
        <f t="shared" si="111"/>
        <v/>
      </c>
      <c r="AT189" t="str">
        <f t="shared" si="112"/>
        <v/>
      </c>
      <c r="AU189" t="str">
        <f t="shared" si="113"/>
        <v/>
      </c>
      <c r="AV189" t="str">
        <f t="shared" si="114"/>
        <v/>
      </c>
      <c r="AW189" t="str">
        <f t="shared" si="115"/>
        <v/>
      </c>
      <c r="AX189" t="str">
        <f t="shared" si="116"/>
        <v>4|</v>
      </c>
      <c r="AY189" t="str">
        <f t="shared" si="117"/>
        <v>4</v>
      </c>
      <c r="AZ189" s="2">
        <f>IF(ISNA(MATCH(AZ$1,索引!$B$3:$J$3,0)),0,INDEX(索引!$B190:$J190,1,MATCH(AZ$1,索引!$B$3:$J$3,0))*INDEX(索引!$B$1:$J$1,1,MATCH(AZ$1,索引!$B$3:$J$3,0)))</f>
        <v>0</v>
      </c>
      <c r="BA189" s="2">
        <f>IF(ISNA(MATCH(BA$1,索引!$B$3:$J$3,0)),0,INDEX(索引!$B190:$J190,1,MATCH(BA$1,索引!$B$3:$J$3,0))*INDEX(索引!$B$1:$J$1,1,MATCH(BA$1,索引!$B$3:$J$3,0)))</f>
        <v>0</v>
      </c>
      <c r="BB189" s="2">
        <f>IF(ISNA(MATCH(BB$1,索引!$B$3:$J$3,0)),0,INDEX(索引!$B190:$J190,1,MATCH(BB$1,索引!$B$3:$J$3,0))*INDEX(索引!$B$1:$J$1,1,MATCH(BB$1,索引!$B$3:$J$3,0)))</f>
        <v>0</v>
      </c>
      <c r="BC189" s="2">
        <f>IF(ISNA(MATCH(BC$1,索引!$B$3:$J$3,0)),0,INDEX(索引!$B190:$J190,1,MATCH(BC$1,索引!$B$3:$J$3,0))*INDEX(索引!$B$1:$J$1,1,MATCH(BC$1,索引!$B$3:$J$3,0)))</f>
        <v>153</v>
      </c>
      <c r="BD189" s="2">
        <f>IF(ISNA(MATCH(BD$1,索引!$B$3:$J$3,0)),0,INDEX(索引!$B190:$J190,1,MATCH(BD$1,索引!$B$3:$J$3,0))*INDEX(索引!$B$1:$J$1,1,MATCH(BD$1,索引!$B$3:$J$3,0)))</f>
        <v>0</v>
      </c>
      <c r="BE189" s="2">
        <f>IF(ISNA(MATCH(BE$1,索引!$B$3:$J$3,0)),0,INDEX(索引!$B190:$J190,1,MATCH(BE$1,索引!$B$3:$J$3,0))*INDEX(索引!$B$1:$J$1,1,MATCH(BE$1,索引!$B$3:$J$3,0)))</f>
        <v>0</v>
      </c>
      <c r="BF189" s="2">
        <f>IF(ISNA(MATCH(BF$1,索引!$B$3:$J$3,0)),0,INDEX(索引!$B190:$J190,1,MATCH(BF$1,索引!$B$3:$J$3,0))*INDEX(索引!$B$1:$J$1,1,MATCH(BF$1,索引!$B$3:$J$3,0)))</f>
        <v>0</v>
      </c>
      <c r="BG189" s="2">
        <f>IF(ISNA(MATCH(BG$1,索引!$B$3:$J$3,0)),0,INDEX(索引!$B190:$J190,1,MATCH(BG$1,索引!$B$3:$J$3,0))*INDEX(索引!$B$1:$J$1,1,MATCH(BG$1,索引!$B$3:$J$3,0)))</f>
        <v>0</v>
      </c>
      <c r="BH189" s="2">
        <f>IF(ISNA(MATCH(BH$1,索引!$B$3:$J$3,0)),0,INDEX(索引!$B190:$J190,1,MATCH(BH$1,索引!$B$3:$J$3,0))*INDEX(索引!$B$1:$J$1,1,MATCH(BH$1,索引!$B$3:$J$3,0)))</f>
        <v>0</v>
      </c>
      <c r="BI189" s="2">
        <f>IF(ISNA(MATCH(BI$1,索引!$B$3:$J$3,0)),0,INDEX(索引!$B190:$J190,1,MATCH(BI$1,索引!$B$3:$J$3,0))*INDEX(索引!$B$1:$J$1,1,MATCH(BI$1,索引!$B$3:$J$3,0)))</f>
        <v>0</v>
      </c>
      <c r="BJ189" s="2">
        <f>IF(ISNA(MATCH(BJ$1,索引!$B$3:$J$3,0)),0,INDEX(索引!$B190:$J190,1,MATCH(BJ$1,索引!$B$3:$J$3,0))*INDEX(索引!$B$1:$J$1,1,MATCH(BJ$1,索引!$B$3:$J$3,0)))</f>
        <v>0</v>
      </c>
      <c r="BK189" s="2">
        <f>IF(ISNA(MATCH(BK$1,索引!$B$3:$J$3,0)),0,INDEX(索引!$B190:$J190,1,MATCH(BK$1,索引!$B$3:$J$3,0))*INDEX(索引!$B$1:$J$1,1,MATCH(BK$1,索引!$B$3:$J$3,0)))</f>
        <v>0</v>
      </c>
      <c r="BL189" s="2">
        <f>IF(ISNA(MATCH(BL$1,索引!$B$3:$J$3,0)),0,INDEX(索引!$B190:$J190,1,MATCH(BL$1,索引!$B$3:$J$3,0))*INDEX(索引!$B$1:$J$1,1,MATCH(BL$1,索引!$B$3:$J$3,0)))</f>
        <v>0</v>
      </c>
      <c r="BM189" s="2">
        <f>IF(ISNA(MATCH(BM$1,索引!$B$3:$J$3,0)),0,INDEX(索引!$B190:$J190,1,MATCH(BM$1,索引!$B$3:$J$3,0))*INDEX(索引!$B$1:$J$1,1,MATCH(BM$1,索引!$B$3:$J$3,0)))</f>
        <v>0</v>
      </c>
      <c r="BN189" s="2">
        <f>IF(ISNA(MATCH(BN$1,索引!$B$3:$J$3,0)),0,INDEX(索引!$B190:$J190,1,MATCH(BN$1,索引!$B$3:$J$3,0))*INDEX(索引!$B$1:$J$1,1,MATCH(BN$1,索引!$B$3:$J$3,0)))</f>
        <v>0</v>
      </c>
      <c r="BO189" s="2">
        <f>IF(ISNA(MATCH(BO$1,索引!$B$3:$J$3,0)),0,INDEX(索引!$B190:$J190,1,MATCH(BO$1,索引!$B$3:$J$3,0))*INDEX(索引!$B$1:$J$1,1,MATCH(BO$1,索引!$B$3:$J$3,0)))</f>
        <v>0</v>
      </c>
      <c r="BP189" s="2">
        <f>IF(ISNA(MATCH(BP$1,索引!$B$3:$J$3,0)),0,INDEX(索引!$B190:$J190,1,MATCH(BP$1,索引!$B$3:$J$3,0))*INDEX(索引!$B$1:$J$1,1,MATCH(BP$1,索引!$B$3:$J$3,0)))</f>
        <v>0</v>
      </c>
      <c r="BQ189" s="2">
        <f>IF(ISNA(MATCH(BQ$1,索引!$B$3:$J$3,0)),0,INDEX(索引!$B190:$J190,1,MATCH(BQ$1,索引!$B$3:$J$3,0))*INDEX(索引!$B$1:$J$1,1,MATCH(BQ$1,索引!$B$3:$J$3,0)))</f>
        <v>0</v>
      </c>
      <c r="BR189" s="2">
        <f>IF(ISNA(MATCH(BR$1,索引!$B$3:$J$3,0)),0,INDEX(索引!$B190:$J190,1,MATCH(BR$1,索引!$B$3:$J$3,0))*INDEX(索引!$B$1:$J$1,1,MATCH(BR$1,索引!$B$3:$J$3,0)))</f>
        <v>0</v>
      </c>
      <c r="BS189" s="2">
        <f>IF(ISNA(MATCH(BS$1,索引!$B$3:$J$3,0)),0,INDEX(索引!$B190:$J190,1,MATCH(BS$1,索引!$B$3:$J$3,0))*INDEX(索引!$B$1:$J$1,1,MATCH(BS$1,索引!$B$3:$J$3,0)))</f>
        <v>0</v>
      </c>
      <c r="BT189" t="str">
        <f t="shared" si="118"/>
        <v/>
      </c>
      <c r="BU189" t="str">
        <f t="shared" si="119"/>
        <v/>
      </c>
      <c r="BV189" t="str">
        <f t="shared" si="120"/>
        <v/>
      </c>
      <c r="BW189" t="str">
        <f t="shared" si="121"/>
        <v>153|</v>
      </c>
      <c r="BX189" t="str">
        <f t="shared" si="122"/>
        <v/>
      </c>
      <c r="BY189" t="str">
        <f t="shared" si="123"/>
        <v/>
      </c>
      <c r="BZ189" t="str">
        <f t="shared" si="124"/>
        <v/>
      </c>
      <c r="CA189" t="str">
        <f t="shared" si="125"/>
        <v/>
      </c>
      <c r="CB189" t="str">
        <f t="shared" si="126"/>
        <v/>
      </c>
      <c r="CC189" t="str">
        <f t="shared" si="127"/>
        <v/>
      </c>
      <c r="CD189" t="str">
        <f t="shared" si="128"/>
        <v/>
      </c>
      <c r="CE189" t="str">
        <f t="shared" si="129"/>
        <v/>
      </c>
      <c r="CF189" t="str">
        <f t="shared" si="130"/>
        <v/>
      </c>
      <c r="CG189" t="str">
        <f t="shared" si="131"/>
        <v/>
      </c>
      <c r="CH189" t="str">
        <f t="shared" si="132"/>
        <v/>
      </c>
      <c r="CI189" t="str">
        <f t="shared" si="133"/>
        <v/>
      </c>
      <c r="CJ189" t="str">
        <f t="shared" si="134"/>
        <v/>
      </c>
      <c r="CK189" t="str">
        <f t="shared" si="135"/>
        <v/>
      </c>
      <c r="CL189" t="str">
        <f t="shared" si="136"/>
        <v/>
      </c>
      <c r="CM189" t="str">
        <f t="shared" si="137"/>
        <v/>
      </c>
      <c r="CN189" t="str">
        <f t="shared" si="138"/>
        <v>153|</v>
      </c>
      <c r="CO189" t="str">
        <f t="shared" si="139"/>
        <v>153</v>
      </c>
    </row>
    <row r="190" spans="1:93" ht="15.75" customHeight="1">
      <c r="A190" s="2" t="str">
        <f>VLOOKUP(B190,索引!$O:$P,2,0)</f>
        <v>Believer Shield</v>
      </c>
      <c r="B190" s="2">
        <v>1016304</v>
      </c>
      <c r="C190" s="2">
        <v>16</v>
      </c>
      <c r="D190" s="2">
        <v>3</v>
      </c>
      <c r="E190" s="2">
        <v>4</v>
      </c>
      <c r="F190" s="3">
        <v>1</v>
      </c>
      <c r="G190" s="2" t="str">
        <f t="shared" si="140"/>
        <v>2</v>
      </c>
      <c r="H190" s="2" t="str">
        <f t="shared" si="141"/>
        <v>24</v>
      </c>
      <c r="J190" s="2">
        <f>IF(ISNA(MATCH(J$1,索引!$B$3:$J$3,0)),0,IF( INDEX(索引!$B191:$J191,1,MATCH(J$1,索引!$B$3:$J$3,0))=0,0,J$1))</f>
        <v>0</v>
      </c>
      <c r="K190" s="2">
        <f>IF(ISNA(MATCH(K$1,索引!$B$3:$J$3,0)),0,IF( INDEX(索引!$B191:$J191,1,MATCH(K$1,索引!$B$3:$J$3,0))=0,0,K$1))</f>
        <v>2</v>
      </c>
      <c r="L190" s="2">
        <f>IF(ISNA(MATCH(L$1,索引!$B$3:$J$3,0)),0,IF( INDEX(索引!$B191:$J191,1,MATCH(L$1,索引!$B$3:$J$3,0))=0,0,L$1))</f>
        <v>0</v>
      </c>
      <c r="M190" s="2">
        <f>IF(ISNA(MATCH(M$1,索引!$B$3:$J$3,0)),0,IF( INDEX(索引!$B191:$J191,1,MATCH(M$1,索引!$B$3:$J$3,0))=0,0,M$1))</f>
        <v>0</v>
      </c>
      <c r="N190" s="2">
        <f>IF(ISNA(MATCH(N$1,索引!$B$3:$J$3,0)),0,IF( INDEX(索引!$B191:$J191,1,MATCH(N$1,索引!$B$3:$J$3,0))=0,0,N$1))</f>
        <v>0</v>
      </c>
      <c r="O190" s="2">
        <f>IF(ISNA(MATCH(O$1,索引!$B$3:$J$3,0)),0,IF( INDEX(索引!$B191:$J191,1,MATCH(O$1,索引!$B$3:$J$3,0))=0,0,O$1))</f>
        <v>0</v>
      </c>
      <c r="P190" s="2">
        <f>IF(ISNA(MATCH(P$1,索引!$B$3:$J$3,0)),0,IF( INDEX(索引!$B191:$J191,1,MATCH(P$1,索引!$B$3:$J$3,0))=0,0,P$1))</f>
        <v>0</v>
      </c>
      <c r="Q190" s="2">
        <f>IF(ISNA(MATCH(Q$1,索引!$B$3:$J$3,0)),0,IF( INDEX(索引!$B191:$J191,1,MATCH(Q$1,索引!$B$3:$J$3,0))=0,0,Q$1))</f>
        <v>0</v>
      </c>
      <c r="R190" s="2">
        <f>IF(ISNA(MATCH(R$1,索引!$B$3:$J$3,0)),0,IF( INDEX(索引!$B191:$J191,1,MATCH(R$1,索引!$B$3:$J$3,0))=0,0,R$1))</f>
        <v>0</v>
      </c>
      <c r="S190" s="2">
        <f>IF(ISNA(MATCH(S$1,索引!$B$3:$J$3,0)),0,IF( INDEX(索引!$B191:$J191,1,MATCH(S$1,索引!$B$3:$J$3,0))=0,0,S$1))</f>
        <v>0</v>
      </c>
      <c r="T190" s="2">
        <f>IF(ISNA(MATCH(T$1,索引!$B$3:$J$3,0)),0,IF( INDEX(索引!$B191:$J191,1,MATCH(T$1,索引!$B$3:$J$3,0))=0,0,T$1))</f>
        <v>0</v>
      </c>
      <c r="U190" s="2">
        <f>IF(ISNA(MATCH(U$1,索引!$B$3:$J$3,0)),0,IF( INDEX(索引!$B191:$J191,1,MATCH(U$1,索引!$B$3:$J$3,0))=0,0,U$1))</f>
        <v>0</v>
      </c>
      <c r="V190" s="2">
        <f>IF(ISNA(MATCH(V$1,索引!$B$3:$J$3,0)),0,IF( INDEX(索引!$B191:$J191,1,MATCH(V$1,索引!$B$3:$J$3,0))=0,0,V$1))</f>
        <v>0</v>
      </c>
      <c r="W190" s="2">
        <f>IF(ISNA(MATCH(W$1,索引!$B$3:$J$3,0)),0,IF( INDEX(索引!$B191:$J191,1,MATCH(W$1,索引!$B$3:$J$3,0))=0,0,W$1))</f>
        <v>0</v>
      </c>
      <c r="X190" s="2">
        <f>IF(ISNA(MATCH(X$1,索引!$B$3:$J$3,0)),0,IF( INDEX(索引!$B191:$J191,1,MATCH(X$1,索引!$B$3:$J$3,0))=0,0,X$1))</f>
        <v>0</v>
      </c>
      <c r="Y190" s="2">
        <f>IF(ISNA(MATCH(Y$1,索引!$B$3:$J$3,0)),0,IF( INDEX(索引!$B191:$J191,1,MATCH(Y$1,索引!$B$3:$J$3,0))=0,0,Y$1))</f>
        <v>0</v>
      </c>
      <c r="Z190" s="2">
        <f>IF(ISNA(MATCH(Z$1,索引!$B$3:$J$3,0)),0,IF( INDEX(索引!$B191:$J191,1,MATCH(Z$1,索引!$B$3:$J$3,0))=0,0,Z$1))</f>
        <v>0</v>
      </c>
      <c r="AA190" s="2">
        <f>IF(ISNA(MATCH(AA$1,索引!$B$3:$J$3,0)),0,IF( INDEX(索引!$B191:$J191,1,MATCH(AA$1,索引!$B$3:$J$3,0))=0,0,AA$1))</f>
        <v>0</v>
      </c>
      <c r="AB190" s="2">
        <f>IF(ISNA(MATCH(AB$1,索引!$B$3:$J$3,0)),0,IF( INDEX(索引!$B191:$J191,1,MATCH(AB$1,索引!$B$3:$J$3,0))=0,0,AB$1))</f>
        <v>0</v>
      </c>
      <c r="AC190" s="2">
        <f>IF(ISNA(MATCH(AC$1,索引!$B$3:$J$3,0)),0,IF( INDEX(索引!$B191:$J191,1,MATCH(AC$1,索引!$B$3:$J$3,0))=0,0,AC$1))</f>
        <v>0</v>
      </c>
      <c r="AD190" t="str">
        <f t="shared" si="96"/>
        <v/>
      </c>
      <c r="AE190" t="str">
        <f t="shared" si="97"/>
        <v>2|</v>
      </c>
      <c r="AF190" t="str">
        <f t="shared" si="98"/>
        <v/>
      </c>
      <c r="AG190" t="str">
        <f t="shared" si="99"/>
        <v/>
      </c>
      <c r="AH190" t="str">
        <f t="shared" si="100"/>
        <v/>
      </c>
      <c r="AI190" t="str">
        <f t="shared" si="101"/>
        <v/>
      </c>
      <c r="AJ190" t="str">
        <f t="shared" si="102"/>
        <v/>
      </c>
      <c r="AK190" t="str">
        <f t="shared" si="103"/>
        <v/>
      </c>
      <c r="AL190" t="str">
        <f t="shared" si="104"/>
        <v/>
      </c>
      <c r="AM190" t="str">
        <f t="shared" si="105"/>
        <v/>
      </c>
      <c r="AN190" t="str">
        <f t="shared" si="106"/>
        <v/>
      </c>
      <c r="AO190" t="str">
        <f t="shared" si="107"/>
        <v/>
      </c>
      <c r="AP190" t="str">
        <f t="shared" si="108"/>
        <v/>
      </c>
      <c r="AQ190" t="str">
        <f t="shared" si="109"/>
        <v/>
      </c>
      <c r="AR190" t="str">
        <f t="shared" si="110"/>
        <v/>
      </c>
      <c r="AS190" t="str">
        <f t="shared" si="111"/>
        <v/>
      </c>
      <c r="AT190" t="str">
        <f t="shared" si="112"/>
        <v/>
      </c>
      <c r="AU190" t="str">
        <f t="shared" si="113"/>
        <v/>
      </c>
      <c r="AV190" t="str">
        <f t="shared" si="114"/>
        <v/>
      </c>
      <c r="AW190" t="str">
        <f t="shared" si="115"/>
        <v/>
      </c>
      <c r="AX190" t="str">
        <f t="shared" si="116"/>
        <v>2|</v>
      </c>
      <c r="AY190" t="str">
        <f t="shared" si="117"/>
        <v>2</v>
      </c>
      <c r="AZ190" s="2">
        <f>IF(ISNA(MATCH(AZ$1,索引!$B$3:$J$3,0)),0,INDEX(索引!$B191:$J191,1,MATCH(AZ$1,索引!$B$3:$J$3,0))*INDEX(索引!$B$1:$J$1,1,MATCH(AZ$1,索引!$B$3:$J$3,0)))</f>
        <v>0</v>
      </c>
      <c r="BA190" s="2">
        <f>IF(ISNA(MATCH(BA$1,索引!$B$3:$J$3,0)),0,INDEX(索引!$B191:$J191,1,MATCH(BA$1,索引!$B$3:$J$3,0))*INDEX(索引!$B$1:$J$1,1,MATCH(BA$1,索引!$B$3:$J$3,0)))</f>
        <v>24</v>
      </c>
      <c r="BB190" s="2">
        <f>IF(ISNA(MATCH(BB$1,索引!$B$3:$J$3,0)),0,INDEX(索引!$B191:$J191,1,MATCH(BB$1,索引!$B$3:$J$3,0))*INDEX(索引!$B$1:$J$1,1,MATCH(BB$1,索引!$B$3:$J$3,0)))</f>
        <v>0</v>
      </c>
      <c r="BC190" s="2">
        <f>IF(ISNA(MATCH(BC$1,索引!$B$3:$J$3,0)),0,INDEX(索引!$B191:$J191,1,MATCH(BC$1,索引!$B$3:$J$3,0))*INDEX(索引!$B$1:$J$1,1,MATCH(BC$1,索引!$B$3:$J$3,0)))</f>
        <v>0</v>
      </c>
      <c r="BD190" s="2">
        <f>IF(ISNA(MATCH(BD$1,索引!$B$3:$J$3,0)),0,INDEX(索引!$B191:$J191,1,MATCH(BD$1,索引!$B$3:$J$3,0))*INDEX(索引!$B$1:$J$1,1,MATCH(BD$1,索引!$B$3:$J$3,0)))</f>
        <v>0</v>
      </c>
      <c r="BE190" s="2">
        <f>IF(ISNA(MATCH(BE$1,索引!$B$3:$J$3,0)),0,INDEX(索引!$B191:$J191,1,MATCH(BE$1,索引!$B$3:$J$3,0))*INDEX(索引!$B$1:$J$1,1,MATCH(BE$1,索引!$B$3:$J$3,0)))</f>
        <v>0</v>
      </c>
      <c r="BF190" s="2">
        <f>IF(ISNA(MATCH(BF$1,索引!$B$3:$J$3,0)),0,INDEX(索引!$B191:$J191,1,MATCH(BF$1,索引!$B$3:$J$3,0))*INDEX(索引!$B$1:$J$1,1,MATCH(BF$1,索引!$B$3:$J$3,0)))</f>
        <v>0</v>
      </c>
      <c r="BG190" s="2">
        <f>IF(ISNA(MATCH(BG$1,索引!$B$3:$J$3,0)),0,INDEX(索引!$B191:$J191,1,MATCH(BG$1,索引!$B$3:$J$3,0))*INDEX(索引!$B$1:$J$1,1,MATCH(BG$1,索引!$B$3:$J$3,0)))</f>
        <v>0</v>
      </c>
      <c r="BH190" s="2">
        <f>IF(ISNA(MATCH(BH$1,索引!$B$3:$J$3,0)),0,INDEX(索引!$B191:$J191,1,MATCH(BH$1,索引!$B$3:$J$3,0))*INDEX(索引!$B$1:$J$1,1,MATCH(BH$1,索引!$B$3:$J$3,0)))</f>
        <v>0</v>
      </c>
      <c r="BI190" s="2">
        <f>IF(ISNA(MATCH(BI$1,索引!$B$3:$J$3,0)),0,INDEX(索引!$B191:$J191,1,MATCH(BI$1,索引!$B$3:$J$3,0))*INDEX(索引!$B$1:$J$1,1,MATCH(BI$1,索引!$B$3:$J$3,0)))</f>
        <v>0</v>
      </c>
      <c r="BJ190" s="2">
        <f>IF(ISNA(MATCH(BJ$1,索引!$B$3:$J$3,0)),0,INDEX(索引!$B191:$J191,1,MATCH(BJ$1,索引!$B$3:$J$3,0))*INDEX(索引!$B$1:$J$1,1,MATCH(BJ$1,索引!$B$3:$J$3,0)))</f>
        <v>0</v>
      </c>
      <c r="BK190" s="2">
        <f>IF(ISNA(MATCH(BK$1,索引!$B$3:$J$3,0)),0,INDEX(索引!$B191:$J191,1,MATCH(BK$1,索引!$B$3:$J$3,0))*INDEX(索引!$B$1:$J$1,1,MATCH(BK$1,索引!$B$3:$J$3,0)))</f>
        <v>0</v>
      </c>
      <c r="BL190" s="2">
        <f>IF(ISNA(MATCH(BL$1,索引!$B$3:$J$3,0)),0,INDEX(索引!$B191:$J191,1,MATCH(BL$1,索引!$B$3:$J$3,0))*INDEX(索引!$B$1:$J$1,1,MATCH(BL$1,索引!$B$3:$J$3,0)))</f>
        <v>0</v>
      </c>
      <c r="BM190" s="2">
        <f>IF(ISNA(MATCH(BM$1,索引!$B$3:$J$3,0)),0,INDEX(索引!$B191:$J191,1,MATCH(BM$1,索引!$B$3:$J$3,0))*INDEX(索引!$B$1:$J$1,1,MATCH(BM$1,索引!$B$3:$J$3,0)))</f>
        <v>0</v>
      </c>
      <c r="BN190" s="2">
        <f>IF(ISNA(MATCH(BN$1,索引!$B$3:$J$3,0)),0,INDEX(索引!$B191:$J191,1,MATCH(BN$1,索引!$B$3:$J$3,0))*INDEX(索引!$B$1:$J$1,1,MATCH(BN$1,索引!$B$3:$J$3,0)))</f>
        <v>0</v>
      </c>
      <c r="BO190" s="2">
        <f>IF(ISNA(MATCH(BO$1,索引!$B$3:$J$3,0)),0,INDEX(索引!$B191:$J191,1,MATCH(BO$1,索引!$B$3:$J$3,0))*INDEX(索引!$B$1:$J$1,1,MATCH(BO$1,索引!$B$3:$J$3,0)))</f>
        <v>0</v>
      </c>
      <c r="BP190" s="2">
        <f>IF(ISNA(MATCH(BP$1,索引!$B$3:$J$3,0)),0,INDEX(索引!$B191:$J191,1,MATCH(BP$1,索引!$B$3:$J$3,0))*INDEX(索引!$B$1:$J$1,1,MATCH(BP$1,索引!$B$3:$J$3,0)))</f>
        <v>0</v>
      </c>
      <c r="BQ190" s="2">
        <f>IF(ISNA(MATCH(BQ$1,索引!$B$3:$J$3,0)),0,INDEX(索引!$B191:$J191,1,MATCH(BQ$1,索引!$B$3:$J$3,0))*INDEX(索引!$B$1:$J$1,1,MATCH(BQ$1,索引!$B$3:$J$3,0)))</f>
        <v>0</v>
      </c>
      <c r="BR190" s="2">
        <f>IF(ISNA(MATCH(BR$1,索引!$B$3:$J$3,0)),0,INDEX(索引!$B191:$J191,1,MATCH(BR$1,索引!$B$3:$J$3,0))*INDEX(索引!$B$1:$J$1,1,MATCH(BR$1,索引!$B$3:$J$3,0)))</f>
        <v>0</v>
      </c>
      <c r="BS190" s="2">
        <f>IF(ISNA(MATCH(BS$1,索引!$B$3:$J$3,0)),0,INDEX(索引!$B191:$J191,1,MATCH(BS$1,索引!$B$3:$J$3,0))*INDEX(索引!$B$1:$J$1,1,MATCH(BS$1,索引!$B$3:$J$3,0)))</f>
        <v>0</v>
      </c>
      <c r="BT190" t="str">
        <f t="shared" si="118"/>
        <v/>
      </c>
      <c r="BU190" t="str">
        <f t="shared" si="119"/>
        <v>24|</v>
      </c>
      <c r="BV190" t="str">
        <f t="shared" si="120"/>
        <v/>
      </c>
      <c r="BW190" t="str">
        <f t="shared" si="121"/>
        <v/>
      </c>
      <c r="BX190" t="str">
        <f t="shared" si="122"/>
        <v/>
      </c>
      <c r="BY190" t="str">
        <f t="shared" si="123"/>
        <v/>
      </c>
      <c r="BZ190" t="str">
        <f t="shared" si="124"/>
        <v/>
      </c>
      <c r="CA190" t="str">
        <f t="shared" si="125"/>
        <v/>
      </c>
      <c r="CB190" t="str">
        <f t="shared" si="126"/>
        <v/>
      </c>
      <c r="CC190" t="str">
        <f t="shared" si="127"/>
        <v/>
      </c>
      <c r="CD190" t="str">
        <f t="shared" si="128"/>
        <v/>
      </c>
      <c r="CE190" t="str">
        <f t="shared" si="129"/>
        <v/>
      </c>
      <c r="CF190" t="str">
        <f t="shared" si="130"/>
        <v/>
      </c>
      <c r="CG190" t="str">
        <f t="shared" si="131"/>
        <v/>
      </c>
      <c r="CH190" t="str">
        <f t="shared" si="132"/>
        <v/>
      </c>
      <c r="CI190" t="str">
        <f t="shared" si="133"/>
        <v/>
      </c>
      <c r="CJ190" t="str">
        <f t="shared" si="134"/>
        <v/>
      </c>
      <c r="CK190" t="str">
        <f t="shared" si="135"/>
        <v/>
      </c>
      <c r="CL190" t="str">
        <f t="shared" si="136"/>
        <v/>
      </c>
      <c r="CM190" t="str">
        <f t="shared" si="137"/>
        <v/>
      </c>
      <c r="CN190" t="str">
        <f t="shared" si="138"/>
        <v>24|</v>
      </c>
      <c r="CO190" t="str">
        <f t="shared" si="139"/>
        <v>24</v>
      </c>
    </row>
    <row r="191" spans="1:93" ht="15.75" customHeight="1">
      <c r="A191" s="2" t="str">
        <f>VLOOKUP(B191,索引!$O:$P,2,0)</f>
        <v>Truth Believer Sword</v>
      </c>
      <c r="B191" s="2">
        <v>1016411</v>
      </c>
      <c r="C191" s="2">
        <v>16</v>
      </c>
      <c r="D191" s="2">
        <v>4</v>
      </c>
      <c r="E191" s="2">
        <v>1</v>
      </c>
      <c r="F191" s="3">
        <v>11</v>
      </c>
      <c r="G191" s="2" t="str">
        <f t="shared" si="140"/>
        <v>1|9|12</v>
      </c>
      <c r="H191" s="2" t="str">
        <f t="shared" si="141"/>
        <v>70|2000|350</v>
      </c>
      <c r="J191" s="2">
        <f>IF(ISNA(MATCH(J$1,索引!$B$3:$J$3,0)),0,IF( INDEX(索引!$B192:$J192,1,MATCH(J$1,索引!$B$3:$J$3,0))=0,0,J$1))</f>
        <v>1</v>
      </c>
      <c r="K191" s="2">
        <f>IF(ISNA(MATCH(K$1,索引!$B$3:$J$3,0)),0,IF( INDEX(索引!$B192:$J192,1,MATCH(K$1,索引!$B$3:$J$3,0))=0,0,K$1))</f>
        <v>0</v>
      </c>
      <c r="L191" s="2">
        <f>IF(ISNA(MATCH(L$1,索引!$B$3:$J$3,0)),0,IF( INDEX(索引!$B192:$J192,1,MATCH(L$1,索引!$B$3:$J$3,0))=0,0,L$1))</f>
        <v>0</v>
      </c>
      <c r="M191" s="2">
        <f>IF(ISNA(MATCH(M$1,索引!$B$3:$J$3,0)),0,IF( INDEX(索引!$B192:$J192,1,MATCH(M$1,索引!$B$3:$J$3,0))=0,0,M$1))</f>
        <v>0</v>
      </c>
      <c r="N191" s="2">
        <f>IF(ISNA(MATCH(N$1,索引!$B$3:$J$3,0)),0,IF( INDEX(索引!$B192:$J192,1,MATCH(N$1,索引!$B$3:$J$3,0))=0,0,N$1))</f>
        <v>0</v>
      </c>
      <c r="O191" s="2">
        <f>IF(ISNA(MATCH(O$1,索引!$B$3:$J$3,0)),0,IF( INDEX(索引!$B192:$J192,1,MATCH(O$1,索引!$B$3:$J$3,0))=0,0,O$1))</f>
        <v>0</v>
      </c>
      <c r="P191" s="2">
        <f>IF(ISNA(MATCH(P$1,索引!$B$3:$J$3,0)),0,IF( INDEX(索引!$B192:$J192,1,MATCH(P$1,索引!$B$3:$J$3,0))=0,0,P$1))</f>
        <v>0</v>
      </c>
      <c r="Q191" s="2">
        <f>IF(ISNA(MATCH(Q$1,索引!$B$3:$J$3,0)),0,IF( INDEX(索引!$B192:$J192,1,MATCH(Q$1,索引!$B$3:$J$3,0))=0,0,Q$1))</f>
        <v>0</v>
      </c>
      <c r="R191" s="2">
        <f>IF(ISNA(MATCH(R$1,索引!$B$3:$J$3,0)),0,IF( INDEX(索引!$B192:$J192,1,MATCH(R$1,索引!$B$3:$J$3,0))=0,0,R$1))</f>
        <v>9</v>
      </c>
      <c r="S191" s="2">
        <f>IF(ISNA(MATCH(S$1,索引!$B$3:$J$3,0)),0,IF( INDEX(索引!$B192:$J192,1,MATCH(S$1,索引!$B$3:$J$3,0))=0,0,S$1))</f>
        <v>0</v>
      </c>
      <c r="T191" s="2">
        <f>IF(ISNA(MATCH(T$1,索引!$B$3:$J$3,0)),0,IF( INDEX(索引!$B192:$J192,1,MATCH(T$1,索引!$B$3:$J$3,0))=0,0,T$1))</f>
        <v>0</v>
      </c>
      <c r="U191" s="2">
        <f>IF(ISNA(MATCH(U$1,索引!$B$3:$J$3,0)),0,IF( INDEX(索引!$B192:$J192,1,MATCH(U$1,索引!$B$3:$J$3,0))=0,0,U$1))</f>
        <v>12</v>
      </c>
      <c r="V191" s="2">
        <f>IF(ISNA(MATCH(V$1,索引!$B$3:$J$3,0)),0,IF( INDEX(索引!$B192:$J192,1,MATCH(V$1,索引!$B$3:$J$3,0))=0,0,V$1))</f>
        <v>0</v>
      </c>
      <c r="W191" s="2">
        <f>IF(ISNA(MATCH(W$1,索引!$B$3:$J$3,0)),0,IF( INDEX(索引!$B192:$J192,1,MATCH(W$1,索引!$B$3:$J$3,0))=0,0,W$1))</f>
        <v>0</v>
      </c>
      <c r="X191" s="2">
        <f>IF(ISNA(MATCH(X$1,索引!$B$3:$J$3,0)),0,IF( INDEX(索引!$B192:$J192,1,MATCH(X$1,索引!$B$3:$J$3,0))=0,0,X$1))</f>
        <v>0</v>
      </c>
      <c r="Y191" s="2">
        <f>IF(ISNA(MATCH(Y$1,索引!$B$3:$J$3,0)),0,IF( INDEX(索引!$B192:$J192,1,MATCH(Y$1,索引!$B$3:$J$3,0))=0,0,Y$1))</f>
        <v>0</v>
      </c>
      <c r="Z191" s="2">
        <f>IF(ISNA(MATCH(Z$1,索引!$B$3:$J$3,0)),0,IF( INDEX(索引!$B192:$J192,1,MATCH(Z$1,索引!$B$3:$J$3,0))=0,0,Z$1))</f>
        <v>0</v>
      </c>
      <c r="AA191" s="2">
        <f>IF(ISNA(MATCH(AA$1,索引!$B$3:$J$3,0)),0,IF( INDEX(索引!$B192:$J192,1,MATCH(AA$1,索引!$B$3:$J$3,0))=0,0,AA$1))</f>
        <v>0</v>
      </c>
      <c r="AB191" s="2">
        <f>IF(ISNA(MATCH(AB$1,索引!$B$3:$J$3,0)),0,IF( INDEX(索引!$B192:$J192,1,MATCH(AB$1,索引!$B$3:$J$3,0))=0,0,AB$1))</f>
        <v>0</v>
      </c>
      <c r="AC191" s="2">
        <f>IF(ISNA(MATCH(AC$1,索引!$B$3:$J$3,0)),0,IF( INDEX(索引!$B192:$J192,1,MATCH(AC$1,索引!$B$3:$J$3,0))=0,0,AC$1))</f>
        <v>0</v>
      </c>
      <c r="AD191" t="str">
        <f t="shared" si="96"/>
        <v>1|</v>
      </c>
      <c r="AE191" t="str">
        <f t="shared" si="97"/>
        <v/>
      </c>
      <c r="AF191" t="str">
        <f t="shared" si="98"/>
        <v/>
      </c>
      <c r="AG191" t="str">
        <f t="shared" si="99"/>
        <v/>
      </c>
      <c r="AH191" t="str">
        <f t="shared" si="100"/>
        <v/>
      </c>
      <c r="AI191" t="str">
        <f t="shared" si="101"/>
        <v/>
      </c>
      <c r="AJ191" t="str">
        <f t="shared" si="102"/>
        <v/>
      </c>
      <c r="AK191" t="str">
        <f t="shared" si="103"/>
        <v/>
      </c>
      <c r="AL191" t="str">
        <f t="shared" si="104"/>
        <v>9|</v>
      </c>
      <c r="AM191" t="str">
        <f t="shared" si="105"/>
        <v/>
      </c>
      <c r="AN191" t="str">
        <f t="shared" si="106"/>
        <v/>
      </c>
      <c r="AO191" t="str">
        <f t="shared" si="107"/>
        <v>12|</v>
      </c>
      <c r="AP191" t="str">
        <f t="shared" si="108"/>
        <v/>
      </c>
      <c r="AQ191" t="str">
        <f t="shared" si="109"/>
        <v/>
      </c>
      <c r="AR191" t="str">
        <f t="shared" si="110"/>
        <v/>
      </c>
      <c r="AS191" t="str">
        <f t="shared" si="111"/>
        <v/>
      </c>
      <c r="AT191" t="str">
        <f t="shared" si="112"/>
        <v/>
      </c>
      <c r="AU191" t="str">
        <f t="shared" si="113"/>
        <v/>
      </c>
      <c r="AV191" t="str">
        <f t="shared" si="114"/>
        <v/>
      </c>
      <c r="AW191" t="str">
        <f t="shared" si="115"/>
        <v/>
      </c>
      <c r="AX191" t="str">
        <f t="shared" si="116"/>
        <v>1|9|12|</v>
      </c>
      <c r="AY191" t="str">
        <f t="shared" si="117"/>
        <v>1|9|12</v>
      </c>
      <c r="AZ191" s="2">
        <f>IF(ISNA(MATCH(AZ$1,索引!$B$3:$J$3,0)),0,INDEX(索引!$B192:$J192,1,MATCH(AZ$1,索引!$B$3:$J$3,0))*INDEX(索引!$B$1:$J$1,1,MATCH(AZ$1,索引!$B$3:$J$3,0)))</f>
        <v>70</v>
      </c>
      <c r="BA191" s="2">
        <f>IF(ISNA(MATCH(BA$1,索引!$B$3:$J$3,0)),0,INDEX(索引!$B192:$J192,1,MATCH(BA$1,索引!$B$3:$J$3,0))*INDEX(索引!$B$1:$J$1,1,MATCH(BA$1,索引!$B$3:$J$3,0)))</f>
        <v>0</v>
      </c>
      <c r="BB191" s="2">
        <f>IF(ISNA(MATCH(BB$1,索引!$B$3:$J$3,0)),0,INDEX(索引!$B192:$J192,1,MATCH(BB$1,索引!$B$3:$J$3,0))*INDEX(索引!$B$1:$J$1,1,MATCH(BB$1,索引!$B$3:$J$3,0)))</f>
        <v>0</v>
      </c>
      <c r="BC191" s="2">
        <f>IF(ISNA(MATCH(BC$1,索引!$B$3:$J$3,0)),0,INDEX(索引!$B192:$J192,1,MATCH(BC$1,索引!$B$3:$J$3,0))*INDEX(索引!$B$1:$J$1,1,MATCH(BC$1,索引!$B$3:$J$3,0)))</f>
        <v>0</v>
      </c>
      <c r="BD191" s="2">
        <f>IF(ISNA(MATCH(BD$1,索引!$B$3:$J$3,0)),0,INDEX(索引!$B192:$J192,1,MATCH(BD$1,索引!$B$3:$J$3,0))*INDEX(索引!$B$1:$J$1,1,MATCH(BD$1,索引!$B$3:$J$3,0)))</f>
        <v>0</v>
      </c>
      <c r="BE191" s="2">
        <f>IF(ISNA(MATCH(BE$1,索引!$B$3:$J$3,0)),0,INDEX(索引!$B192:$J192,1,MATCH(BE$1,索引!$B$3:$J$3,0))*INDEX(索引!$B$1:$J$1,1,MATCH(BE$1,索引!$B$3:$J$3,0)))</f>
        <v>0</v>
      </c>
      <c r="BF191" s="2">
        <f>IF(ISNA(MATCH(BF$1,索引!$B$3:$J$3,0)),0,INDEX(索引!$B192:$J192,1,MATCH(BF$1,索引!$B$3:$J$3,0))*INDEX(索引!$B$1:$J$1,1,MATCH(BF$1,索引!$B$3:$J$3,0)))</f>
        <v>0</v>
      </c>
      <c r="BG191" s="2">
        <f>IF(ISNA(MATCH(BG$1,索引!$B$3:$J$3,0)),0,INDEX(索引!$B192:$J192,1,MATCH(BG$1,索引!$B$3:$J$3,0))*INDEX(索引!$B$1:$J$1,1,MATCH(BG$1,索引!$B$3:$J$3,0)))</f>
        <v>0</v>
      </c>
      <c r="BH191" s="2">
        <f>IF(ISNA(MATCH(BH$1,索引!$B$3:$J$3,0)),0,INDEX(索引!$B192:$J192,1,MATCH(BH$1,索引!$B$3:$J$3,0))*INDEX(索引!$B$1:$J$1,1,MATCH(BH$1,索引!$B$3:$J$3,0)))</f>
        <v>2000</v>
      </c>
      <c r="BI191" s="2">
        <f>IF(ISNA(MATCH(BI$1,索引!$B$3:$J$3,0)),0,INDEX(索引!$B192:$J192,1,MATCH(BI$1,索引!$B$3:$J$3,0))*INDEX(索引!$B$1:$J$1,1,MATCH(BI$1,索引!$B$3:$J$3,0)))</f>
        <v>0</v>
      </c>
      <c r="BJ191" s="2">
        <f>IF(ISNA(MATCH(BJ$1,索引!$B$3:$J$3,0)),0,INDEX(索引!$B192:$J192,1,MATCH(BJ$1,索引!$B$3:$J$3,0))*INDEX(索引!$B$1:$J$1,1,MATCH(BJ$1,索引!$B$3:$J$3,0)))</f>
        <v>0</v>
      </c>
      <c r="BK191" s="2">
        <f>IF(ISNA(MATCH(BK$1,索引!$B$3:$J$3,0)),0,INDEX(索引!$B192:$J192,1,MATCH(BK$1,索引!$B$3:$J$3,0))*INDEX(索引!$B$1:$J$1,1,MATCH(BK$1,索引!$B$3:$J$3,0)))</f>
        <v>350.00000000000006</v>
      </c>
      <c r="BL191" s="2">
        <f>IF(ISNA(MATCH(BL$1,索引!$B$3:$J$3,0)),0,INDEX(索引!$B192:$J192,1,MATCH(BL$1,索引!$B$3:$J$3,0))*INDEX(索引!$B$1:$J$1,1,MATCH(BL$1,索引!$B$3:$J$3,0)))</f>
        <v>0</v>
      </c>
      <c r="BM191" s="2">
        <f>IF(ISNA(MATCH(BM$1,索引!$B$3:$J$3,0)),0,INDEX(索引!$B192:$J192,1,MATCH(BM$1,索引!$B$3:$J$3,0))*INDEX(索引!$B$1:$J$1,1,MATCH(BM$1,索引!$B$3:$J$3,0)))</f>
        <v>0</v>
      </c>
      <c r="BN191" s="2">
        <f>IF(ISNA(MATCH(BN$1,索引!$B$3:$J$3,0)),0,INDEX(索引!$B192:$J192,1,MATCH(BN$1,索引!$B$3:$J$3,0))*INDEX(索引!$B$1:$J$1,1,MATCH(BN$1,索引!$B$3:$J$3,0)))</f>
        <v>0</v>
      </c>
      <c r="BO191" s="2">
        <f>IF(ISNA(MATCH(BO$1,索引!$B$3:$J$3,0)),0,INDEX(索引!$B192:$J192,1,MATCH(BO$1,索引!$B$3:$J$3,0))*INDEX(索引!$B$1:$J$1,1,MATCH(BO$1,索引!$B$3:$J$3,0)))</f>
        <v>0</v>
      </c>
      <c r="BP191" s="2">
        <f>IF(ISNA(MATCH(BP$1,索引!$B$3:$J$3,0)),0,INDEX(索引!$B192:$J192,1,MATCH(BP$1,索引!$B$3:$J$3,0))*INDEX(索引!$B$1:$J$1,1,MATCH(BP$1,索引!$B$3:$J$3,0)))</f>
        <v>0</v>
      </c>
      <c r="BQ191" s="2">
        <f>IF(ISNA(MATCH(BQ$1,索引!$B$3:$J$3,0)),0,INDEX(索引!$B192:$J192,1,MATCH(BQ$1,索引!$B$3:$J$3,0))*INDEX(索引!$B$1:$J$1,1,MATCH(BQ$1,索引!$B$3:$J$3,0)))</f>
        <v>0</v>
      </c>
      <c r="BR191" s="2">
        <f>IF(ISNA(MATCH(BR$1,索引!$B$3:$J$3,0)),0,INDEX(索引!$B192:$J192,1,MATCH(BR$1,索引!$B$3:$J$3,0))*INDEX(索引!$B$1:$J$1,1,MATCH(BR$1,索引!$B$3:$J$3,0)))</f>
        <v>0</v>
      </c>
      <c r="BS191" s="2">
        <f>IF(ISNA(MATCH(BS$1,索引!$B$3:$J$3,0)),0,INDEX(索引!$B192:$J192,1,MATCH(BS$1,索引!$B$3:$J$3,0))*INDEX(索引!$B$1:$J$1,1,MATCH(BS$1,索引!$B$3:$J$3,0)))</f>
        <v>0</v>
      </c>
      <c r="BT191" t="str">
        <f t="shared" si="118"/>
        <v>70|</v>
      </c>
      <c r="BU191" t="str">
        <f t="shared" si="119"/>
        <v/>
      </c>
      <c r="BV191" t="str">
        <f t="shared" si="120"/>
        <v/>
      </c>
      <c r="BW191" t="str">
        <f t="shared" si="121"/>
        <v/>
      </c>
      <c r="BX191" t="str">
        <f t="shared" si="122"/>
        <v/>
      </c>
      <c r="BY191" t="str">
        <f t="shared" si="123"/>
        <v/>
      </c>
      <c r="BZ191" t="str">
        <f t="shared" si="124"/>
        <v/>
      </c>
      <c r="CA191" t="str">
        <f t="shared" si="125"/>
        <v/>
      </c>
      <c r="CB191" t="str">
        <f t="shared" si="126"/>
        <v>2000|</v>
      </c>
      <c r="CC191" t="str">
        <f t="shared" si="127"/>
        <v/>
      </c>
      <c r="CD191" t="str">
        <f t="shared" si="128"/>
        <v/>
      </c>
      <c r="CE191" t="str">
        <f t="shared" si="129"/>
        <v>350|</v>
      </c>
      <c r="CF191" t="str">
        <f t="shared" si="130"/>
        <v/>
      </c>
      <c r="CG191" t="str">
        <f t="shared" si="131"/>
        <v/>
      </c>
      <c r="CH191" t="str">
        <f t="shared" si="132"/>
        <v/>
      </c>
      <c r="CI191" t="str">
        <f t="shared" si="133"/>
        <v/>
      </c>
      <c r="CJ191" t="str">
        <f t="shared" si="134"/>
        <v/>
      </c>
      <c r="CK191" t="str">
        <f t="shared" si="135"/>
        <v/>
      </c>
      <c r="CL191" t="str">
        <f t="shared" si="136"/>
        <v/>
      </c>
      <c r="CM191" t="str">
        <f t="shared" si="137"/>
        <v/>
      </c>
      <c r="CN191" t="str">
        <f t="shared" si="138"/>
        <v>70|2000|350|</v>
      </c>
      <c r="CO191" t="str">
        <f t="shared" si="139"/>
        <v>70|2000|350</v>
      </c>
    </row>
    <row r="192" spans="1:93" ht="15.75" customHeight="1">
      <c r="A192" s="2" t="str">
        <f>VLOOKUP(B192,索引!$O:$P,2,0)</f>
        <v>Truth Believer Staff</v>
      </c>
      <c r="B192" s="2">
        <v>1016412</v>
      </c>
      <c r="C192" s="2">
        <v>16</v>
      </c>
      <c r="D192" s="2">
        <v>4</v>
      </c>
      <c r="E192" s="2">
        <v>1</v>
      </c>
      <c r="F192" s="3">
        <v>12</v>
      </c>
      <c r="G192" s="2" t="str">
        <f t="shared" si="140"/>
        <v>1|9|13</v>
      </c>
      <c r="H192" s="2" t="str">
        <f t="shared" si="141"/>
        <v>84|1000|5400</v>
      </c>
      <c r="J192" s="2">
        <f>IF(ISNA(MATCH(J$1,索引!$B$3:$J$3,0)),0,IF( INDEX(索引!$B193:$J193,1,MATCH(J$1,索引!$B$3:$J$3,0))=0,0,J$1))</f>
        <v>1</v>
      </c>
      <c r="K192" s="2">
        <f>IF(ISNA(MATCH(K$1,索引!$B$3:$J$3,0)),0,IF( INDEX(索引!$B193:$J193,1,MATCH(K$1,索引!$B$3:$J$3,0))=0,0,K$1))</f>
        <v>0</v>
      </c>
      <c r="L192" s="2">
        <f>IF(ISNA(MATCH(L$1,索引!$B$3:$J$3,0)),0,IF( INDEX(索引!$B193:$J193,1,MATCH(L$1,索引!$B$3:$J$3,0))=0,0,L$1))</f>
        <v>0</v>
      </c>
      <c r="M192" s="2">
        <f>IF(ISNA(MATCH(M$1,索引!$B$3:$J$3,0)),0,IF( INDEX(索引!$B193:$J193,1,MATCH(M$1,索引!$B$3:$J$3,0))=0,0,M$1))</f>
        <v>0</v>
      </c>
      <c r="N192" s="2">
        <f>IF(ISNA(MATCH(N$1,索引!$B$3:$J$3,0)),0,IF( INDEX(索引!$B193:$J193,1,MATCH(N$1,索引!$B$3:$J$3,0))=0,0,N$1))</f>
        <v>0</v>
      </c>
      <c r="O192" s="2">
        <f>IF(ISNA(MATCH(O$1,索引!$B$3:$J$3,0)),0,IF( INDEX(索引!$B193:$J193,1,MATCH(O$1,索引!$B$3:$J$3,0))=0,0,O$1))</f>
        <v>0</v>
      </c>
      <c r="P192" s="2">
        <f>IF(ISNA(MATCH(P$1,索引!$B$3:$J$3,0)),0,IF( INDEX(索引!$B193:$J193,1,MATCH(P$1,索引!$B$3:$J$3,0))=0,0,P$1))</f>
        <v>0</v>
      </c>
      <c r="Q192" s="2">
        <f>IF(ISNA(MATCH(Q$1,索引!$B$3:$J$3,0)),0,IF( INDEX(索引!$B193:$J193,1,MATCH(Q$1,索引!$B$3:$J$3,0))=0,0,Q$1))</f>
        <v>0</v>
      </c>
      <c r="R192" s="2">
        <f>IF(ISNA(MATCH(R$1,索引!$B$3:$J$3,0)),0,IF( INDEX(索引!$B193:$J193,1,MATCH(R$1,索引!$B$3:$J$3,0))=0,0,R$1))</f>
        <v>9</v>
      </c>
      <c r="S192" s="2">
        <f>IF(ISNA(MATCH(S$1,索引!$B$3:$J$3,0)),0,IF( INDEX(索引!$B193:$J193,1,MATCH(S$1,索引!$B$3:$J$3,0))=0,0,S$1))</f>
        <v>0</v>
      </c>
      <c r="T192" s="2">
        <f>IF(ISNA(MATCH(T$1,索引!$B$3:$J$3,0)),0,IF( INDEX(索引!$B193:$J193,1,MATCH(T$1,索引!$B$3:$J$3,0))=0,0,T$1))</f>
        <v>0</v>
      </c>
      <c r="U192" s="2">
        <f>IF(ISNA(MATCH(U$1,索引!$B$3:$J$3,0)),0,IF( INDEX(索引!$B193:$J193,1,MATCH(U$1,索引!$B$3:$J$3,0))=0,0,U$1))</f>
        <v>0</v>
      </c>
      <c r="V192" s="2">
        <f>IF(ISNA(MATCH(V$1,索引!$B$3:$J$3,0)),0,IF( INDEX(索引!$B193:$J193,1,MATCH(V$1,索引!$B$3:$J$3,0))=0,0,V$1))</f>
        <v>13</v>
      </c>
      <c r="W192" s="2">
        <f>IF(ISNA(MATCH(W$1,索引!$B$3:$J$3,0)),0,IF( INDEX(索引!$B193:$J193,1,MATCH(W$1,索引!$B$3:$J$3,0))=0,0,W$1))</f>
        <v>0</v>
      </c>
      <c r="X192" s="2">
        <f>IF(ISNA(MATCH(X$1,索引!$B$3:$J$3,0)),0,IF( INDEX(索引!$B193:$J193,1,MATCH(X$1,索引!$B$3:$J$3,0))=0,0,X$1))</f>
        <v>0</v>
      </c>
      <c r="Y192" s="2">
        <f>IF(ISNA(MATCH(Y$1,索引!$B$3:$J$3,0)),0,IF( INDEX(索引!$B193:$J193,1,MATCH(Y$1,索引!$B$3:$J$3,0))=0,0,Y$1))</f>
        <v>0</v>
      </c>
      <c r="Z192" s="2">
        <f>IF(ISNA(MATCH(Z$1,索引!$B$3:$J$3,0)),0,IF( INDEX(索引!$B193:$J193,1,MATCH(Z$1,索引!$B$3:$J$3,0))=0,0,Z$1))</f>
        <v>0</v>
      </c>
      <c r="AA192" s="2">
        <f>IF(ISNA(MATCH(AA$1,索引!$B$3:$J$3,0)),0,IF( INDEX(索引!$B193:$J193,1,MATCH(AA$1,索引!$B$3:$J$3,0))=0,0,AA$1))</f>
        <v>0</v>
      </c>
      <c r="AB192" s="2">
        <f>IF(ISNA(MATCH(AB$1,索引!$B$3:$J$3,0)),0,IF( INDEX(索引!$B193:$J193,1,MATCH(AB$1,索引!$B$3:$J$3,0))=0,0,AB$1))</f>
        <v>0</v>
      </c>
      <c r="AC192" s="2">
        <f>IF(ISNA(MATCH(AC$1,索引!$B$3:$J$3,0)),0,IF( INDEX(索引!$B193:$J193,1,MATCH(AC$1,索引!$B$3:$J$3,0))=0,0,AC$1))</f>
        <v>0</v>
      </c>
      <c r="AD192" t="str">
        <f t="shared" si="96"/>
        <v>1|</v>
      </c>
      <c r="AE192" t="str">
        <f t="shared" si="97"/>
        <v/>
      </c>
      <c r="AF192" t="str">
        <f t="shared" si="98"/>
        <v/>
      </c>
      <c r="AG192" t="str">
        <f t="shared" si="99"/>
        <v/>
      </c>
      <c r="AH192" t="str">
        <f t="shared" si="100"/>
        <v/>
      </c>
      <c r="AI192" t="str">
        <f t="shared" si="101"/>
        <v/>
      </c>
      <c r="AJ192" t="str">
        <f t="shared" si="102"/>
        <v/>
      </c>
      <c r="AK192" t="str">
        <f t="shared" si="103"/>
        <v/>
      </c>
      <c r="AL192" t="str">
        <f t="shared" si="104"/>
        <v>9|</v>
      </c>
      <c r="AM192" t="str">
        <f t="shared" si="105"/>
        <v/>
      </c>
      <c r="AN192" t="str">
        <f t="shared" si="106"/>
        <v/>
      </c>
      <c r="AO192" t="str">
        <f t="shared" si="107"/>
        <v/>
      </c>
      <c r="AP192" t="str">
        <f t="shared" si="108"/>
        <v>13|</v>
      </c>
      <c r="AQ192" t="str">
        <f t="shared" si="109"/>
        <v/>
      </c>
      <c r="AR192" t="str">
        <f t="shared" si="110"/>
        <v/>
      </c>
      <c r="AS192" t="str">
        <f t="shared" si="111"/>
        <v/>
      </c>
      <c r="AT192" t="str">
        <f t="shared" si="112"/>
        <v/>
      </c>
      <c r="AU192" t="str">
        <f t="shared" si="113"/>
        <v/>
      </c>
      <c r="AV192" t="str">
        <f t="shared" si="114"/>
        <v/>
      </c>
      <c r="AW192" t="str">
        <f t="shared" si="115"/>
        <v/>
      </c>
      <c r="AX192" t="str">
        <f t="shared" si="116"/>
        <v>1|9|13|</v>
      </c>
      <c r="AY192" t="str">
        <f t="shared" si="117"/>
        <v>1|9|13</v>
      </c>
      <c r="AZ192" s="2">
        <f>IF(ISNA(MATCH(AZ$1,索引!$B$3:$J$3,0)),0,INDEX(索引!$B193:$J193,1,MATCH(AZ$1,索引!$B$3:$J$3,0))*INDEX(索引!$B$1:$J$1,1,MATCH(AZ$1,索引!$B$3:$J$3,0)))</f>
        <v>84</v>
      </c>
      <c r="BA192" s="2">
        <f>IF(ISNA(MATCH(BA$1,索引!$B$3:$J$3,0)),0,INDEX(索引!$B193:$J193,1,MATCH(BA$1,索引!$B$3:$J$3,0))*INDEX(索引!$B$1:$J$1,1,MATCH(BA$1,索引!$B$3:$J$3,0)))</f>
        <v>0</v>
      </c>
      <c r="BB192" s="2">
        <f>IF(ISNA(MATCH(BB$1,索引!$B$3:$J$3,0)),0,INDEX(索引!$B193:$J193,1,MATCH(BB$1,索引!$B$3:$J$3,0))*INDEX(索引!$B$1:$J$1,1,MATCH(BB$1,索引!$B$3:$J$3,0)))</f>
        <v>0</v>
      </c>
      <c r="BC192" s="2">
        <f>IF(ISNA(MATCH(BC$1,索引!$B$3:$J$3,0)),0,INDEX(索引!$B193:$J193,1,MATCH(BC$1,索引!$B$3:$J$3,0))*INDEX(索引!$B$1:$J$1,1,MATCH(BC$1,索引!$B$3:$J$3,0)))</f>
        <v>0</v>
      </c>
      <c r="BD192" s="2">
        <f>IF(ISNA(MATCH(BD$1,索引!$B$3:$J$3,0)),0,INDEX(索引!$B193:$J193,1,MATCH(BD$1,索引!$B$3:$J$3,0))*INDEX(索引!$B$1:$J$1,1,MATCH(BD$1,索引!$B$3:$J$3,0)))</f>
        <v>0</v>
      </c>
      <c r="BE192" s="2">
        <f>IF(ISNA(MATCH(BE$1,索引!$B$3:$J$3,0)),0,INDEX(索引!$B193:$J193,1,MATCH(BE$1,索引!$B$3:$J$3,0))*INDEX(索引!$B$1:$J$1,1,MATCH(BE$1,索引!$B$3:$J$3,0)))</f>
        <v>0</v>
      </c>
      <c r="BF192" s="2">
        <f>IF(ISNA(MATCH(BF$1,索引!$B$3:$J$3,0)),0,INDEX(索引!$B193:$J193,1,MATCH(BF$1,索引!$B$3:$J$3,0))*INDEX(索引!$B$1:$J$1,1,MATCH(BF$1,索引!$B$3:$J$3,0)))</f>
        <v>0</v>
      </c>
      <c r="BG192" s="2">
        <f>IF(ISNA(MATCH(BG$1,索引!$B$3:$J$3,0)),0,INDEX(索引!$B193:$J193,1,MATCH(BG$1,索引!$B$3:$J$3,0))*INDEX(索引!$B$1:$J$1,1,MATCH(BG$1,索引!$B$3:$J$3,0)))</f>
        <v>0</v>
      </c>
      <c r="BH192" s="2">
        <f>IF(ISNA(MATCH(BH$1,索引!$B$3:$J$3,0)),0,INDEX(索引!$B193:$J193,1,MATCH(BH$1,索引!$B$3:$J$3,0))*INDEX(索引!$B$1:$J$1,1,MATCH(BH$1,索引!$B$3:$J$3,0)))</f>
        <v>1000</v>
      </c>
      <c r="BI192" s="2">
        <f>IF(ISNA(MATCH(BI$1,索引!$B$3:$J$3,0)),0,INDEX(索引!$B193:$J193,1,MATCH(BI$1,索引!$B$3:$J$3,0))*INDEX(索引!$B$1:$J$1,1,MATCH(BI$1,索引!$B$3:$J$3,0)))</f>
        <v>0</v>
      </c>
      <c r="BJ192" s="2">
        <f>IF(ISNA(MATCH(BJ$1,索引!$B$3:$J$3,0)),0,INDEX(索引!$B193:$J193,1,MATCH(BJ$1,索引!$B$3:$J$3,0))*INDEX(索引!$B$1:$J$1,1,MATCH(BJ$1,索引!$B$3:$J$3,0)))</f>
        <v>0</v>
      </c>
      <c r="BK192" s="2">
        <f>IF(ISNA(MATCH(BK$1,索引!$B$3:$J$3,0)),0,INDEX(索引!$B193:$J193,1,MATCH(BK$1,索引!$B$3:$J$3,0))*INDEX(索引!$B$1:$J$1,1,MATCH(BK$1,索引!$B$3:$J$3,0)))</f>
        <v>0</v>
      </c>
      <c r="BL192" s="2">
        <f>IF(ISNA(MATCH(BL$1,索引!$B$3:$J$3,0)),0,INDEX(索引!$B193:$J193,1,MATCH(BL$1,索引!$B$3:$J$3,0))*INDEX(索引!$B$1:$J$1,1,MATCH(BL$1,索引!$B$3:$J$3,0)))</f>
        <v>5400</v>
      </c>
      <c r="BM192" s="2">
        <f>IF(ISNA(MATCH(BM$1,索引!$B$3:$J$3,0)),0,INDEX(索引!$B193:$J193,1,MATCH(BM$1,索引!$B$3:$J$3,0))*INDEX(索引!$B$1:$J$1,1,MATCH(BM$1,索引!$B$3:$J$3,0)))</f>
        <v>0</v>
      </c>
      <c r="BN192" s="2">
        <f>IF(ISNA(MATCH(BN$1,索引!$B$3:$J$3,0)),0,INDEX(索引!$B193:$J193,1,MATCH(BN$1,索引!$B$3:$J$3,0))*INDEX(索引!$B$1:$J$1,1,MATCH(BN$1,索引!$B$3:$J$3,0)))</f>
        <v>0</v>
      </c>
      <c r="BO192" s="2">
        <f>IF(ISNA(MATCH(BO$1,索引!$B$3:$J$3,0)),0,INDEX(索引!$B193:$J193,1,MATCH(BO$1,索引!$B$3:$J$3,0))*INDEX(索引!$B$1:$J$1,1,MATCH(BO$1,索引!$B$3:$J$3,0)))</f>
        <v>0</v>
      </c>
      <c r="BP192" s="2">
        <f>IF(ISNA(MATCH(BP$1,索引!$B$3:$J$3,0)),0,INDEX(索引!$B193:$J193,1,MATCH(BP$1,索引!$B$3:$J$3,0))*INDEX(索引!$B$1:$J$1,1,MATCH(BP$1,索引!$B$3:$J$3,0)))</f>
        <v>0</v>
      </c>
      <c r="BQ192" s="2">
        <f>IF(ISNA(MATCH(BQ$1,索引!$B$3:$J$3,0)),0,INDEX(索引!$B193:$J193,1,MATCH(BQ$1,索引!$B$3:$J$3,0))*INDEX(索引!$B$1:$J$1,1,MATCH(BQ$1,索引!$B$3:$J$3,0)))</f>
        <v>0</v>
      </c>
      <c r="BR192" s="2">
        <f>IF(ISNA(MATCH(BR$1,索引!$B$3:$J$3,0)),0,INDEX(索引!$B193:$J193,1,MATCH(BR$1,索引!$B$3:$J$3,0))*INDEX(索引!$B$1:$J$1,1,MATCH(BR$1,索引!$B$3:$J$3,0)))</f>
        <v>0</v>
      </c>
      <c r="BS192" s="2">
        <f>IF(ISNA(MATCH(BS$1,索引!$B$3:$J$3,0)),0,INDEX(索引!$B193:$J193,1,MATCH(BS$1,索引!$B$3:$J$3,0))*INDEX(索引!$B$1:$J$1,1,MATCH(BS$1,索引!$B$3:$J$3,0)))</f>
        <v>0</v>
      </c>
      <c r="BT192" t="str">
        <f t="shared" si="118"/>
        <v>84|</v>
      </c>
      <c r="BU192" t="str">
        <f t="shared" si="119"/>
        <v/>
      </c>
      <c r="BV192" t="str">
        <f t="shared" si="120"/>
        <v/>
      </c>
      <c r="BW192" t="str">
        <f t="shared" si="121"/>
        <v/>
      </c>
      <c r="BX192" t="str">
        <f t="shared" si="122"/>
        <v/>
      </c>
      <c r="BY192" t="str">
        <f t="shared" si="123"/>
        <v/>
      </c>
      <c r="BZ192" t="str">
        <f t="shared" si="124"/>
        <v/>
      </c>
      <c r="CA192" t="str">
        <f t="shared" si="125"/>
        <v/>
      </c>
      <c r="CB192" t="str">
        <f t="shared" si="126"/>
        <v>1000|</v>
      </c>
      <c r="CC192" t="str">
        <f t="shared" si="127"/>
        <v/>
      </c>
      <c r="CD192" t="str">
        <f t="shared" si="128"/>
        <v/>
      </c>
      <c r="CE192" t="str">
        <f t="shared" si="129"/>
        <v/>
      </c>
      <c r="CF192" t="str">
        <f t="shared" si="130"/>
        <v>5400|</v>
      </c>
      <c r="CG192" t="str">
        <f t="shared" si="131"/>
        <v/>
      </c>
      <c r="CH192" t="str">
        <f t="shared" si="132"/>
        <v/>
      </c>
      <c r="CI192" t="str">
        <f t="shared" si="133"/>
        <v/>
      </c>
      <c r="CJ192" t="str">
        <f t="shared" si="134"/>
        <v/>
      </c>
      <c r="CK192" t="str">
        <f t="shared" si="135"/>
        <v/>
      </c>
      <c r="CL192" t="str">
        <f t="shared" si="136"/>
        <v/>
      </c>
      <c r="CM192" t="str">
        <f t="shared" si="137"/>
        <v/>
      </c>
      <c r="CN192" t="str">
        <f t="shared" si="138"/>
        <v>84|1000|5400|</v>
      </c>
      <c r="CO192" t="str">
        <f t="shared" si="139"/>
        <v>84|1000|5400</v>
      </c>
    </row>
    <row r="193" spans="1:93" ht="15.75" customHeight="1">
      <c r="A193" s="2" t="str">
        <f>VLOOKUP(B193,索引!$O:$P,2,0)</f>
        <v>Truth Believer Bow</v>
      </c>
      <c r="B193" s="2">
        <v>1016413</v>
      </c>
      <c r="C193" s="2">
        <v>16</v>
      </c>
      <c r="D193" s="2">
        <v>4</v>
      </c>
      <c r="E193" s="2">
        <v>1</v>
      </c>
      <c r="F193" s="3">
        <v>13</v>
      </c>
      <c r="G193" s="2" t="str">
        <f t="shared" si="140"/>
        <v>1|9|11</v>
      </c>
      <c r="H193" s="2" t="str">
        <f t="shared" si="141"/>
        <v>77|1750|72</v>
      </c>
      <c r="J193" s="2">
        <f>IF(ISNA(MATCH(J$1,索引!$B$3:$J$3,0)),0,IF( INDEX(索引!$B194:$J194,1,MATCH(J$1,索引!$B$3:$J$3,0))=0,0,J$1))</f>
        <v>1</v>
      </c>
      <c r="K193" s="2">
        <f>IF(ISNA(MATCH(K$1,索引!$B$3:$J$3,0)),0,IF( INDEX(索引!$B194:$J194,1,MATCH(K$1,索引!$B$3:$J$3,0))=0,0,K$1))</f>
        <v>0</v>
      </c>
      <c r="L193" s="2">
        <f>IF(ISNA(MATCH(L$1,索引!$B$3:$J$3,0)),0,IF( INDEX(索引!$B194:$J194,1,MATCH(L$1,索引!$B$3:$J$3,0))=0,0,L$1))</f>
        <v>0</v>
      </c>
      <c r="M193" s="2">
        <f>IF(ISNA(MATCH(M$1,索引!$B$3:$J$3,0)),0,IF( INDEX(索引!$B194:$J194,1,MATCH(M$1,索引!$B$3:$J$3,0))=0,0,M$1))</f>
        <v>0</v>
      </c>
      <c r="N193" s="2">
        <f>IF(ISNA(MATCH(N$1,索引!$B$3:$J$3,0)),0,IF( INDEX(索引!$B194:$J194,1,MATCH(N$1,索引!$B$3:$J$3,0))=0,0,N$1))</f>
        <v>0</v>
      </c>
      <c r="O193" s="2">
        <f>IF(ISNA(MATCH(O$1,索引!$B$3:$J$3,0)),0,IF( INDEX(索引!$B194:$J194,1,MATCH(O$1,索引!$B$3:$J$3,0))=0,0,O$1))</f>
        <v>0</v>
      </c>
      <c r="P193" s="2">
        <f>IF(ISNA(MATCH(P$1,索引!$B$3:$J$3,0)),0,IF( INDEX(索引!$B194:$J194,1,MATCH(P$1,索引!$B$3:$J$3,0))=0,0,P$1))</f>
        <v>0</v>
      </c>
      <c r="Q193" s="2">
        <f>IF(ISNA(MATCH(Q$1,索引!$B$3:$J$3,0)),0,IF( INDEX(索引!$B194:$J194,1,MATCH(Q$1,索引!$B$3:$J$3,0))=0,0,Q$1))</f>
        <v>0</v>
      </c>
      <c r="R193" s="2">
        <f>IF(ISNA(MATCH(R$1,索引!$B$3:$J$3,0)),0,IF( INDEX(索引!$B194:$J194,1,MATCH(R$1,索引!$B$3:$J$3,0))=0,0,R$1))</f>
        <v>9</v>
      </c>
      <c r="S193" s="2">
        <f>IF(ISNA(MATCH(S$1,索引!$B$3:$J$3,0)),0,IF( INDEX(索引!$B194:$J194,1,MATCH(S$1,索引!$B$3:$J$3,0))=0,0,S$1))</f>
        <v>0</v>
      </c>
      <c r="T193" s="2">
        <f>IF(ISNA(MATCH(T$1,索引!$B$3:$J$3,0)),0,IF( INDEX(索引!$B194:$J194,1,MATCH(T$1,索引!$B$3:$J$3,0))=0,0,T$1))</f>
        <v>11</v>
      </c>
      <c r="U193" s="2">
        <f>IF(ISNA(MATCH(U$1,索引!$B$3:$J$3,0)),0,IF( INDEX(索引!$B194:$J194,1,MATCH(U$1,索引!$B$3:$J$3,0))=0,0,U$1))</f>
        <v>0</v>
      </c>
      <c r="V193" s="2">
        <f>IF(ISNA(MATCH(V$1,索引!$B$3:$J$3,0)),0,IF( INDEX(索引!$B194:$J194,1,MATCH(V$1,索引!$B$3:$J$3,0))=0,0,V$1))</f>
        <v>0</v>
      </c>
      <c r="W193" s="2">
        <f>IF(ISNA(MATCH(W$1,索引!$B$3:$J$3,0)),0,IF( INDEX(索引!$B194:$J194,1,MATCH(W$1,索引!$B$3:$J$3,0))=0,0,W$1))</f>
        <v>0</v>
      </c>
      <c r="X193" s="2">
        <f>IF(ISNA(MATCH(X$1,索引!$B$3:$J$3,0)),0,IF( INDEX(索引!$B194:$J194,1,MATCH(X$1,索引!$B$3:$J$3,0))=0,0,X$1))</f>
        <v>0</v>
      </c>
      <c r="Y193" s="2">
        <f>IF(ISNA(MATCH(Y$1,索引!$B$3:$J$3,0)),0,IF( INDEX(索引!$B194:$J194,1,MATCH(Y$1,索引!$B$3:$J$3,0))=0,0,Y$1))</f>
        <v>0</v>
      </c>
      <c r="Z193" s="2">
        <f>IF(ISNA(MATCH(Z$1,索引!$B$3:$J$3,0)),0,IF( INDEX(索引!$B194:$J194,1,MATCH(Z$1,索引!$B$3:$J$3,0))=0,0,Z$1))</f>
        <v>0</v>
      </c>
      <c r="AA193" s="2">
        <f>IF(ISNA(MATCH(AA$1,索引!$B$3:$J$3,0)),0,IF( INDEX(索引!$B194:$J194,1,MATCH(AA$1,索引!$B$3:$J$3,0))=0,0,AA$1))</f>
        <v>0</v>
      </c>
      <c r="AB193" s="2">
        <f>IF(ISNA(MATCH(AB$1,索引!$B$3:$J$3,0)),0,IF( INDEX(索引!$B194:$J194,1,MATCH(AB$1,索引!$B$3:$J$3,0))=0,0,AB$1))</f>
        <v>0</v>
      </c>
      <c r="AC193" s="2">
        <f>IF(ISNA(MATCH(AC$1,索引!$B$3:$J$3,0)),0,IF( INDEX(索引!$B194:$J194,1,MATCH(AC$1,索引!$B$3:$J$3,0))=0,0,AC$1))</f>
        <v>0</v>
      </c>
      <c r="AD193" t="str">
        <f t="shared" si="96"/>
        <v>1|</v>
      </c>
      <c r="AE193" t="str">
        <f t="shared" si="97"/>
        <v/>
      </c>
      <c r="AF193" t="str">
        <f t="shared" si="98"/>
        <v/>
      </c>
      <c r="AG193" t="str">
        <f t="shared" si="99"/>
        <v/>
      </c>
      <c r="AH193" t="str">
        <f t="shared" si="100"/>
        <v/>
      </c>
      <c r="AI193" t="str">
        <f t="shared" si="101"/>
        <v/>
      </c>
      <c r="AJ193" t="str">
        <f t="shared" si="102"/>
        <v/>
      </c>
      <c r="AK193" t="str">
        <f t="shared" si="103"/>
        <v/>
      </c>
      <c r="AL193" t="str">
        <f t="shared" si="104"/>
        <v>9|</v>
      </c>
      <c r="AM193" t="str">
        <f t="shared" si="105"/>
        <v/>
      </c>
      <c r="AN193" t="str">
        <f t="shared" si="106"/>
        <v>11|</v>
      </c>
      <c r="AO193" t="str">
        <f t="shared" si="107"/>
        <v/>
      </c>
      <c r="AP193" t="str">
        <f t="shared" si="108"/>
        <v/>
      </c>
      <c r="AQ193" t="str">
        <f t="shared" si="109"/>
        <v/>
      </c>
      <c r="AR193" t="str">
        <f t="shared" si="110"/>
        <v/>
      </c>
      <c r="AS193" t="str">
        <f t="shared" si="111"/>
        <v/>
      </c>
      <c r="AT193" t="str">
        <f t="shared" si="112"/>
        <v/>
      </c>
      <c r="AU193" t="str">
        <f t="shared" si="113"/>
        <v/>
      </c>
      <c r="AV193" t="str">
        <f t="shared" si="114"/>
        <v/>
      </c>
      <c r="AW193" t="str">
        <f t="shared" si="115"/>
        <v/>
      </c>
      <c r="AX193" t="str">
        <f t="shared" si="116"/>
        <v>1|9|11|</v>
      </c>
      <c r="AY193" t="str">
        <f t="shared" si="117"/>
        <v>1|9|11</v>
      </c>
      <c r="AZ193" s="2">
        <f>IF(ISNA(MATCH(AZ$1,索引!$B$3:$J$3,0)),0,INDEX(索引!$B194:$J194,1,MATCH(AZ$1,索引!$B$3:$J$3,0))*INDEX(索引!$B$1:$J$1,1,MATCH(AZ$1,索引!$B$3:$J$3,0)))</f>
        <v>77</v>
      </c>
      <c r="BA193" s="2">
        <f>IF(ISNA(MATCH(BA$1,索引!$B$3:$J$3,0)),0,INDEX(索引!$B194:$J194,1,MATCH(BA$1,索引!$B$3:$J$3,0))*INDEX(索引!$B$1:$J$1,1,MATCH(BA$1,索引!$B$3:$J$3,0)))</f>
        <v>0</v>
      </c>
      <c r="BB193" s="2">
        <f>IF(ISNA(MATCH(BB$1,索引!$B$3:$J$3,0)),0,INDEX(索引!$B194:$J194,1,MATCH(BB$1,索引!$B$3:$J$3,0))*INDEX(索引!$B$1:$J$1,1,MATCH(BB$1,索引!$B$3:$J$3,0)))</f>
        <v>0</v>
      </c>
      <c r="BC193" s="2">
        <f>IF(ISNA(MATCH(BC$1,索引!$B$3:$J$3,0)),0,INDEX(索引!$B194:$J194,1,MATCH(BC$1,索引!$B$3:$J$3,0))*INDEX(索引!$B$1:$J$1,1,MATCH(BC$1,索引!$B$3:$J$3,0)))</f>
        <v>0</v>
      </c>
      <c r="BD193" s="2">
        <f>IF(ISNA(MATCH(BD$1,索引!$B$3:$J$3,0)),0,INDEX(索引!$B194:$J194,1,MATCH(BD$1,索引!$B$3:$J$3,0))*INDEX(索引!$B$1:$J$1,1,MATCH(BD$1,索引!$B$3:$J$3,0)))</f>
        <v>0</v>
      </c>
      <c r="BE193" s="2">
        <f>IF(ISNA(MATCH(BE$1,索引!$B$3:$J$3,0)),0,INDEX(索引!$B194:$J194,1,MATCH(BE$1,索引!$B$3:$J$3,0))*INDEX(索引!$B$1:$J$1,1,MATCH(BE$1,索引!$B$3:$J$3,0)))</f>
        <v>0</v>
      </c>
      <c r="BF193" s="2">
        <f>IF(ISNA(MATCH(BF$1,索引!$B$3:$J$3,0)),0,INDEX(索引!$B194:$J194,1,MATCH(BF$1,索引!$B$3:$J$3,0))*INDEX(索引!$B$1:$J$1,1,MATCH(BF$1,索引!$B$3:$J$3,0)))</f>
        <v>0</v>
      </c>
      <c r="BG193" s="2">
        <f>IF(ISNA(MATCH(BG$1,索引!$B$3:$J$3,0)),0,INDEX(索引!$B194:$J194,1,MATCH(BG$1,索引!$B$3:$J$3,0))*INDEX(索引!$B$1:$J$1,1,MATCH(BG$1,索引!$B$3:$J$3,0)))</f>
        <v>0</v>
      </c>
      <c r="BH193" s="2">
        <f>IF(ISNA(MATCH(BH$1,索引!$B$3:$J$3,0)),0,INDEX(索引!$B194:$J194,1,MATCH(BH$1,索引!$B$3:$J$3,0))*INDEX(索引!$B$1:$J$1,1,MATCH(BH$1,索引!$B$3:$J$3,0)))</f>
        <v>1750</v>
      </c>
      <c r="BI193" s="2">
        <f>IF(ISNA(MATCH(BI$1,索引!$B$3:$J$3,0)),0,INDEX(索引!$B194:$J194,1,MATCH(BI$1,索引!$B$3:$J$3,0))*INDEX(索引!$B$1:$J$1,1,MATCH(BI$1,索引!$B$3:$J$3,0)))</f>
        <v>0</v>
      </c>
      <c r="BJ193" s="2">
        <f>IF(ISNA(MATCH(BJ$1,索引!$B$3:$J$3,0)),0,INDEX(索引!$B194:$J194,1,MATCH(BJ$1,索引!$B$3:$J$3,0))*INDEX(索引!$B$1:$J$1,1,MATCH(BJ$1,索引!$B$3:$J$3,0)))</f>
        <v>72</v>
      </c>
      <c r="BK193" s="2">
        <f>IF(ISNA(MATCH(BK$1,索引!$B$3:$J$3,0)),0,INDEX(索引!$B194:$J194,1,MATCH(BK$1,索引!$B$3:$J$3,0))*INDEX(索引!$B$1:$J$1,1,MATCH(BK$1,索引!$B$3:$J$3,0)))</f>
        <v>0</v>
      </c>
      <c r="BL193" s="2">
        <f>IF(ISNA(MATCH(BL$1,索引!$B$3:$J$3,0)),0,INDEX(索引!$B194:$J194,1,MATCH(BL$1,索引!$B$3:$J$3,0))*INDEX(索引!$B$1:$J$1,1,MATCH(BL$1,索引!$B$3:$J$3,0)))</f>
        <v>0</v>
      </c>
      <c r="BM193" s="2">
        <f>IF(ISNA(MATCH(BM$1,索引!$B$3:$J$3,0)),0,INDEX(索引!$B194:$J194,1,MATCH(BM$1,索引!$B$3:$J$3,0))*INDEX(索引!$B$1:$J$1,1,MATCH(BM$1,索引!$B$3:$J$3,0)))</f>
        <v>0</v>
      </c>
      <c r="BN193" s="2">
        <f>IF(ISNA(MATCH(BN$1,索引!$B$3:$J$3,0)),0,INDEX(索引!$B194:$J194,1,MATCH(BN$1,索引!$B$3:$J$3,0))*INDEX(索引!$B$1:$J$1,1,MATCH(BN$1,索引!$B$3:$J$3,0)))</f>
        <v>0</v>
      </c>
      <c r="BO193" s="2">
        <f>IF(ISNA(MATCH(BO$1,索引!$B$3:$J$3,0)),0,INDEX(索引!$B194:$J194,1,MATCH(BO$1,索引!$B$3:$J$3,0))*INDEX(索引!$B$1:$J$1,1,MATCH(BO$1,索引!$B$3:$J$3,0)))</f>
        <v>0</v>
      </c>
      <c r="BP193" s="2">
        <f>IF(ISNA(MATCH(BP$1,索引!$B$3:$J$3,0)),0,INDEX(索引!$B194:$J194,1,MATCH(BP$1,索引!$B$3:$J$3,0))*INDEX(索引!$B$1:$J$1,1,MATCH(BP$1,索引!$B$3:$J$3,0)))</f>
        <v>0</v>
      </c>
      <c r="BQ193" s="2">
        <f>IF(ISNA(MATCH(BQ$1,索引!$B$3:$J$3,0)),0,INDEX(索引!$B194:$J194,1,MATCH(BQ$1,索引!$B$3:$J$3,0))*INDEX(索引!$B$1:$J$1,1,MATCH(BQ$1,索引!$B$3:$J$3,0)))</f>
        <v>0</v>
      </c>
      <c r="BR193" s="2">
        <f>IF(ISNA(MATCH(BR$1,索引!$B$3:$J$3,0)),0,INDEX(索引!$B194:$J194,1,MATCH(BR$1,索引!$B$3:$J$3,0))*INDEX(索引!$B$1:$J$1,1,MATCH(BR$1,索引!$B$3:$J$3,0)))</f>
        <v>0</v>
      </c>
      <c r="BS193" s="2">
        <f>IF(ISNA(MATCH(BS$1,索引!$B$3:$J$3,0)),0,INDEX(索引!$B194:$J194,1,MATCH(BS$1,索引!$B$3:$J$3,0))*INDEX(索引!$B$1:$J$1,1,MATCH(BS$1,索引!$B$3:$J$3,0)))</f>
        <v>0</v>
      </c>
      <c r="BT193" t="str">
        <f t="shared" si="118"/>
        <v>77|</v>
      </c>
      <c r="BU193" t="str">
        <f t="shared" si="119"/>
        <v/>
      </c>
      <c r="BV193" t="str">
        <f t="shared" si="120"/>
        <v/>
      </c>
      <c r="BW193" t="str">
        <f t="shared" si="121"/>
        <v/>
      </c>
      <c r="BX193" t="str">
        <f t="shared" si="122"/>
        <v/>
      </c>
      <c r="BY193" t="str">
        <f t="shared" si="123"/>
        <v/>
      </c>
      <c r="BZ193" t="str">
        <f t="shared" si="124"/>
        <v/>
      </c>
      <c r="CA193" t="str">
        <f t="shared" si="125"/>
        <v/>
      </c>
      <c r="CB193" t="str">
        <f t="shared" si="126"/>
        <v>1750|</v>
      </c>
      <c r="CC193" t="str">
        <f t="shared" si="127"/>
        <v/>
      </c>
      <c r="CD193" t="str">
        <f t="shared" si="128"/>
        <v>72|</v>
      </c>
      <c r="CE193" t="str">
        <f t="shared" si="129"/>
        <v/>
      </c>
      <c r="CF193" t="str">
        <f t="shared" si="130"/>
        <v/>
      </c>
      <c r="CG193" t="str">
        <f t="shared" si="131"/>
        <v/>
      </c>
      <c r="CH193" t="str">
        <f t="shared" si="132"/>
        <v/>
      </c>
      <c r="CI193" t="str">
        <f t="shared" si="133"/>
        <v/>
      </c>
      <c r="CJ193" t="str">
        <f t="shared" si="134"/>
        <v/>
      </c>
      <c r="CK193" t="str">
        <f t="shared" si="135"/>
        <v/>
      </c>
      <c r="CL193" t="str">
        <f t="shared" si="136"/>
        <v/>
      </c>
      <c r="CM193" t="str">
        <f t="shared" si="137"/>
        <v/>
      </c>
      <c r="CN193" t="str">
        <f t="shared" si="138"/>
        <v>77|1750|72|</v>
      </c>
      <c r="CO193" t="str">
        <f t="shared" si="139"/>
        <v>77|1750|72</v>
      </c>
    </row>
    <row r="194" spans="1:93" ht="15.75" customHeight="1">
      <c r="A194" s="2" t="str">
        <f>VLOOKUP(B194,索引!$O:$P,2,0)</f>
        <v>Truth Believer Armor</v>
      </c>
      <c r="B194" s="2">
        <v>1016402</v>
      </c>
      <c r="C194" s="2">
        <v>16</v>
      </c>
      <c r="D194" s="2">
        <v>4</v>
      </c>
      <c r="E194" s="2">
        <v>2</v>
      </c>
      <c r="F194" s="3">
        <v>1</v>
      </c>
      <c r="G194" s="2" t="str">
        <f t="shared" si="140"/>
        <v>3</v>
      </c>
      <c r="H194" s="2" t="str">
        <f t="shared" si="141"/>
        <v>400</v>
      </c>
      <c r="J194" s="2">
        <f>IF(ISNA(MATCH(J$1,索引!$B$3:$J$3,0)),0,IF( INDEX(索引!$B195:$J195,1,MATCH(J$1,索引!$B$3:$J$3,0))=0,0,J$1))</f>
        <v>0</v>
      </c>
      <c r="K194" s="2">
        <f>IF(ISNA(MATCH(K$1,索引!$B$3:$J$3,0)),0,IF( INDEX(索引!$B195:$J195,1,MATCH(K$1,索引!$B$3:$J$3,0))=0,0,K$1))</f>
        <v>0</v>
      </c>
      <c r="L194" s="2">
        <f>IF(ISNA(MATCH(L$1,索引!$B$3:$J$3,0)),0,IF( INDEX(索引!$B195:$J195,1,MATCH(L$1,索引!$B$3:$J$3,0))=0,0,L$1))</f>
        <v>3</v>
      </c>
      <c r="M194" s="2">
        <f>IF(ISNA(MATCH(M$1,索引!$B$3:$J$3,0)),0,IF( INDEX(索引!$B195:$J195,1,MATCH(M$1,索引!$B$3:$J$3,0))=0,0,M$1))</f>
        <v>0</v>
      </c>
      <c r="N194" s="2">
        <f>IF(ISNA(MATCH(N$1,索引!$B$3:$J$3,0)),0,IF( INDEX(索引!$B195:$J195,1,MATCH(N$1,索引!$B$3:$J$3,0))=0,0,N$1))</f>
        <v>0</v>
      </c>
      <c r="O194" s="2">
        <f>IF(ISNA(MATCH(O$1,索引!$B$3:$J$3,0)),0,IF( INDEX(索引!$B195:$J195,1,MATCH(O$1,索引!$B$3:$J$3,0))=0,0,O$1))</f>
        <v>0</v>
      </c>
      <c r="P194" s="2">
        <f>IF(ISNA(MATCH(P$1,索引!$B$3:$J$3,0)),0,IF( INDEX(索引!$B195:$J195,1,MATCH(P$1,索引!$B$3:$J$3,0))=0,0,P$1))</f>
        <v>0</v>
      </c>
      <c r="Q194" s="2">
        <f>IF(ISNA(MATCH(Q$1,索引!$B$3:$J$3,0)),0,IF( INDEX(索引!$B195:$J195,1,MATCH(Q$1,索引!$B$3:$J$3,0))=0,0,Q$1))</f>
        <v>0</v>
      </c>
      <c r="R194" s="2">
        <f>IF(ISNA(MATCH(R$1,索引!$B$3:$J$3,0)),0,IF( INDEX(索引!$B195:$J195,1,MATCH(R$1,索引!$B$3:$J$3,0))=0,0,R$1))</f>
        <v>0</v>
      </c>
      <c r="S194" s="2">
        <f>IF(ISNA(MATCH(S$1,索引!$B$3:$J$3,0)),0,IF( INDEX(索引!$B195:$J195,1,MATCH(S$1,索引!$B$3:$J$3,0))=0,0,S$1))</f>
        <v>0</v>
      </c>
      <c r="T194" s="2">
        <f>IF(ISNA(MATCH(T$1,索引!$B$3:$J$3,0)),0,IF( INDEX(索引!$B195:$J195,1,MATCH(T$1,索引!$B$3:$J$3,0))=0,0,T$1))</f>
        <v>0</v>
      </c>
      <c r="U194" s="2">
        <f>IF(ISNA(MATCH(U$1,索引!$B$3:$J$3,0)),0,IF( INDEX(索引!$B195:$J195,1,MATCH(U$1,索引!$B$3:$J$3,0))=0,0,U$1))</f>
        <v>0</v>
      </c>
      <c r="V194" s="2">
        <f>IF(ISNA(MATCH(V$1,索引!$B$3:$J$3,0)),0,IF( INDEX(索引!$B195:$J195,1,MATCH(V$1,索引!$B$3:$J$3,0))=0,0,V$1))</f>
        <v>0</v>
      </c>
      <c r="W194" s="2">
        <f>IF(ISNA(MATCH(W$1,索引!$B$3:$J$3,0)),0,IF( INDEX(索引!$B195:$J195,1,MATCH(W$1,索引!$B$3:$J$3,0))=0,0,W$1))</f>
        <v>0</v>
      </c>
      <c r="X194" s="2">
        <f>IF(ISNA(MATCH(X$1,索引!$B$3:$J$3,0)),0,IF( INDEX(索引!$B195:$J195,1,MATCH(X$1,索引!$B$3:$J$3,0))=0,0,X$1))</f>
        <v>0</v>
      </c>
      <c r="Y194" s="2">
        <f>IF(ISNA(MATCH(Y$1,索引!$B$3:$J$3,0)),0,IF( INDEX(索引!$B195:$J195,1,MATCH(Y$1,索引!$B$3:$J$3,0))=0,0,Y$1))</f>
        <v>0</v>
      </c>
      <c r="Z194" s="2">
        <f>IF(ISNA(MATCH(Z$1,索引!$B$3:$J$3,0)),0,IF( INDEX(索引!$B195:$J195,1,MATCH(Z$1,索引!$B$3:$J$3,0))=0,0,Z$1))</f>
        <v>0</v>
      </c>
      <c r="AA194" s="2">
        <f>IF(ISNA(MATCH(AA$1,索引!$B$3:$J$3,0)),0,IF( INDEX(索引!$B195:$J195,1,MATCH(AA$1,索引!$B$3:$J$3,0))=0,0,AA$1))</f>
        <v>0</v>
      </c>
      <c r="AB194" s="2">
        <f>IF(ISNA(MATCH(AB$1,索引!$B$3:$J$3,0)),0,IF( INDEX(索引!$B195:$J195,1,MATCH(AB$1,索引!$B$3:$J$3,0))=0,0,AB$1))</f>
        <v>0</v>
      </c>
      <c r="AC194" s="2">
        <f>IF(ISNA(MATCH(AC$1,索引!$B$3:$J$3,0)),0,IF( INDEX(索引!$B195:$J195,1,MATCH(AC$1,索引!$B$3:$J$3,0))=0,0,AC$1))</f>
        <v>0</v>
      </c>
      <c r="AD194" t="str">
        <f t="shared" si="96"/>
        <v/>
      </c>
      <c r="AE194" t="str">
        <f t="shared" si="97"/>
        <v/>
      </c>
      <c r="AF194" t="str">
        <f t="shared" si="98"/>
        <v>3|</v>
      </c>
      <c r="AG194" t="str">
        <f t="shared" si="99"/>
        <v/>
      </c>
      <c r="AH194" t="str">
        <f t="shared" si="100"/>
        <v/>
      </c>
      <c r="AI194" t="str">
        <f t="shared" si="101"/>
        <v/>
      </c>
      <c r="AJ194" t="str">
        <f t="shared" si="102"/>
        <v/>
      </c>
      <c r="AK194" t="str">
        <f t="shared" si="103"/>
        <v/>
      </c>
      <c r="AL194" t="str">
        <f t="shared" si="104"/>
        <v/>
      </c>
      <c r="AM194" t="str">
        <f t="shared" si="105"/>
        <v/>
      </c>
      <c r="AN194" t="str">
        <f t="shared" si="106"/>
        <v/>
      </c>
      <c r="AO194" t="str">
        <f t="shared" si="107"/>
        <v/>
      </c>
      <c r="AP194" t="str">
        <f t="shared" si="108"/>
        <v/>
      </c>
      <c r="AQ194" t="str">
        <f t="shared" si="109"/>
        <v/>
      </c>
      <c r="AR194" t="str">
        <f t="shared" si="110"/>
        <v/>
      </c>
      <c r="AS194" t="str">
        <f t="shared" si="111"/>
        <v/>
      </c>
      <c r="AT194" t="str">
        <f t="shared" si="112"/>
        <v/>
      </c>
      <c r="AU194" t="str">
        <f t="shared" si="113"/>
        <v/>
      </c>
      <c r="AV194" t="str">
        <f t="shared" si="114"/>
        <v/>
      </c>
      <c r="AW194" t="str">
        <f t="shared" si="115"/>
        <v/>
      </c>
      <c r="AX194" t="str">
        <f t="shared" si="116"/>
        <v>3|</v>
      </c>
      <c r="AY194" t="str">
        <f t="shared" si="117"/>
        <v>3</v>
      </c>
      <c r="AZ194" s="2">
        <f>IF(ISNA(MATCH(AZ$1,索引!$B$3:$J$3,0)),0,INDEX(索引!$B195:$J195,1,MATCH(AZ$1,索引!$B$3:$J$3,0))*INDEX(索引!$B$1:$J$1,1,MATCH(AZ$1,索引!$B$3:$J$3,0)))</f>
        <v>0</v>
      </c>
      <c r="BA194" s="2">
        <f>IF(ISNA(MATCH(BA$1,索引!$B$3:$J$3,0)),0,INDEX(索引!$B195:$J195,1,MATCH(BA$1,索引!$B$3:$J$3,0))*INDEX(索引!$B$1:$J$1,1,MATCH(BA$1,索引!$B$3:$J$3,0)))</f>
        <v>0</v>
      </c>
      <c r="BB194" s="2">
        <f>IF(ISNA(MATCH(BB$1,索引!$B$3:$J$3,0)),0,INDEX(索引!$B195:$J195,1,MATCH(BB$1,索引!$B$3:$J$3,0))*INDEX(索引!$B$1:$J$1,1,MATCH(BB$1,索引!$B$3:$J$3,0)))</f>
        <v>400</v>
      </c>
      <c r="BC194" s="2">
        <f>IF(ISNA(MATCH(BC$1,索引!$B$3:$J$3,0)),0,INDEX(索引!$B195:$J195,1,MATCH(BC$1,索引!$B$3:$J$3,0))*INDEX(索引!$B$1:$J$1,1,MATCH(BC$1,索引!$B$3:$J$3,0)))</f>
        <v>0</v>
      </c>
      <c r="BD194" s="2">
        <f>IF(ISNA(MATCH(BD$1,索引!$B$3:$J$3,0)),0,INDEX(索引!$B195:$J195,1,MATCH(BD$1,索引!$B$3:$J$3,0))*INDEX(索引!$B$1:$J$1,1,MATCH(BD$1,索引!$B$3:$J$3,0)))</f>
        <v>0</v>
      </c>
      <c r="BE194" s="2">
        <f>IF(ISNA(MATCH(BE$1,索引!$B$3:$J$3,0)),0,INDEX(索引!$B195:$J195,1,MATCH(BE$1,索引!$B$3:$J$3,0))*INDEX(索引!$B$1:$J$1,1,MATCH(BE$1,索引!$B$3:$J$3,0)))</f>
        <v>0</v>
      </c>
      <c r="BF194" s="2">
        <f>IF(ISNA(MATCH(BF$1,索引!$B$3:$J$3,0)),0,INDEX(索引!$B195:$J195,1,MATCH(BF$1,索引!$B$3:$J$3,0))*INDEX(索引!$B$1:$J$1,1,MATCH(BF$1,索引!$B$3:$J$3,0)))</f>
        <v>0</v>
      </c>
      <c r="BG194" s="2">
        <f>IF(ISNA(MATCH(BG$1,索引!$B$3:$J$3,0)),0,INDEX(索引!$B195:$J195,1,MATCH(BG$1,索引!$B$3:$J$3,0))*INDEX(索引!$B$1:$J$1,1,MATCH(BG$1,索引!$B$3:$J$3,0)))</f>
        <v>0</v>
      </c>
      <c r="BH194" s="2">
        <f>IF(ISNA(MATCH(BH$1,索引!$B$3:$J$3,0)),0,INDEX(索引!$B195:$J195,1,MATCH(BH$1,索引!$B$3:$J$3,0))*INDEX(索引!$B$1:$J$1,1,MATCH(BH$1,索引!$B$3:$J$3,0)))</f>
        <v>0</v>
      </c>
      <c r="BI194" s="2">
        <f>IF(ISNA(MATCH(BI$1,索引!$B$3:$J$3,0)),0,INDEX(索引!$B195:$J195,1,MATCH(BI$1,索引!$B$3:$J$3,0))*INDEX(索引!$B$1:$J$1,1,MATCH(BI$1,索引!$B$3:$J$3,0)))</f>
        <v>0</v>
      </c>
      <c r="BJ194" s="2">
        <f>IF(ISNA(MATCH(BJ$1,索引!$B$3:$J$3,0)),0,INDEX(索引!$B195:$J195,1,MATCH(BJ$1,索引!$B$3:$J$3,0))*INDEX(索引!$B$1:$J$1,1,MATCH(BJ$1,索引!$B$3:$J$3,0)))</f>
        <v>0</v>
      </c>
      <c r="BK194" s="2">
        <f>IF(ISNA(MATCH(BK$1,索引!$B$3:$J$3,0)),0,INDEX(索引!$B195:$J195,1,MATCH(BK$1,索引!$B$3:$J$3,0))*INDEX(索引!$B$1:$J$1,1,MATCH(BK$1,索引!$B$3:$J$3,0)))</f>
        <v>0</v>
      </c>
      <c r="BL194" s="2">
        <f>IF(ISNA(MATCH(BL$1,索引!$B$3:$J$3,0)),0,INDEX(索引!$B195:$J195,1,MATCH(BL$1,索引!$B$3:$J$3,0))*INDEX(索引!$B$1:$J$1,1,MATCH(BL$1,索引!$B$3:$J$3,0)))</f>
        <v>0</v>
      </c>
      <c r="BM194" s="2">
        <f>IF(ISNA(MATCH(BM$1,索引!$B$3:$J$3,0)),0,INDEX(索引!$B195:$J195,1,MATCH(BM$1,索引!$B$3:$J$3,0))*INDEX(索引!$B$1:$J$1,1,MATCH(BM$1,索引!$B$3:$J$3,0)))</f>
        <v>0</v>
      </c>
      <c r="BN194" s="2">
        <f>IF(ISNA(MATCH(BN$1,索引!$B$3:$J$3,0)),0,INDEX(索引!$B195:$J195,1,MATCH(BN$1,索引!$B$3:$J$3,0))*INDEX(索引!$B$1:$J$1,1,MATCH(BN$1,索引!$B$3:$J$3,0)))</f>
        <v>0</v>
      </c>
      <c r="BO194" s="2">
        <f>IF(ISNA(MATCH(BO$1,索引!$B$3:$J$3,0)),0,INDEX(索引!$B195:$J195,1,MATCH(BO$1,索引!$B$3:$J$3,0))*INDEX(索引!$B$1:$J$1,1,MATCH(BO$1,索引!$B$3:$J$3,0)))</f>
        <v>0</v>
      </c>
      <c r="BP194" s="2">
        <f>IF(ISNA(MATCH(BP$1,索引!$B$3:$J$3,0)),0,INDEX(索引!$B195:$J195,1,MATCH(BP$1,索引!$B$3:$J$3,0))*INDEX(索引!$B$1:$J$1,1,MATCH(BP$1,索引!$B$3:$J$3,0)))</f>
        <v>0</v>
      </c>
      <c r="BQ194" s="2">
        <f>IF(ISNA(MATCH(BQ$1,索引!$B$3:$J$3,0)),0,INDEX(索引!$B195:$J195,1,MATCH(BQ$1,索引!$B$3:$J$3,0))*INDEX(索引!$B$1:$J$1,1,MATCH(BQ$1,索引!$B$3:$J$3,0)))</f>
        <v>0</v>
      </c>
      <c r="BR194" s="2">
        <f>IF(ISNA(MATCH(BR$1,索引!$B$3:$J$3,0)),0,INDEX(索引!$B195:$J195,1,MATCH(BR$1,索引!$B$3:$J$3,0))*INDEX(索引!$B$1:$J$1,1,MATCH(BR$1,索引!$B$3:$J$3,0)))</f>
        <v>0</v>
      </c>
      <c r="BS194" s="2">
        <f>IF(ISNA(MATCH(BS$1,索引!$B$3:$J$3,0)),0,INDEX(索引!$B195:$J195,1,MATCH(BS$1,索引!$B$3:$J$3,0))*INDEX(索引!$B$1:$J$1,1,MATCH(BS$1,索引!$B$3:$J$3,0)))</f>
        <v>0</v>
      </c>
      <c r="BT194" t="str">
        <f t="shared" si="118"/>
        <v/>
      </c>
      <c r="BU194" t="str">
        <f t="shared" si="119"/>
        <v/>
      </c>
      <c r="BV194" t="str">
        <f t="shared" si="120"/>
        <v>400|</v>
      </c>
      <c r="BW194" t="str">
        <f t="shared" si="121"/>
        <v/>
      </c>
      <c r="BX194" t="str">
        <f t="shared" si="122"/>
        <v/>
      </c>
      <c r="BY194" t="str">
        <f t="shared" si="123"/>
        <v/>
      </c>
      <c r="BZ194" t="str">
        <f t="shared" si="124"/>
        <v/>
      </c>
      <c r="CA194" t="str">
        <f t="shared" si="125"/>
        <v/>
      </c>
      <c r="CB194" t="str">
        <f t="shared" si="126"/>
        <v/>
      </c>
      <c r="CC194" t="str">
        <f t="shared" si="127"/>
        <v/>
      </c>
      <c r="CD194" t="str">
        <f t="shared" si="128"/>
        <v/>
      </c>
      <c r="CE194" t="str">
        <f t="shared" si="129"/>
        <v/>
      </c>
      <c r="CF194" t="str">
        <f t="shared" si="130"/>
        <v/>
      </c>
      <c r="CG194" t="str">
        <f t="shared" si="131"/>
        <v/>
      </c>
      <c r="CH194" t="str">
        <f t="shared" si="132"/>
        <v/>
      </c>
      <c r="CI194" t="str">
        <f t="shared" si="133"/>
        <v/>
      </c>
      <c r="CJ194" t="str">
        <f t="shared" si="134"/>
        <v/>
      </c>
      <c r="CK194" t="str">
        <f t="shared" si="135"/>
        <v/>
      </c>
      <c r="CL194" t="str">
        <f t="shared" si="136"/>
        <v/>
      </c>
      <c r="CM194" t="str">
        <f t="shared" si="137"/>
        <v/>
      </c>
      <c r="CN194" t="str">
        <f t="shared" si="138"/>
        <v>400|</v>
      </c>
      <c r="CO194" t="str">
        <f t="shared" si="139"/>
        <v>400</v>
      </c>
    </row>
    <row r="195" spans="1:93" ht="15.75" customHeight="1">
      <c r="A195" s="2" t="str">
        <f>VLOOKUP(B195,索引!$O:$P,2,0)</f>
        <v>Truth Believer Helmet</v>
      </c>
      <c r="B195" s="2">
        <v>1016403</v>
      </c>
      <c r="C195" s="2">
        <v>16</v>
      </c>
      <c r="D195" s="2">
        <v>4</v>
      </c>
      <c r="E195" s="2">
        <v>3</v>
      </c>
      <c r="F195" s="3">
        <v>1</v>
      </c>
      <c r="G195" s="2" t="str">
        <f t="shared" si="140"/>
        <v>4</v>
      </c>
      <c r="H195" s="2" t="str">
        <f t="shared" si="141"/>
        <v>204</v>
      </c>
      <c r="J195" s="2">
        <f>IF(ISNA(MATCH(J$1,索引!$B$3:$J$3,0)),0,IF( INDEX(索引!$B196:$J196,1,MATCH(J$1,索引!$B$3:$J$3,0))=0,0,J$1))</f>
        <v>0</v>
      </c>
      <c r="K195" s="2">
        <f>IF(ISNA(MATCH(K$1,索引!$B$3:$J$3,0)),0,IF( INDEX(索引!$B196:$J196,1,MATCH(K$1,索引!$B$3:$J$3,0))=0,0,K$1))</f>
        <v>0</v>
      </c>
      <c r="L195" s="2">
        <f>IF(ISNA(MATCH(L$1,索引!$B$3:$J$3,0)),0,IF( INDEX(索引!$B196:$J196,1,MATCH(L$1,索引!$B$3:$J$3,0))=0,0,L$1))</f>
        <v>0</v>
      </c>
      <c r="M195" s="2">
        <f>IF(ISNA(MATCH(M$1,索引!$B$3:$J$3,0)),0,IF( INDEX(索引!$B196:$J196,1,MATCH(M$1,索引!$B$3:$J$3,0))=0,0,M$1))</f>
        <v>4</v>
      </c>
      <c r="N195" s="2">
        <f>IF(ISNA(MATCH(N$1,索引!$B$3:$J$3,0)),0,IF( INDEX(索引!$B196:$J196,1,MATCH(N$1,索引!$B$3:$J$3,0))=0,0,N$1))</f>
        <v>0</v>
      </c>
      <c r="O195" s="2">
        <f>IF(ISNA(MATCH(O$1,索引!$B$3:$J$3,0)),0,IF( INDEX(索引!$B196:$J196,1,MATCH(O$1,索引!$B$3:$J$3,0))=0,0,O$1))</f>
        <v>0</v>
      </c>
      <c r="P195" s="2">
        <f>IF(ISNA(MATCH(P$1,索引!$B$3:$J$3,0)),0,IF( INDEX(索引!$B196:$J196,1,MATCH(P$1,索引!$B$3:$J$3,0))=0,0,P$1))</f>
        <v>0</v>
      </c>
      <c r="Q195" s="2">
        <f>IF(ISNA(MATCH(Q$1,索引!$B$3:$J$3,0)),0,IF( INDEX(索引!$B196:$J196,1,MATCH(Q$1,索引!$B$3:$J$3,0))=0,0,Q$1))</f>
        <v>0</v>
      </c>
      <c r="R195" s="2">
        <f>IF(ISNA(MATCH(R$1,索引!$B$3:$J$3,0)),0,IF( INDEX(索引!$B196:$J196,1,MATCH(R$1,索引!$B$3:$J$3,0))=0,0,R$1))</f>
        <v>0</v>
      </c>
      <c r="S195" s="2">
        <f>IF(ISNA(MATCH(S$1,索引!$B$3:$J$3,0)),0,IF( INDEX(索引!$B196:$J196,1,MATCH(S$1,索引!$B$3:$J$3,0))=0,0,S$1))</f>
        <v>0</v>
      </c>
      <c r="T195" s="2">
        <f>IF(ISNA(MATCH(T$1,索引!$B$3:$J$3,0)),0,IF( INDEX(索引!$B196:$J196,1,MATCH(T$1,索引!$B$3:$J$3,0))=0,0,T$1))</f>
        <v>0</v>
      </c>
      <c r="U195" s="2">
        <f>IF(ISNA(MATCH(U$1,索引!$B$3:$J$3,0)),0,IF( INDEX(索引!$B196:$J196,1,MATCH(U$1,索引!$B$3:$J$3,0))=0,0,U$1))</f>
        <v>0</v>
      </c>
      <c r="V195" s="2">
        <f>IF(ISNA(MATCH(V$1,索引!$B$3:$J$3,0)),0,IF( INDEX(索引!$B196:$J196,1,MATCH(V$1,索引!$B$3:$J$3,0))=0,0,V$1))</f>
        <v>0</v>
      </c>
      <c r="W195" s="2">
        <f>IF(ISNA(MATCH(W$1,索引!$B$3:$J$3,0)),0,IF( INDEX(索引!$B196:$J196,1,MATCH(W$1,索引!$B$3:$J$3,0))=0,0,W$1))</f>
        <v>0</v>
      </c>
      <c r="X195" s="2">
        <f>IF(ISNA(MATCH(X$1,索引!$B$3:$J$3,0)),0,IF( INDEX(索引!$B196:$J196,1,MATCH(X$1,索引!$B$3:$J$3,0))=0,0,X$1))</f>
        <v>0</v>
      </c>
      <c r="Y195" s="2">
        <f>IF(ISNA(MATCH(Y$1,索引!$B$3:$J$3,0)),0,IF( INDEX(索引!$B196:$J196,1,MATCH(Y$1,索引!$B$3:$J$3,0))=0,0,Y$1))</f>
        <v>0</v>
      </c>
      <c r="Z195" s="2">
        <f>IF(ISNA(MATCH(Z$1,索引!$B$3:$J$3,0)),0,IF( INDEX(索引!$B196:$J196,1,MATCH(Z$1,索引!$B$3:$J$3,0))=0,0,Z$1))</f>
        <v>0</v>
      </c>
      <c r="AA195" s="2">
        <f>IF(ISNA(MATCH(AA$1,索引!$B$3:$J$3,0)),0,IF( INDEX(索引!$B196:$J196,1,MATCH(AA$1,索引!$B$3:$J$3,0))=0,0,AA$1))</f>
        <v>0</v>
      </c>
      <c r="AB195" s="2">
        <f>IF(ISNA(MATCH(AB$1,索引!$B$3:$J$3,0)),0,IF( INDEX(索引!$B196:$J196,1,MATCH(AB$1,索引!$B$3:$J$3,0))=0,0,AB$1))</f>
        <v>0</v>
      </c>
      <c r="AC195" s="2">
        <f>IF(ISNA(MATCH(AC$1,索引!$B$3:$J$3,0)),0,IF( INDEX(索引!$B196:$J196,1,MATCH(AC$1,索引!$B$3:$J$3,0))=0,0,AC$1))</f>
        <v>0</v>
      </c>
      <c r="AD195" t="str">
        <f t="shared" si="96"/>
        <v/>
      </c>
      <c r="AE195" t="str">
        <f t="shared" si="97"/>
        <v/>
      </c>
      <c r="AF195" t="str">
        <f t="shared" si="98"/>
        <v/>
      </c>
      <c r="AG195" t="str">
        <f t="shared" si="99"/>
        <v>4|</v>
      </c>
      <c r="AH195" t="str">
        <f t="shared" si="100"/>
        <v/>
      </c>
      <c r="AI195" t="str">
        <f t="shared" si="101"/>
        <v/>
      </c>
      <c r="AJ195" t="str">
        <f t="shared" si="102"/>
        <v/>
      </c>
      <c r="AK195" t="str">
        <f t="shared" si="103"/>
        <v/>
      </c>
      <c r="AL195" t="str">
        <f t="shared" si="104"/>
        <v/>
      </c>
      <c r="AM195" t="str">
        <f t="shared" si="105"/>
        <v/>
      </c>
      <c r="AN195" t="str">
        <f t="shared" si="106"/>
        <v/>
      </c>
      <c r="AO195" t="str">
        <f t="shared" si="107"/>
        <v/>
      </c>
      <c r="AP195" t="str">
        <f t="shared" si="108"/>
        <v/>
      </c>
      <c r="AQ195" t="str">
        <f t="shared" si="109"/>
        <v/>
      </c>
      <c r="AR195" t="str">
        <f t="shared" si="110"/>
        <v/>
      </c>
      <c r="AS195" t="str">
        <f t="shared" si="111"/>
        <v/>
      </c>
      <c r="AT195" t="str">
        <f t="shared" si="112"/>
        <v/>
      </c>
      <c r="AU195" t="str">
        <f t="shared" si="113"/>
        <v/>
      </c>
      <c r="AV195" t="str">
        <f t="shared" si="114"/>
        <v/>
      </c>
      <c r="AW195" t="str">
        <f t="shared" si="115"/>
        <v/>
      </c>
      <c r="AX195" t="str">
        <f t="shared" si="116"/>
        <v>4|</v>
      </c>
      <c r="AY195" t="str">
        <f t="shared" si="117"/>
        <v>4</v>
      </c>
      <c r="AZ195" s="2">
        <f>IF(ISNA(MATCH(AZ$1,索引!$B$3:$J$3,0)),0,INDEX(索引!$B196:$J196,1,MATCH(AZ$1,索引!$B$3:$J$3,0))*INDEX(索引!$B$1:$J$1,1,MATCH(AZ$1,索引!$B$3:$J$3,0)))</f>
        <v>0</v>
      </c>
      <c r="BA195" s="2">
        <f>IF(ISNA(MATCH(BA$1,索引!$B$3:$J$3,0)),0,INDEX(索引!$B196:$J196,1,MATCH(BA$1,索引!$B$3:$J$3,0))*INDEX(索引!$B$1:$J$1,1,MATCH(BA$1,索引!$B$3:$J$3,0)))</f>
        <v>0</v>
      </c>
      <c r="BB195" s="2">
        <f>IF(ISNA(MATCH(BB$1,索引!$B$3:$J$3,0)),0,INDEX(索引!$B196:$J196,1,MATCH(BB$1,索引!$B$3:$J$3,0))*INDEX(索引!$B$1:$J$1,1,MATCH(BB$1,索引!$B$3:$J$3,0)))</f>
        <v>0</v>
      </c>
      <c r="BC195" s="2">
        <f>IF(ISNA(MATCH(BC$1,索引!$B$3:$J$3,0)),0,INDEX(索引!$B196:$J196,1,MATCH(BC$1,索引!$B$3:$J$3,0))*INDEX(索引!$B$1:$J$1,1,MATCH(BC$1,索引!$B$3:$J$3,0)))</f>
        <v>204</v>
      </c>
      <c r="BD195" s="2">
        <f>IF(ISNA(MATCH(BD$1,索引!$B$3:$J$3,0)),0,INDEX(索引!$B196:$J196,1,MATCH(BD$1,索引!$B$3:$J$3,0))*INDEX(索引!$B$1:$J$1,1,MATCH(BD$1,索引!$B$3:$J$3,0)))</f>
        <v>0</v>
      </c>
      <c r="BE195" s="2">
        <f>IF(ISNA(MATCH(BE$1,索引!$B$3:$J$3,0)),0,INDEX(索引!$B196:$J196,1,MATCH(BE$1,索引!$B$3:$J$3,0))*INDEX(索引!$B$1:$J$1,1,MATCH(BE$1,索引!$B$3:$J$3,0)))</f>
        <v>0</v>
      </c>
      <c r="BF195" s="2">
        <f>IF(ISNA(MATCH(BF$1,索引!$B$3:$J$3,0)),0,INDEX(索引!$B196:$J196,1,MATCH(BF$1,索引!$B$3:$J$3,0))*INDEX(索引!$B$1:$J$1,1,MATCH(BF$1,索引!$B$3:$J$3,0)))</f>
        <v>0</v>
      </c>
      <c r="BG195" s="2">
        <f>IF(ISNA(MATCH(BG$1,索引!$B$3:$J$3,0)),0,INDEX(索引!$B196:$J196,1,MATCH(BG$1,索引!$B$3:$J$3,0))*INDEX(索引!$B$1:$J$1,1,MATCH(BG$1,索引!$B$3:$J$3,0)))</f>
        <v>0</v>
      </c>
      <c r="BH195" s="2">
        <f>IF(ISNA(MATCH(BH$1,索引!$B$3:$J$3,0)),0,INDEX(索引!$B196:$J196,1,MATCH(BH$1,索引!$B$3:$J$3,0))*INDEX(索引!$B$1:$J$1,1,MATCH(BH$1,索引!$B$3:$J$3,0)))</f>
        <v>0</v>
      </c>
      <c r="BI195" s="2">
        <f>IF(ISNA(MATCH(BI$1,索引!$B$3:$J$3,0)),0,INDEX(索引!$B196:$J196,1,MATCH(BI$1,索引!$B$3:$J$3,0))*INDEX(索引!$B$1:$J$1,1,MATCH(BI$1,索引!$B$3:$J$3,0)))</f>
        <v>0</v>
      </c>
      <c r="BJ195" s="2">
        <f>IF(ISNA(MATCH(BJ$1,索引!$B$3:$J$3,0)),0,INDEX(索引!$B196:$J196,1,MATCH(BJ$1,索引!$B$3:$J$3,0))*INDEX(索引!$B$1:$J$1,1,MATCH(BJ$1,索引!$B$3:$J$3,0)))</f>
        <v>0</v>
      </c>
      <c r="BK195" s="2">
        <f>IF(ISNA(MATCH(BK$1,索引!$B$3:$J$3,0)),0,INDEX(索引!$B196:$J196,1,MATCH(BK$1,索引!$B$3:$J$3,0))*INDEX(索引!$B$1:$J$1,1,MATCH(BK$1,索引!$B$3:$J$3,0)))</f>
        <v>0</v>
      </c>
      <c r="BL195" s="2">
        <f>IF(ISNA(MATCH(BL$1,索引!$B$3:$J$3,0)),0,INDEX(索引!$B196:$J196,1,MATCH(BL$1,索引!$B$3:$J$3,0))*INDEX(索引!$B$1:$J$1,1,MATCH(BL$1,索引!$B$3:$J$3,0)))</f>
        <v>0</v>
      </c>
      <c r="BM195" s="2">
        <f>IF(ISNA(MATCH(BM$1,索引!$B$3:$J$3,0)),0,INDEX(索引!$B196:$J196,1,MATCH(BM$1,索引!$B$3:$J$3,0))*INDEX(索引!$B$1:$J$1,1,MATCH(BM$1,索引!$B$3:$J$3,0)))</f>
        <v>0</v>
      </c>
      <c r="BN195" s="2">
        <f>IF(ISNA(MATCH(BN$1,索引!$B$3:$J$3,0)),0,INDEX(索引!$B196:$J196,1,MATCH(BN$1,索引!$B$3:$J$3,0))*INDEX(索引!$B$1:$J$1,1,MATCH(BN$1,索引!$B$3:$J$3,0)))</f>
        <v>0</v>
      </c>
      <c r="BO195" s="2">
        <f>IF(ISNA(MATCH(BO$1,索引!$B$3:$J$3,0)),0,INDEX(索引!$B196:$J196,1,MATCH(BO$1,索引!$B$3:$J$3,0))*INDEX(索引!$B$1:$J$1,1,MATCH(BO$1,索引!$B$3:$J$3,0)))</f>
        <v>0</v>
      </c>
      <c r="BP195" s="2">
        <f>IF(ISNA(MATCH(BP$1,索引!$B$3:$J$3,0)),0,INDEX(索引!$B196:$J196,1,MATCH(BP$1,索引!$B$3:$J$3,0))*INDEX(索引!$B$1:$J$1,1,MATCH(BP$1,索引!$B$3:$J$3,0)))</f>
        <v>0</v>
      </c>
      <c r="BQ195" s="2">
        <f>IF(ISNA(MATCH(BQ$1,索引!$B$3:$J$3,0)),0,INDEX(索引!$B196:$J196,1,MATCH(BQ$1,索引!$B$3:$J$3,0))*INDEX(索引!$B$1:$J$1,1,MATCH(BQ$1,索引!$B$3:$J$3,0)))</f>
        <v>0</v>
      </c>
      <c r="BR195" s="2">
        <f>IF(ISNA(MATCH(BR$1,索引!$B$3:$J$3,0)),0,INDEX(索引!$B196:$J196,1,MATCH(BR$1,索引!$B$3:$J$3,0))*INDEX(索引!$B$1:$J$1,1,MATCH(BR$1,索引!$B$3:$J$3,0)))</f>
        <v>0</v>
      </c>
      <c r="BS195" s="2">
        <f>IF(ISNA(MATCH(BS$1,索引!$B$3:$J$3,0)),0,INDEX(索引!$B196:$J196,1,MATCH(BS$1,索引!$B$3:$J$3,0))*INDEX(索引!$B$1:$J$1,1,MATCH(BS$1,索引!$B$3:$J$3,0)))</f>
        <v>0</v>
      </c>
      <c r="BT195" t="str">
        <f t="shared" si="118"/>
        <v/>
      </c>
      <c r="BU195" t="str">
        <f t="shared" si="119"/>
        <v/>
      </c>
      <c r="BV195" t="str">
        <f t="shared" si="120"/>
        <v/>
      </c>
      <c r="BW195" t="str">
        <f t="shared" si="121"/>
        <v>204|</v>
      </c>
      <c r="BX195" t="str">
        <f t="shared" si="122"/>
        <v/>
      </c>
      <c r="BY195" t="str">
        <f t="shared" si="123"/>
        <v/>
      </c>
      <c r="BZ195" t="str">
        <f t="shared" si="124"/>
        <v/>
      </c>
      <c r="CA195" t="str">
        <f t="shared" si="125"/>
        <v/>
      </c>
      <c r="CB195" t="str">
        <f t="shared" si="126"/>
        <v/>
      </c>
      <c r="CC195" t="str">
        <f t="shared" si="127"/>
        <v/>
      </c>
      <c r="CD195" t="str">
        <f t="shared" si="128"/>
        <v/>
      </c>
      <c r="CE195" t="str">
        <f t="shared" si="129"/>
        <v/>
      </c>
      <c r="CF195" t="str">
        <f t="shared" si="130"/>
        <v/>
      </c>
      <c r="CG195" t="str">
        <f t="shared" si="131"/>
        <v/>
      </c>
      <c r="CH195" t="str">
        <f t="shared" si="132"/>
        <v/>
      </c>
      <c r="CI195" t="str">
        <f t="shared" si="133"/>
        <v/>
      </c>
      <c r="CJ195" t="str">
        <f t="shared" si="134"/>
        <v/>
      </c>
      <c r="CK195" t="str">
        <f t="shared" si="135"/>
        <v/>
      </c>
      <c r="CL195" t="str">
        <f t="shared" si="136"/>
        <v/>
      </c>
      <c r="CM195" t="str">
        <f t="shared" si="137"/>
        <v/>
      </c>
      <c r="CN195" t="str">
        <f t="shared" si="138"/>
        <v>204|</v>
      </c>
      <c r="CO195" t="str">
        <f t="shared" si="139"/>
        <v>204</v>
      </c>
    </row>
    <row r="196" spans="1:93" ht="15.75" customHeight="1">
      <c r="A196" s="2" t="str">
        <f>VLOOKUP(B196,索引!$O:$P,2,0)</f>
        <v>Truth Believer Shield</v>
      </c>
      <c r="B196" s="2">
        <v>1016404</v>
      </c>
      <c r="C196" s="2">
        <v>16</v>
      </c>
      <c r="D196" s="2">
        <v>4</v>
      </c>
      <c r="E196" s="2">
        <v>4</v>
      </c>
      <c r="F196" s="3">
        <v>1</v>
      </c>
      <c r="G196" s="2" t="str">
        <f t="shared" si="140"/>
        <v>2</v>
      </c>
      <c r="H196" s="2" t="str">
        <f t="shared" si="141"/>
        <v>32</v>
      </c>
      <c r="J196" s="2">
        <f>IF(ISNA(MATCH(J$1,索引!$B$3:$J$3,0)),0,IF( INDEX(索引!$B197:$J197,1,MATCH(J$1,索引!$B$3:$J$3,0))=0,0,J$1))</f>
        <v>0</v>
      </c>
      <c r="K196" s="2">
        <f>IF(ISNA(MATCH(K$1,索引!$B$3:$J$3,0)),0,IF( INDEX(索引!$B197:$J197,1,MATCH(K$1,索引!$B$3:$J$3,0))=0,0,K$1))</f>
        <v>2</v>
      </c>
      <c r="L196" s="2">
        <f>IF(ISNA(MATCH(L$1,索引!$B$3:$J$3,0)),0,IF( INDEX(索引!$B197:$J197,1,MATCH(L$1,索引!$B$3:$J$3,0))=0,0,L$1))</f>
        <v>0</v>
      </c>
      <c r="M196" s="2">
        <f>IF(ISNA(MATCH(M$1,索引!$B$3:$J$3,0)),0,IF( INDEX(索引!$B197:$J197,1,MATCH(M$1,索引!$B$3:$J$3,0))=0,0,M$1))</f>
        <v>0</v>
      </c>
      <c r="N196" s="2">
        <f>IF(ISNA(MATCH(N$1,索引!$B$3:$J$3,0)),0,IF( INDEX(索引!$B197:$J197,1,MATCH(N$1,索引!$B$3:$J$3,0))=0,0,N$1))</f>
        <v>0</v>
      </c>
      <c r="O196" s="2">
        <f>IF(ISNA(MATCH(O$1,索引!$B$3:$J$3,0)),0,IF( INDEX(索引!$B197:$J197,1,MATCH(O$1,索引!$B$3:$J$3,0))=0,0,O$1))</f>
        <v>0</v>
      </c>
      <c r="P196" s="2">
        <f>IF(ISNA(MATCH(P$1,索引!$B$3:$J$3,0)),0,IF( INDEX(索引!$B197:$J197,1,MATCH(P$1,索引!$B$3:$J$3,0))=0,0,P$1))</f>
        <v>0</v>
      </c>
      <c r="Q196" s="2">
        <f>IF(ISNA(MATCH(Q$1,索引!$B$3:$J$3,0)),0,IF( INDEX(索引!$B197:$J197,1,MATCH(Q$1,索引!$B$3:$J$3,0))=0,0,Q$1))</f>
        <v>0</v>
      </c>
      <c r="R196" s="2">
        <f>IF(ISNA(MATCH(R$1,索引!$B$3:$J$3,0)),0,IF( INDEX(索引!$B197:$J197,1,MATCH(R$1,索引!$B$3:$J$3,0))=0,0,R$1))</f>
        <v>0</v>
      </c>
      <c r="S196" s="2">
        <f>IF(ISNA(MATCH(S$1,索引!$B$3:$J$3,0)),0,IF( INDEX(索引!$B197:$J197,1,MATCH(S$1,索引!$B$3:$J$3,0))=0,0,S$1))</f>
        <v>0</v>
      </c>
      <c r="T196" s="2">
        <f>IF(ISNA(MATCH(T$1,索引!$B$3:$J$3,0)),0,IF( INDEX(索引!$B197:$J197,1,MATCH(T$1,索引!$B$3:$J$3,0))=0,0,T$1))</f>
        <v>0</v>
      </c>
      <c r="U196" s="2">
        <f>IF(ISNA(MATCH(U$1,索引!$B$3:$J$3,0)),0,IF( INDEX(索引!$B197:$J197,1,MATCH(U$1,索引!$B$3:$J$3,0))=0,0,U$1))</f>
        <v>0</v>
      </c>
      <c r="V196" s="2">
        <f>IF(ISNA(MATCH(V$1,索引!$B$3:$J$3,0)),0,IF( INDEX(索引!$B197:$J197,1,MATCH(V$1,索引!$B$3:$J$3,0))=0,0,V$1))</f>
        <v>0</v>
      </c>
      <c r="W196" s="2">
        <f>IF(ISNA(MATCH(W$1,索引!$B$3:$J$3,0)),0,IF( INDEX(索引!$B197:$J197,1,MATCH(W$1,索引!$B$3:$J$3,0))=0,0,W$1))</f>
        <v>0</v>
      </c>
      <c r="X196" s="2">
        <f>IF(ISNA(MATCH(X$1,索引!$B$3:$J$3,0)),0,IF( INDEX(索引!$B197:$J197,1,MATCH(X$1,索引!$B$3:$J$3,0))=0,0,X$1))</f>
        <v>0</v>
      </c>
      <c r="Y196" s="2">
        <f>IF(ISNA(MATCH(Y$1,索引!$B$3:$J$3,0)),0,IF( INDEX(索引!$B197:$J197,1,MATCH(Y$1,索引!$B$3:$J$3,0))=0,0,Y$1))</f>
        <v>0</v>
      </c>
      <c r="Z196" s="2">
        <f>IF(ISNA(MATCH(Z$1,索引!$B$3:$J$3,0)),0,IF( INDEX(索引!$B197:$J197,1,MATCH(Z$1,索引!$B$3:$J$3,0))=0,0,Z$1))</f>
        <v>0</v>
      </c>
      <c r="AA196" s="2">
        <f>IF(ISNA(MATCH(AA$1,索引!$B$3:$J$3,0)),0,IF( INDEX(索引!$B197:$J197,1,MATCH(AA$1,索引!$B$3:$J$3,0))=0,0,AA$1))</f>
        <v>0</v>
      </c>
      <c r="AB196" s="2">
        <f>IF(ISNA(MATCH(AB$1,索引!$B$3:$J$3,0)),0,IF( INDEX(索引!$B197:$J197,1,MATCH(AB$1,索引!$B$3:$J$3,0))=0,0,AB$1))</f>
        <v>0</v>
      </c>
      <c r="AC196" s="2">
        <f>IF(ISNA(MATCH(AC$1,索引!$B$3:$J$3,0)),0,IF( INDEX(索引!$B197:$J197,1,MATCH(AC$1,索引!$B$3:$J$3,0))=0,0,AC$1))</f>
        <v>0</v>
      </c>
      <c r="AD196" t="str">
        <f t="shared" si="96"/>
        <v/>
      </c>
      <c r="AE196" t="str">
        <f t="shared" si="97"/>
        <v>2|</v>
      </c>
      <c r="AF196" t="str">
        <f t="shared" si="98"/>
        <v/>
      </c>
      <c r="AG196" t="str">
        <f t="shared" si="99"/>
        <v/>
      </c>
      <c r="AH196" t="str">
        <f t="shared" si="100"/>
        <v/>
      </c>
      <c r="AI196" t="str">
        <f t="shared" si="101"/>
        <v/>
      </c>
      <c r="AJ196" t="str">
        <f t="shared" si="102"/>
        <v/>
      </c>
      <c r="AK196" t="str">
        <f t="shared" si="103"/>
        <v/>
      </c>
      <c r="AL196" t="str">
        <f t="shared" si="104"/>
        <v/>
      </c>
      <c r="AM196" t="str">
        <f t="shared" si="105"/>
        <v/>
      </c>
      <c r="AN196" t="str">
        <f t="shared" si="106"/>
        <v/>
      </c>
      <c r="AO196" t="str">
        <f t="shared" si="107"/>
        <v/>
      </c>
      <c r="AP196" t="str">
        <f t="shared" si="108"/>
        <v/>
      </c>
      <c r="AQ196" t="str">
        <f t="shared" si="109"/>
        <v/>
      </c>
      <c r="AR196" t="str">
        <f t="shared" si="110"/>
        <v/>
      </c>
      <c r="AS196" t="str">
        <f t="shared" si="111"/>
        <v/>
      </c>
      <c r="AT196" t="str">
        <f t="shared" si="112"/>
        <v/>
      </c>
      <c r="AU196" t="str">
        <f t="shared" si="113"/>
        <v/>
      </c>
      <c r="AV196" t="str">
        <f t="shared" si="114"/>
        <v/>
      </c>
      <c r="AW196" t="str">
        <f t="shared" si="115"/>
        <v/>
      </c>
      <c r="AX196" t="str">
        <f t="shared" si="116"/>
        <v>2|</v>
      </c>
      <c r="AY196" t="str">
        <f t="shared" si="117"/>
        <v>2</v>
      </c>
      <c r="AZ196" s="2">
        <f>IF(ISNA(MATCH(AZ$1,索引!$B$3:$J$3,0)),0,INDEX(索引!$B197:$J197,1,MATCH(AZ$1,索引!$B$3:$J$3,0))*INDEX(索引!$B$1:$J$1,1,MATCH(AZ$1,索引!$B$3:$J$3,0)))</f>
        <v>0</v>
      </c>
      <c r="BA196" s="2">
        <f>IF(ISNA(MATCH(BA$1,索引!$B$3:$J$3,0)),0,INDEX(索引!$B197:$J197,1,MATCH(BA$1,索引!$B$3:$J$3,0))*INDEX(索引!$B$1:$J$1,1,MATCH(BA$1,索引!$B$3:$J$3,0)))</f>
        <v>32</v>
      </c>
      <c r="BB196" s="2">
        <f>IF(ISNA(MATCH(BB$1,索引!$B$3:$J$3,0)),0,INDEX(索引!$B197:$J197,1,MATCH(BB$1,索引!$B$3:$J$3,0))*INDEX(索引!$B$1:$J$1,1,MATCH(BB$1,索引!$B$3:$J$3,0)))</f>
        <v>0</v>
      </c>
      <c r="BC196" s="2">
        <f>IF(ISNA(MATCH(BC$1,索引!$B$3:$J$3,0)),0,INDEX(索引!$B197:$J197,1,MATCH(BC$1,索引!$B$3:$J$3,0))*INDEX(索引!$B$1:$J$1,1,MATCH(BC$1,索引!$B$3:$J$3,0)))</f>
        <v>0</v>
      </c>
      <c r="BD196" s="2">
        <f>IF(ISNA(MATCH(BD$1,索引!$B$3:$J$3,0)),0,INDEX(索引!$B197:$J197,1,MATCH(BD$1,索引!$B$3:$J$3,0))*INDEX(索引!$B$1:$J$1,1,MATCH(BD$1,索引!$B$3:$J$3,0)))</f>
        <v>0</v>
      </c>
      <c r="BE196" s="2">
        <f>IF(ISNA(MATCH(BE$1,索引!$B$3:$J$3,0)),0,INDEX(索引!$B197:$J197,1,MATCH(BE$1,索引!$B$3:$J$3,0))*INDEX(索引!$B$1:$J$1,1,MATCH(BE$1,索引!$B$3:$J$3,0)))</f>
        <v>0</v>
      </c>
      <c r="BF196" s="2">
        <f>IF(ISNA(MATCH(BF$1,索引!$B$3:$J$3,0)),0,INDEX(索引!$B197:$J197,1,MATCH(BF$1,索引!$B$3:$J$3,0))*INDEX(索引!$B$1:$J$1,1,MATCH(BF$1,索引!$B$3:$J$3,0)))</f>
        <v>0</v>
      </c>
      <c r="BG196" s="2">
        <f>IF(ISNA(MATCH(BG$1,索引!$B$3:$J$3,0)),0,INDEX(索引!$B197:$J197,1,MATCH(BG$1,索引!$B$3:$J$3,0))*INDEX(索引!$B$1:$J$1,1,MATCH(BG$1,索引!$B$3:$J$3,0)))</f>
        <v>0</v>
      </c>
      <c r="BH196" s="2">
        <f>IF(ISNA(MATCH(BH$1,索引!$B$3:$J$3,0)),0,INDEX(索引!$B197:$J197,1,MATCH(BH$1,索引!$B$3:$J$3,0))*INDEX(索引!$B$1:$J$1,1,MATCH(BH$1,索引!$B$3:$J$3,0)))</f>
        <v>0</v>
      </c>
      <c r="BI196" s="2">
        <f>IF(ISNA(MATCH(BI$1,索引!$B$3:$J$3,0)),0,INDEX(索引!$B197:$J197,1,MATCH(BI$1,索引!$B$3:$J$3,0))*INDEX(索引!$B$1:$J$1,1,MATCH(BI$1,索引!$B$3:$J$3,0)))</f>
        <v>0</v>
      </c>
      <c r="BJ196" s="2">
        <f>IF(ISNA(MATCH(BJ$1,索引!$B$3:$J$3,0)),0,INDEX(索引!$B197:$J197,1,MATCH(BJ$1,索引!$B$3:$J$3,0))*INDEX(索引!$B$1:$J$1,1,MATCH(BJ$1,索引!$B$3:$J$3,0)))</f>
        <v>0</v>
      </c>
      <c r="BK196" s="2">
        <f>IF(ISNA(MATCH(BK$1,索引!$B$3:$J$3,0)),0,INDEX(索引!$B197:$J197,1,MATCH(BK$1,索引!$B$3:$J$3,0))*INDEX(索引!$B$1:$J$1,1,MATCH(BK$1,索引!$B$3:$J$3,0)))</f>
        <v>0</v>
      </c>
      <c r="BL196" s="2">
        <f>IF(ISNA(MATCH(BL$1,索引!$B$3:$J$3,0)),0,INDEX(索引!$B197:$J197,1,MATCH(BL$1,索引!$B$3:$J$3,0))*INDEX(索引!$B$1:$J$1,1,MATCH(BL$1,索引!$B$3:$J$3,0)))</f>
        <v>0</v>
      </c>
      <c r="BM196" s="2">
        <f>IF(ISNA(MATCH(BM$1,索引!$B$3:$J$3,0)),0,INDEX(索引!$B197:$J197,1,MATCH(BM$1,索引!$B$3:$J$3,0))*INDEX(索引!$B$1:$J$1,1,MATCH(BM$1,索引!$B$3:$J$3,0)))</f>
        <v>0</v>
      </c>
      <c r="BN196" s="2">
        <f>IF(ISNA(MATCH(BN$1,索引!$B$3:$J$3,0)),0,INDEX(索引!$B197:$J197,1,MATCH(BN$1,索引!$B$3:$J$3,0))*INDEX(索引!$B$1:$J$1,1,MATCH(BN$1,索引!$B$3:$J$3,0)))</f>
        <v>0</v>
      </c>
      <c r="BO196" s="2">
        <f>IF(ISNA(MATCH(BO$1,索引!$B$3:$J$3,0)),0,INDEX(索引!$B197:$J197,1,MATCH(BO$1,索引!$B$3:$J$3,0))*INDEX(索引!$B$1:$J$1,1,MATCH(BO$1,索引!$B$3:$J$3,0)))</f>
        <v>0</v>
      </c>
      <c r="BP196" s="2">
        <f>IF(ISNA(MATCH(BP$1,索引!$B$3:$J$3,0)),0,INDEX(索引!$B197:$J197,1,MATCH(BP$1,索引!$B$3:$J$3,0))*INDEX(索引!$B$1:$J$1,1,MATCH(BP$1,索引!$B$3:$J$3,0)))</f>
        <v>0</v>
      </c>
      <c r="BQ196" s="2">
        <f>IF(ISNA(MATCH(BQ$1,索引!$B$3:$J$3,0)),0,INDEX(索引!$B197:$J197,1,MATCH(BQ$1,索引!$B$3:$J$3,0))*INDEX(索引!$B$1:$J$1,1,MATCH(BQ$1,索引!$B$3:$J$3,0)))</f>
        <v>0</v>
      </c>
      <c r="BR196" s="2">
        <f>IF(ISNA(MATCH(BR$1,索引!$B$3:$J$3,0)),0,INDEX(索引!$B197:$J197,1,MATCH(BR$1,索引!$B$3:$J$3,0))*INDEX(索引!$B$1:$J$1,1,MATCH(BR$1,索引!$B$3:$J$3,0)))</f>
        <v>0</v>
      </c>
      <c r="BS196" s="2">
        <f>IF(ISNA(MATCH(BS$1,索引!$B$3:$J$3,0)),0,INDEX(索引!$B197:$J197,1,MATCH(BS$1,索引!$B$3:$J$3,0))*INDEX(索引!$B$1:$J$1,1,MATCH(BS$1,索引!$B$3:$J$3,0)))</f>
        <v>0</v>
      </c>
      <c r="BT196" t="str">
        <f t="shared" si="118"/>
        <v/>
      </c>
      <c r="BU196" t="str">
        <f t="shared" si="119"/>
        <v>32|</v>
      </c>
      <c r="BV196" t="str">
        <f t="shared" si="120"/>
        <v/>
      </c>
      <c r="BW196" t="str">
        <f t="shared" si="121"/>
        <v/>
      </c>
      <c r="BX196" t="str">
        <f t="shared" si="122"/>
        <v/>
      </c>
      <c r="BY196" t="str">
        <f t="shared" si="123"/>
        <v/>
      </c>
      <c r="BZ196" t="str">
        <f t="shared" si="124"/>
        <v/>
      </c>
      <c r="CA196" t="str">
        <f t="shared" si="125"/>
        <v/>
      </c>
      <c r="CB196" t="str">
        <f t="shared" si="126"/>
        <v/>
      </c>
      <c r="CC196" t="str">
        <f t="shared" si="127"/>
        <v/>
      </c>
      <c r="CD196" t="str">
        <f t="shared" si="128"/>
        <v/>
      </c>
      <c r="CE196" t="str">
        <f t="shared" si="129"/>
        <v/>
      </c>
      <c r="CF196" t="str">
        <f t="shared" si="130"/>
        <v/>
      </c>
      <c r="CG196" t="str">
        <f t="shared" si="131"/>
        <v/>
      </c>
      <c r="CH196" t="str">
        <f t="shared" si="132"/>
        <v/>
      </c>
      <c r="CI196" t="str">
        <f t="shared" si="133"/>
        <v/>
      </c>
      <c r="CJ196" t="str">
        <f t="shared" si="134"/>
        <v/>
      </c>
      <c r="CK196" t="str">
        <f t="shared" si="135"/>
        <v/>
      </c>
      <c r="CL196" t="str">
        <f t="shared" si="136"/>
        <v/>
      </c>
      <c r="CM196" t="str">
        <f t="shared" si="137"/>
        <v/>
      </c>
      <c r="CN196" t="str">
        <f t="shared" si="138"/>
        <v>32|</v>
      </c>
      <c r="CO196" t="str">
        <f t="shared" si="139"/>
        <v>32</v>
      </c>
    </row>
    <row r="197" spans="1:93" ht="15.75" customHeight="1">
      <c r="A197" s="2" t="str">
        <f>VLOOKUP(B197,索引!$O:$P,2,0)</f>
        <v>Elder Sword</v>
      </c>
      <c r="B197" s="2">
        <v>1018111</v>
      </c>
      <c r="C197" s="2">
        <v>18</v>
      </c>
      <c r="D197" s="2">
        <v>1</v>
      </c>
      <c r="E197" s="2">
        <v>1</v>
      </c>
      <c r="F197" s="3">
        <v>11</v>
      </c>
      <c r="G197" s="2" t="str">
        <f t="shared" si="140"/>
        <v>1|9|12</v>
      </c>
      <c r="H197" s="2" t="str">
        <f t="shared" si="141"/>
        <v>20|2000|100</v>
      </c>
      <c r="J197" s="2">
        <f>IF(ISNA(MATCH(J$1,索引!$B$3:$J$3,0)),0,IF( INDEX(索引!$B198:$J198,1,MATCH(J$1,索引!$B$3:$J$3,0))=0,0,J$1))</f>
        <v>1</v>
      </c>
      <c r="K197" s="2">
        <f>IF(ISNA(MATCH(K$1,索引!$B$3:$J$3,0)),0,IF( INDEX(索引!$B198:$J198,1,MATCH(K$1,索引!$B$3:$J$3,0))=0,0,K$1))</f>
        <v>0</v>
      </c>
      <c r="L197" s="2">
        <f>IF(ISNA(MATCH(L$1,索引!$B$3:$J$3,0)),0,IF( INDEX(索引!$B198:$J198,1,MATCH(L$1,索引!$B$3:$J$3,0))=0,0,L$1))</f>
        <v>0</v>
      </c>
      <c r="M197" s="2">
        <f>IF(ISNA(MATCH(M$1,索引!$B$3:$J$3,0)),0,IF( INDEX(索引!$B198:$J198,1,MATCH(M$1,索引!$B$3:$J$3,0))=0,0,M$1))</f>
        <v>0</v>
      </c>
      <c r="N197" s="2">
        <f>IF(ISNA(MATCH(N$1,索引!$B$3:$J$3,0)),0,IF( INDEX(索引!$B198:$J198,1,MATCH(N$1,索引!$B$3:$J$3,0))=0,0,N$1))</f>
        <v>0</v>
      </c>
      <c r="O197" s="2">
        <f>IF(ISNA(MATCH(O$1,索引!$B$3:$J$3,0)),0,IF( INDEX(索引!$B198:$J198,1,MATCH(O$1,索引!$B$3:$J$3,0))=0,0,O$1))</f>
        <v>0</v>
      </c>
      <c r="P197" s="2">
        <f>IF(ISNA(MATCH(P$1,索引!$B$3:$J$3,0)),0,IF( INDEX(索引!$B198:$J198,1,MATCH(P$1,索引!$B$3:$J$3,0))=0,0,P$1))</f>
        <v>0</v>
      </c>
      <c r="Q197" s="2">
        <f>IF(ISNA(MATCH(Q$1,索引!$B$3:$J$3,0)),0,IF( INDEX(索引!$B198:$J198,1,MATCH(Q$1,索引!$B$3:$J$3,0))=0,0,Q$1))</f>
        <v>0</v>
      </c>
      <c r="R197" s="2">
        <f>IF(ISNA(MATCH(R$1,索引!$B$3:$J$3,0)),0,IF( INDEX(索引!$B198:$J198,1,MATCH(R$1,索引!$B$3:$J$3,0))=0,0,R$1))</f>
        <v>9</v>
      </c>
      <c r="S197" s="2">
        <f>IF(ISNA(MATCH(S$1,索引!$B$3:$J$3,0)),0,IF( INDEX(索引!$B198:$J198,1,MATCH(S$1,索引!$B$3:$J$3,0))=0,0,S$1))</f>
        <v>0</v>
      </c>
      <c r="T197" s="2">
        <f>IF(ISNA(MATCH(T$1,索引!$B$3:$J$3,0)),0,IF( INDEX(索引!$B198:$J198,1,MATCH(T$1,索引!$B$3:$J$3,0))=0,0,T$1))</f>
        <v>0</v>
      </c>
      <c r="U197" s="2">
        <f>IF(ISNA(MATCH(U$1,索引!$B$3:$J$3,0)),0,IF( INDEX(索引!$B198:$J198,1,MATCH(U$1,索引!$B$3:$J$3,0))=0,0,U$1))</f>
        <v>12</v>
      </c>
      <c r="V197" s="2">
        <f>IF(ISNA(MATCH(V$1,索引!$B$3:$J$3,0)),0,IF( INDEX(索引!$B198:$J198,1,MATCH(V$1,索引!$B$3:$J$3,0))=0,0,V$1))</f>
        <v>0</v>
      </c>
      <c r="W197" s="2">
        <f>IF(ISNA(MATCH(W$1,索引!$B$3:$J$3,0)),0,IF( INDEX(索引!$B198:$J198,1,MATCH(W$1,索引!$B$3:$J$3,0))=0,0,W$1))</f>
        <v>0</v>
      </c>
      <c r="X197" s="2">
        <f>IF(ISNA(MATCH(X$1,索引!$B$3:$J$3,0)),0,IF( INDEX(索引!$B198:$J198,1,MATCH(X$1,索引!$B$3:$J$3,0))=0,0,X$1))</f>
        <v>0</v>
      </c>
      <c r="Y197" s="2">
        <f>IF(ISNA(MATCH(Y$1,索引!$B$3:$J$3,0)),0,IF( INDEX(索引!$B198:$J198,1,MATCH(Y$1,索引!$B$3:$J$3,0))=0,0,Y$1))</f>
        <v>0</v>
      </c>
      <c r="Z197" s="2">
        <f>IF(ISNA(MATCH(Z$1,索引!$B$3:$J$3,0)),0,IF( INDEX(索引!$B198:$J198,1,MATCH(Z$1,索引!$B$3:$J$3,0))=0,0,Z$1))</f>
        <v>0</v>
      </c>
      <c r="AA197" s="2">
        <f>IF(ISNA(MATCH(AA$1,索引!$B$3:$J$3,0)),0,IF( INDEX(索引!$B198:$J198,1,MATCH(AA$1,索引!$B$3:$J$3,0))=0,0,AA$1))</f>
        <v>0</v>
      </c>
      <c r="AB197" s="2">
        <f>IF(ISNA(MATCH(AB$1,索引!$B$3:$J$3,0)),0,IF( INDEX(索引!$B198:$J198,1,MATCH(AB$1,索引!$B$3:$J$3,0))=0,0,AB$1))</f>
        <v>0</v>
      </c>
      <c r="AC197" s="2">
        <f>IF(ISNA(MATCH(AC$1,索引!$B$3:$J$3,0)),0,IF( INDEX(索引!$B198:$J198,1,MATCH(AC$1,索引!$B$3:$J$3,0))=0,0,AC$1))</f>
        <v>0</v>
      </c>
      <c r="AD197" t="str">
        <f t="shared" ref="AD197:AD260" si="142">IF(J197&gt;0,AD$1&amp;"|","")</f>
        <v>1|</v>
      </c>
      <c r="AE197" t="str">
        <f t="shared" ref="AE197:AE260" si="143">IF(K197&gt;0,AE$1&amp;"|","")</f>
        <v/>
      </c>
      <c r="AF197" t="str">
        <f t="shared" ref="AF197:AF260" si="144">IF(L197&gt;0,AF$1&amp;"|","")</f>
        <v/>
      </c>
      <c r="AG197" t="str">
        <f t="shared" ref="AG197:AG260" si="145">IF(M197&gt;0,AG$1&amp;"|","")</f>
        <v/>
      </c>
      <c r="AH197" t="str">
        <f t="shared" ref="AH197:AH260" si="146">IF(N197&gt;0,AH$1&amp;"|","")</f>
        <v/>
      </c>
      <c r="AI197" t="str">
        <f t="shared" ref="AI197:AI260" si="147">IF(O197&gt;0,AI$1&amp;"|","")</f>
        <v/>
      </c>
      <c r="AJ197" t="str">
        <f t="shared" ref="AJ197:AJ260" si="148">IF(P197&gt;0,AJ$1&amp;"|","")</f>
        <v/>
      </c>
      <c r="AK197" t="str">
        <f t="shared" ref="AK197:AK260" si="149">IF(Q197&gt;0,AK$1&amp;"|","")</f>
        <v/>
      </c>
      <c r="AL197" t="str">
        <f t="shared" ref="AL197:AL260" si="150">IF(R197&gt;0,AL$1&amp;"|","")</f>
        <v>9|</v>
      </c>
      <c r="AM197" t="str">
        <f t="shared" ref="AM197:AM260" si="151">IF(S197&gt;0,AM$1&amp;"|","")</f>
        <v/>
      </c>
      <c r="AN197" t="str">
        <f t="shared" ref="AN197:AN260" si="152">IF(T197&gt;0,AN$1&amp;"|","")</f>
        <v/>
      </c>
      <c r="AO197" t="str">
        <f t="shared" ref="AO197:AO260" si="153">IF(U197&gt;0,AO$1&amp;"|","")</f>
        <v>12|</v>
      </c>
      <c r="AP197" t="str">
        <f t="shared" ref="AP197:AP260" si="154">IF(V197&gt;0,AP$1&amp;"|","")</f>
        <v/>
      </c>
      <c r="AQ197" t="str">
        <f t="shared" ref="AQ197:AQ260" si="155">IF(W197&gt;0,AQ$1&amp;"|","")</f>
        <v/>
      </c>
      <c r="AR197" t="str">
        <f t="shared" ref="AR197:AR260" si="156">IF(X197&gt;0,AR$1&amp;"|","")</f>
        <v/>
      </c>
      <c r="AS197" t="str">
        <f t="shared" ref="AS197:AS260" si="157">IF(Y197&gt;0,AS$1&amp;"|","")</f>
        <v/>
      </c>
      <c r="AT197" t="str">
        <f t="shared" ref="AT197:AT260" si="158">IF(Z197&gt;0,AT$1&amp;"|","")</f>
        <v/>
      </c>
      <c r="AU197" t="str">
        <f t="shared" ref="AU197:AU260" si="159">IF(AA197&gt;0,AU$1&amp;"|","")</f>
        <v/>
      </c>
      <c r="AV197" t="str">
        <f t="shared" ref="AV197:AV260" si="160">IF(AB197&gt;0,AV$1&amp;"|","")</f>
        <v/>
      </c>
      <c r="AW197" t="str">
        <f t="shared" ref="AW197:AW260" si="161">IF(AC197&gt;0,AW$1&amp;"|","")</f>
        <v/>
      </c>
      <c r="AX197" t="str">
        <f t="shared" ref="AX197:AX260" si="162">AD197&amp;AE197&amp;AF197&amp;AG197&amp;AH197&amp;AI197&amp;AJ197&amp;AK197&amp;AL197&amp;AM197&amp;AN197&amp;AO197&amp;AP197&amp;AQ197&amp;AR197&amp;AS197&amp;AT197&amp;AU197&amp;AV197&amp;AW197</f>
        <v>1|9|12|</v>
      </c>
      <c r="AY197" t="str">
        <f t="shared" ref="AY197:AY260" si="163">MID(AX197,1,LEN(AX197)-1)</f>
        <v>1|9|12</v>
      </c>
      <c r="AZ197" s="2">
        <f>IF(ISNA(MATCH(AZ$1,索引!$B$3:$J$3,0)),0,INDEX(索引!$B198:$J198,1,MATCH(AZ$1,索引!$B$3:$J$3,0))*INDEX(索引!$B$1:$J$1,1,MATCH(AZ$1,索引!$B$3:$J$3,0)))</f>
        <v>20</v>
      </c>
      <c r="BA197" s="2">
        <f>IF(ISNA(MATCH(BA$1,索引!$B$3:$J$3,0)),0,INDEX(索引!$B198:$J198,1,MATCH(BA$1,索引!$B$3:$J$3,0))*INDEX(索引!$B$1:$J$1,1,MATCH(BA$1,索引!$B$3:$J$3,0)))</f>
        <v>0</v>
      </c>
      <c r="BB197" s="2">
        <f>IF(ISNA(MATCH(BB$1,索引!$B$3:$J$3,0)),0,INDEX(索引!$B198:$J198,1,MATCH(BB$1,索引!$B$3:$J$3,0))*INDEX(索引!$B$1:$J$1,1,MATCH(BB$1,索引!$B$3:$J$3,0)))</f>
        <v>0</v>
      </c>
      <c r="BC197" s="2">
        <f>IF(ISNA(MATCH(BC$1,索引!$B$3:$J$3,0)),0,INDEX(索引!$B198:$J198,1,MATCH(BC$1,索引!$B$3:$J$3,0))*INDEX(索引!$B$1:$J$1,1,MATCH(BC$1,索引!$B$3:$J$3,0)))</f>
        <v>0</v>
      </c>
      <c r="BD197" s="2">
        <f>IF(ISNA(MATCH(BD$1,索引!$B$3:$J$3,0)),0,INDEX(索引!$B198:$J198,1,MATCH(BD$1,索引!$B$3:$J$3,0))*INDEX(索引!$B$1:$J$1,1,MATCH(BD$1,索引!$B$3:$J$3,0)))</f>
        <v>0</v>
      </c>
      <c r="BE197" s="2">
        <f>IF(ISNA(MATCH(BE$1,索引!$B$3:$J$3,0)),0,INDEX(索引!$B198:$J198,1,MATCH(BE$1,索引!$B$3:$J$3,0))*INDEX(索引!$B$1:$J$1,1,MATCH(BE$1,索引!$B$3:$J$3,0)))</f>
        <v>0</v>
      </c>
      <c r="BF197" s="2">
        <f>IF(ISNA(MATCH(BF$1,索引!$B$3:$J$3,0)),0,INDEX(索引!$B198:$J198,1,MATCH(BF$1,索引!$B$3:$J$3,0))*INDEX(索引!$B$1:$J$1,1,MATCH(BF$1,索引!$B$3:$J$3,0)))</f>
        <v>0</v>
      </c>
      <c r="BG197" s="2">
        <f>IF(ISNA(MATCH(BG$1,索引!$B$3:$J$3,0)),0,INDEX(索引!$B198:$J198,1,MATCH(BG$1,索引!$B$3:$J$3,0))*INDEX(索引!$B$1:$J$1,1,MATCH(BG$1,索引!$B$3:$J$3,0)))</f>
        <v>0</v>
      </c>
      <c r="BH197" s="2">
        <f>IF(ISNA(MATCH(BH$1,索引!$B$3:$J$3,0)),0,INDEX(索引!$B198:$J198,1,MATCH(BH$1,索引!$B$3:$J$3,0))*INDEX(索引!$B$1:$J$1,1,MATCH(BH$1,索引!$B$3:$J$3,0)))</f>
        <v>2000</v>
      </c>
      <c r="BI197" s="2">
        <f>IF(ISNA(MATCH(BI$1,索引!$B$3:$J$3,0)),0,INDEX(索引!$B198:$J198,1,MATCH(BI$1,索引!$B$3:$J$3,0))*INDEX(索引!$B$1:$J$1,1,MATCH(BI$1,索引!$B$3:$J$3,0)))</f>
        <v>0</v>
      </c>
      <c r="BJ197" s="2">
        <f>IF(ISNA(MATCH(BJ$1,索引!$B$3:$J$3,0)),0,INDEX(索引!$B198:$J198,1,MATCH(BJ$1,索引!$B$3:$J$3,0))*INDEX(索引!$B$1:$J$1,1,MATCH(BJ$1,索引!$B$3:$J$3,0)))</f>
        <v>0</v>
      </c>
      <c r="BK197" s="2">
        <f>IF(ISNA(MATCH(BK$1,索引!$B$3:$J$3,0)),0,INDEX(索引!$B198:$J198,1,MATCH(BK$1,索引!$B$3:$J$3,0))*INDEX(索引!$B$1:$J$1,1,MATCH(BK$1,索引!$B$3:$J$3,0)))</f>
        <v>100</v>
      </c>
      <c r="BL197" s="2">
        <f>IF(ISNA(MATCH(BL$1,索引!$B$3:$J$3,0)),0,INDEX(索引!$B198:$J198,1,MATCH(BL$1,索引!$B$3:$J$3,0))*INDEX(索引!$B$1:$J$1,1,MATCH(BL$1,索引!$B$3:$J$3,0)))</f>
        <v>0</v>
      </c>
      <c r="BM197" s="2">
        <f>IF(ISNA(MATCH(BM$1,索引!$B$3:$J$3,0)),0,INDEX(索引!$B198:$J198,1,MATCH(BM$1,索引!$B$3:$J$3,0))*INDEX(索引!$B$1:$J$1,1,MATCH(BM$1,索引!$B$3:$J$3,0)))</f>
        <v>0</v>
      </c>
      <c r="BN197" s="2">
        <f>IF(ISNA(MATCH(BN$1,索引!$B$3:$J$3,0)),0,INDEX(索引!$B198:$J198,1,MATCH(BN$1,索引!$B$3:$J$3,0))*INDEX(索引!$B$1:$J$1,1,MATCH(BN$1,索引!$B$3:$J$3,0)))</f>
        <v>0</v>
      </c>
      <c r="BO197" s="2">
        <f>IF(ISNA(MATCH(BO$1,索引!$B$3:$J$3,0)),0,INDEX(索引!$B198:$J198,1,MATCH(BO$1,索引!$B$3:$J$3,0))*INDEX(索引!$B$1:$J$1,1,MATCH(BO$1,索引!$B$3:$J$3,0)))</f>
        <v>0</v>
      </c>
      <c r="BP197" s="2">
        <f>IF(ISNA(MATCH(BP$1,索引!$B$3:$J$3,0)),0,INDEX(索引!$B198:$J198,1,MATCH(BP$1,索引!$B$3:$J$3,0))*INDEX(索引!$B$1:$J$1,1,MATCH(BP$1,索引!$B$3:$J$3,0)))</f>
        <v>0</v>
      </c>
      <c r="BQ197" s="2">
        <f>IF(ISNA(MATCH(BQ$1,索引!$B$3:$J$3,0)),0,INDEX(索引!$B198:$J198,1,MATCH(BQ$1,索引!$B$3:$J$3,0))*INDEX(索引!$B$1:$J$1,1,MATCH(BQ$1,索引!$B$3:$J$3,0)))</f>
        <v>0</v>
      </c>
      <c r="BR197" s="2">
        <f>IF(ISNA(MATCH(BR$1,索引!$B$3:$J$3,0)),0,INDEX(索引!$B198:$J198,1,MATCH(BR$1,索引!$B$3:$J$3,0))*INDEX(索引!$B$1:$J$1,1,MATCH(BR$1,索引!$B$3:$J$3,0)))</f>
        <v>0</v>
      </c>
      <c r="BS197" s="2">
        <f>IF(ISNA(MATCH(BS$1,索引!$B$3:$J$3,0)),0,INDEX(索引!$B198:$J198,1,MATCH(BS$1,索引!$B$3:$J$3,0))*INDEX(索引!$B$1:$J$1,1,MATCH(BS$1,索引!$B$3:$J$3,0)))</f>
        <v>0</v>
      </c>
      <c r="BT197" t="str">
        <f t="shared" ref="BT197:BT260" si="164">IF(AZ197&gt;0,AZ197&amp;"|","")</f>
        <v>20|</v>
      </c>
      <c r="BU197" t="str">
        <f t="shared" ref="BU197:BU260" si="165">IF(BA197&gt;0,BA197&amp;"|","")</f>
        <v/>
      </c>
      <c r="BV197" t="str">
        <f t="shared" ref="BV197:BV260" si="166">IF(BB197&gt;0,BB197&amp;"|","")</f>
        <v/>
      </c>
      <c r="BW197" t="str">
        <f t="shared" ref="BW197:BW260" si="167">IF(BC197&gt;0,BC197&amp;"|","")</f>
        <v/>
      </c>
      <c r="BX197" t="str">
        <f t="shared" ref="BX197:BX260" si="168">IF(BD197&gt;0,BD197&amp;"|","")</f>
        <v/>
      </c>
      <c r="BY197" t="str">
        <f t="shared" ref="BY197:BY260" si="169">IF(BE197&gt;0,BE197&amp;"|","")</f>
        <v/>
      </c>
      <c r="BZ197" t="str">
        <f t="shared" ref="BZ197:BZ260" si="170">IF(BF197&gt;0,BF197&amp;"|","")</f>
        <v/>
      </c>
      <c r="CA197" t="str">
        <f t="shared" ref="CA197:CA260" si="171">IF(BG197&gt;0,BG197&amp;"|","")</f>
        <v/>
      </c>
      <c r="CB197" t="str">
        <f t="shared" ref="CB197:CB260" si="172">IF(BH197&gt;0,BH197&amp;"|","")</f>
        <v>2000|</v>
      </c>
      <c r="CC197" t="str">
        <f t="shared" ref="CC197:CC260" si="173">IF(BI197&gt;0,BI197&amp;"|","")</f>
        <v/>
      </c>
      <c r="CD197" t="str">
        <f t="shared" ref="CD197:CD260" si="174">IF(BJ197&gt;0,BJ197&amp;"|","")</f>
        <v/>
      </c>
      <c r="CE197" t="str">
        <f t="shared" ref="CE197:CE260" si="175">IF(BK197&gt;0,BK197&amp;"|","")</f>
        <v>100|</v>
      </c>
      <c r="CF197" t="str">
        <f t="shared" ref="CF197:CF260" si="176">IF(BL197&gt;0,BL197&amp;"|","")</f>
        <v/>
      </c>
      <c r="CG197" t="str">
        <f t="shared" ref="CG197:CG260" si="177">IF(BM197&gt;0,BM197&amp;"|","")</f>
        <v/>
      </c>
      <c r="CH197" t="str">
        <f t="shared" ref="CH197:CH260" si="178">IF(BN197&gt;0,BN197&amp;"|","")</f>
        <v/>
      </c>
      <c r="CI197" t="str">
        <f t="shared" ref="CI197:CI260" si="179">IF(BO197&gt;0,BO197&amp;"|","")</f>
        <v/>
      </c>
      <c r="CJ197" t="str">
        <f t="shared" ref="CJ197:CJ260" si="180">IF(BP197&gt;0,BP197&amp;"|","")</f>
        <v/>
      </c>
      <c r="CK197" t="str">
        <f t="shared" ref="CK197:CK260" si="181">IF(BQ197&gt;0,BQ197&amp;"|","")</f>
        <v/>
      </c>
      <c r="CL197" t="str">
        <f t="shared" ref="CL197:CL260" si="182">IF(BR197&gt;0,BR197&amp;"|","")</f>
        <v/>
      </c>
      <c r="CM197" t="str">
        <f t="shared" ref="CM197:CM260" si="183">IF(BS197&gt;0,BS197&amp;"|","")</f>
        <v/>
      </c>
      <c r="CN197" t="str">
        <f t="shared" ref="CN197:CN260" si="184">BT197&amp;BU197&amp;BV197&amp;BW197&amp;BX197&amp;BY197&amp;BZ197&amp;CA197&amp;CB197&amp;CC197&amp;CD197&amp;CE197&amp;CF197&amp;CG197&amp;CH197&amp;CI197&amp;CJ197&amp;CK197&amp;CL197&amp;CM197</f>
        <v>20|2000|100|</v>
      </c>
      <c r="CO197" t="str">
        <f t="shared" ref="CO197:CO260" si="185">MID(CN197,1,LEN(CN197)-1)</f>
        <v>20|2000|100</v>
      </c>
    </row>
    <row r="198" spans="1:93" ht="15.75" customHeight="1">
      <c r="A198" s="2" t="str">
        <f>VLOOKUP(B198,索引!$O:$P,2,0)</f>
        <v>Elder Staff</v>
      </c>
      <c r="B198" s="2">
        <v>1018112</v>
      </c>
      <c r="C198" s="2">
        <v>18</v>
      </c>
      <c r="D198" s="2">
        <v>1</v>
      </c>
      <c r="E198" s="2">
        <v>1</v>
      </c>
      <c r="F198" s="3">
        <v>12</v>
      </c>
      <c r="G198" s="2" t="str">
        <f t="shared" si="140"/>
        <v>1|9|13</v>
      </c>
      <c r="H198" s="2" t="str">
        <f t="shared" si="141"/>
        <v>23|1000|3000</v>
      </c>
      <c r="J198" s="2">
        <f>IF(ISNA(MATCH(J$1,索引!$B$3:$J$3,0)),0,IF( INDEX(索引!$B199:$J199,1,MATCH(J$1,索引!$B$3:$J$3,0))=0,0,J$1))</f>
        <v>1</v>
      </c>
      <c r="K198" s="2">
        <f>IF(ISNA(MATCH(K$1,索引!$B$3:$J$3,0)),0,IF( INDEX(索引!$B199:$J199,1,MATCH(K$1,索引!$B$3:$J$3,0))=0,0,K$1))</f>
        <v>0</v>
      </c>
      <c r="L198" s="2">
        <f>IF(ISNA(MATCH(L$1,索引!$B$3:$J$3,0)),0,IF( INDEX(索引!$B199:$J199,1,MATCH(L$1,索引!$B$3:$J$3,0))=0,0,L$1))</f>
        <v>0</v>
      </c>
      <c r="M198" s="2">
        <f>IF(ISNA(MATCH(M$1,索引!$B$3:$J$3,0)),0,IF( INDEX(索引!$B199:$J199,1,MATCH(M$1,索引!$B$3:$J$3,0))=0,0,M$1))</f>
        <v>0</v>
      </c>
      <c r="N198" s="2">
        <f>IF(ISNA(MATCH(N$1,索引!$B$3:$J$3,0)),0,IF( INDEX(索引!$B199:$J199,1,MATCH(N$1,索引!$B$3:$J$3,0))=0,0,N$1))</f>
        <v>0</v>
      </c>
      <c r="O198" s="2">
        <f>IF(ISNA(MATCH(O$1,索引!$B$3:$J$3,0)),0,IF( INDEX(索引!$B199:$J199,1,MATCH(O$1,索引!$B$3:$J$3,0))=0,0,O$1))</f>
        <v>0</v>
      </c>
      <c r="P198" s="2">
        <f>IF(ISNA(MATCH(P$1,索引!$B$3:$J$3,0)),0,IF( INDEX(索引!$B199:$J199,1,MATCH(P$1,索引!$B$3:$J$3,0))=0,0,P$1))</f>
        <v>0</v>
      </c>
      <c r="Q198" s="2">
        <f>IF(ISNA(MATCH(Q$1,索引!$B$3:$J$3,0)),0,IF( INDEX(索引!$B199:$J199,1,MATCH(Q$1,索引!$B$3:$J$3,0))=0,0,Q$1))</f>
        <v>0</v>
      </c>
      <c r="R198" s="2">
        <f>IF(ISNA(MATCH(R$1,索引!$B$3:$J$3,0)),0,IF( INDEX(索引!$B199:$J199,1,MATCH(R$1,索引!$B$3:$J$3,0))=0,0,R$1))</f>
        <v>9</v>
      </c>
      <c r="S198" s="2">
        <f>IF(ISNA(MATCH(S$1,索引!$B$3:$J$3,0)),0,IF( INDEX(索引!$B199:$J199,1,MATCH(S$1,索引!$B$3:$J$3,0))=0,0,S$1))</f>
        <v>0</v>
      </c>
      <c r="T198" s="2">
        <f>IF(ISNA(MATCH(T$1,索引!$B$3:$J$3,0)),0,IF( INDEX(索引!$B199:$J199,1,MATCH(T$1,索引!$B$3:$J$3,0))=0,0,T$1))</f>
        <v>0</v>
      </c>
      <c r="U198" s="2">
        <f>IF(ISNA(MATCH(U$1,索引!$B$3:$J$3,0)),0,IF( INDEX(索引!$B199:$J199,1,MATCH(U$1,索引!$B$3:$J$3,0))=0,0,U$1))</f>
        <v>0</v>
      </c>
      <c r="V198" s="2">
        <f>IF(ISNA(MATCH(V$1,索引!$B$3:$J$3,0)),0,IF( INDEX(索引!$B199:$J199,1,MATCH(V$1,索引!$B$3:$J$3,0))=0,0,V$1))</f>
        <v>13</v>
      </c>
      <c r="W198" s="2">
        <f>IF(ISNA(MATCH(W$1,索引!$B$3:$J$3,0)),0,IF( INDEX(索引!$B199:$J199,1,MATCH(W$1,索引!$B$3:$J$3,0))=0,0,W$1))</f>
        <v>0</v>
      </c>
      <c r="X198" s="2">
        <f>IF(ISNA(MATCH(X$1,索引!$B$3:$J$3,0)),0,IF( INDEX(索引!$B199:$J199,1,MATCH(X$1,索引!$B$3:$J$3,0))=0,0,X$1))</f>
        <v>0</v>
      </c>
      <c r="Y198" s="2">
        <f>IF(ISNA(MATCH(Y$1,索引!$B$3:$J$3,0)),0,IF( INDEX(索引!$B199:$J199,1,MATCH(Y$1,索引!$B$3:$J$3,0))=0,0,Y$1))</f>
        <v>0</v>
      </c>
      <c r="Z198" s="2">
        <f>IF(ISNA(MATCH(Z$1,索引!$B$3:$J$3,0)),0,IF( INDEX(索引!$B199:$J199,1,MATCH(Z$1,索引!$B$3:$J$3,0))=0,0,Z$1))</f>
        <v>0</v>
      </c>
      <c r="AA198" s="2">
        <f>IF(ISNA(MATCH(AA$1,索引!$B$3:$J$3,0)),0,IF( INDEX(索引!$B199:$J199,1,MATCH(AA$1,索引!$B$3:$J$3,0))=0,0,AA$1))</f>
        <v>0</v>
      </c>
      <c r="AB198" s="2">
        <f>IF(ISNA(MATCH(AB$1,索引!$B$3:$J$3,0)),0,IF( INDEX(索引!$B199:$J199,1,MATCH(AB$1,索引!$B$3:$J$3,0))=0,0,AB$1))</f>
        <v>0</v>
      </c>
      <c r="AC198" s="2">
        <f>IF(ISNA(MATCH(AC$1,索引!$B$3:$J$3,0)),0,IF( INDEX(索引!$B199:$J199,1,MATCH(AC$1,索引!$B$3:$J$3,0))=0,0,AC$1))</f>
        <v>0</v>
      </c>
      <c r="AD198" t="str">
        <f t="shared" si="142"/>
        <v>1|</v>
      </c>
      <c r="AE198" t="str">
        <f t="shared" si="143"/>
        <v/>
      </c>
      <c r="AF198" t="str">
        <f t="shared" si="144"/>
        <v/>
      </c>
      <c r="AG198" t="str">
        <f t="shared" si="145"/>
        <v/>
      </c>
      <c r="AH198" t="str">
        <f t="shared" si="146"/>
        <v/>
      </c>
      <c r="AI198" t="str">
        <f t="shared" si="147"/>
        <v/>
      </c>
      <c r="AJ198" t="str">
        <f t="shared" si="148"/>
        <v/>
      </c>
      <c r="AK198" t="str">
        <f t="shared" si="149"/>
        <v/>
      </c>
      <c r="AL198" t="str">
        <f t="shared" si="150"/>
        <v>9|</v>
      </c>
      <c r="AM198" t="str">
        <f t="shared" si="151"/>
        <v/>
      </c>
      <c r="AN198" t="str">
        <f t="shared" si="152"/>
        <v/>
      </c>
      <c r="AO198" t="str">
        <f t="shared" si="153"/>
        <v/>
      </c>
      <c r="AP198" t="str">
        <f t="shared" si="154"/>
        <v>13|</v>
      </c>
      <c r="AQ198" t="str">
        <f t="shared" si="155"/>
        <v/>
      </c>
      <c r="AR198" t="str">
        <f t="shared" si="156"/>
        <v/>
      </c>
      <c r="AS198" t="str">
        <f t="shared" si="157"/>
        <v/>
      </c>
      <c r="AT198" t="str">
        <f t="shared" si="158"/>
        <v/>
      </c>
      <c r="AU198" t="str">
        <f t="shared" si="159"/>
        <v/>
      </c>
      <c r="AV198" t="str">
        <f t="shared" si="160"/>
        <v/>
      </c>
      <c r="AW198" t="str">
        <f t="shared" si="161"/>
        <v/>
      </c>
      <c r="AX198" t="str">
        <f t="shared" si="162"/>
        <v>1|9|13|</v>
      </c>
      <c r="AY198" t="str">
        <f t="shared" si="163"/>
        <v>1|9|13</v>
      </c>
      <c r="AZ198" s="2">
        <f>IF(ISNA(MATCH(AZ$1,索引!$B$3:$J$3,0)),0,INDEX(索引!$B199:$J199,1,MATCH(AZ$1,索引!$B$3:$J$3,0))*INDEX(索引!$B$1:$J$1,1,MATCH(AZ$1,索引!$B$3:$J$3,0)))</f>
        <v>23</v>
      </c>
      <c r="BA198" s="2">
        <f>IF(ISNA(MATCH(BA$1,索引!$B$3:$J$3,0)),0,INDEX(索引!$B199:$J199,1,MATCH(BA$1,索引!$B$3:$J$3,0))*INDEX(索引!$B$1:$J$1,1,MATCH(BA$1,索引!$B$3:$J$3,0)))</f>
        <v>0</v>
      </c>
      <c r="BB198" s="2">
        <f>IF(ISNA(MATCH(BB$1,索引!$B$3:$J$3,0)),0,INDEX(索引!$B199:$J199,1,MATCH(BB$1,索引!$B$3:$J$3,0))*INDEX(索引!$B$1:$J$1,1,MATCH(BB$1,索引!$B$3:$J$3,0)))</f>
        <v>0</v>
      </c>
      <c r="BC198" s="2">
        <f>IF(ISNA(MATCH(BC$1,索引!$B$3:$J$3,0)),0,INDEX(索引!$B199:$J199,1,MATCH(BC$1,索引!$B$3:$J$3,0))*INDEX(索引!$B$1:$J$1,1,MATCH(BC$1,索引!$B$3:$J$3,0)))</f>
        <v>0</v>
      </c>
      <c r="BD198" s="2">
        <f>IF(ISNA(MATCH(BD$1,索引!$B$3:$J$3,0)),0,INDEX(索引!$B199:$J199,1,MATCH(BD$1,索引!$B$3:$J$3,0))*INDEX(索引!$B$1:$J$1,1,MATCH(BD$1,索引!$B$3:$J$3,0)))</f>
        <v>0</v>
      </c>
      <c r="BE198" s="2">
        <f>IF(ISNA(MATCH(BE$1,索引!$B$3:$J$3,0)),0,INDEX(索引!$B199:$J199,1,MATCH(BE$1,索引!$B$3:$J$3,0))*INDEX(索引!$B$1:$J$1,1,MATCH(BE$1,索引!$B$3:$J$3,0)))</f>
        <v>0</v>
      </c>
      <c r="BF198" s="2">
        <f>IF(ISNA(MATCH(BF$1,索引!$B$3:$J$3,0)),0,INDEX(索引!$B199:$J199,1,MATCH(BF$1,索引!$B$3:$J$3,0))*INDEX(索引!$B$1:$J$1,1,MATCH(BF$1,索引!$B$3:$J$3,0)))</f>
        <v>0</v>
      </c>
      <c r="BG198" s="2">
        <f>IF(ISNA(MATCH(BG$1,索引!$B$3:$J$3,0)),0,INDEX(索引!$B199:$J199,1,MATCH(BG$1,索引!$B$3:$J$3,0))*INDEX(索引!$B$1:$J$1,1,MATCH(BG$1,索引!$B$3:$J$3,0)))</f>
        <v>0</v>
      </c>
      <c r="BH198" s="2">
        <f>IF(ISNA(MATCH(BH$1,索引!$B$3:$J$3,0)),0,INDEX(索引!$B199:$J199,1,MATCH(BH$1,索引!$B$3:$J$3,0))*INDEX(索引!$B$1:$J$1,1,MATCH(BH$1,索引!$B$3:$J$3,0)))</f>
        <v>1000</v>
      </c>
      <c r="BI198" s="2">
        <f>IF(ISNA(MATCH(BI$1,索引!$B$3:$J$3,0)),0,INDEX(索引!$B199:$J199,1,MATCH(BI$1,索引!$B$3:$J$3,0))*INDEX(索引!$B$1:$J$1,1,MATCH(BI$1,索引!$B$3:$J$3,0)))</f>
        <v>0</v>
      </c>
      <c r="BJ198" s="2">
        <f>IF(ISNA(MATCH(BJ$1,索引!$B$3:$J$3,0)),0,INDEX(索引!$B199:$J199,1,MATCH(BJ$1,索引!$B$3:$J$3,0))*INDEX(索引!$B$1:$J$1,1,MATCH(BJ$1,索引!$B$3:$J$3,0)))</f>
        <v>0</v>
      </c>
      <c r="BK198" s="2">
        <f>IF(ISNA(MATCH(BK$1,索引!$B$3:$J$3,0)),0,INDEX(索引!$B199:$J199,1,MATCH(BK$1,索引!$B$3:$J$3,0))*INDEX(索引!$B$1:$J$1,1,MATCH(BK$1,索引!$B$3:$J$3,0)))</f>
        <v>0</v>
      </c>
      <c r="BL198" s="2">
        <f>IF(ISNA(MATCH(BL$1,索引!$B$3:$J$3,0)),0,INDEX(索引!$B199:$J199,1,MATCH(BL$1,索引!$B$3:$J$3,0))*INDEX(索引!$B$1:$J$1,1,MATCH(BL$1,索引!$B$3:$J$3,0)))</f>
        <v>3000</v>
      </c>
      <c r="BM198" s="2">
        <f>IF(ISNA(MATCH(BM$1,索引!$B$3:$J$3,0)),0,INDEX(索引!$B199:$J199,1,MATCH(BM$1,索引!$B$3:$J$3,0))*INDEX(索引!$B$1:$J$1,1,MATCH(BM$1,索引!$B$3:$J$3,0)))</f>
        <v>0</v>
      </c>
      <c r="BN198" s="2">
        <f>IF(ISNA(MATCH(BN$1,索引!$B$3:$J$3,0)),0,INDEX(索引!$B199:$J199,1,MATCH(BN$1,索引!$B$3:$J$3,0))*INDEX(索引!$B$1:$J$1,1,MATCH(BN$1,索引!$B$3:$J$3,0)))</f>
        <v>0</v>
      </c>
      <c r="BO198" s="2">
        <f>IF(ISNA(MATCH(BO$1,索引!$B$3:$J$3,0)),0,INDEX(索引!$B199:$J199,1,MATCH(BO$1,索引!$B$3:$J$3,0))*INDEX(索引!$B$1:$J$1,1,MATCH(BO$1,索引!$B$3:$J$3,0)))</f>
        <v>0</v>
      </c>
      <c r="BP198" s="2">
        <f>IF(ISNA(MATCH(BP$1,索引!$B$3:$J$3,0)),0,INDEX(索引!$B199:$J199,1,MATCH(BP$1,索引!$B$3:$J$3,0))*INDEX(索引!$B$1:$J$1,1,MATCH(BP$1,索引!$B$3:$J$3,0)))</f>
        <v>0</v>
      </c>
      <c r="BQ198" s="2">
        <f>IF(ISNA(MATCH(BQ$1,索引!$B$3:$J$3,0)),0,INDEX(索引!$B199:$J199,1,MATCH(BQ$1,索引!$B$3:$J$3,0))*INDEX(索引!$B$1:$J$1,1,MATCH(BQ$1,索引!$B$3:$J$3,0)))</f>
        <v>0</v>
      </c>
      <c r="BR198" s="2">
        <f>IF(ISNA(MATCH(BR$1,索引!$B$3:$J$3,0)),0,INDEX(索引!$B199:$J199,1,MATCH(BR$1,索引!$B$3:$J$3,0))*INDEX(索引!$B$1:$J$1,1,MATCH(BR$1,索引!$B$3:$J$3,0)))</f>
        <v>0</v>
      </c>
      <c r="BS198" s="2">
        <f>IF(ISNA(MATCH(BS$1,索引!$B$3:$J$3,0)),0,INDEX(索引!$B199:$J199,1,MATCH(BS$1,索引!$B$3:$J$3,0))*INDEX(索引!$B$1:$J$1,1,MATCH(BS$1,索引!$B$3:$J$3,0)))</f>
        <v>0</v>
      </c>
      <c r="BT198" t="str">
        <f t="shared" si="164"/>
        <v>23|</v>
      </c>
      <c r="BU198" t="str">
        <f t="shared" si="165"/>
        <v/>
      </c>
      <c r="BV198" t="str">
        <f t="shared" si="166"/>
        <v/>
      </c>
      <c r="BW198" t="str">
        <f t="shared" si="167"/>
        <v/>
      </c>
      <c r="BX198" t="str">
        <f t="shared" si="168"/>
        <v/>
      </c>
      <c r="BY198" t="str">
        <f t="shared" si="169"/>
        <v/>
      </c>
      <c r="BZ198" t="str">
        <f t="shared" si="170"/>
        <v/>
      </c>
      <c r="CA198" t="str">
        <f t="shared" si="171"/>
        <v/>
      </c>
      <c r="CB198" t="str">
        <f t="shared" si="172"/>
        <v>1000|</v>
      </c>
      <c r="CC198" t="str">
        <f t="shared" si="173"/>
        <v/>
      </c>
      <c r="CD198" t="str">
        <f t="shared" si="174"/>
        <v/>
      </c>
      <c r="CE198" t="str">
        <f t="shared" si="175"/>
        <v/>
      </c>
      <c r="CF198" t="str">
        <f t="shared" si="176"/>
        <v>3000|</v>
      </c>
      <c r="CG198" t="str">
        <f t="shared" si="177"/>
        <v/>
      </c>
      <c r="CH198" t="str">
        <f t="shared" si="178"/>
        <v/>
      </c>
      <c r="CI198" t="str">
        <f t="shared" si="179"/>
        <v/>
      </c>
      <c r="CJ198" t="str">
        <f t="shared" si="180"/>
        <v/>
      </c>
      <c r="CK198" t="str">
        <f t="shared" si="181"/>
        <v/>
      </c>
      <c r="CL198" t="str">
        <f t="shared" si="182"/>
        <v/>
      </c>
      <c r="CM198" t="str">
        <f t="shared" si="183"/>
        <v/>
      </c>
      <c r="CN198" t="str">
        <f t="shared" si="184"/>
        <v>23|1000|3000|</v>
      </c>
      <c r="CO198" t="str">
        <f t="shared" si="185"/>
        <v>23|1000|3000</v>
      </c>
    </row>
    <row r="199" spans="1:93" ht="15.75" customHeight="1">
      <c r="A199" s="2" t="str">
        <f>VLOOKUP(B199,索引!$O:$P,2,0)</f>
        <v>Elder Bow</v>
      </c>
      <c r="B199" s="2">
        <v>1018113</v>
      </c>
      <c r="C199" s="2">
        <v>18</v>
      </c>
      <c r="D199" s="2">
        <v>1</v>
      </c>
      <c r="E199" s="2">
        <v>1</v>
      </c>
      <c r="F199" s="3">
        <v>13</v>
      </c>
      <c r="G199" s="2" t="str">
        <f t="shared" si="140"/>
        <v>1|9|11</v>
      </c>
      <c r="H199" s="2" t="str">
        <f t="shared" si="141"/>
        <v>21|1750|40</v>
      </c>
      <c r="J199" s="2">
        <f>IF(ISNA(MATCH(J$1,索引!$B$3:$J$3,0)),0,IF( INDEX(索引!$B200:$J200,1,MATCH(J$1,索引!$B$3:$J$3,0))=0,0,J$1))</f>
        <v>1</v>
      </c>
      <c r="K199" s="2">
        <f>IF(ISNA(MATCH(K$1,索引!$B$3:$J$3,0)),0,IF( INDEX(索引!$B200:$J200,1,MATCH(K$1,索引!$B$3:$J$3,0))=0,0,K$1))</f>
        <v>0</v>
      </c>
      <c r="L199" s="2">
        <f>IF(ISNA(MATCH(L$1,索引!$B$3:$J$3,0)),0,IF( INDEX(索引!$B200:$J200,1,MATCH(L$1,索引!$B$3:$J$3,0))=0,0,L$1))</f>
        <v>0</v>
      </c>
      <c r="M199" s="2">
        <f>IF(ISNA(MATCH(M$1,索引!$B$3:$J$3,0)),0,IF( INDEX(索引!$B200:$J200,1,MATCH(M$1,索引!$B$3:$J$3,0))=0,0,M$1))</f>
        <v>0</v>
      </c>
      <c r="N199" s="2">
        <f>IF(ISNA(MATCH(N$1,索引!$B$3:$J$3,0)),0,IF( INDEX(索引!$B200:$J200,1,MATCH(N$1,索引!$B$3:$J$3,0))=0,0,N$1))</f>
        <v>0</v>
      </c>
      <c r="O199" s="2">
        <f>IF(ISNA(MATCH(O$1,索引!$B$3:$J$3,0)),0,IF( INDEX(索引!$B200:$J200,1,MATCH(O$1,索引!$B$3:$J$3,0))=0,0,O$1))</f>
        <v>0</v>
      </c>
      <c r="P199" s="2">
        <f>IF(ISNA(MATCH(P$1,索引!$B$3:$J$3,0)),0,IF( INDEX(索引!$B200:$J200,1,MATCH(P$1,索引!$B$3:$J$3,0))=0,0,P$1))</f>
        <v>0</v>
      </c>
      <c r="Q199" s="2">
        <f>IF(ISNA(MATCH(Q$1,索引!$B$3:$J$3,0)),0,IF( INDEX(索引!$B200:$J200,1,MATCH(Q$1,索引!$B$3:$J$3,0))=0,0,Q$1))</f>
        <v>0</v>
      </c>
      <c r="R199" s="2">
        <f>IF(ISNA(MATCH(R$1,索引!$B$3:$J$3,0)),0,IF( INDEX(索引!$B200:$J200,1,MATCH(R$1,索引!$B$3:$J$3,0))=0,0,R$1))</f>
        <v>9</v>
      </c>
      <c r="S199" s="2">
        <f>IF(ISNA(MATCH(S$1,索引!$B$3:$J$3,0)),0,IF( INDEX(索引!$B200:$J200,1,MATCH(S$1,索引!$B$3:$J$3,0))=0,0,S$1))</f>
        <v>0</v>
      </c>
      <c r="T199" s="2">
        <f>IF(ISNA(MATCH(T$1,索引!$B$3:$J$3,0)),0,IF( INDEX(索引!$B200:$J200,1,MATCH(T$1,索引!$B$3:$J$3,0))=0,0,T$1))</f>
        <v>11</v>
      </c>
      <c r="U199" s="2">
        <f>IF(ISNA(MATCH(U$1,索引!$B$3:$J$3,0)),0,IF( INDEX(索引!$B200:$J200,1,MATCH(U$1,索引!$B$3:$J$3,0))=0,0,U$1))</f>
        <v>0</v>
      </c>
      <c r="V199" s="2">
        <f>IF(ISNA(MATCH(V$1,索引!$B$3:$J$3,0)),0,IF( INDEX(索引!$B200:$J200,1,MATCH(V$1,索引!$B$3:$J$3,0))=0,0,V$1))</f>
        <v>0</v>
      </c>
      <c r="W199" s="2">
        <f>IF(ISNA(MATCH(W$1,索引!$B$3:$J$3,0)),0,IF( INDEX(索引!$B200:$J200,1,MATCH(W$1,索引!$B$3:$J$3,0))=0,0,W$1))</f>
        <v>0</v>
      </c>
      <c r="X199" s="2">
        <f>IF(ISNA(MATCH(X$1,索引!$B$3:$J$3,0)),0,IF( INDEX(索引!$B200:$J200,1,MATCH(X$1,索引!$B$3:$J$3,0))=0,0,X$1))</f>
        <v>0</v>
      </c>
      <c r="Y199" s="2">
        <f>IF(ISNA(MATCH(Y$1,索引!$B$3:$J$3,0)),0,IF( INDEX(索引!$B200:$J200,1,MATCH(Y$1,索引!$B$3:$J$3,0))=0,0,Y$1))</f>
        <v>0</v>
      </c>
      <c r="Z199" s="2">
        <f>IF(ISNA(MATCH(Z$1,索引!$B$3:$J$3,0)),0,IF( INDEX(索引!$B200:$J200,1,MATCH(Z$1,索引!$B$3:$J$3,0))=0,0,Z$1))</f>
        <v>0</v>
      </c>
      <c r="AA199" s="2">
        <f>IF(ISNA(MATCH(AA$1,索引!$B$3:$J$3,0)),0,IF( INDEX(索引!$B200:$J200,1,MATCH(AA$1,索引!$B$3:$J$3,0))=0,0,AA$1))</f>
        <v>0</v>
      </c>
      <c r="AB199" s="2">
        <f>IF(ISNA(MATCH(AB$1,索引!$B$3:$J$3,0)),0,IF( INDEX(索引!$B200:$J200,1,MATCH(AB$1,索引!$B$3:$J$3,0))=0,0,AB$1))</f>
        <v>0</v>
      </c>
      <c r="AC199" s="2">
        <f>IF(ISNA(MATCH(AC$1,索引!$B$3:$J$3,0)),0,IF( INDEX(索引!$B200:$J200,1,MATCH(AC$1,索引!$B$3:$J$3,0))=0,0,AC$1))</f>
        <v>0</v>
      </c>
      <c r="AD199" t="str">
        <f t="shared" si="142"/>
        <v>1|</v>
      </c>
      <c r="AE199" t="str">
        <f t="shared" si="143"/>
        <v/>
      </c>
      <c r="AF199" t="str">
        <f t="shared" si="144"/>
        <v/>
      </c>
      <c r="AG199" t="str">
        <f t="shared" si="145"/>
        <v/>
      </c>
      <c r="AH199" t="str">
        <f t="shared" si="146"/>
        <v/>
      </c>
      <c r="AI199" t="str">
        <f t="shared" si="147"/>
        <v/>
      </c>
      <c r="AJ199" t="str">
        <f t="shared" si="148"/>
        <v/>
      </c>
      <c r="AK199" t="str">
        <f t="shared" si="149"/>
        <v/>
      </c>
      <c r="AL199" t="str">
        <f t="shared" si="150"/>
        <v>9|</v>
      </c>
      <c r="AM199" t="str">
        <f t="shared" si="151"/>
        <v/>
      </c>
      <c r="AN199" t="str">
        <f t="shared" si="152"/>
        <v>11|</v>
      </c>
      <c r="AO199" t="str">
        <f t="shared" si="153"/>
        <v/>
      </c>
      <c r="AP199" t="str">
        <f t="shared" si="154"/>
        <v/>
      </c>
      <c r="AQ199" t="str">
        <f t="shared" si="155"/>
        <v/>
      </c>
      <c r="AR199" t="str">
        <f t="shared" si="156"/>
        <v/>
      </c>
      <c r="AS199" t="str">
        <f t="shared" si="157"/>
        <v/>
      </c>
      <c r="AT199" t="str">
        <f t="shared" si="158"/>
        <v/>
      </c>
      <c r="AU199" t="str">
        <f t="shared" si="159"/>
        <v/>
      </c>
      <c r="AV199" t="str">
        <f t="shared" si="160"/>
        <v/>
      </c>
      <c r="AW199" t="str">
        <f t="shared" si="161"/>
        <v/>
      </c>
      <c r="AX199" t="str">
        <f t="shared" si="162"/>
        <v>1|9|11|</v>
      </c>
      <c r="AY199" t="str">
        <f t="shared" si="163"/>
        <v>1|9|11</v>
      </c>
      <c r="AZ199" s="2">
        <f>IF(ISNA(MATCH(AZ$1,索引!$B$3:$J$3,0)),0,INDEX(索引!$B200:$J200,1,MATCH(AZ$1,索引!$B$3:$J$3,0))*INDEX(索引!$B$1:$J$1,1,MATCH(AZ$1,索引!$B$3:$J$3,0)))</f>
        <v>21</v>
      </c>
      <c r="BA199" s="2">
        <f>IF(ISNA(MATCH(BA$1,索引!$B$3:$J$3,0)),0,INDEX(索引!$B200:$J200,1,MATCH(BA$1,索引!$B$3:$J$3,0))*INDEX(索引!$B$1:$J$1,1,MATCH(BA$1,索引!$B$3:$J$3,0)))</f>
        <v>0</v>
      </c>
      <c r="BB199" s="2">
        <f>IF(ISNA(MATCH(BB$1,索引!$B$3:$J$3,0)),0,INDEX(索引!$B200:$J200,1,MATCH(BB$1,索引!$B$3:$J$3,0))*INDEX(索引!$B$1:$J$1,1,MATCH(BB$1,索引!$B$3:$J$3,0)))</f>
        <v>0</v>
      </c>
      <c r="BC199" s="2">
        <f>IF(ISNA(MATCH(BC$1,索引!$B$3:$J$3,0)),0,INDEX(索引!$B200:$J200,1,MATCH(BC$1,索引!$B$3:$J$3,0))*INDEX(索引!$B$1:$J$1,1,MATCH(BC$1,索引!$B$3:$J$3,0)))</f>
        <v>0</v>
      </c>
      <c r="BD199" s="2">
        <f>IF(ISNA(MATCH(BD$1,索引!$B$3:$J$3,0)),0,INDEX(索引!$B200:$J200,1,MATCH(BD$1,索引!$B$3:$J$3,0))*INDEX(索引!$B$1:$J$1,1,MATCH(BD$1,索引!$B$3:$J$3,0)))</f>
        <v>0</v>
      </c>
      <c r="BE199" s="2">
        <f>IF(ISNA(MATCH(BE$1,索引!$B$3:$J$3,0)),0,INDEX(索引!$B200:$J200,1,MATCH(BE$1,索引!$B$3:$J$3,0))*INDEX(索引!$B$1:$J$1,1,MATCH(BE$1,索引!$B$3:$J$3,0)))</f>
        <v>0</v>
      </c>
      <c r="BF199" s="2">
        <f>IF(ISNA(MATCH(BF$1,索引!$B$3:$J$3,0)),0,INDEX(索引!$B200:$J200,1,MATCH(BF$1,索引!$B$3:$J$3,0))*INDEX(索引!$B$1:$J$1,1,MATCH(BF$1,索引!$B$3:$J$3,0)))</f>
        <v>0</v>
      </c>
      <c r="BG199" s="2">
        <f>IF(ISNA(MATCH(BG$1,索引!$B$3:$J$3,0)),0,INDEX(索引!$B200:$J200,1,MATCH(BG$1,索引!$B$3:$J$3,0))*INDEX(索引!$B$1:$J$1,1,MATCH(BG$1,索引!$B$3:$J$3,0)))</f>
        <v>0</v>
      </c>
      <c r="BH199" s="2">
        <f>IF(ISNA(MATCH(BH$1,索引!$B$3:$J$3,0)),0,INDEX(索引!$B200:$J200,1,MATCH(BH$1,索引!$B$3:$J$3,0))*INDEX(索引!$B$1:$J$1,1,MATCH(BH$1,索引!$B$3:$J$3,0)))</f>
        <v>1750</v>
      </c>
      <c r="BI199" s="2">
        <f>IF(ISNA(MATCH(BI$1,索引!$B$3:$J$3,0)),0,INDEX(索引!$B200:$J200,1,MATCH(BI$1,索引!$B$3:$J$3,0))*INDEX(索引!$B$1:$J$1,1,MATCH(BI$1,索引!$B$3:$J$3,0)))</f>
        <v>0</v>
      </c>
      <c r="BJ199" s="2">
        <f>IF(ISNA(MATCH(BJ$1,索引!$B$3:$J$3,0)),0,INDEX(索引!$B200:$J200,1,MATCH(BJ$1,索引!$B$3:$J$3,0))*INDEX(索引!$B$1:$J$1,1,MATCH(BJ$1,索引!$B$3:$J$3,0)))</f>
        <v>40</v>
      </c>
      <c r="BK199" s="2">
        <f>IF(ISNA(MATCH(BK$1,索引!$B$3:$J$3,0)),0,INDEX(索引!$B200:$J200,1,MATCH(BK$1,索引!$B$3:$J$3,0))*INDEX(索引!$B$1:$J$1,1,MATCH(BK$1,索引!$B$3:$J$3,0)))</f>
        <v>0</v>
      </c>
      <c r="BL199" s="2">
        <f>IF(ISNA(MATCH(BL$1,索引!$B$3:$J$3,0)),0,INDEX(索引!$B200:$J200,1,MATCH(BL$1,索引!$B$3:$J$3,0))*INDEX(索引!$B$1:$J$1,1,MATCH(BL$1,索引!$B$3:$J$3,0)))</f>
        <v>0</v>
      </c>
      <c r="BM199" s="2">
        <f>IF(ISNA(MATCH(BM$1,索引!$B$3:$J$3,0)),0,INDEX(索引!$B200:$J200,1,MATCH(BM$1,索引!$B$3:$J$3,0))*INDEX(索引!$B$1:$J$1,1,MATCH(BM$1,索引!$B$3:$J$3,0)))</f>
        <v>0</v>
      </c>
      <c r="BN199" s="2">
        <f>IF(ISNA(MATCH(BN$1,索引!$B$3:$J$3,0)),0,INDEX(索引!$B200:$J200,1,MATCH(BN$1,索引!$B$3:$J$3,0))*INDEX(索引!$B$1:$J$1,1,MATCH(BN$1,索引!$B$3:$J$3,0)))</f>
        <v>0</v>
      </c>
      <c r="BO199" s="2">
        <f>IF(ISNA(MATCH(BO$1,索引!$B$3:$J$3,0)),0,INDEX(索引!$B200:$J200,1,MATCH(BO$1,索引!$B$3:$J$3,0))*INDEX(索引!$B$1:$J$1,1,MATCH(BO$1,索引!$B$3:$J$3,0)))</f>
        <v>0</v>
      </c>
      <c r="BP199" s="2">
        <f>IF(ISNA(MATCH(BP$1,索引!$B$3:$J$3,0)),0,INDEX(索引!$B200:$J200,1,MATCH(BP$1,索引!$B$3:$J$3,0))*INDEX(索引!$B$1:$J$1,1,MATCH(BP$1,索引!$B$3:$J$3,0)))</f>
        <v>0</v>
      </c>
      <c r="BQ199" s="2">
        <f>IF(ISNA(MATCH(BQ$1,索引!$B$3:$J$3,0)),0,INDEX(索引!$B200:$J200,1,MATCH(BQ$1,索引!$B$3:$J$3,0))*INDEX(索引!$B$1:$J$1,1,MATCH(BQ$1,索引!$B$3:$J$3,0)))</f>
        <v>0</v>
      </c>
      <c r="BR199" s="2">
        <f>IF(ISNA(MATCH(BR$1,索引!$B$3:$J$3,0)),0,INDEX(索引!$B200:$J200,1,MATCH(BR$1,索引!$B$3:$J$3,0))*INDEX(索引!$B$1:$J$1,1,MATCH(BR$1,索引!$B$3:$J$3,0)))</f>
        <v>0</v>
      </c>
      <c r="BS199" s="2">
        <f>IF(ISNA(MATCH(BS$1,索引!$B$3:$J$3,0)),0,INDEX(索引!$B200:$J200,1,MATCH(BS$1,索引!$B$3:$J$3,0))*INDEX(索引!$B$1:$J$1,1,MATCH(BS$1,索引!$B$3:$J$3,0)))</f>
        <v>0</v>
      </c>
      <c r="BT199" t="str">
        <f t="shared" si="164"/>
        <v>21|</v>
      </c>
      <c r="BU199" t="str">
        <f t="shared" si="165"/>
        <v/>
      </c>
      <c r="BV199" t="str">
        <f t="shared" si="166"/>
        <v/>
      </c>
      <c r="BW199" t="str">
        <f t="shared" si="167"/>
        <v/>
      </c>
      <c r="BX199" t="str">
        <f t="shared" si="168"/>
        <v/>
      </c>
      <c r="BY199" t="str">
        <f t="shared" si="169"/>
        <v/>
      </c>
      <c r="BZ199" t="str">
        <f t="shared" si="170"/>
        <v/>
      </c>
      <c r="CA199" t="str">
        <f t="shared" si="171"/>
        <v/>
      </c>
      <c r="CB199" t="str">
        <f t="shared" si="172"/>
        <v>1750|</v>
      </c>
      <c r="CC199" t="str">
        <f t="shared" si="173"/>
        <v/>
      </c>
      <c r="CD199" t="str">
        <f t="shared" si="174"/>
        <v>40|</v>
      </c>
      <c r="CE199" t="str">
        <f t="shared" si="175"/>
        <v/>
      </c>
      <c r="CF199" t="str">
        <f t="shared" si="176"/>
        <v/>
      </c>
      <c r="CG199" t="str">
        <f t="shared" si="177"/>
        <v/>
      </c>
      <c r="CH199" t="str">
        <f t="shared" si="178"/>
        <v/>
      </c>
      <c r="CI199" t="str">
        <f t="shared" si="179"/>
        <v/>
      </c>
      <c r="CJ199" t="str">
        <f t="shared" si="180"/>
        <v/>
      </c>
      <c r="CK199" t="str">
        <f t="shared" si="181"/>
        <v/>
      </c>
      <c r="CL199" t="str">
        <f t="shared" si="182"/>
        <v/>
      </c>
      <c r="CM199" t="str">
        <f t="shared" si="183"/>
        <v/>
      </c>
      <c r="CN199" t="str">
        <f t="shared" si="184"/>
        <v>21|1750|40|</v>
      </c>
      <c r="CO199" t="str">
        <f t="shared" si="185"/>
        <v>21|1750|40</v>
      </c>
    </row>
    <row r="200" spans="1:93" ht="15.75" customHeight="1">
      <c r="A200" s="2" t="str">
        <f>VLOOKUP(B200,索引!$O:$P,2,0)</f>
        <v>Elder Armor</v>
      </c>
      <c r="B200" s="2">
        <v>1018102</v>
      </c>
      <c r="C200" s="2">
        <v>18</v>
      </c>
      <c r="D200" s="2">
        <v>1</v>
      </c>
      <c r="E200" s="2">
        <v>2</v>
      </c>
      <c r="F200" s="3">
        <v>1</v>
      </c>
      <c r="G200" s="2" t="str">
        <f t="shared" si="140"/>
        <v>3</v>
      </c>
      <c r="H200" s="2" t="str">
        <f t="shared" si="141"/>
        <v>110</v>
      </c>
      <c r="J200" s="2">
        <f>IF(ISNA(MATCH(J$1,索引!$B$3:$J$3,0)),0,IF( INDEX(索引!$B201:$J201,1,MATCH(J$1,索引!$B$3:$J$3,0))=0,0,J$1))</f>
        <v>0</v>
      </c>
      <c r="K200" s="2">
        <f>IF(ISNA(MATCH(K$1,索引!$B$3:$J$3,0)),0,IF( INDEX(索引!$B201:$J201,1,MATCH(K$1,索引!$B$3:$J$3,0))=0,0,K$1))</f>
        <v>0</v>
      </c>
      <c r="L200" s="2">
        <f>IF(ISNA(MATCH(L$1,索引!$B$3:$J$3,0)),0,IF( INDEX(索引!$B201:$J201,1,MATCH(L$1,索引!$B$3:$J$3,0))=0,0,L$1))</f>
        <v>3</v>
      </c>
      <c r="M200" s="2">
        <f>IF(ISNA(MATCH(M$1,索引!$B$3:$J$3,0)),0,IF( INDEX(索引!$B201:$J201,1,MATCH(M$1,索引!$B$3:$J$3,0))=0,0,M$1))</f>
        <v>0</v>
      </c>
      <c r="N200" s="2">
        <f>IF(ISNA(MATCH(N$1,索引!$B$3:$J$3,0)),0,IF( INDEX(索引!$B201:$J201,1,MATCH(N$1,索引!$B$3:$J$3,0))=0,0,N$1))</f>
        <v>0</v>
      </c>
      <c r="O200" s="2">
        <f>IF(ISNA(MATCH(O$1,索引!$B$3:$J$3,0)),0,IF( INDEX(索引!$B201:$J201,1,MATCH(O$1,索引!$B$3:$J$3,0))=0,0,O$1))</f>
        <v>0</v>
      </c>
      <c r="P200" s="2">
        <f>IF(ISNA(MATCH(P$1,索引!$B$3:$J$3,0)),0,IF( INDEX(索引!$B201:$J201,1,MATCH(P$1,索引!$B$3:$J$3,0))=0,0,P$1))</f>
        <v>0</v>
      </c>
      <c r="Q200" s="2">
        <f>IF(ISNA(MATCH(Q$1,索引!$B$3:$J$3,0)),0,IF( INDEX(索引!$B201:$J201,1,MATCH(Q$1,索引!$B$3:$J$3,0))=0,0,Q$1))</f>
        <v>0</v>
      </c>
      <c r="R200" s="2">
        <f>IF(ISNA(MATCH(R$1,索引!$B$3:$J$3,0)),0,IF( INDEX(索引!$B201:$J201,1,MATCH(R$1,索引!$B$3:$J$3,0))=0,0,R$1))</f>
        <v>0</v>
      </c>
      <c r="S200" s="2">
        <f>IF(ISNA(MATCH(S$1,索引!$B$3:$J$3,0)),0,IF( INDEX(索引!$B201:$J201,1,MATCH(S$1,索引!$B$3:$J$3,0))=0,0,S$1))</f>
        <v>0</v>
      </c>
      <c r="T200" s="2">
        <f>IF(ISNA(MATCH(T$1,索引!$B$3:$J$3,0)),0,IF( INDEX(索引!$B201:$J201,1,MATCH(T$1,索引!$B$3:$J$3,0))=0,0,T$1))</f>
        <v>0</v>
      </c>
      <c r="U200" s="2">
        <f>IF(ISNA(MATCH(U$1,索引!$B$3:$J$3,0)),0,IF( INDEX(索引!$B201:$J201,1,MATCH(U$1,索引!$B$3:$J$3,0))=0,0,U$1))</f>
        <v>0</v>
      </c>
      <c r="V200" s="2">
        <f>IF(ISNA(MATCH(V$1,索引!$B$3:$J$3,0)),0,IF( INDEX(索引!$B201:$J201,1,MATCH(V$1,索引!$B$3:$J$3,0))=0,0,V$1))</f>
        <v>0</v>
      </c>
      <c r="W200" s="2">
        <f>IF(ISNA(MATCH(W$1,索引!$B$3:$J$3,0)),0,IF( INDEX(索引!$B201:$J201,1,MATCH(W$1,索引!$B$3:$J$3,0))=0,0,W$1))</f>
        <v>0</v>
      </c>
      <c r="X200" s="2">
        <f>IF(ISNA(MATCH(X$1,索引!$B$3:$J$3,0)),0,IF( INDEX(索引!$B201:$J201,1,MATCH(X$1,索引!$B$3:$J$3,0))=0,0,X$1))</f>
        <v>0</v>
      </c>
      <c r="Y200" s="2">
        <f>IF(ISNA(MATCH(Y$1,索引!$B$3:$J$3,0)),0,IF( INDEX(索引!$B201:$J201,1,MATCH(Y$1,索引!$B$3:$J$3,0))=0,0,Y$1))</f>
        <v>0</v>
      </c>
      <c r="Z200" s="2">
        <f>IF(ISNA(MATCH(Z$1,索引!$B$3:$J$3,0)),0,IF( INDEX(索引!$B201:$J201,1,MATCH(Z$1,索引!$B$3:$J$3,0))=0,0,Z$1))</f>
        <v>0</v>
      </c>
      <c r="AA200" s="2">
        <f>IF(ISNA(MATCH(AA$1,索引!$B$3:$J$3,0)),0,IF( INDEX(索引!$B201:$J201,1,MATCH(AA$1,索引!$B$3:$J$3,0))=0,0,AA$1))</f>
        <v>0</v>
      </c>
      <c r="AB200" s="2">
        <f>IF(ISNA(MATCH(AB$1,索引!$B$3:$J$3,0)),0,IF( INDEX(索引!$B201:$J201,1,MATCH(AB$1,索引!$B$3:$J$3,0))=0,0,AB$1))</f>
        <v>0</v>
      </c>
      <c r="AC200" s="2">
        <f>IF(ISNA(MATCH(AC$1,索引!$B$3:$J$3,0)),0,IF( INDEX(索引!$B201:$J201,1,MATCH(AC$1,索引!$B$3:$J$3,0))=0,0,AC$1))</f>
        <v>0</v>
      </c>
      <c r="AD200" t="str">
        <f t="shared" si="142"/>
        <v/>
      </c>
      <c r="AE200" t="str">
        <f t="shared" si="143"/>
        <v/>
      </c>
      <c r="AF200" t="str">
        <f t="shared" si="144"/>
        <v>3|</v>
      </c>
      <c r="AG200" t="str">
        <f t="shared" si="145"/>
        <v/>
      </c>
      <c r="AH200" t="str">
        <f t="shared" si="146"/>
        <v/>
      </c>
      <c r="AI200" t="str">
        <f t="shared" si="147"/>
        <v/>
      </c>
      <c r="AJ200" t="str">
        <f t="shared" si="148"/>
        <v/>
      </c>
      <c r="AK200" t="str">
        <f t="shared" si="149"/>
        <v/>
      </c>
      <c r="AL200" t="str">
        <f t="shared" si="150"/>
        <v/>
      </c>
      <c r="AM200" t="str">
        <f t="shared" si="151"/>
        <v/>
      </c>
      <c r="AN200" t="str">
        <f t="shared" si="152"/>
        <v/>
      </c>
      <c r="AO200" t="str">
        <f t="shared" si="153"/>
        <v/>
      </c>
      <c r="AP200" t="str">
        <f t="shared" si="154"/>
        <v/>
      </c>
      <c r="AQ200" t="str">
        <f t="shared" si="155"/>
        <v/>
      </c>
      <c r="AR200" t="str">
        <f t="shared" si="156"/>
        <v/>
      </c>
      <c r="AS200" t="str">
        <f t="shared" si="157"/>
        <v/>
      </c>
      <c r="AT200" t="str">
        <f t="shared" si="158"/>
        <v/>
      </c>
      <c r="AU200" t="str">
        <f t="shared" si="159"/>
        <v/>
      </c>
      <c r="AV200" t="str">
        <f t="shared" si="160"/>
        <v/>
      </c>
      <c r="AW200" t="str">
        <f t="shared" si="161"/>
        <v/>
      </c>
      <c r="AX200" t="str">
        <f t="shared" si="162"/>
        <v>3|</v>
      </c>
      <c r="AY200" t="str">
        <f t="shared" si="163"/>
        <v>3</v>
      </c>
      <c r="AZ200" s="2">
        <f>IF(ISNA(MATCH(AZ$1,索引!$B$3:$J$3,0)),0,INDEX(索引!$B201:$J201,1,MATCH(AZ$1,索引!$B$3:$J$3,0))*INDEX(索引!$B$1:$J$1,1,MATCH(AZ$1,索引!$B$3:$J$3,0)))</f>
        <v>0</v>
      </c>
      <c r="BA200" s="2">
        <f>IF(ISNA(MATCH(BA$1,索引!$B$3:$J$3,0)),0,INDEX(索引!$B201:$J201,1,MATCH(BA$1,索引!$B$3:$J$3,0))*INDEX(索引!$B$1:$J$1,1,MATCH(BA$1,索引!$B$3:$J$3,0)))</f>
        <v>0</v>
      </c>
      <c r="BB200" s="2">
        <f>IF(ISNA(MATCH(BB$1,索引!$B$3:$J$3,0)),0,INDEX(索引!$B201:$J201,1,MATCH(BB$1,索引!$B$3:$J$3,0))*INDEX(索引!$B$1:$J$1,1,MATCH(BB$1,索引!$B$3:$J$3,0)))</f>
        <v>110</v>
      </c>
      <c r="BC200" s="2">
        <f>IF(ISNA(MATCH(BC$1,索引!$B$3:$J$3,0)),0,INDEX(索引!$B201:$J201,1,MATCH(BC$1,索引!$B$3:$J$3,0))*INDEX(索引!$B$1:$J$1,1,MATCH(BC$1,索引!$B$3:$J$3,0)))</f>
        <v>0</v>
      </c>
      <c r="BD200" s="2">
        <f>IF(ISNA(MATCH(BD$1,索引!$B$3:$J$3,0)),0,INDEX(索引!$B201:$J201,1,MATCH(BD$1,索引!$B$3:$J$3,0))*INDEX(索引!$B$1:$J$1,1,MATCH(BD$1,索引!$B$3:$J$3,0)))</f>
        <v>0</v>
      </c>
      <c r="BE200" s="2">
        <f>IF(ISNA(MATCH(BE$1,索引!$B$3:$J$3,0)),0,INDEX(索引!$B201:$J201,1,MATCH(BE$1,索引!$B$3:$J$3,0))*INDEX(索引!$B$1:$J$1,1,MATCH(BE$1,索引!$B$3:$J$3,0)))</f>
        <v>0</v>
      </c>
      <c r="BF200" s="2">
        <f>IF(ISNA(MATCH(BF$1,索引!$B$3:$J$3,0)),0,INDEX(索引!$B201:$J201,1,MATCH(BF$1,索引!$B$3:$J$3,0))*INDEX(索引!$B$1:$J$1,1,MATCH(BF$1,索引!$B$3:$J$3,0)))</f>
        <v>0</v>
      </c>
      <c r="BG200" s="2">
        <f>IF(ISNA(MATCH(BG$1,索引!$B$3:$J$3,0)),0,INDEX(索引!$B201:$J201,1,MATCH(BG$1,索引!$B$3:$J$3,0))*INDEX(索引!$B$1:$J$1,1,MATCH(BG$1,索引!$B$3:$J$3,0)))</f>
        <v>0</v>
      </c>
      <c r="BH200" s="2">
        <f>IF(ISNA(MATCH(BH$1,索引!$B$3:$J$3,0)),0,INDEX(索引!$B201:$J201,1,MATCH(BH$1,索引!$B$3:$J$3,0))*INDEX(索引!$B$1:$J$1,1,MATCH(BH$1,索引!$B$3:$J$3,0)))</f>
        <v>0</v>
      </c>
      <c r="BI200" s="2">
        <f>IF(ISNA(MATCH(BI$1,索引!$B$3:$J$3,0)),0,INDEX(索引!$B201:$J201,1,MATCH(BI$1,索引!$B$3:$J$3,0))*INDEX(索引!$B$1:$J$1,1,MATCH(BI$1,索引!$B$3:$J$3,0)))</f>
        <v>0</v>
      </c>
      <c r="BJ200" s="2">
        <f>IF(ISNA(MATCH(BJ$1,索引!$B$3:$J$3,0)),0,INDEX(索引!$B201:$J201,1,MATCH(BJ$1,索引!$B$3:$J$3,0))*INDEX(索引!$B$1:$J$1,1,MATCH(BJ$1,索引!$B$3:$J$3,0)))</f>
        <v>0</v>
      </c>
      <c r="BK200" s="2">
        <f>IF(ISNA(MATCH(BK$1,索引!$B$3:$J$3,0)),0,INDEX(索引!$B201:$J201,1,MATCH(BK$1,索引!$B$3:$J$3,0))*INDEX(索引!$B$1:$J$1,1,MATCH(BK$1,索引!$B$3:$J$3,0)))</f>
        <v>0</v>
      </c>
      <c r="BL200" s="2">
        <f>IF(ISNA(MATCH(BL$1,索引!$B$3:$J$3,0)),0,INDEX(索引!$B201:$J201,1,MATCH(BL$1,索引!$B$3:$J$3,0))*INDEX(索引!$B$1:$J$1,1,MATCH(BL$1,索引!$B$3:$J$3,0)))</f>
        <v>0</v>
      </c>
      <c r="BM200" s="2">
        <f>IF(ISNA(MATCH(BM$1,索引!$B$3:$J$3,0)),0,INDEX(索引!$B201:$J201,1,MATCH(BM$1,索引!$B$3:$J$3,0))*INDEX(索引!$B$1:$J$1,1,MATCH(BM$1,索引!$B$3:$J$3,0)))</f>
        <v>0</v>
      </c>
      <c r="BN200" s="2">
        <f>IF(ISNA(MATCH(BN$1,索引!$B$3:$J$3,0)),0,INDEX(索引!$B201:$J201,1,MATCH(BN$1,索引!$B$3:$J$3,0))*INDEX(索引!$B$1:$J$1,1,MATCH(BN$1,索引!$B$3:$J$3,0)))</f>
        <v>0</v>
      </c>
      <c r="BO200" s="2">
        <f>IF(ISNA(MATCH(BO$1,索引!$B$3:$J$3,0)),0,INDEX(索引!$B201:$J201,1,MATCH(BO$1,索引!$B$3:$J$3,0))*INDEX(索引!$B$1:$J$1,1,MATCH(BO$1,索引!$B$3:$J$3,0)))</f>
        <v>0</v>
      </c>
      <c r="BP200" s="2">
        <f>IF(ISNA(MATCH(BP$1,索引!$B$3:$J$3,0)),0,INDEX(索引!$B201:$J201,1,MATCH(BP$1,索引!$B$3:$J$3,0))*INDEX(索引!$B$1:$J$1,1,MATCH(BP$1,索引!$B$3:$J$3,0)))</f>
        <v>0</v>
      </c>
      <c r="BQ200" s="2">
        <f>IF(ISNA(MATCH(BQ$1,索引!$B$3:$J$3,0)),0,INDEX(索引!$B201:$J201,1,MATCH(BQ$1,索引!$B$3:$J$3,0))*INDEX(索引!$B$1:$J$1,1,MATCH(BQ$1,索引!$B$3:$J$3,0)))</f>
        <v>0</v>
      </c>
      <c r="BR200" s="2">
        <f>IF(ISNA(MATCH(BR$1,索引!$B$3:$J$3,0)),0,INDEX(索引!$B201:$J201,1,MATCH(BR$1,索引!$B$3:$J$3,0))*INDEX(索引!$B$1:$J$1,1,MATCH(BR$1,索引!$B$3:$J$3,0)))</f>
        <v>0</v>
      </c>
      <c r="BS200" s="2">
        <f>IF(ISNA(MATCH(BS$1,索引!$B$3:$J$3,0)),0,INDEX(索引!$B201:$J201,1,MATCH(BS$1,索引!$B$3:$J$3,0))*INDEX(索引!$B$1:$J$1,1,MATCH(BS$1,索引!$B$3:$J$3,0)))</f>
        <v>0</v>
      </c>
      <c r="BT200" t="str">
        <f t="shared" si="164"/>
        <v/>
      </c>
      <c r="BU200" t="str">
        <f t="shared" si="165"/>
        <v/>
      </c>
      <c r="BV200" t="str">
        <f t="shared" si="166"/>
        <v>110|</v>
      </c>
      <c r="BW200" t="str">
        <f t="shared" si="167"/>
        <v/>
      </c>
      <c r="BX200" t="str">
        <f t="shared" si="168"/>
        <v/>
      </c>
      <c r="BY200" t="str">
        <f t="shared" si="169"/>
        <v/>
      </c>
      <c r="BZ200" t="str">
        <f t="shared" si="170"/>
        <v/>
      </c>
      <c r="CA200" t="str">
        <f t="shared" si="171"/>
        <v/>
      </c>
      <c r="CB200" t="str">
        <f t="shared" si="172"/>
        <v/>
      </c>
      <c r="CC200" t="str">
        <f t="shared" si="173"/>
        <v/>
      </c>
      <c r="CD200" t="str">
        <f t="shared" si="174"/>
        <v/>
      </c>
      <c r="CE200" t="str">
        <f t="shared" si="175"/>
        <v/>
      </c>
      <c r="CF200" t="str">
        <f t="shared" si="176"/>
        <v/>
      </c>
      <c r="CG200" t="str">
        <f t="shared" si="177"/>
        <v/>
      </c>
      <c r="CH200" t="str">
        <f t="shared" si="178"/>
        <v/>
      </c>
      <c r="CI200" t="str">
        <f t="shared" si="179"/>
        <v/>
      </c>
      <c r="CJ200" t="str">
        <f t="shared" si="180"/>
        <v/>
      </c>
      <c r="CK200" t="str">
        <f t="shared" si="181"/>
        <v/>
      </c>
      <c r="CL200" t="str">
        <f t="shared" si="182"/>
        <v/>
      </c>
      <c r="CM200" t="str">
        <f t="shared" si="183"/>
        <v/>
      </c>
      <c r="CN200" t="str">
        <f t="shared" si="184"/>
        <v>110|</v>
      </c>
      <c r="CO200" t="str">
        <f t="shared" si="185"/>
        <v>110</v>
      </c>
    </row>
    <row r="201" spans="1:93" ht="15.75" customHeight="1">
      <c r="A201" s="2" t="str">
        <f>VLOOKUP(B201,索引!$O:$P,2,0)</f>
        <v>Elder Helmet</v>
      </c>
      <c r="B201" s="2">
        <v>1018103</v>
      </c>
      <c r="C201" s="2">
        <v>18</v>
      </c>
      <c r="D201" s="2">
        <v>1</v>
      </c>
      <c r="E201" s="2">
        <v>3</v>
      </c>
      <c r="F201" s="3">
        <v>1</v>
      </c>
      <c r="G201" s="2" t="str">
        <f t="shared" si="140"/>
        <v>4</v>
      </c>
      <c r="H201" s="2" t="str">
        <f t="shared" si="141"/>
        <v>57</v>
      </c>
      <c r="J201" s="2">
        <f>IF(ISNA(MATCH(J$1,索引!$B$3:$J$3,0)),0,IF( INDEX(索引!$B202:$J202,1,MATCH(J$1,索引!$B$3:$J$3,0))=0,0,J$1))</f>
        <v>0</v>
      </c>
      <c r="K201" s="2">
        <f>IF(ISNA(MATCH(K$1,索引!$B$3:$J$3,0)),0,IF( INDEX(索引!$B202:$J202,1,MATCH(K$1,索引!$B$3:$J$3,0))=0,0,K$1))</f>
        <v>0</v>
      </c>
      <c r="L201" s="2">
        <f>IF(ISNA(MATCH(L$1,索引!$B$3:$J$3,0)),0,IF( INDEX(索引!$B202:$J202,1,MATCH(L$1,索引!$B$3:$J$3,0))=0,0,L$1))</f>
        <v>0</v>
      </c>
      <c r="M201" s="2">
        <f>IF(ISNA(MATCH(M$1,索引!$B$3:$J$3,0)),0,IF( INDEX(索引!$B202:$J202,1,MATCH(M$1,索引!$B$3:$J$3,0))=0,0,M$1))</f>
        <v>4</v>
      </c>
      <c r="N201" s="2">
        <f>IF(ISNA(MATCH(N$1,索引!$B$3:$J$3,0)),0,IF( INDEX(索引!$B202:$J202,1,MATCH(N$1,索引!$B$3:$J$3,0))=0,0,N$1))</f>
        <v>0</v>
      </c>
      <c r="O201" s="2">
        <f>IF(ISNA(MATCH(O$1,索引!$B$3:$J$3,0)),0,IF( INDEX(索引!$B202:$J202,1,MATCH(O$1,索引!$B$3:$J$3,0))=0,0,O$1))</f>
        <v>0</v>
      </c>
      <c r="P201" s="2">
        <f>IF(ISNA(MATCH(P$1,索引!$B$3:$J$3,0)),0,IF( INDEX(索引!$B202:$J202,1,MATCH(P$1,索引!$B$3:$J$3,0))=0,0,P$1))</f>
        <v>0</v>
      </c>
      <c r="Q201" s="2">
        <f>IF(ISNA(MATCH(Q$1,索引!$B$3:$J$3,0)),0,IF( INDEX(索引!$B202:$J202,1,MATCH(Q$1,索引!$B$3:$J$3,0))=0,0,Q$1))</f>
        <v>0</v>
      </c>
      <c r="R201" s="2">
        <f>IF(ISNA(MATCH(R$1,索引!$B$3:$J$3,0)),0,IF( INDEX(索引!$B202:$J202,1,MATCH(R$1,索引!$B$3:$J$3,0))=0,0,R$1))</f>
        <v>0</v>
      </c>
      <c r="S201" s="2">
        <f>IF(ISNA(MATCH(S$1,索引!$B$3:$J$3,0)),0,IF( INDEX(索引!$B202:$J202,1,MATCH(S$1,索引!$B$3:$J$3,0))=0,0,S$1))</f>
        <v>0</v>
      </c>
      <c r="T201" s="2">
        <f>IF(ISNA(MATCH(T$1,索引!$B$3:$J$3,0)),0,IF( INDEX(索引!$B202:$J202,1,MATCH(T$1,索引!$B$3:$J$3,0))=0,0,T$1))</f>
        <v>0</v>
      </c>
      <c r="U201" s="2">
        <f>IF(ISNA(MATCH(U$1,索引!$B$3:$J$3,0)),0,IF( INDEX(索引!$B202:$J202,1,MATCH(U$1,索引!$B$3:$J$3,0))=0,0,U$1))</f>
        <v>0</v>
      </c>
      <c r="V201" s="2">
        <f>IF(ISNA(MATCH(V$1,索引!$B$3:$J$3,0)),0,IF( INDEX(索引!$B202:$J202,1,MATCH(V$1,索引!$B$3:$J$3,0))=0,0,V$1))</f>
        <v>0</v>
      </c>
      <c r="W201" s="2">
        <f>IF(ISNA(MATCH(W$1,索引!$B$3:$J$3,0)),0,IF( INDEX(索引!$B202:$J202,1,MATCH(W$1,索引!$B$3:$J$3,0))=0,0,W$1))</f>
        <v>0</v>
      </c>
      <c r="X201" s="2">
        <f>IF(ISNA(MATCH(X$1,索引!$B$3:$J$3,0)),0,IF( INDEX(索引!$B202:$J202,1,MATCH(X$1,索引!$B$3:$J$3,0))=0,0,X$1))</f>
        <v>0</v>
      </c>
      <c r="Y201" s="2">
        <f>IF(ISNA(MATCH(Y$1,索引!$B$3:$J$3,0)),0,IF( INDEX(索引!$B202:$J202,1,MATCH(Y$1,索引!$B$3:$J$3,0))=0,0,Y$1))</f>
        <v>0</v>
      </c>
      <c r="Z201" s="2">
        <f>IF(ISNA(MATCH(Z$1,索引!$B$3:$J$3,0)),0,IF( INDEX(索引!$B202:$J202,1,MATCH(Z$1,索引!$B$3:$J$3,0))=0,0,Z$1))</f>
        <v>0</v>
      </c>
      <c r="AA201" s="2">
        <f>IF(ISNA(MATCH(AA$1,索引!$B$3:$J$3,0)),0,IF( INDEX(索引!$B202:$J202,1,MATCH(AA$1,索引!$B$3:$J$3,0))=0,0,AA$1))</f>
        <v>0</v>
      </c>
      <c r="AB201" s="2">
        <f>IF(ISNA(MATCH(AB$1,索引!$B$3:$J$3,0)),0,IF( INDEX(索引!$B202:$J202,1,MATCH(AB$1,索引!$B$3:$J$3,0))=0,0,AB$1))</f>
        <v>0</v>
      </c>
      <c r="AC201" s="2">
        <f>IF(ISNA(MATCH(AC$1,索引!$B$3:$J$3,0)),0,IF( INDEX(索引!$B202:$J202,1,MATCH(AC$1,索引!$B$3:$J$3,0))=0,0,AC$1))</f>
        <v>0</v>
      </c>
      <c r="AD201" t="str">
        <f t="shared" si="142"/>
        <v/>
      </c>
      <c r="AE201" t="str">
        <f t="shared" si="143"/>
        <v/>
      </c>
      <c r="AF201" t="str">
        <f t="shared" si="144"/>
        <v/>
      </c>
      <c r="AG201" t="str">
        <f t="shared" si="145"/>
        <v>4|</v>
      </c>
      <c r="AH201" t="str">
        <f t="shared" si="146"/>
        <v/>
      </c>
      <c r="AI201" t="str">
        <f t="shared" si="147"/>
        <v/>
      </c>
      <c r="AJ201" t="str">
        <f t="shared" si="148"/>
        <v/>
      </c>
      <c r="AK201" t="str">
        <f t="shared" si="149"/>
        <v/>
      </c>
      <c r="AL201" t="str">
        <f t="shared" si="150"/>
        <v/>
      </c>
      <c r="AM201" t="str">
        <f t="shared" si="151"/>
        <v/>
      </c>
      <c r="AN201" t="str">
        <f t="shared" si="152"/>
        <v/>
      </c>
      <c r="AO201" t="str">
        <f t="shared" si="153"/>
        <v/>
      </c>
      <c r="AP201" t="str">
        <f t="shared" si="154"/>
        <v/>
      </c>
      <c r="AQ201" t="str">
        <f t="shared" si="155"/>
        <v/>
      </c>
      <c r="AR201" t="str">
        <f t="shared" si="156"/>
        <v/>
      </c>
      <c r="AS201" t="str">
        <f t="shared" si="157"/>
        <v/>
      </c>
      <c r="AT201" t="str">
        <f t="shared" si="158"/>
        <v/>
      </c>
      <c r="AU201" t="str">
        <f t="shared" si="159"/>
        <v/>
      </c>
      <c r="AV201" t="str">
        <f t="shared" si="160"/>
        <v/>
      </c>
      <c r="AW201" t="str">
        <f t="shared" si="161"/>
        <v/>
      </c>
      <c r="AX201" t="str">
        <f t="shared" si="162"/>
        <v>4|</v>
      </c>
      <c r="AY201" t="str">
        <f t="shared" si="163"/>
        <v>4</v>
      </c>
      <c r="AZ201" s="2">
        <f>IF(ISNA(MATCH(AZ$1,索引!$B$3:$J$3,0)),0,INDEX(索引!$B202:$J202,1,MATCH(AZ$1,索引!$B$3:$J$3,0))*INDEX(索引!$B$1:$J$1,1,MATCH(AZ$1,索引!$B$3:$J$3,0)))</f>
        <v>0</v>
      </c>
      <c r="BA201" s="2">
        <f>IF(ISNA(MATCH(BA$1,索引!$B$3:$J$3,0)),0,INDEX(索引!$B202:$J202,1,MATCH(BA$1,索引!$B$3:$J$3,0))*INDEX(索引!$B$1:$J$1,1,MATCH(BA$1,索引!$B$3:$J$3,0)))</f>
        <v>0</v>
      </c>
      <c r="BB201" s="2">
        <f>IF(ISNA(MATCH(BB$1,索引!$B$3:$J$3,0)),0,INDEX(索引!$B202:$J202,1,MATCH(BB$1,索引!$B$3:$J$3,0))*INDEX(索引!$B$1:$J$1,1,MATCH(BB$1,索引!$B$3:$J$3,0)))</f>
        <v>0</v>
      </c>
      <c r="BC201" s="2">
        <f>IF(ISNA(MATCH(BC$1,索引!$B$3:$J$3,0)),0,INDEX(索引!$B202:$J202,1,MATCH(BC$1,索引!$B$3:$J$3,0))*INDEX(索引!$B$1:$J$1,1,MATCH(BC$1,索引!$B$3:$J$3,0)))</f>
        <v>57</v>
      </c>
      <c r="BD201" s="2">
        <f>IF(ISNA(MATCH(BD$1,索引!$B$3:$J$3,0)),0,INDEX(索引!$B202:$J202,1,MATCH(BD$1,索引!$B$3:$J$3,0))*INDEX(索引!$B$1:$J$1,1,MATCH(BD$1,索引!$B$3:$J$3,0)))</f>
        <v>0</v>
      </c>
      <c r="BE201" s="2">
        <f>IF(ISNA(MATCH(BE$1,索引!$B$3:$J$3,0)),0,INDEX(索引!$B202:$J202,1,MATCH(BE$1,索引!$B$3:$J$3,0))*INDEX(索引!$B$1:$J$1,1,MATCH(BE$1,索引!$B$3:$J$3,0)))</f>
        <v>0</v>
      </c>
      <c r="BF201" s="2">
        <f>IF(ISNA(MATCH(BF$1,索引!$B$3:$J$3,0)),0,INDEX(索引!$B202:$J202,1,MATCH(BF$1,索引!$B$3:$J$3,0))*INDEX(索引!$B$1:$J$1,1,MATCH(BF$1,索引!$B$3:$J$3,0)))</f>
        <v>0</v>
      </c>
      <c r="BG201" s="2">
        <f>IF(ISNA(MATCH(BG$1,索引!$B$3:$J$3,0)),0,INDEX(索引!$B202:$J202,1,MATCH(BG$1,索引!$B$3:$J$3,0))*INDEX(索引!$B$1:$J$1,1,MATCH(BG$1,索引!$B$3:$J$3,0)))</f>
        <v>0</v>
      </c>
      <c r="BH201" s="2">
        <f>IF(ISNA(MATCH(BH$1,索引!$B$3:$J$3,0)),0,INDEX(索引!$B202:$J202,1,MATCH(BH$1,索引!$B$3:$J$3,0))*INDEX(索引!$B$1:$J$1,1,MATCH(BH$1,索引!$B$3:$J$3,0)))</f>
        <v>0</v>
      </c>
      <c r="BI201" s="2">
        <f>IF(ISNA(MATCH(BI$1,索引!$B$3:$J$3,0)),0,INDEX(索引!$B202:$J202,1,MATCH(BI$1,索引!$B$3:$J$3,0))*INDEX(索引!$B$1:$J$1,1,MATCH(BI$1,索引!$B$3:$J$3,0)))</f>
        <v>0</v>
      </c>
      <c r="BJ201" s="2">
        <f>IF(ISNA(MATCH(BJ$1,索引!$B$3:$J$3,0)),0,INDEX(索引!$B202:$J202,1,MATCH(BJ$1,索引!$B$3:$J$3,0))*INDEX(索引!$B$1:$J$1,1,MATCH(BJ$1,索引!$B$3:$J$3,0)))</f>
        <v>0</v>
      </c>
      <c r="BK201" s="2">
        <f>IF(ISNA(MATCH(BK$1,索引!$B$3:$J$3,0)),0,INDEX(索引!$B202:$J202,1,MATCH(BK$1,索引!$B$3:$J$3,0))*INDEX(索引!$B$1:$J$1,1,MATCH(BK$1,索引!$B$3:$J$3,0)))</f>
        <v>0</v>
      </c>
      <c r="BL201" s="2">
        <f>IF(ISNA(MATCH(BL$1,索引!$B$3:$J$3,0)),0,INDEX(索引!$B202:$J202,1,MATCH(BL$1,索引!$B$3:$J$3,0))*INDEX(索引!$B$1:$J$1,1,MATCH(BL$1,索引!$B$3:$J$3,0)))</f>
        <v>0</v>
      </c>
      <c r="BM201" s="2">
        <f>IF(ISNA(MATCH(BM$1,索引!$B$3:$J$3,0)),0,INDEX(索引!$B202:$J202,1,MATCH(BM$1,索引!$B$3:$J$3,0))*INDEX(索引!$B$1:$J$1,1,MATCH(BM$1,索引!$B$3:$J$3,0)))</f>
        <v>0</v>
      </c>
      <c r="BN201" s="2">
        <f>IF(ISNA(MATCH(BN$1,索引!$B$3:$J$3,0)),0,INDEX(索引!$B202:$J202,1,MATCH(BN$1,索引!$B$3:$J$3,0))*INDEX(索引!$B$1:$J$1,1,MATCH(BN$1,索引!$B$3:$J$3,0)))</f>
        <v>0</v>
      </c>
      <c r="BO201" s="2">
        <f>IF(ISNA(MATCH(BO$1,索引!$B$3:$J$3,0)),0,INDEX(索引!$B202:$J202,1,MATCH(BO$1,索引!$B$3:$J$3,0))*INDEX(索引!$B$1:$J$1,1,MATCH(BO$1,索引!$B$3:$J$3,0)))</f>
        <v>0</v>
      </c>
      <c r="BP201" s="2">
        <f>IF(ISNA(MATCH(BP$1,索引!$B$3:$J$3,0)),0,INDEX(索引!$B202:$J202,1,MATCH(BP$1,索引!$B$3:$J$3,0))*INDEX(索引!$B$1:$J$1,1,MATCH(BP$1,索引!$B$3:$J$3,0)))</f>
        <v>0</v>
      </c>
      <c r="BQ201" s="2">
        <f>IF(ISNA(MATCH(BQ$1,索引!$B$3:$J$3,0)),0,INDEX(索引!$B202:$J202,1,MATCH(BQ$1,索引!$B$3:$J$3,0))*INDEX(索引!$B$1:$J$1,1,MATCH(BQ$1,索引!$B$3:$J$3,0)))</f>
        <v>0</v>
      </c>
      <c r="BR201" s="2">
        <f>IF(ISNA(MATCH(BR$1,索引!$B$3:$J$3,0)),0,INDEX(索引!$B202:$J202,1,MATCH(BR$1,索引!$B$3:$J$3,0))*INDEX(索引!$B$1:$J$1,1,MATCH(BR$1,索引!$B$3:$J$3,0)))</f>
        <v>0</v>
      </c>
      <c r="BS201" s="2">
        <f>IF(ISNA(MATCH(BS$1,索引!$B$3:$J$3,0)),0,INDEX(索引!$B202:$J202,1,MATCH(BS$1,索引!$B$3:$J$3,0))*INDEX(索引!$B$1:$J$1,1,MATCH(BS$1,索引!$B$3:$J$3,0)))</f>
        <v>0</v>
      </c>
      <c r="BT201" t="str">
        <f t="shared" si="164"/>
        <v/>
      </c>
      <c r="BU201" t="str">
        <f t="shared" si="165"/>
        <v/>
      </c>
      <c r="BV201" t="str">
        <f t="shared" si="166"/>
        <v/>
      </c>
      <c r="BW201" t="str">
        <f t="shared" si="167"/>
        <v>57|</v>
      </c>
      <c r="BX201" t="str">
        <f t="shared" si="168"/>
        <v/>
      </c>
      <c r="BY201" t="str">
        <f t="shared" si="169"/>
        <v/>
      </c>
      <c r="BZ201" t="str">
        <f t="shared" si="170"/>
        <v/>
      </c>
      <c r="CA201" t="str">
        <f t="shared" si="171"/>
        <v/>
      </c>
      <c r="CB201" t="str">
        <f t="shared" si="172"/>
        <v/>
      </c>
      <c r="CC201" t="str">
        <f t="shared" si="173"/>
        <v/>
      </c>
      <c r="CD201" t="str">
        <f t="shared" si="174"/>
        <v/>
      </c>
      <c r="CE201" t="str">
        <f t="shared" si="175"/>
        <v/>
      </c>
      <c r="CF201" t="str">
        <f t="shared" si="176"/>
        <v/>
      </c>
      <c r="CG201" t="str">
        <f t="shared" si="177"/>
        <v/>
      </c>
      <c r="CH201" t="str">
        <f t="shared" si="178"/>
        <v/>
      </c>
      <c r="CI201" t="str">
        <f t="shared" si="179"/>
        <v/>
      </c>
      <c r="CJ201" t="str">
        <f t="shared" si="180"/>
        <v/>
      </c>
      <c r="CK201" t="str">
        <f t="shared" si="181"/>
        <v/>
      </c>
      <c r="CL201" t="str">
        <f t="shared" si="182"/>
        <v/>
      </c>
      <c r="CM201" t="str">
        <f t="shared" si="183"/>
        <v/>
      </c>
      <c r="CN201" t="str">
        <f t="shared" si="184"/>
        <v>57|</v>
      </c>
      <c r="CO201" t="str">
        <f t="shared" si="185"/>
        <v>57</v>
      </c>
    </row>
    <row r="202" spans="1:93" ht="15.75" customHeight="1">
      <c r="A202" s="2" t="str">
        <f>VLOOKUP(B202,索引!$O:$P,2,0)</f>
        <v>Elder Shield</v>
      </c>
      <c r="B202" s="2">
        <v>1018104</v>
      </c>
      <c r="C202" s="2">
        <v>18</v>
      </c>
      <c r="D202" s="2">
        <v>1</v>
      </c>
      <c r="E202" s="2">
        <v>4</v>
      </c>
      <c r="F202" s="3">
        <v>1</v>
      </c>
      <c r="G202" s="2" t="str">
        <f t="shared" si="140"/>
        <v>2</v>
      </c>
      <c r="H202" s="2" t="str">
        <f t="shared" si="141"/>
        <v>9</v>
      </c>
      <c r="J202" s="2">
        <f>IF(ISNA(MATCH(J$1,索引!$B$3:$J$3,0)),0,IF( INDEX(索引!$B203:$J203,1,MATCH(J$1,索引!$B$3:$J$3,0))=0,0,J$1))</f>
        <v>0</v>
      </c>
      <c r="K202" s="2">
        <f>IF(ISNA(MATCH(K$1,索引!$B$3:$J$3,0)),0,IF( INDEX(索引!$B203:$J203,1,MATCH(K$1,索引!$B$3:$J$3,0))=0,0,K$1))</f>
        <v>2</v>
      </c>
      <c r="L202" s="2">
        <f>IF(ISNA(MATCH(L$1,索引!$B$3:$J$3,0)),0,IF( INDEX(索引!$B203:$J203,1,MATCH(L$1,索引!$B$3:$J$3,0))=0,0,L$1))</f>
        <v>0</v>
      </c>
      <c r="M202" s="2">
        <f>IF(ISNA(MATCH(M$1,索引!$B$3:$J$3,0)),0,IF( INDEX(索引!$B203:$J203,1,MATCH(M$1,索引!$B$3:$J$3,0))=0,0,M$1))</f>
        <v>0</v>
      </c>
      <c r="N202" s="2">
        <f>IF(ISNA(MATCH(N$1,索引!$B$3:$J$3,0)),0,IF( INDEX(索引!$B203:$J203,1,MATCH(N$1,索引!$B$3:$J$3,0))=0,0,N$1))</f>
        <v>0</v>
      </c>
      <c r="O202" s="2">
        <f>IF(ISNA(MATCH(O$1,索引!$B$3:$J$3,0)),0,IF( INDEX(索引!$B203:$J203,1,MATCH(O$1,索引!$B$3:$J$3,0))=0,0,O$1))</f>
        <v>0</v>
      </c>
      <c r="P202" s="2">
        <f>IF(ISNA(MATCH(P$1,索引!$B$3:$J$3,0)),0,IF( INDEX(索引!$B203:$J203,1,MATCH(P$1,索引!$B$3:$J$3,0))=0,0,P$1))</f>
        <v>0</v>
      </c>
      <c r="Q202" s="2">
        <f>IF(ISNA(MATCH(Q$1,索引!$B$3:$J$3,0)),0,IF( INDEX(索引!$B203:$J203,1,MATCH(Q$1,索引!$B$3:$J$3,0))=0,0,Q$1))</f>
        <v>0</v>
      </c>
      <c r="R202" s="2">
        <f>IF(ISNA(MATCH(R$1,索引!$B$3:$J$3,0)),0,IF( INDEX(索引!$B203:$J203,1,MATCH(R$1,索引!$B$3:$J$3,0))=0,0,R$1))</f>
        <v>0</v>
      </c>
      <c r="S202" s="2">
        <f>IF(ISNA(MATCH(S$1,索引!$B$3:$J$3,0)),0,IF( INDEX(索引!$B203:$J203,1,MATCH(S$1,索引!$B$3:$J$3,0))=0,0,S$1))</f>
        <v>0</v>
      </c>
      <c r="T202" s="2">
        <f>IF(ISNA(MATCH(T$1,索引!$B$3:$J$3,0)),0,IF( INDEX(索引!$B203:$J203,1,MATCH(T$1,索引!$B$3:$J$3,0))=0,0,T$1))</f>
        <v>0</v>
      </c>
      <c r="U202" s="2">
        <f>IF(ISNA(MATCH(U$1,索引!$B$3:$J$3,0)),0,IF( INDEX(索引!$B203:$J203,1,MATCH(U$1,索引!$B$3:$J$3,0))=0,0,U$1))</f>
        <v>0</v>
      </c>
      <c r="V202" s="2">
        <f>IF(ISNA(MATCH(V$1,索引!$B$3:$J$3,0)),0,IF( INDEX(索引!$B203:$J203,1,MATCH(V$1,索引!$B$3:$J$3,0))=0,0,V$1))</f>
        <v>0</v>
      </c>
      <c r="W202" s="2">
        <f>IF(ISNA(MATCH(W$1,索引!$B$3:$J$3,0)),0,IF( INDEX(索引!$B203:$J203,1,MATCH(W$1,索引!$B$3:$J$3,0))=0,0,W$1))</f>
        <v>0</v>
      </c>
      <c r="X202" s="2">
        <f>IF(ISNA(MATCH(X$1,索引!$B$3:$J$3,0)),0,IF( INDEX(索引!$B203:$J203,1,MATCH(X$1,索引!$B$3:$J$3,0))=0,0,X$1))</f>
        <v>0</v>
      </c>
      <c r="Y202" s="2">
        <f>IF(ISNA(MATCH(Y$1,索引!$B$3:$J$3,0)),0,IF( INDEX(索引!$B203:$J203,1,MATCH(Y$1,索引!$B$3:$J$3,0))=0,0,Y$1))</f>
        <v>0</v>
      </c>
      <c r="Z202" s="2">
        <f>IF(ISNA(MATCH(Z$1,索引!$B$3:$J$3,0)),0,IF( INDEX(索引!$B203:$J203,1,MATCH(Z$1,索引!$B$3:$J$3,0))=0,0,Z$1))</f>
        <v>0</v>
      </c>
      <c r="AA202" s="2">
        <f>IF(ISNA(MATCH(AA$1,索引!$B$3:$J$3,0)),0,IF( INDEX(索引!$B203:$J203,1,MATCH(AA$1,索引!$B$3:$J$3,0))=0,0,AA$1))</f>
        <v>0</v>
      </c>
      <c r="AB202" s="2">
        <f>IF(ISNA(MATCH(AB$1,索引!$B$3:$J$3,0)),0,IF( INDEX(索引!$B203:$J203,1,MATCH(AB$1,索引!$B$3:$J$3,0))=0,0,AB$1))</f>
        <v>0</v>
      </c>
      <c r="AC202" s="2">
        <f>IF(ISNA(MATCH(AC$1,索引!$B$3:$J$3,0)),0,IF( INDEX(索引!$B203:$J203,1,MATCH(AC$1,索引!$B$3:$J$3,0))=0,0,AC$1))</f>
        <v>0</v>
      </c>
      <c r="AD202" t="str">
        <f t="shared" si="142"/>
        <v/>
      </c>
      <c r="AE202" t="str">
        <f t="shared" si="143"/>
        <v>2|</v>
      </c>
      <c r="AF202" t="str">
        <f t="shared" si="144"/>
        <v/>
      </c>
      <c r="AG202" t="str">
        <f t="shared" si="145"/>
        <v/>
      </c>
      <c r="AH202" t="str">
        <f t="shared" si="146"/>
        <v/>
      </c>
      <c r="AI202" t="str">
        <f t="shared" si="147"/>
        <v/>
      </c>
      <c r="AJ202" t="str">
        <f t="shared" si="148"/>
        <v/>
      </c>
      <c r="AK202" t="str">
        <f t="shared" si="149"/>
        <v/>
      </c>
      <c r="AL202" t="str">
        <f t="shared" si="150"/>
        <v/>
      </c>
      <c r="AM202" t="str">
        <f t="shared" si="151"/>
        <v/>
      </c>
      <c r="AN202" t="str">
        <f t="shared" si="152"/>
        <v/>
      </c>
      <c r="AO202" t="str">
        <f t="shared" si="153"/>
        <v/>
      </c>
      <c r="AP202" t="str">
        <f t="shared" si="154"/>
        <v/>
      </c>
      <c r="AQ202" t="str">
        <f t="shared" si="155"/>
        <v/>
      </c>
      <c r="AR202" t="str">
        <f t="shared" si="156"/>
        <v/>
      </c>
      <c r="AS202" t="str">
        <f t="shared" si="157"/>
        <v/>
      </c>
      <c r="AT202" t="str">
        <f t="shared" si="158"/>
        <v/>
      </c>
      <c r="AU202" t="str">
        <f t="shared" si="159"/>
        <v/>
      </c>
      <c r="AV202" t="str">
        <f t="shared" si="160"/>
        <v/>
      </c>
      <c r="AW202" t="str">
        <f t="shared" si="161"/>
        <v/>
      </c>
      <c r="AX202" t="str">
        <f t="shared" si="162"/>
        <v>2|</v>
      </c>
      <c r="AY202" t="str">
        <f t="shared" si="163"/>
        <v>2</v>
      </c>
      <c r="AZ202" s="2">
        <f>IF(ISNA(MATCH(AZ$1,索引!$B$3:$J$3,0)),0,INDEX(索引!$B203:$J203,1,MATCH(AZ$1,索引!$B$3:$J$3,0))*INDEX(索引!$B$1:$J$1,1,MATCH(AZ$1,索引!$B$3:$J$3,0)))</f>
        <v>0</v>
      </c>
      <c r="BA202" s="2">
        <f>IF(ISNA(MATCH(BA$1,索引!$B$3:$J$3,0)),0,INDEX(索引!$B203:$J203,1,MATCH(BA$1,索引!$B$3:$J$3,0))*INDEX(索引!$B$1:$J$1,1,MATCH(BA$1,索引!$B$3:$J$3,0)))</f>
        <v>9</v>
      </c>
      <c r="BB202" s="2">
        <f>IF(ISNA(MATCH(BB$1,索引!$B$3:$J$3,0)),0,INDEX(索引!$B203:$J203,1,MATCH(BB$1,索引!$B$3:$J$3,0))*INDEX(索引!$B$1:$J$1,1,MATCH(BB$1,索引!$B$3:$J$3,0)))</f>
        <v>0</v>
      </c>
      <c r="BC202" s="2">
        <f>IF(ISNA(MATCH(BC$1,索引!$B$3:$J$3,0)),0,INDEX(索引!$B203:$J203,1,MATCH(BC$1,索引!$B$3:$J$3,0))*INDEX(索引!$B$1:$J$1,1,MATCH(BC$1,索引!$B$3:$J$3,0)))</f>
        <v>0</v>
      </c>
      <c r="BD202" s="2">
        <f>IF(ISNA(MATCH(BD$1,索引!$B$3:$J$3,0)),0,INDEX(索引!$B203:$J203,1,MATCH(BD$1,索引!$B$3:$J$3,0))*INDEX(索引!$B$1:$J$1,1,MATCH(BD$1,索引!$B$3:$J$3,0)))</f>
        <v>0</v>
      </c>
      <c r="BE202" s="2">
        <f>IF(ISNA(MATCH(BE$1,索引!$B$3:$J$3,0)),0,INDEX(索引!$B203:$J203,1,MATCH(BE$1,索引!$B$3:$J$3,0))*INDEX(索引!$B$1:$J$1,1,MATCH(BE$1,索引!$B$3:$J$3,0)))</f>
        <v>0</v>
      </c>
      <c r="BF202" s="2">
        <f>IF(ISNA(MATCH(BF$1,索引!$B$3:$J$3,0)),0,INDEX(索引!$B203:$J203,1,MATCH(BF$1,索引!$B$3:$J$3,0))*INDEX(索引!$B$1:$J$1,1,MATCH(BF$1,索引!$B$3:$J$3,0)))</f>
        <v>0</v>
      </c>
      <c r="BG202" s="2">
        <f>IF(ISNA(MATCH(BG$1,索引!$B$3:$J$3,0)),0,INDEX(索引!$B203:$J203,1,MATCH(BG$1,索引!$B$3:$J$3,0))*INDEX(索引!$B$1:$J$1,1,MATCH(BG$1,索引!$B$3:$J$3,0)))</f>
        <v>0</v>
      </c>
      <c r="BH202" s="2">
        <f>IF(ISNA(MATCH(BH$1,索引!$B$3:$J$3,0)),0,INDEX(索引!$B203:$J203,1,MATCH(BH$1,索引!$B$3:$J$3,0))*INDEX(索引!$B$1:$J$1,1,MATCH(BH$1,索引!$B$3:$J$3,0)))</f>
        <v>0</v>
      </c>
      <c r="BI202" s="2">
        <f>IF(ISNA(MATCH(BI$1,索引!$B$3:$J$3,0)),0,INDEX(索引!$B203:$J203,1,MATCH(BI$1,索引!$B$3:$J$3,0))*INDEX(索引!$B$1:$J$1,1,MATCH(BI$1,索引!$B$3:$J$3,0)))</f>
        <v>0</v>
      </c>
      <c r="BJ202" s="2">
        <f>IF(ISNA(MATCH(BJ$1,索引!$B$3:$J$3,0)),0,INDEX(索引!$B203:$J203,1,MATCH(BJ$1,索引!$B$3:$J$3,0))*INDEX(索引!$B$1:$J$1,1,MATCH(BJ$1,索引!$B$3:$J$3,0)))</f>
        <v>0</v>
      </c>
      <c r="BK202" s="2">
        <f>IF(ISNA(MATCH(BK$1,索引!$B$3:$J$3,0)),0,INDEX(索引!$B203:$J203,1,MATCH(BK$1,索引!$B$3:$J$3,0))*INDEX(索引!$B$1:$J$1,1,MATCH(BK$1,索引!$B$3:$J$3,0)))</f>
        <v>0</v>
      </c>
      <c r="BL202" s="2">
        <f>IF(ISNA(MATCH(BL$1,索引!$B$3:$J$3,0)),0,INDEX(索引!$B203:$J203,1,MATCH(BL$1,索引!$B$3:$J$3,0))*INDEX(索引!$B$1:$J$1,1,MATCH(BL$1,索引!$B$3:$J$3,0)))</f>
        <v>0</v>
      </c>
      <c r="BM202" s="2">
        <f>IF(ISNA(MATCH(BM$1,索引!$B$3:$J$3,0)),0,INDEX(索引!$B203:$J203,1,MATCH(BM$1,索引!$B$3:$J$3,0))*INDEX(索引!$B$1:$J$1,1,MATCH(BM$1,索引!$B$3:$J$3,0)))</f>
        <v>0</v>
      </c>
      <c r="BN202" s="2">
        <f>IF(ISNA(MATCH(BN$1,索引!$B$3:$J$3,0)),0,INDEX(索引!$B203:$J203,1,MATCH(BN$1,索引!$B$3:$J$3,0))*INDEX(索引!$B$1:$J$1,1,MATCH(BN$1,索引!$B$3:$J$3,0)))</f>
        <v>0</v>
      </c>
      <c r="BO202" s="2">
        <f>IF(ISNA(MATCH(BO$1,索引!$B$3:$J$3,0)),0,INDEX(索引!$B203:$J203,1,MATCH(BO$1,索引!$B$3:$J$3,0))*INDEX(索引!$B$1:$J$1,1,MATCH(BO$1,索引!$B$3:$J$3,0)))</f>
        <v>0</v>
      </c>
      <c r="BP202" s="2">
        <f>IF(ISNA(MATCH(BP$1,索引!$B$3:$J$3,0)),0,INDEX(索引!$B203:$J203,1,MATCH(BP$1,索引!$B$3:$J$3,0))*INDEX(索引!$B$1:$J$1,1,MATCH(BP$1,索引!$B$3:$J$3,0)))</f>
        <v>0</v>
      </c>
      <c r="BQ202" s="2">
        <f>IF(ISNA(MATCH(BQ$1,索引!$B$3:$J$3,0)),0,INDEX(索引!$B203:$J203,1,MATCH(BQ$1,索引!$B$3:$J$3,0))*INDEX(索引!$B$1:$J$1,1,MATCH(BQ$1,索引!$B$3:$J$3,0)))</f>
        <v>0</v>
      </c>
      <c r="BR202" s="2">
        <f>IF(ISNA(MATCH(BR$1,索引!$B$3:$J$3,0)),0,INDEX(索引!$B203:$J203,1,MATCH(BR$1,索引!$B$3:$J$3,0))*INDEX(索引!$B$1:$J$1,1,MATCH(BR$1,索引!$B$3:$J$3,0)))</f>
        <v>0</v>
      </c>
      <c r="BS202" s="2">
        <f>IF(ISNA(MATCH(BS$1,索引!$B$3:$J$3,0)),0,INDEX(索引!$B203:$J203,1,MATCH(BS$1,索引!$B$3:$J$3,0))*INDEX(索引!$B$1:$J$1,1,MATCH(BS$1,索引!$B$3:$J$3,0)))</f>
        <v>0</v>
      </c>
      <c r="BT202" t="str">
        <f t="shared" si="164"/>
        <v/>
      </c>
      <c r="BU202" t="str">
        <f t="shared" si="165"/>
        <v>9|</v>
      </c>
      <c r="BV202" t="str">
        <f t="shared" si="166"/>
        <v/>
      </c>
      <c r="BW202" t="str">
        <f t="shared" si="167"/>
        <v/>
      </c>
      <c r="BX202" t="str">
        <f t="shared" si="168"/>
        <v/>
      </c>
      <c r="BY202" t="str">
        <f t="shared" si="169"/>
        <v/>
      </c>
      <c r="BZ202" t="str">
        <f t="shared" si="170"/>
        <v/>
      </c>
      <c r="CA202" t="str">
        <f t="shared" si="171"/>
        <v/>
      </c>
      <c r="CB202" t="str">
        <f t="shared" si="172"/>
        <v/>
      </c>
      <c r="CC202" t="str">
        <f t="shared" si="173"/>
        <v/>
      </c>
      <c r="CD202" t="str">
        <f t="shared" si="174"/>
        <v/>
      </c>
      <c r="CE202" t="str">
        <f t="shared" si="175"/>
        <v/>
      </c>
      <c r="CF202" t="str">
        <f t="shared" si="176"/>
        <v/>
      </c>
      <c r="CG202" t="str">
        <f t="shared" si="177"/>
        <v/>
      </c>
      <c r="CH202" t="str">
        <f t="shared" si="178"/>
        <v/>
      </c>
      <c r="CI202" t="str">
        <f t="shared" si="179"/>
        <v/>
      </c>
      <c r="CJ202" t="str">
        <f t="shared" si="180"/>
        <v/>
      </c>
      <c r="CK202" t="str">
        <f t="shared" si="181"/>
        <v/>
      </c>
      <c r="CL202" t="str">
        <f t="shared" si="182"/>
        <v/>
      </c>
      <c r="CM202" t="str">
        <f t="shared" si="183"/>
        <v/>
      </c>
      <c r="CN202" t="str">
        <f t="shared" si="184"/>
        <v>9|</v>
      </c>
      <c r="CO202" t="str">
        <f t="shared" si="185"/>
        <v>9</v>
      </c>
    </row>
    <row r="203" spans="1:93" ht="15.75" customHeight="1">
      <c r="A203" s="2" t="str">
        <f>VLOOKUP(B203,索引!$O:$P,2,0)</f>
        <v>Elder Sword</v>
      </c>
      <c r="B203" s="2">
        <v>1018211</v>
      </c>
      <c r="C203" s="2">
        <v>18</v>
      </c>
      <c r="D203" s="2">
        <v>2</v>
      </c>
      <c r="E203" s="2">
        <v>1</v>
      </c>
      <c r="F203" s="3">
        <v>11</v>
      </c>
      <c r="G203" s="2" t="str">
        <f t="shared" si="140"/>
        <v>1|9|12</v>
      </c>
      <c r="H203" s="2" t="str">
        <f t="shared" si="141"/>
        <v>39|2000|150</v>
      </c>
      <c r="J203" s="2">
        <f>IF(ISNA(MATCH(J$1,索引!$B$3:$J$3,0)),0,IF( INDEX(索引!$B204:$J204,1,MATCH(J$1,索引!$B$3:$J$3,0))=0,0,J$1))</f>
        <v>1</v>
      </c>
      <c r="K203" s="2">
        <f>IF(ISNA(MATCH(K$1,索引!$B$3:$J$3,0)),0,IF( INDEX(索引!$B204:$J204,1,MATCH(K$1,索引!$B$3:$J$3,0))=0,0,K$1))</f>
        <v>0</v>
      </c>
      <c r="L203" s="2">
        <f>IF(ISNA(MATCH(L$1,索引!$B$3:$J$3,0)),0,IF( INDEX(索引!$B204:$J204,1,MATCH(L$1,索引!$B$3:$J$3,0))=0,0,L$1))</f>
        <v>0</v>
      </c>
      <c r="M203" s="2">
        <f>IF(ISNA(MATCH(M$1,索引!$B$3:$J$3,0)),0,IF( INDEX(索引!$B204:$J204,1,MATCH(M$1,索引!$B$3:$J$3,0))=0,0,M$1))</f>
        <v>0</v>
      </c>
      <c r="N203" s="2">
        <f>IF(ISNA(MATCH(N$1,索引!$B$3:$J$3,0)),0,IF( INDEX(索引!$B204:$J204,1,MATCH(N$1,索引!$B$3:$J$3,0))=0,0,N$1))</f>
        <v>0</v>
      </c>
      <c r="O203" s="2">
        <f>IF(ISNA(MATCH(O$1,索引!$B$3:$J$3,0)),0,IF( INDEX(索引!$B204:$J204,1,MATCH(O$1,索引!$B$3:$J$3,0))=0,0,O$1))</f>
        <v>0</v>
      </c>
      <c r="P203" s="2">
        <f>IF(ISNA(MATCH(P$1,索引!$B$3:$J$3,0)),0,IF( INDEX(索引!$B204:$J204,1,MATCH(P$1,索引!$B$3:$J$3,0))=0,0,P$1))</f>
        <v>0</v>
      </c>
      <c r="Q203" s="2">
        <f>IF(ISNA(MATCH(Q$1,索引!$B$3:$J$3,0)),0,IF( INDEX(索引!$B204:$J204,1,MATCH(Q$1,索引!$B$3:$J$3,0))=0,0,Q$1))</f>
        <v>0</v>
      </c>
      <c r="R203" s="2">
        <f>IF(ISNA(MATCH(R$1,索引!$B$3:$J$3,0)),0,IF( INDEX(索引!$B204:$J204,1,MATCH(R$1,索引!$B$3:$J$3,0))=0,0,R$1))</f>
        <v>9</v>
      </c>
      <c r="S203" s="2">
        <f>IF(ISNA(MATCH(S$1,索引!$B$3:$J$3,0)),0,IF( INDEX(索引!$B204:$J204,1,MATCH(S$1,索引!$B$3:$J$3,0))=0,0,S$1))</f>
        <v>0</v>
      </c>
      <c r="T203" s="2">
        <f>IF(ISNA(MATCH(T$1,索引!$B$3:$J$3,0)),0,IF( INDEX(索引!$B204:$J204,1,MATCH(T$1,索引!$B$3:$J$3,0))=0,0,T$1))</f>
        <v>0</v>
      </c>
      <c r="U203" s="2">
        <f>IF(ISNA(MATCH(U$1,索引!$B$3:$J$3,0)),0,IF( INDEX(索引!$B204:$J204,1,MATCH(U$1,索引!$B$3:$J$3,0))=0,0,U$1))</f>
        <v>12</v>
      </c>
      <c r="V203" s="2">
        <f>IF(ISNA(MATCH(V$1,索引!$B$3:$J$3,0)),0,IF( INDEX(索引!$B204:$J204,1,MATCH(V$1,索引!$B$3:$J$3,0))=0,0,V$1))</f>
        <v>0</v>
      </c>
      <c r="W203" s="2">
        <f>IF(ISNA(MATCH(W$1,索引!$B$3:$J$3,0)),0,IF( INDEX(索引!$B204:$J204,1,MATCH(W$1,索引!$B$3:$J$3,0))=0,0,W$1))</f>
        <v>0</v>
      </c>
      <c r="X203" s="2">
        <f>IF(ISNA(MATCH(X$1,索引!$B$3:$J$3,0)),0,IF( INDEX(索引!$B204:$J204,1,MATCH(X$1,索引!$B$3:$J$3,0))=0,0,X$1))</f>
        <v>0</v>
      </c>
      <c r="Y203" s="2">
        <f>IF(ISNA(MATCH(Y$1,索引!$B$3:$J$3,0)),0,IF( INDEX(索引!$B204:$J204,1,MATCH(Y$1,索引!$B$3:$J$3,0))=0,0,Y$1))</f>
        <v>0</v>
      </c>
      <c r="Z203" s="2">
        <f>IF(ISNA(MATCH(Z$1,索引!$B$3:$J$3,0)),0,IF( INDEX(索引!$B204:$J204,1,MATCH(Z$1,索引!$B$3:$J$3,0))=0,0,Z$1))</f>
        <v>0</v>
      </c>
      <c r="AA203" s="2">
        <f>IF(ISNA(MATCH(AA$1,索引!$B$3:$J$3,0)),0,IF( INDEX(索引!$B204:$J204,1,MATCH(AA$1,索引!$B$3:$J$3,0))=0,0,AA$1))</f>
        <v>0</v>
      </c>
      <c r="AB203" s="2">
        <f>IF(ISNA(MATCH(AB$1,索引!$B$3:$J$3,0)),0,IF( INDEX(索引!$B204:$J204,1,MATCH(AB$1,索引!$B$3:$J$3,0))=0,0,AB$1))</f>
        <v>0</v>
      </c>
      <c r="AC203" s="2">
        <f>IF(ISNA(MATCH(AC$1,索引!$B$3:$J$3,0)),0,IF( INDEX(索引!$B204:$J204,1,MATCH(AC$1,索引!$B$3:$J$3,0))=0,0,AC$1))</f>
        <v>0</v>
      </c>
      <c r="AD203" t="str">
        <f t="shared" si="142"/>
        <v>1|</v>
      </c>
      <c r="AE203" t="str">
        <f t="shared" si="143"/>
        <v/>
      </c>
      <c r="AF203" t="str">
        <f t="shared" si="144"/>
        <v/>
      </c>
      <c r="AG203" t="str">
        <f t="shared" si="145"/>
        <v/>
      </c>
      <c r="AH203" t="str">
        <f t="shared" si="146"/>
        <v/>
      </c>
      <c r="AI203" t="str">
        <f t="shared" si="147"/>
        <v/>
      </c>
      <c r="AJ203" t="str">
        <f t="shared" si="148"/>
        <v/>
      </c>
      <c r="AK203" t="str">
        <f t="shared" si="149"/>
        <v/>
      </c>
      <c r="AL203" t="str">
        <f t="shared" si="150"/>
        <v>9|</v>
      </c>
      <c r="AM203" t="str">
        <f t="shared" si="151"/>
        <v/>
      </c>
      <c r="AN203" t="str">
        <f t="shared" si="152"/>
        <v/>
      </c>
      <c r="AO203" t="str">
        <f t="shared" si="153"/>
        <v>12|</v>
      </c>
      <c r="AP203" t="str">
        <f t="shared" si="154"/>
        <v/>
      </c>
      <c r="AQ203" t="str">
        <f t="shared" si="155"/>
        <v/>
      </c>
      <c r="AR203" t="str">
        <f t="shared" si="156"/>
        <v/>
      </c>
      <c r="AS203" t="str">
        <f t="shared" si="157"/>
        <v/>
      </c>
      <c r="AT203" t="str">
        <f t="shared" si="158"/>
        <v/>
      </c>
      <c r="AU203" t="str">
        <f t="shared" si="159"/>
        <v/>
      </c>
      <c r="AV203" t="str">
        <f t="shared" si="160"/>
        <v/>
      </c>
      <c r="AW203" t="str">
        <f t="shared" si="161"/>
        <v/>
      </c>
      <c r="AX203" t="str">
        <f t="shared" si="162"/>
        <v>1|9|12|</v>
      </c>
      <c r="AY203" t="str">
        <f t="shared" si="163"/>
        <v>1|9|12</v>
      </c>
      <c r="AZ203" s="2">
        <f>IF(ISNA(MATCH(AZ$1,索引!$B$3:$J$3,0)),0,INDEX(索引!$B204:$J204,1,MATCH(AZ$1,索引!$B$3:$J$3,0))*INDEX(索引!$B$1:$J$1,1,MATCH(AZ$1,索引!$B$3:$J$3,0)))</f>
        <v>39</v>
      </c>
      <c r="BA203" s="2">
        <f>IF(ISNA(MATCH(BA$1,索引!$B$3:$J$3,0)),0,INDEX(索引!$B204:$J204,1,MATCH(BA$1,索引!$B$3:$J$3,0))*INDEX(索引!$B$1:$J$1,1,MATCH(BA$1,索引!$B$3:$J$3,0)))</f>
        <v>0</v>
      </c>
      <c r="BB203" s="2">
        <f>IF(ISNA(MATCH(BB$1,索引!$B$3:$J$3,0)),0,INDEX(索引!$B204:$J204,1,MATCH(BB$1,索引!$B$3:$J$3,0))*INDEX(索引!$B$1:$J$1,1,MATCH(BB$1,索引!$B$3:$J$3,0)))</f>
        <v>0</v>
      </c>
      <c r="BC203" s="2">
        <f>IF(ISNA(MATCH(BC$1,索引!$B$3:$J$3,0)),0,INDEX(索引!$B204:$J204,1,MATCH(BC$1,索引!$B$3:$J$3,0))*INDEX(索引!$B$1:$J$1,1,MATCH(BC$1,索引!$B$3:$J$3,0)))</f>
        <v>0</v>
      </c>
      <c r="BD203" s="2">
        <f>IF(ISNA(MATCH(BD$1,索引!$B$3:$J$3,0)),0,INDEX(索引!$B204:$J204,1,MATCH(BD$1,索引!$B$3:$J$3,0))*INDEX(索引!$B$1:$J$1,1,MATCH(BD$1,索引!$B$3:$J$3,0)))</f>
        <v>0</v>
      </c>
      <c r="BE203" s="2">
        <f>IF(ISNA(MATCH(BE$1,索引!$B$3:$J$3,0)),0,INDEX(索引!$B204:$J204,1,MATCH(BE$1,索引!$B$3:$J$3,0))*INDEX(索引!$B$1:$J$1,1,MATCH(BE$1,索引!$B$3:$J$3,0)))</f>
        <v>0</v>
      </c>
      <c r="BF203" s="2">
        <f>IF(ISNA(MATCH(BF$1,索引!$B$3:$J$3,0)),0,INDEX(索引!$B204:$J204,1,MATCH(BF$1,索引!$B$3:$J$3,0))*INDEX(索引!$B$1:$J$1,1,MATCH(BF$1,索引!$B$3:$J$3,0)))</f>
        <v>0</v>
      </c>
      <c r="BG203" s="2">
        <f>IF(ISNA(MATCH(BG$1,索引!$B$3:$J$3,0)),0,INDEX(索引!$B204:$J204,1,MATCH(BG$1,索引!$B$3:$J$3,0))*INDEX(索引!$B$1:$J$1,1,MATCH(BG$1,索引!$B$3:$J$3,0)))</f>
        <v>0</v>
      </c>
      <c r="BH203" s="2">
        <f>IF(ISNA(MATCH(BH$1,索引!$B$3:$J$3,0)),0,INDEX(索引!$B204:$J204,1,MATCH(BH$1,索引!$B$3:$J$3,0))*INDEX(索引!$B$1:$J$1,1,MATCH(BH$1,索引!$B$3:$J$3,0)))</f>
        <v>2000</v>
      </c>
      <c r="BI203" s="2">
        <f>IF(ISNA(MATCH(BI$1,索引!$B$3:$J$3,0)),0,INDEX(索引!$B204:$J204,1,MATCH(BI$1,索引!$B$3:$J$3,0))*INDEX(索引!$B$1:$J$1,1,MATCH(BI$1,索引!$B$3:$J$3,0)))</f>
        <v>0</v>
      </c>
      <c r="BJ203" s="2">
        <f>IF(ISNA(MATCH(BJ$1,索引!$B$3:$J$3,0)),0,INDEX(索引!$B204:$J204,1,MATCH(BJ$1,索引!$B$3:$J$3,0))*INDEX(索引!$B$1:$J$1,1,MATCH(BJ$1,索引!$B$3:$J$3,0)))</f>
        <v>0</v>
      </c>
      <c r="BK203" s="2">
        <f>IF(ISNA(MATCH(BK$1,索引!$B$3:$J$3,0)),0,INDEX(索引!$B204:$J204,1,MATCH(BK$1,索引!$B$3:$J$3,0))*INDEX(索引!$B$1:$J$1,1,MATCH(BK$1,索引!$B$3:$J$3,0)))</f>
        <v>150.00000000000003</v>
      </c>
      <c r="BL203" s="2">
        <f>IF(ISNA(MATCH(BL$1,索引!$B$3:$J$3,0)),0,INDEX(索引!$B204:$J204,1,MATCH(BL$1,索引!$B$3:$J$3,0))*INDEX(索引!$B$1:$J$1,1,MATCH(BL$1,索引!$B$3:$J$3,0)))</f>
        <v>0</v>
      </c>
      <c r="BM203" s="2">
        <f>IF(ISNA(MATCH(BM$1,索引!$B$3:$J$3,0)),0,INDEX(索引!$B204:$J204,1,MATCH(BM$1,索引!$B$3:$J$3,0))*INDEX(索引!$B$1:$J$1,1,MATCH(BM$1,索引!$B$3:$J$3,0)))</f>
        <v>0</v>
      </c>
      <c r="BN203" s="2">
        <f>IF(ISNA(MATCH(BN$1,索引!$B$3:$J$3,0)),0,INDEX(索引!$B204:$J204,1,MATCH(BN$1,索引!$B$3:$J$3,0))*INDEX(索引!$B$1:$J$1,1,MATCH(BN$1,索引!$B$3:$J$3,0)))</f>
        <v>0</v>
      </c>
      <c r="BO203" s="2">
        <f>IF(ISNA(MATCH(BO$1,索引!$B$3:$J$3,0)),0,INDEX(索引!$B204:$J204,1,MATCH(BO$1,索引!$B$3:$J$3,0))*INDEX(索引!$B$1:$J$1,1,MATCH(BO$1,索引!$B$3:$J$3,0)))</f>
        <v>0</v>
      </c>
      <c r="BP203" s="2">
        <f>IF(ISNA(MATCH(BP$1,索引!$B$3:$J$3,0)),0,INDEX(索引!$B204:$J204,1,MATCH(BP$1,索引!$B$3:$J$3,0))*INDEX(索引!$B$1:$J$1,1,MATCH(BP$1,索引!$B$3:$J$3,0)))</f>
        <v>0</v>
      </c>
      <c r="BQ203" s="2">
        <f>IF(ISNA(MATCH(BQ$1,索引!$B$3:$J$3,0)),0,INDEX(索引!$B204:$J204,1,MATCH(BQ$1,索引!$B$3:$J$3,0))*INDEX(索引!$B$1:$J$1,1,MATCH(BQ$1,索引!$B$3:$J$3,0)))</f>
        <v>0</v>
      </c>
      <c r="BR203" s="2">
        <f>IF(ISNA(MATCH(BR$1,索引!$B$3:$J$3,0)),0,INDEX(索引!$B204:$J204,1,MATCH(BR$1,索引!$B$3:$J$3,0))*INDEX(索引!$B$1:$J$1,1,MATCH(BR$1,索引!$B$3:$J$3,0)))</f>
        <v>0</v>
      </c>
      <c r="BS203" s="2">
        <f>IF(ISNA(MATCH(BS$1,索引!$B$3:$J$3,0)),0,INDEX(索引!$B204:$J204,1,MATCH(BS$1,索引!$B$3:$J$3,0))*INDEX(索引!$B$1:$J$1,1,MATCH(BS$1,索引!$B$3:$J$3,0)))</f>
        <v>0</v>
      </c>
      <c r="BT203" t="str">
        <f t="shared" si="164"/>
        <v>39|</v>
      </c>
      <c r="BU203" t="str">
        <f t="shared" si="165"/>
        <v/>
      </c>
      <c r="BV203" t="str">
        <f t="shared" si="166"/>
        <v/>
      </c>
      <c r="BW203" t="str">
        <f t="shared" si="167"/>
        <v/>
      </c>
      <c r="BX203" t="str">
        <f t="shared" si="168"/>
        <v/>
      </c>
      <c r="BY203" t="str">
        <f t="shared" si="169"/>
        <v/>
      </c>
      <c r="BZ203" t="str">
        <f t="shared" si="170"/>
        <v/>
      </c>
      <c r="CA203" t="str">
        <f t="shared" si="171"/>
        <v/>
      </c>
      <c r="CB203" t="str">
        <f t="shared" si="172"/>
        <v>2000|</v>
      </c>
      <c r="CC203" t="str">
        <f t="shared" si="173"/>
        <v/>
      </c>
      <c r="CD203" t="str">
        <f t="shared" si="174"/>
        <v/>
      </c>
      <c r="CE203" t="str">
        <f t="shared" si="175"/>
        <v>150|</v>
      </c>
      <c r="CF203" t="str">
        <f t="shared" si="176"/>
        <v/>
      </c>
      <c r="CG203" t="str">
        <f t="shared" si="177"/>
        <v/>
      </c>
      <c r="CH203" t="str">
        <f t="shared" si="178"/>
        <v/>
      </c>
      <c r="CI203" t="str">
        <f t="shared" si="179"/>
        <v/>
      </c>
      <c r="CJ203" t="str">
        <f t="shared" si="180"/>
        <v/>
      </c>
      <c r="CK203" t="str">
        <f t="shared" si="181"/>
        <v/>
      </c>
      <c r="CL203" t="str">
        <f t="shared" si="182"/>
        <v/>
      </c>
      <c r="CM203" t="str">
        <f t="shared" si="183"/>
        <v/>
      </c>
      <c r="CN203" t="str">
        <f t="shared" si="184"/>
        <v>39|2000|150|</v>
      </c>
      <c r="CO203" t="str">
        <f t="shared" si="185"/>
        <v>39|2000|150</v>
      </c>
    </row>
    <row r="204" spans="1:93" ht="15.75" customHeight="1">
      <c r="A204" s="2" t="str">
        <f>VLOOKUP(B204,索引!$O:$P,2,0)</f>
        <v>Elder Staff</v>
      </c>
      <c r="B204" s="2">
        <v>1018212</v>
      </c>
      <c r="C204" s="2">
        <v>18</v>
      </c>
      <c r="D204" s="2">
        <v>2</v>
      </c>
      <c r="E204" s="2">
        <v>1</v>
      </c>
      <c r="F204" s="3">
        <v>12</v>
      </c>
      <c r="G204" s="2" t="str">
        <f t="shared" si="140"/>
        <v>1|9|13</v>
      </c>
      <c r="H204" s="2" t="str">
        <f t="shared" si="141"/>
        <v>47|1000|3600</v>
      </c>
      <c r="J204" s="2">
        <f>IF(ISNA(MATCH(J$1,索引!$B$3:$J$3,0)),0,IF( INDEX(索引!$B205:$J205,1,MATCH(J$1,索引!$B$3:$J$3,0))=0,0,J$1))</f>
        <v>1</v>
      </c>
      <c r="K204" s="2">
        <f>IF(ISNA(MATCH(K$1,索引!$B$3:$J$3,0)),0,IF( INDEX(索引!$B205:$J205,1,MATCH(K$1,索引!$B$3:$J$3,0))=0,0,K$1))</f>
        <v>0</v>
      </c>
      <c r="L204" s="2">
        <f>IF(ISNA(MATCH(L$1,索引!$B$3:$J$3,0)),0,IF( INDEX(索引!$B205:$J205,1,MATCH(L$1,索引!$B$3:$J$3,0))=0,0,L$1))</f>
        <v>0</v>
      </c>
      <c r="M204" s="2">
        <f>IF(ISNA(MATCH(M$1,索引!$B$3:$J$3,0)),0,IF( INDEX(索引!$B205:$J205,1,MATCH(M$1,索引!$B$3:$J$3,0))=0,0,M$1))</f>
        <v>0</v>
      </c>
      <c r="N204" s="2">
        <f>IF(ISNA(MATCH(N$1,索引!$B$3:$J$3,0)),0,IF( INDEX(索引!$B205:$J205,1,MATCH(N$1,索引!$B$3:$J$3,0))=0,0,N$1))</f>
        <v>0</v>
      </c>
      <c r="O204" s="2">
        <f>IF(ISNA(MATCH(O$1,索引!$B$3:$J$3,0)),0,IF( INDEX(索引!$B205:$J205,1,MATCH(O$1,索引!$B$3:$J$3,0))=0,0,O$1))</f>
        <v>0</v>
      </c>
      <c r="P204" s="2">
        <f>IF(ISNA(MATCH(P$1,索引!$B$3:$J$3,0)),0,IF( INDEX(索引!$B205:$J205,1,MATCH(P$1,索引!$B$3:$J$3,0))=0,0,P$1))</f>
        <v>0</v>
      </c>
      <c r="Q204" s="2">
        <f>IF(ISNA(MATCH(Q$1,索引!$B$3:$J$3,0)),0,IF( INDEX(索引!$B205:$J205,1,MATCH(Q$1,索引!$B$3:$J$3,0))=0,0,Q$1))</f>
        <v>0</v>
      </c>
      <c r="R204" s="2">
        <f>IF(ISNA(MATCH(R$1,索引!$B$3:$J$3,0)),0,IF( INDEX(索引!$B205:$J205,1,MATCH(R$1,索引!$B$3:$J$3,0))=0,0,R$1))</f>
        <v>9</v>
      </c>
      <c r="S204" s="2">
        <f>IF(ISNA(MATCH(S$1,索引!$B$3:$J$3,0)),0,IF( INDEX(索引!$B205:$J205,1,MATCH(S$1,索引!$B$3:$J$3,0))=0,0,S$1))</f>
        <v>0</v>
      </c>
      <c r="T204" s="2">
        <f>IF(ISNA(MATCH(T$1,索引!$B$3:$J$3,0)),0,IF( INDEX(索引!$B205:$J205,1,MATCH(T$1,索引!$B$3:$J$3,0))=0,0,T$1))</f>
        <v>0</v>
      </c>
      <c r="U204" s="2">
        <f>IF(ISNA(MATCH(U$1,索引!$B$3:$J$3,0)),0,IF( INDEX(索引!$B205:$J205,1,MATCH(U$1,索引!$B$3:$J$3,0))=0,0,U$1))</f>
        <v>0</v>
      </c>
      <c r="V204" s="2">
        <f>IF(ISNA(MATCH(V$1,索引!$B$3:$J$3,0)),0,IF( INDEX(索引!$B205:$J205,1,MATCH(V$1,索引!$B$3:$J$3,0))=0,0,V$1))</f>
        <v>13</v>
      </c>
      <c r="W204" s="2">
        <f>IF(ISNA(MATCH(W$1,索引!$B$3:$J$3,0)),0,IF( INDEX(索引!$B205:$J205,1,MATCH(W$1,索引!$B$3:$J$3,0))=0,0,W$1))</f>
        <v>0</v>
      </c>
      <c r="X204" s="2">
        <f>IF(ISNA(MATCH(X$1,索引!$B$3:$J$3,0)),0,IF( INDEX(索引!$B205:$J205,1,MATCH(X$1,索引!$B$3:$J$3,0))=0,0,X$1))</f>
        <v>0</v>
      </c>
      <c r="Y204" s="2">
        <f>IF(ISNA(MATCH(Y$1,索引!$B$3:$J$3,0)),0,IF( INDEX(索引!$B205:$J205,1,MATCH(Y$1,索引!$B$3:$J$3,0))=0,0,Y$1))</f>
        <v>0</v>
      </c>
      <c r="Z204" s="2">
        <f>IF(ISNA(MATCH(Z$1,索引!$B$3:$J$3,0)),0,IF( INDEX(索引!$B205:$J205,1,MATCH(Z$1,索引!$B$3:$J$3,0))=0,0,Z$1))</f>
        <v>0</v>
      </c>
      <c r="AA204" s="2">
        <f>IF(ISNA(MATCH(AA$1,索引!$B$3:$J$3,0)),0,IF( INDEX(索引!$B205:$J205,1,MATCH(AA$1,索引!$B$3:$J$3,0))=0,0,AA$1))</f>
        <v>0</v>
      </c>
      <c r="AB204" s="2">
        <f>IF(ISNA(MATCH(AB$1,索引!$B$3:$J$3,0)),0,IF( INDEX(索引!$B205:$J205,1,MATCH(AB$1,索引!$B$3:$J$3,0))=0,0,AB$1))</f>
        <v>0</v>
      </c>
      <c r="AC204" s="2">
        <f>IF(ISNA(MATCH(AC$1,索引!$B$3:$J$3,0)),0,IF( INDEX(索引!$B205:$J205,1,MATCH(AC$1,索引!$B$3:$J$3,0))=0,0,AC$1))</f>
        <v>0</v>
      </c>
      <c r="AD204" t="str">
        <f t="shared" si="142"/>
        <v>1|</v>
      </c>
      <c r="AE204" t="str">
        <f t="shared" si="143"/>
        <v/>
      </c>
      <c r="AF204" t="str">
        <f t="shared" si="144"/>
        <v/>
      </c>
      <c r="AG204" t="str">
        <f t="shared" si="145"/>
        <v/>
      </c>
      <c r="AH204" t="str">
        <f t="shared" si="146"/>
        <v/>
      </c>
      <c r="AI204" t="str">
        <f t="shared" si="147"/>
        <v/>
      </c>
      <c r="AJ204" t="str">
        <f t="shared" si="148"/>
        <v/>
      </c>
      <c r="AK204" t="str">
        <f t="shared" si="149"/>
        <v/>
      </c>
      <c r="AL204" t="str">
        <f t="shared" si="150"/>
        <v>9|</v>
      </c>
      <c r="AM204" t="str">
        <f t="shared" si="151"/>
        <v/>
      </c>
      <c r="AN204" t="str">
        <f t="shared" si="152"/>
        <v/>
      </c>
      <c r="AO204" t="str">
        <f t="shared" si="153"/>
        <v/>
      </c>
      <c r="AP204" t="str">
        <f t="shared" si="154"/>
        <v>13|</v>
      </c>
      <c r="AQ204" t="str">
        <f t="shared" si="155"/>
        <v/>
      </c>
      <c r="AR204" t="str">
        <f t="shared" si="156"/>
        <v/>
      </c>
      <c r="AS204" t="str">
        <f t="shared" si="157"/>
        <v/>
      </c>
      <c r="AT204" t="str">
        <f t="shared" si="158"/>
        <v/>
      </c>
      <c r="AU204" t="str">
        <f t="shared" si="159"/>
        <v/>
      </c>
      <c r="AV204" t="str">
        <f t="shared" si="160"/>
        <v/>
      </c>
      <c r="AW204" t="str">
        <f t="shared" si="161"/>
        <v/>
      </c>
      <c r="AX204" t="str">
        <f t="shared" si="162"/>
        <v>1|9|13|</v>
      </c>
      <c r="AY204" t="str">
        <f t="shared" si="163"/>
        <v>1|9|13</v>
      </c>
      <c r="AZ204" s="2">
        <f>IF(ISNA(MATCH(AZ$1,索引!$B$3:$J$3,0)),0,INDEX(索引!$B205:$J205,1,MATCH(AZ$1,索引!$B$3:$J$3,0))*INDEX(索引!$B$1:$J$1,1,MATCH(AZ$1,索引!$B$3:$J$3,0)))</f>
        <v>47</v>
      </c>
      <c r="BA204" s="2">
        <f>IF(ISNA(MATCH(BA$1,索引!$B$3:$J$3,0)),0,INDEX(索引!$B205:$J205,1,MATCH(BA$1,索引!$B$3:$J$3,0))*INDEX(索引!$B$1:$J$1,1,MATCH(BA$1,索引!$B$3:$J$3,0)))</f>
        <v>0</v>
      </c>
      <c r="BB204" s="2">
        <f>IF(ISNA(MATCH(BB$1,索引!$B$3:$J$3,0)),0,INDEX(索引!$B205:$J205,1,MATCH(BB$1,索引!$B$3:$J$3,0))*INDEX(索引!$B$1:$J$1,1,MATCH(BB$1,索引!$B$3:$J$3,0)))</f>
        <v>0</v>
      </c>
      <c r="BC204" s="2">
        <f>IF(ISNA(MATCH(BC$1,索引!$B$3:$J$3,0)),0,INDEX(索引!$B205:$J205,1,MATCH(BC$1,索引!$B$3:$J$3,0))*INDEX(索引!$B$1:$J$1,1,MATCH(BC$1,索引!$B$3:$J$3,0)))</f>
        <v>0</v>
      </c>
      <c r="BD204" s="2">
        <f>IF(ISNA(MATCH(BD$1,索引!$B$3:$J$3,0)),0,INDEX(索引!$B205:$J205,1,MATCH(BD$1,索引!$B$3:$J$3,0))*INDEX(索引!$B$1:$J$1,1,MATCH(BD$1,索引!$B$3:$J$3,0)))</f>
        <v>0</v>
      </c>
      <c r="BE204" s="2">
        <f>IF(ISNA(MATCH(BE$1,索引!$B$3:$J$3,0)),0,INDEX(索引!$B205:$J205,1,MATCH(BE$1,索引!$B$3:$J$3,0))*INDEX(索引!$B$1:$J$1,1,MATCH(BE$1,索引!$B$3:$J$3,0)))</f>
        <v>0</v>
      </c>
      <c r="BF204" s="2">
        <f>IF(ISNA(MATCH(BF$1,索引!$B$3:$J$3,0)),0,INDEX(索引!$B205:$J205,1,MATCH(BF$1,索引!$B$3:$J$3,0))*INDEX(索引!$B$1:$J$1,1,MATCH(BF$1,索引!$B$3:$J$3,0)))</f>
        <v>0</v>
      </c>
      <c r="BG204" s="2">
        <f>IF(ISNA(MATCH(BG$1,索引!$B$3:$J$3,0)),0,INDEX(索引!$B205:$J205,1,MATCH(BG$1,索引!$B$3:$J$3,0))*INDEX(索引!$B$1:$J$1,1,MATCH(BG$1,索引!$B$3:$J$3,0)))</f>
        <v>0</v>
      </c>
      <c r="BH204" s="2">
        <f>IF(ISNA(MATCH(BH$1,索引!$B$3:$J$3,0)),0,INDEX(索引!$B205:$J205,1,MATCH(BH$1,索引!$B$3:$J$3,0))*INDEX(索引!$B$1:$J$1,1,MATCH(BH$1,索引!$B$3:$J$3,0)))</f>
        <v>1000</v>
      </c>
      <c r="BI204" s="2">
        <f>IF(ISNA(MATCH(BI$1,索引!$B$3:$J$3,0)),0,INDEX(索引!$B205:$J205,1,MATCH(BI$1,索引!$B$3:$J$3,0))*INDEX(索引!$B$1:$J$1,1,MATCH(BI$1,索引!$B$3:$J$3,0)))</f>
        <v>0</v>
      </c>
      <c r="BJ204" s="2">
        <f>IF(ISNA(MATCH(BJ$1,索引!$B$3:$J$3,0)),0,INDEX(索引!$B205:$J205,1,MATCH(BJ$1,索引!$B$3:$J$3,0))*INDEX(索引!$B$1:$J$1,1,MATCH(BJ$1,索引!$B$3:$J$3,0)))</f>
        <v>0</v>
      </c>
      <c r="BK204" s="2">
        <f>IF(ISNA(MATCH(BK$1,索引!$B$3:$J$3,0)),0,INDEX(索引!$B205:$J205,1,MATCH(BK$1,索引!$B$3:$J$3,0))*INDEX(索引!$B$1:$J$1,1,MATCH(BK$1,索引!$B$3:$J$3,0)))</f>
        <v>0</v>
      </c>
      <c r="BL204" s="2">
        <f>IF(ISNA(MATCH(BL$1,索引!$B$3:$J$3,0)),0,INDEX(索引!$B205:$J205,1,MATCH(BL$1,索引!$B$3:$J$3,0))*INDEX(索引!$B$1:$J$1,1,MATCH(BL$1,索引!$B$3:$J$3,0)))</f>
        <v>3600</v>
      </c>
      <c r="BM204" s="2">
        <f>IF(ISNA(MATCH(BM$1,索引!$B$3:$J$3,0)),0,INDEX(索引!$B205:$J205,1,MATCH(BM$1,索引!$B$3:$J$3,0))*INDEX(索引!$B$1:$J$1,1,MATCH(BM$1,索引!$B$3:$J$3,0)))</f>
        <v>0</v>
      </c>
      <c r="BN204" s="2">
        <f>IF(ISNA(MATCH(BN$1,索引!$B$3:$J$3,0)),0,INDEX(索引!$B205:$J205,1,MATCH(BN$1,索引!$B$3:$J$3,0))*INDEX(索引!$B$1:$J$1,1,MATCH(BN$1,索引!$B$3:$J$3,0)))</f>
        <v>0</v>
      </c>
      <c r="BO204" s="2">
        <f>IF(ISNA(MATCH(BO$1,索引!$B$3:$J$3,0)),0,INDEX(索引!$B205:$J205,1,MATCH(BO$1,索引!$B$3:$J$3,0))*INDEX(索引!$B$1:$J$1,1,MATCH(BO$1,索引!$B$3:$J$3,0)))</f>
        <v>0</v>
      </c>
      <c r="BP204" s="2">
        <f>IF(ISNA(MATCH(BP$1,索引!$B$3:$J$3,0)),0,INDEX(索引!$B205:$J205,1,MATCH(BP$1,索引!$B$3:$J$3,0))*INDEX(索引!$B$1:$J$1,1,MATCH(BP$1,索引!$B$3:$J$3,0)))</f>
        <v>0</v>
      </c>
      <c r="BQ204" s="2">
        <f>IF(ISNA(MATCH(BQ$1,索引!$B$3:$J$3,0)),0,INDEX(索引!$B205:$J205,1,MATCH(BQ$1,索引!$B$3:$J$3,0))*INDEX(索引!$B$1:$J$1,1,MATCH(BQ$1,索引!$B$3:$J$3,0)))</f>
        <v>0</v>
      </c>
      <c r="BR204" s="2">
        <f>IF(ISNA(MATCH(BR$1,索引!$B$3:$J$3,0)),0,INDEX(索引!$B205:$J205,1,MATCH(BR$1,索引!$B$3:$J$3,0))*INDEX(索引!$B$1:$J$1,1,MATCH(BR$1,索引!$B$3:$J$3,0)))</f>
        <v>0</v>
      </c>
      <c r="BS204" s="2">
        <f>IF(ISNA(MATCH(BS$1,索引!$B$3:$J$3,0)),0,INDEX(索引!$B205:$J205,1,MATCH(BS$1,索引!$B$3:$J$3,0))*INDEX(索引!$B$1:$J$1,1,MATCH(BS$1,索引!$B$3:$J$3,0)))</f>
        <v>0</v>
      </c>
      <c r="BT204" t="str">
        <f t="shared" si="164"/>
        <v>47|</v>
      </c>
      <c r="BU204" t="str">
        <f t="shared" si="165"/>
        <v/>
      </c>
      <c r="BV204" t="str">
        <f t="shared" si="166"/>
        <v/>
      </c>
      <c r="BW204" t="str">
        <f t="shared" si="167"/>
        <v/>
      </c>
      <c r="BX204" t="str">
        <f t="shared" si="168"/>
        <v/>
      </c>
      <c r="BY204" t="str">
        <f t="shared" si="169"/>
        <v/>
      </c>
      <c r="BZ204" t="str">
        <f t="shared" si="170"/>
        <v/>
      </c>
      <c r="CA204" t="str">
        <f t="shared" si="171"/>
        <v/>
      </c>
      <c r="CB204" t="str">
        <f t="shared" si="172"/>
        <v>1000|</v>
      </c>
      <c r="CC204" t="str">
        <f t="shared" si="173"/>
        <v/>
      </c>
      <c r="CD204" t="str">
        <f t="shared" si="174"/>
        <v/>
      </c>
      <c r="CE204" t="str">
        <f t="shared" si="175"/>
        <v/>
      </c>
      <c r="CF204" t="str">
        <f t="shared" si="176"/>
        <v>3600|</v>
      </c>
      <c r="CG204" t="str">
        <f t="shared" si="177"/>
        <v/>
      </c>
      <c r="CH204" t="str">
        <f t="shared" si="178"/>
        <v/>
      </c>
      <c r="CI204" t="str">
        <f t="shared" si="179"/>
        <v/>
      </c>
      <c r="CJ204" t="str">
        <f t="shared" si="180"/>
        <v/>
      </c>
      <c r="CK204" t="str">
        <f t="shared" si="181"/>
        <v/>
      </c>
      <c r="CL204" t="str">
        <f t="shared" si="182"/>
        <v/>
      </c>
      <c r="CM204" t="str">
        <f t="shared" si="183"/>
        <v/>
      </c>
      <c r="CN204" t="str">
        <f t="shared" si="184"/>
        <v>47|1000|3600|</v>
      </c>
      <c r="CO204" t="str">
        <f t="shared" si="185"/>
        <v>47|1000|3600</v>
      </c>
    </row>
    <row r="205" spans="1:93" ht="15.75" customHeight="1">
      <c r="A205" s="2" t="str">
        <f>VLOOKUP(B205,索引!$O:$P,2,0)</f>
        <v>Elder Bow</v>
      </c>
      <c r="B205" s="2">
        <v>1018213</v>
      </c>
      <c r="C205" s="2">
        <v>18</v>
      </c>
      <c r="D205" s="2">
        <v>2</v>
      </c>
      <c r="E205" s="2">
        <v>1</v>
      </c>
      <c r="F205" s="3">
        <v>13</v>
      </c>
      <c r="G205" s="2" t="str">
        <f t="shared" si="140"/>
        <v>1|9|11</v>
      </c>
      <c r="H205" s="2" t="str">
        <f t="shared" si="141"/>
        <v>43|1750|48</v>
      </c>
      <c r="J205" s="2">
        <f>IF(ISNA(MATCH(J$1,索引!$B$3:$J$3,0)),0,IF( INDEX(索引!$B206:$J206,1,MATCH(J$1,索引!$B$3:$J$3,0))=0,0,J$1))</f>
        <v>1</v>
      </c>
      <c r="K205" s="2">
        <f>IF(ISNA(MATCH(K$1,索引!$B$3:$J$3,0)),0,IF( INDEX(索引!$B206:$J206,1,MATCH(K$1,索引!$B$3:$J$3,0))=0,0,K$1))</f>
        <v>0</v>
      </c>
      <c r="L205" s="2">
        <f>IF(ISNA(MATCH(L$1,索引!$B$3:$J$3,0)),0,IF( INDEX(索引!$B206:$J206,1,MATCH(L$1,索引!$B$3:$J$3,0))=0,0,L$1))</f>
        <v>0</v>
      </c>
      <c r="M205" s="2">
        <f>IF(ISNA(MATCH(M$1,索引!$B$3:$J$3,0)),0,IF( INDEX(索引!$B206:$J206,1,MATCH(M$1,索引!$B$3:$J$3,0))=0,0,M$1))</f>
        <v>0</v>
      </c>
      <c r="N205" s="2">
        <f>IF(ISNA(MATCH(N$1,索引!$B$3:$J$3,0)),0,IF( INDEX(索引!$B206:$J206,1,MATCH(N$1,索引!$B$3:$J$3,0))=0,0,N$1))</f>
        <v>0</v>
      </c>
      <c r="O205" s="2">
        <f>IF(ISNA(MATCH(O$1,索引!$B$3:$J$3,0)),0,IF( INDEX(索引!$B206:$J206,1,MATCH(O$1,索引!$B$3:$J$3,0))=0,0,O$1))</f>
        <v>0</v>
      </c>
      <c r="P205" s="2">
        <f>IF(ISNA(MATCH(P$1,索引!$B$3:$J$3,0)),0,IF( INDEX(索引!$B206:$J206,1,MATCH(P$1,索引!$B$3:$J$3,0))=0,0,P$1))</f>
        <v>0</v>
      </c>
      <c r="Q205" s="2">
        <f>IF(ISNA(MATCH(Q$1,索引!$B$3:$J$3,0)),0,IF( INDEX(索引!$B206:$J206,1,MATCH(Q$1,索引!$B$3:$J$3,0))=0,0,Q$1))</f>
        <v>0</v>
      </c>
      <c r="R205" s="2">
        <f>IF(ISNA(MATCH(R$1,索引!$B$3:$J$3,0)),0,IF( INDEX(索引!$B206:$J206,1,MATCH(R$1,索引!$B$3:$J$3,0))=0,0,R$1))</f>
        <v>9</v>
      </c>
      <c r="S205" s="2">
        <f>IF(ISNA(MATCH(S$1,索引!$B$3:$J$3,0)),0,IF( INDEX(索引!$B206:$J206,1,MATCH(S$1,索引!$B$3:$J$3,0))=0,0,S$1))</f>
        <v>0</v>
      </c>
      <c r="T205" s="2">
        <f>IF(ISNA(MATCH(T$1,索引!$B$3:$J$3,0)),0,IF( INDEX(索引!$B206:$J206,1,MATCH(T$1,索引!$B$3:$J$3,0))=0,0,T$1))</f>
        <v>11</v>
      </c>
      <c r="U205" s="2">
        <f>IF(ISNA(MATCH(U$1,索引!$B$3:$J$3,0)),0,IF( INDEX(索引!$B206:$J206,1,MATCH(U$1,索引!$B$3:$J$3,0))=0,0,U$1))</f>
        <v>0</v>
      </c>
      <c r="V205" s="2">
        <f>IF(ISNA(MATCH(V$1,索引!$B$3:$J$3,0)),0,IF( INDEX(索引!$B206:$J206,1,MATCH(V$1,索引!$B$3:$J$3,0))=0,0,V$1))</f>
        <v>0</v>
      </c>
      <c r="W205" s="2">
        <f>IF(ISNA(MATCH(W$1,索引!$B$3:$J$3,0)),0,IF( INDEX(索引!$B206:$J206,1,MATCH(W$1,索引!$B$3:$J$3,0))=0,0,W$1))</f>
        <v>0</v>
      </c>
      <c r="X205" s="2">
        <f>IF(ISNA(MATCH(X$1,索引!$B$3:$J$3,0)),0,IF( INDEX(索引!$B206:$J206,1,MATCH(X$1,索引!$B$3:$J$3,0))=0,0,X$1))</f>
        <v>0</v>
      </c>
      <c r="Y205" s="2">
        <f>IF(ISNA(MATCH(Y$1,索引!$B$3:$J$3,0)),0,IF( INDEX(索引!$B206:$J206,1,MATCH(Y$1,索引!$B$3:$J$3,0))=0,0,Y$1))</f>
        <v>0</v>
      </c>
      <c r="Z205" s="2">
        <f>IF(ISNA(MATCH(Z$1,索引!$B$3:$J$3,0)),0,IF( INDEX(索引!$B206:$J206,1,MATCH(Z$1,索引!$B$3:$J$3,0))=0,0,Z$1))</f>
        <v>0</v>
      </c>
      <c r="AA205" s="2">
        <f>IF(ISNA(MATCH(AA$1,索引!$B$3:$J$3,0)),0,IF( INDEX(索引!$B206:$J206,1,MATCH(AA$1,索引!$B$3:$J$3,0))=0,0,AA$1))</f>
        <v>0</v>
      </c>
      <c r="AB205" s="2">
        <f>IF(ISNA(MATCH(AB$1,索引!$B$3:$J$3,0)),0,IF( INDEX(索引!$B206:$J206,1,MATCH(AB$1,索引!$B$3:$J$3,0))=0,0,AB$1))</f>
        <v>0</v>
      </c>
      <c r="AC205" s="2">
        <f>IF(ISNA(MATCH(AC$1,索引!$B$3:$J$3,0)),0,IF( INDEX(索引!$B206:$J206,1,MATCH(AC$1,索引!$B$3:$J$3,0))=0,0,AC$1))</f>
        <v>0</v>
      </c>
      <c r="AD205" t="str">
        <f t="shared" si="142"/>
        <v>1|</v>
      </c>
      <c r="AE205" t="str">
        <f t="shared" si="143"/>
        <v/>
      </c>
      <c r="AF205" t="str">
        <f t="shared" si="144"/>
        <v/>
      </c>
      <c r="AG205" t="str">
        <f t="shared" si="145"/>
        <v/>
      </c>
      <c r="AH205" t="str">
        <f t="shared" si="146"/>
        <v/>
      </c>
      <c r="AI205" t="str">
        <f t="shared" si="147"/>
        <v/>
      </c>
      <c r="AJ205" t="str">
        <f t="shared" si="148"/>
        <v/>
      </c>
      <c r="AK205" t="str">
        <f t="shared" si="149"/>
        <v/>
      </c>
      <c r="AL205" t="str">
        <f t="shared" si="150"/>
        <v>9|</v>
      </c>
      <c r="AM205" t="str">
        <f t="shared" si="151"/>
        <v/>
      </c>
      <c r="AN205" t="str">
        <f t="shared" si="152"/>
        <v>11|</v>
      </c>
      <c r="AO205" t="str">
        <f t="shared" si="153"/>
        <v/>
      </c>
      <c r="AP205" t="str">
        <f t="shared" si="154"/>
        <v/>
      </c>
      <c r="AQ205" t="str">
        <f t="shared" si="155"/>
        <v/>
      </c>
      <c r="AR205" t="str">
        <f t="shared" si="156"/>
        <v/>
      </c>
      <c r="AS205" t="str">
        <f t="shared" si="157"/>
        <v/>
      </c>
      <c r="AT205" t="str">
        <f t="shared" si="158"/>
        <v/>
      </c>
      <c r="AU205" t="str">
        <f t="shared" si="159"/>
        <v/>
      </c>
      <c r="AV205" t="str">
        <f t="shared" si="160"/>
        <v/>
      </c>
      <c r="AW205" t="str">
        <f t="shared" si="161"/>
        <v/>
      </c>
      <c r="AX205" t="str">
        <f t="shared" si="162"/>
        <v>1|9|11|</v>
      </c>
      <c r="AY205" t="str">
        <f t="shared" si="163"/>
        <v>1|9|11</v>
      </c>
      <c r="AZ205" s="2">
        <f>IF(ISNA(MATCH(AZ$1,索引!$B$3:$J$3,0)),0,INDEX(索引!$B206:$J206,1,MATCH(AZ$1,索引!$B$3:$J$3,0))*INDEX(索引!$B$1:$J$1,1,MATCH(AZ$1,索引!$B$3:$J$3,0)))</f>
        <v>43</v>
      </c>
      <c r="BA205" s="2">
        <f>IF(ISNA(MATCH(BA$1,索引!$B$3:$J$3,0)),0,INDEX(索引!$B206:$J206,1,MATCH(BA$1,索引!$B$3:$J$3,0))*INDEX(索引!$B$1:$J$1,1,MATCH(BA$1,索引!$B$3:$J$3,0)))</f>
        <v>0</v>
      </c>
      <c r="BB205" s="2">
        <f>IF(ISNA(MATCH(BB$1,索引!$B$3:$J$3,0)),0,INDEX(索引!$B206:$J206,1,MATCH(BB$1,索引!$B$3:$J$3,0))*INDEX(索引!$B$1:$J$1,1,MATCH(BB$1,索引!$B$3:$J$3,0)))</f>
        <v>0</v>
      </c>
      <c r="BC205" s="2">
        <f>IF(ISNA(MATCH(BC$1,索引!$B$3:$J$3,0)),0,INDEX(索引!$B206:$J206,1,MATCH(BC$1,索引!$B$3:$J$3,0))*INDEX(索引!$B$1:$J$1,1,MATCH(BC$1,索引!$B$3:$J$3,0)))</f>
        <v>0</v>
      </c>
      <c r="BD205" s="2">
        <f>IF(ISNA(MATCH(BD$1,索引!$B$3:$J$3,0)),0,INDEX(索引!$B206:$J206,1,MATCH(BD$1,索引!$B$3:$J$3,0))*INDEX(索引!$B$1:$J$1,1,MATCH(BD$1,索引!$B$3:$J$3,0)))</f>
        <v>0</v>
      </c>
      <c r="BE205" s="2">
        <f>IF(ISNA(MATCH(BE$1,索引!$B$3:$J$3,0)),0,INDEX(索引!$B206:$J206,1,MATCH(BE$1,索引!$B$3:$J$3,0))*INDEX(索引!$B$1:$J$1,1,MATCH(BE$1,索引!$B$3:$J$3,0)))</f>
        <v>0</v>
      </c>
      <c r="BF205" s="2">
        <f>IF(ISNA(MATCH(BF$1,索引!$B$3:$J$3,0)),0,INDEX(索引!$B206:$J206,1,MATCH(BF$1,索引!$B$3:$J$3,0))*INDEX(索引!$B$1:$J$1,1,MATCH(BF$1,索引!$B$3:$J$3,0)))</f>
        <v>0</v>
      </c>
      <c r="BG205" s="2">
        <f>IF(ISNA(MATCH(BG$1,索引!$B$3:$J$3,0)),0,INDEX(索引!$B206:$J206,1,MATCH(BG$1,索引!$B$3:$J$3,0))*INDEX(索引!$B$1:$J$1,1,MATCH(BG$1,索引!$B$3:$J$3,0)))</f>
        <v>0</v>
      </c>
      <c r="BH205" s="2">
        <f>IF(ISNA(MATCH(BH$1,索引!$B$3:$J$3,0)),0,INDEX(索引!$B206:$J206,1,MATCH(BH$1,索引!$B$3:$J$3,0))*INDEX(索引!$B$1:$J$1,1,MATCH(BH$1,索引!$B$3:$J$3,0)))</f>
        <v>1750</v>
      </c>
      <c r="BI205" s="2">
        <f>IF(ISNA(MATCH(BI$1,索引!$B$3:$J$3,0)),0,INDEX(索引!$B206:$J206,1,MATCH(BI$1,索引!$B$3:$J$3,0))*INDEX(索引!$B$1:$J$1,1,MATCH(BI$1,索引!$B$3:$J$3,0)))</f>
        <v>0</v>
      </c>
      <c r="BJ205" s="2">
        <f>IF(ISNA(MATCH(BJ$1,索引!$B$3:$J$3,0)),0,INDEX(索引!$B206:$J206,1,MATCH(BJ$1,索引!$B$3:$J$3,0))*INDEX(索引!$B$1:$J$1,1,MATCH(BJ$1,索引!$B$3:$J$3,0)))</f>
        <v>48</v>
      </c>
      <c r="BK205" s="2">
        <f>IF(ISNA(MATCH(BK$1,索引!$B$3:$J$3,0)),0,INDEX(索引!$B206:$J206,1,MATCH(BK$1,索引!$B$3:$J$3,0))*INDEX(索引!$B$1:$J$1,1,MATCH(BK$1,索引!$B$3:$J$3,0)))</f>
        <v>0</v>
      </c>
      <c r="BL205" s="2">
        <f>IF(ISNA(MATCH(BL$1,索引!$B$3:$J$3,0)),0,INDEX(索引!$B206:$J206,1,MATCH(BL$1,索引!$B$3:$J$3,0))*INDEX(索引!$B$1:$J$1,1,MATCH(BL$1,索引!$B$3:$J$3,0)))</f>
        <v>0</v>
      </c>
      <c r="BM205" s="2">
        <f>IF(ISNA(MATCH(BM$1,索引!$B$3:$J$3,0)),0,INDEX(索引!$B206:$J206,1,MATCH(BM$1,索引!$B$3:$J$3,0))*INDEX(索引!$B$1:$J$1,1,MATCH(BM$1,索引!$B$3:$J$3,0)))</f>
        <v>0</v>
      </c>
      <c r="BN205" s="2">
        <f>IF(ISNA(MATCH(BN$1,索引!$B$3:$J$3,0)),0,INDEX(索引!$B206:$J206,1,MATCH(BN$1,索引!$B$3:$J$3,0))*INDEX(索引!$B$1:$J$1,1,MATCH(BN$1,索引!$B$3:$J$3,0)))</f>
        <v>0</v>
      </c>
      <c r="BO205" s="2">
        <f>IF(ISNA(MATCH(BO$1,索引!$B$3:$J$3,0)),0,INDEX(索引!$B206:$J206,1,MATCH(BO$1,索引!$B$3:$J$3,0))*INDEX(索引!$B$1:$J$1,1,MATCH(BO$1,索引!$B$3:$J$3,0)))</f>
        <v>0</v>
      </c>
      <c r="BP205" s="2">
        <f>IF(ISNA(MATCH(BP$1,索引!$B$3:$J$3,0)),0,INDEX(索引!$B206:$J206,1,MATCH(BP$1,索引!$B$3:$J$3,0))*INDEX(索引!$B$1:$J$1,1,MATCH(BP$1,索引!$B$3:$J$3,0)))</f>
        <v>0</v>
      </c>
      <c r="BQ205" s="2">
        <f>IF(ISNA(MATCH(BQ$1,索引!$B$3:$J$3,0)),0,INDEX(索引!$B206:$J206,1,MATCH(BQ$1,索引!$B$3:$J$3,0))*INDEX(索引!$B$1:$J$1,1,MATCH(BQ$1,索引!$B$3:$J$3,0)))</f>
        <v>0</v>
      </c>
      <c r="BR205" s="2">
        <f>IF(ISNA(MATCH(BR$1,索引!$B$3:$J$3,0)),0,INDEX(索引!$B206:$J206,1,MATCH(BR$1,索引!$B$3:$J$3,0))*INDEX(索引!$B$1:$J$1,1,MATCH(BR$1,索引!$B$3:$J$3,0)))</f>
        <v>0</v>
      </c>
      <c r="BS205" s="2">
        <f>IF(ISNA(MATCH(BS$1,索引!$B$3:$J$3,0)),0,INDEX(索引!$B206:$J206,1,MATCH(BS$1,索引!$B$3:$J$3,0))*INDEX(索引!$B$1:$J$1,1,MATCH(BS$1,索引!$B$3:$J$3,0)))</f>
        <v>0</v>
      </c>
      <c r="BT205" t="str">
        <f t="shared" si="164"/>
        <v>43|</v>
      </c>
      <c r="BU205" t="str">
        <f t="shared" si="165"/>
        <v/>
      </c>
      <c r="BV205" t="str">
        <f t="shared" si="166"/>
        <v/>
      </c>
      <c r="BW205" t="str">
        <f t="shared" si="167"/>
        <v/>
      </c>
      <c r="BX205" t="str">
        <f t="shared" si="168"/>
        <v/>
      </c>
      <c r="BY205" t="str">
        <f t="shared" si="169"/>
        <v/>
      </c>
      <c r="BZ205" t="str">
        <f t="shared" si="170"/>
        <v/>
      </c>
      <c r="CA205" t="str">
        <f t="shared" si="171"/>
        <v/>
      </c>
      <c r="CB205" t="str">
        <f t="shared" si="172"/>
        <v>1750|</v>
      </c>
      <c r="CC205" t="str">
        <f t="shared" si="173"/>
        <v/>
      </c>
      <c r="CD205" t="str">
        <f t="shared" si="174"/>
        <v>48|</v>
      </c>
      <c r="CE205" t="str">
        <f t="shared" si="175"/>
        <v/>
      </c>
      <c r="CF205" t="str">
        <f t="shared" si="176"/>
        <v/>
      </c>
      <c r="CG205" t="str">
        <f t="shared" si="177"/>
        <v/>
      </c>
      <c r="CH205" t="str">
        <f t="shared" si="178"/>
        <v/>
      </c>
      <c r="CI205" t="str">
        <f t="shared" si="179"/>
        <v/>
      </c>
      <c r="CJ205" t="str">
        <f t="shared" si="180"/>
        <v/>
      </c>
      <c r="CK205" t="str">
        <f t="shared" si="181"/>
        <v/>
      </c>
      <c r="CL205" t="str">
        <f t="shared" si="182"/>
        <v/>
      </c>
      <c r="CM205" t="str">
        <f t="shared" si="183"/>
        <v/>
      </c>
      <c r="CN205" t="str">
        <f t="shared" si="184"/>
        <v>43|1750|48|</v>
      </c>
      <c r="CO205" t="str">
        <f t="shared" si="185"/>
        <v>43|1750|48</v>
      </c>
    </row>
    <row r="206" spans="1:93" ht="15.75" customHeight="1">
      <c r="A206" s="2" t="str">
        <f>VLOOKUP(B206,索引!$O:$P,2,0)</f>
        <v>Elder Armor</v>
      </c>
      <c r="B206" s="2">
        <v>1018202</v>
      </c>
      <c r="C206" s="2">
        <v>18</v>
      </c>
      <c r="D206" s="2">
        <v>2</v>
      </c>
      <c r="E206" s="2">
        <v>2</v>
      </c>
      <c r="F206" s="3">
        <v>1</v>
      </c>
      <c r="G206" s="2" t="str">
        <f t="shared" si="140"/>
        <v>3</v>
      </c>
      <c r="H206" s="2" t="str">
        <f t="shared" si="141"/>
        <v>220</v>
      </c>
      <c r="J206" s="2">
        <f>IF(ISNA(MATCH(J$1,索引!$B$3:$J$3,0)),0,IF( INDEX(索引!$B207:$J207,1,MATCH(J$1,索引!$B$3:$J$3,0))=0,0,J$1))</f>
        <v>0</v>
      </c>
      <c r="K206" s="2">
        <f>IF(ISNA(MATCH(K$1,索引!$B$3:$J$3,0)),0,IF( INDEX(索引!$B207:$J207,1,MATCH(K$1,索引!$B$3:$J$3,0))=0,0,K$1))</f>
        <v>0</v>
      </c>
      <c r="L206" s="2">
        <f>IF(ISNA(MATCH(L$1,索引!$B$3:$J$3,0)),0,IF( INDEX(索引!$B207:$J207,1,MATCH(L$1,索引!$B$3:$J$3,0))=0,0,L$1))</f>
        <v>3</v>
      </c>
      <c r="M206" s="2">
        <f>IF(ISNA(MATCH(M$1,索引!$B$3:$J$3,0)),0,IF( INDEX(索引!$B207:$J207,1,MATCH(M$1,索引!$B$3:$J$3,0))=0,0,M$1))</f>
        <v>0</v>
      </c>
      <c r="N206" s="2">
        <f>IF(ISNA(MATCH(N$1,索引!$B$3:$J$3,0)),0,IF( INDEX(索引!$B207:$J207,1,MATCH(N$1,索引!$B$3:$J$3,0))=0,0,N$1))</f>
        <v>0</v>
      </c>
      <c r="O206" s="2">
        <f>IF(ISNA(MATCH(O$1,索引!$B$3:$J$3,0)),0,IF( INDEX(索引!$B207:$J207,1,MATCH(O$1,索引!$B$3:$J$3,0))=0,0,O$1))</f>
        <v>0</v>
      </c>
      <c r="P206" s="2">
        <f>IF(ISNA(MATCH(P$1,索引!$B$3:$J$3,0)),0,IF( INDEX(索引!$B207:$J207,1,MATCH(P$1,索引!$B$3:$J$3,0))=0,0,P$1))</f>
        <v>0</v>
      </c>
      <c r="Q206" s="2">
        <f>IF(ISNA(MATCH(Q$1,索引!$B$3:$J$3,0)),0,IF( INDEX(索引!$B207:$J207,1,MATCH(Q$1,索引!$B$3:$J$3,0))=0,0,Q$1))</f>
        <v>0</v>
      </c>
      <c r="R206" s="2">
        <f>IF(ISNA(MATCH(R$1,索引!$B$3:$J$3,0)),0,IF( INDEX(索引!$B207:$J207,1,MATCH(R$1,索引!$B$3:$J$3,0))=0,0,R$1))</f>
        <v>0</v>
      </c>
      <c r="S206" s="2">
        <f>IF(ISNA(MATCH(S$1,索引!$B$3:$J$3,0)),0,IF( INDEX(索引!$B207:$J207,1,MATCH(S$1,索引!$B$3:$J$3,0))=0,0,S$1))</f>
        <v>0</v>
      </c>
      <c r="T206" s="2">
        <f>IF(ISNA(MATCH(T$1,索引!$B$3:$J$3,0)),0,IF( INDEX(索引!$B207:$J207,1,MATCH(T$1,索引!$B$3:$J$3,0))=0,0,T$1))</f>
        <v>0</v>
      </c>
      <c r="U206" s="2">
        <f>IF(ISNA(MATCH(U$1,索引!$B$3:$J$3,0)),0,IF( INDEX(索引!$B207:$J207,1,MATCH(U$1,索引!$B$3:$J$3,0))=0,0,U$1))</f>
        <v>0</v>
      </c>
      <c r="V206" s="2">
        <f>IF(ISNA(MATCH(V$1,索引!$B$3:$J$3,0)),0,IF( INDEX(索引!$B207:$J207,1,MATCH(V$1,索引!$B$3:$J$3,0))=0,0,V$1))</f>
        <v>0</v>
      </c>
      <c r="W206" s="2">
        <f>IF(ISNA(MATCH(W$1,索引!$B$3:$J$3,0)),0,IF( INDEX(索引!$B207:$J207,1,MATCH(W$1,索引!$B$3:$J$3,0))=0,0,W$1))</f>
        <v>0</v>
      </c>
      <c r="X206" s="2">
        <f>IF(ISNA(MATCH(X$1,索引!$B$3:$J$3,0)),0,IF( INDEX(索引!$B207:$J207,1,MATCH(X$1,索引!$B$3:$J$3,0))=0,0,X$1))</f>
        <v>0</v>
      </c>
      <c r="Y206" s="2">
        <f>IF(ISNA(MATCH(Y$1,索引!$B$3:$J$3,0)),0,IF( INDEX(索引!$B207:$J207,1,MATCH(Y$1,索引!$B$3:$J$3,0))=0,0,Y$1))</f>
        <v>0</v>
      </c>
      <c r="Z206" s="2">
        <f>IF(ISNA(MATCH(Z$1,索引!$B$3:$J$3,0)),0,IF( INDEX(索引!$B207:$J207,1,MATCH(Z$1,索引!$B$3:$J$3,0))=0,0,Z$1))</f>
        <v>0</v>
      </c>
      <c r="AA206" s="2">
        <f>IF(ISNA(MATCH(AA$1,索引!$B$3:$J$3,0)),0,IF( INDEX(索引!$B207:$J207,1,MATCH(AA$1,索引!$B$3:$J$3,0))=0,0,AA$1))</f>
        <v>0</v>
      </c>
      <c r="AB206" s="2">
        <f>IF(ISNA(MATCH(AB$1,索引!$B$3:$J$3,0)),0,IF( INDEX(索引!$B207:$J207,1,MATCH(AB$1,索引!$B$3:$J$3,0))=0,0,AB$1))</f>
        <v>0</v>
      </c>
      <c r="AC206" s="2">
        <f>IF(ISNA(MATCH(AC$1,索引!$B$3:$J$3,0)),0,IF( INDEX(索引!$B207:$J207,1,MATCH(AC$1,索引!$B$3:$J$3,0))=0,0,AC$1))</f>
        <v>0</v>
      </c>
      <c r="AD206" t="str">
        <f t="shared" si="142"/>
        <v/>
      </c>
      <c r="AE206" t="str">
        <f t="shared" si="143"/>
        <v/>
      </c>
      <c r="AF206" t="str">
        <f t="shared" si="144"/>
        <v>3|</v>
      </c>
      <c r="AG206" t="str">
        <f t="shared" si="145"/>
        <v/>
      </c>
      <c r="AH206" t="str">
        <f t="shared" si="146"/>
        <v/>
      </c>
      <c r="AI206" t="str">
        <f t="shared" si="147"/>
        <v/>
      </c>
      <c r="AJ206" t="str">
        <f t="shared" si="148"/>
        <v/>
      </c>
      <c r="AK206" t="str">
        <f t="shared" si="149"/>
        <v/>
      </c>
      <c r="AL206" t="str">
        <f t="shared" si="150"/>
        <v/>
      </c>
      <c r="AM206" t="str">
        <f t="shared" si="151"/>
        <v/>
      </c>
      <c r="AN206" t="str">
        <f t="shared" si="152"/>
        <v/>
      </c>
      <c r="AO206" t="str">
        <f t="shared" si="153"/>
        <v/>
      </c>
      <c r="AP206" t="str">
        <f t="shared" si="154"/>
        <v/>
      </c>
      <c r="AQ206" t="str">
        <f t="shared" si="155"/>
        <v/>
      </c>
      <c r="AR206" t="str">
        <f t="shared" si="156"/>
        <v/>
      </c>
      <c r="AS206" t="str">
        <f t="shared" si="157"/>
        <v/>
      </c>
      <c r="AT206" t="str">
        <f t="shared" si="158"/>
        <v/>
      </c>
      <c r="AU206" t="str">
        <f t="shared" si="159"/>
        <v/>
      </c>
      <c r="AV206" t="str">
        <f t="shared" si="160"/>
        <v/>
      </c>
      <c r="AW206" t="str">
        <f t="shared" si="161"/>
        <v/>
      </c>
      <c r="AX206" t="str">
        <f t="shared" si="162"/>
        <v>3|</v>
      </c>
      <c r="AY206" t="str">
        <f t="shared" si="163"/>
        <v>3</v>
      </c>
      <c r="AZ206" s="2">
        <f>IF(ISNA(MATCH(AZ$1,索引!$B$3:$J$3,0)),0,INDEX(索引!$B207:$J207,1,MATCH(AZ$1,索引!$B$3:$J$3,0))*INDEX(索引!$B$1:$J$1,1,MATCH(AZ$1,索引!$B$3:$J$3,0)))</f>
        <v>0</v>
      </c>
      <c r="BA206" s="2">
        <f>IF(ISNA(MATCH(BA$1,索引!$B$3:$J$3,0)),0,INDEX(索引!$B207:$J207,1,MATCH(BA$1,索引!$B$3:$J$3,0))*INDEX(索引!$B$1:$J$1,1,MATCH(BA$1,索引!$B$3:$J$3,0)))</f>
        <v>0</v>
      </c>
      <c r="BB206" s="2">
        <f>IF(ISNA(MATCH(BB$1,索引!$B$3:$J$3,0)),0,INDEX(索引!$B207:$J207,1,MATCH(BB$1,索引!$B$3:$J$3,0))*INDEX(索引!$B$1:$J$1,1,MATCH(BB$1,索引!$B$3:$J$3,0)))</f>
        <v>220</v>
      </c>
      <c r="BC206" s="2">
        <f>IF(ISNA(MATCH(BC$1,索引!$B$3:$J$3,0)),0,INDEX(索引!$B207:$J207,1,MATCH(BC$1,索引!$B$3:$J$3,0))*INDEX(索引!$B$1:$J$1,1,MATCH(BC$1,索引!$B$3:$J$3,0)))</f>
        <v>0</v>
      </c>
      <c r="BD206" s="2">
        <f>IF(ISNA(MATCH(BD$1,索引!$B$3:$J$3,0)),0,INDEX(索引!$B207:$J207,1,MATCH(BD$1,索引!$B$3:$J$3,0))*INDEX(索引!$B$1:$J$1,1,MATCH(BD$1,索引!$B$3:$J$3,0)))</f>
        <v>0</v>
      </c>
      <c r="BE206" s="2">
        <f>IF(ISNA(MATCH(BE$1,索引!$B$3:$J$3,0)),0,INDEX(索引!$B207:$J207,1,MATCH(BE$1,索引!$B$3:$J$3,0))*INDEX(索引!$B$1:$J$1,1,MATCH(BE$1,索引!$B$3:$J$3,0)))</f>
        <v>0</v>
      </c>
      <c r="BF206" s="2">
        <f>IF(ISNA(MATCH(BF$1,索引!$B$3:$J$3,0)),0,INDEX(索引!$B207:$J207,1,MATCH(BF$1,索引!$B$3:$J$3,0))*INDEX(索引!$B$1:$J$1,1,MATCH(BF$1,索引!$B$3:$J$3,0)))</f>
        <v>0</v>
      </c>
      <c r="BG206" s="2">
        <f>IF(ISNA(MATCH(BG$1,索引!$B$3:$J$3,0)),0,INDEX(索引!$B207:$J207,1,MATCH(BG$1,索引!$B$3:$J$3,0))*INDEX(索引!$B$1:$J$1,1,MATCH(BG$1,索引!$B$3:$J$3,0)))</f>
        <v>0</v>
      </c>
      <c r="BH206" s="2">
        <f>IF(ISNA(MATCH(BH$1,索引!$B$3:$J$3,0)),0,INDEX(索引!$B207:$J207,1,MATCH(BH$1,索引!$B$3:$J$3,0))*INDEX(索引!$B$1:$J$1,1,MATCH(BH$1,索引!$B$3:$J$3,0)))</f>
        <v>0</v>
      </c>
      <c r="BI206" s="2">
        <f>IF(ISNA(MATCH(BI$1,索引!$B$3:$J$3,0)),0,INDEX(索引!$B207:$J207,1,MATCH(BI$1,索引!$B$3:$J$3,0))*INDEX(索引!$B$1:$J$1,1,MATCH(BI$1,索引!$B$3:$J$3,0)))</f>
        <v>0</v>
      </c>
      <c r="BJ206" s="2">
        <f>IF(ISNA(MATCH(BJ$1,索引!$B$3:$J$3,0)),0,INDEX(索引!$B207:$J207,1,MATCH(BJ$1,索引!$B$3:$J$3,0))*INDEX(索引!$B$1:$J$1,1,MATCH(BJ$1,索引!$B$3:$J$3,0)))</f>
        <v>0</v>
      </c>
      <c r="BK206" s="2">
        <f>IF(ISNA(MATCH(BK$1,索引!$B$3:$J$3,0)),0,INDEX(索引!$B207:$J207,1,MATCH(BK$1,索引!$B$3:$J$3,0))*INDEX(索引!$B$1:$J$1,1,MATCH(BK$1,索引!$B$3:$J$3,0)))</f>
        <v>0</v>
      </c>
      <c r="BL206" s="2">
        <f>IF(ISNA(MATCH(BL$1,索引!$B$3:$J$3,0)),0,INDEX(索引!$B207:$J207,1,MATCH(BL$1,索引!$B$3:$J$3,0))*INDEX(索引!$B$1:$J$1,1,MATCH(BL$1,索引!$B$3:$J$3,0)))</f>
        <v>0</v>
      </c>
      <c r="BM206" s="2">
        <f>IF(ISNA(MATCH(BM$1,索引!$B$3:$J$3,0)),0,INDEX(索引!$B207:$J207,1,MATCH(BM$1,索引!$B$3:$J$3,0))*INDEX(索引!$B$1:$J$1,1,MATCH(BM$1,索引!$B$3:$J$3,0)))</f>
        <v>0</v>
      </c>
      <c r="BN206" s="2">
        <f>IF(ISNA(MATCH(BN$1,索引!$B$3:$J$3,0)),0,INDEX(索引!$B207:$J207,1,MATCH(BN$1,索引!$B$3:$J$3,0))*INDEX(索引!$B$1:$J$1,1,MATCH(BN$1,索引!$B$3:$J$3,0)))</f>
        <v>0</v>
      </c>
      <c r="BO206" s="2">
        <f>IF(ISNA(MATCH(BO$1,索引!$B$3:$J$3,0)),0,INDEX(索引!$B207:$J207,1,MATCH(BO$1,索引!$B$3:$J$3,0))*INDEX(索引!$B$1:$J$1,1,MATCH(BO$1,索引!$B$3:$J$3,0)))</f>
        <v>0</v>
      </c>
      <c r="BP206" s="2">
        <f>IF(ISNA(MATCH(BP$1,索引!$B$3:$J$3,0)),0,INDEX(索引!$B207:$J207,1,MATCH(BP$1,索引!$B$3:$J$3,0))*INDEX(索引!$B$1:$J$1,1,MATCH(BP$1,索引!$B$3:$J$3,0)))</f>
        <v>0</v>
      </c>
      <c r="BQ206" s="2">
        <f>IF(ISNA(MATCH(BQ$1,索引!$B$3:$J$3,0)),0,INDEX(索引!$B207:$J207,1,MATCH(BQ$1,索引!$B$3:$J$3,0))*INDEX(索引!$B$1:$J$1,1,MATCH(BQ$1,索引!$B$3:$J$3,0)))</f>
        <v>0</v>
      </c>
      <c r="BR206" s="2">
        <f>IF(ISNA(MATCH(BR$1,索引!$B$3:$J$3,0)),0,INDEX(索引!$B207:$J207,1,MATCH(BR$1,索引!$B$3:$J$3,0))*INDEX(索引!$B$1:$J$1,1,MATCH(BR$1,索引!$B$3:$J$3,0)))</f>
        <v>0</v>
      </c>
      <c r="BS206" s="2">
        <f>IF(ISNA(MATCH(BS$1,索引!$B$3:$J$3,0)),0,INDEX(索引!$B207:$J207,1,MATCH(BS$1,索引!$B$3:$J$3,0))*INDEX(索引!$B$1:$J$1,1,MATCH(BS$1,索引!$B$3:$J$3,0)))</f>
        <v>0</v>
      </c>
      <c r="BT206" t="str">
        <f t="shared" si="164"/>
        <v/>
      </c>
      <c r="BU206" t="str">
        <f t="shared" si="165"/>
        <v/>
      </c>
      <c r="BV206" t="str">
        <f t="shared" si="166"/>
        <v>220|</v>
      </c>
      <c r="BW206" t="str">
        <f t="shared" si="167"/>
        <v/>
      </c>
      <c r="BX206" t="str">
        <f t="shared" si="168"/>
        <v/>
      </c>
      <c r="BY206" t="str">
        <f t="shared" si="169"/>
        <v/>
      </c>
      <c r="BZ206" t="str">
        <f t="shared" si="170"/>
        <v/>
      </c>
      <c r="CA206" t="str">
        <f t="shared" si="171"/>
        <v/>
      </c>
      <c r="CB206" t="str">
        <f t="shared" si="172"/>
        <v/>
      </c>
      <c r="CC206" t="str">
        <f t="shared" si="173"/>
        <v/>
      </c>
      <c r="CD206" t="str">
        <f t="shared" si="174"/>
        <v/>
      </c>
      <c r="CE206" t="str">
        <f t="shared" si="175"/>
        <v/>
      </c>
      <c r="CF206" t="str">
        <f t="shared" si="176"/>
        <v/>
      </c>
      <c r="CG206" t="str">
        <f t="shared" si="177"/>
        <v/>
      </c>
      <c r="CH206" t="str">
        <f t="shared" si="178"/>
        <v/>
      </c>
      <c r="CI206" t="str">
        <f t="shared" si="179"/>
        <v/>
      </c>
      <c r="CJ206" t="str">
        <f t="shared" si="180"/>
        <v/>
      </c>
      <c r="CK206" t="str">
        <f t="shared" si="181"/>
        <v/>
      </c>
      <c r="CL206" t="str">
        <f t="shared" si="182"/>
        <v/>
      </c>
      <c r="CM206" t="str">
        <f t="shared" si="183"/>
        <v/>
      </c>
      <c r="CN206" t="str">
        <f t="shared" si="184"/>
        <v>220|</v>
      </c>
      <c r="CO206" t="str">
        <f t="shared" si="185"/>
        <v>220</v>
      </c>
    </row>
    <row r="207" spans="1:93" ht="15.75" customHeight="1">
      <c r="A207" s="2" t="str">
        <f>VLOOKUP(B207,索引!$O:$P,2,0)</f>
        <v>Elder Helmet</v>
      </c>
      <c r="B207" s="2">
        <v>1018203</v>
      </c>
      <c r="C207" s="2">
        <v>18</v>
      </c>
      <c r="D207" s="2">
        <v>2</v>
      </c>
      <c r="E207" s="2">
        <v>3</v>
      </c>
      <c r="F207" s="3">
        <v>1</v>
      </c>
      <c r="G207" s="2" t="str">
        <f t="shared" si="140"/>
        <v>4</v>
      </c>
      <c r="H207" s="2" t="str">
        <f t="shared" si="141"/>
        <v>114</v>
      </c>
      <c r="J207" s="2">
        <f>IF(ISNA(MATCH(J$1,索引!$B$3:$J$3,0)),0,IF( INDEX(索引!$B208:$J208,1,MATCH(J$1,索引!$B$3:$J$3,0))=0,0,J$1))</f>
        <v>0</v>
      </c>
      <c r="K207" s="2">
        <f>IF(ISNA(MATCH(K$1,索引!$B$3:$J$3,0)),0,IF( INDEX(索引!$B208:$J208,1,MATCH(K$1,索引!$B$3:$J$3,0))=0,0,K$1))</f>
        <v>0</v>
      </c>
      <c r="L207" s="2">
        <f>IF(ISNA(MATCH(L$1,索引!$B$3:$J$3,0)),0,IF( INDEX(索引!$B208:$J208,1,MATCH(L$1,索引!$B$3:$J$3,0))=0,0,L$1))</f>
        <v>0</v>
      </c>
      <c r="M207" s="2">
        <f>IF(ISNA(MATCH(M$1,索引!$B$3:$J$3,0)),0,IF( INDEX(索引!$B208:$J208,1,MATCH(M$1,索引!$B$3:$J$3,0))=0,0,M$1))</f>
        <v>4</v>
      </c>
      <c r="N207" s="2">
        <f>IF(ISNA(MATCH(N$1,索引!$B$3:$J$3,0)),0,IF( INDEX(索引!$B208:$J208,1,MATCH(N$1,索引!$B$3:$J$3,0))=0,0,N$1))</f>
        <v>0</v>
      </c>
      <c r="O207" s="2">
        <f>IF(ISNA(MATCH(O$1,索引!$B$3:$J$3,0)),0,IF( INDEX(索引!$B208:$J208,1,MATCH(O$1,索引!$B$3:$J$3,0))=0,0,O$1))</f>
        <v>0</v>
      </c>
      <c r="P207" s="2">
        <f>IF(ISNA(MATCH(P$1,索引!$B$3:$J$3,0)),0,IF( INDEX(索引!$B208:$J208,1,MATCH(P$1,索引!$B$3:$J$3,0))=0,0,P$1))</f>
        <v>0</v>
      </c>
      <c r="Q207" s="2">
        <f>IF(ISNA(MATCH(Q$1,索引!$B$3:$J$3,0)),0,IF( INDEX(索引!$B208:$J208,1,MATCH(Q$1,索引!$B$3:$J$3,0))=0,0,Q$1))</f>
        <v>0</v>
      </c>
      <c r="R207" s="2">
        <f>IF(ISNA(MATCH(R$1,索引!$B$3:$J$3,0)),0,IF( INDEX(索引!$B208:$J208,1,MATCH(R$1,索引!$B$3:$J$3,0))=0,0,R$1))</f>
        <v>0</v>
      </c>
      <c r="S207" s="2">
        <f>IF(ISNA(MATCH(S$1,索引!$B$3:$J$3,0)),0,IF( INDEX(索引!$B208:$J208,1,MATCH(S$1,索引!$B$3:$J$3,0))=0,0,S$1))</f>
        <v>0</v>
      </c>
      <c r="T207" s="2">
        <f>IF(ISNA(MATCH(T$1,索引!$B$3:$J$3,0)),0,IF( INDEX(索引!$B208:$J208,1,MATCH(T$1,索引!$B$3:$J$3,0))=0,0,T$1))</f>
        <v>0</v>
      </c>
      <c r="U207" s="2">
        <f>IF(ISNA(MATCH(U$1,索引!$B$3:$J$3,0)),0,IF( INDEX(索引!$B208:$J208,1,MATCH(U$1,索引!$B$3:$J$3,0))=0,0,U$1))</f>
        <v>0</v>
      </c>
      <c r="V207" s="2">
        <f>IF(ISNA(MATCH(V$1,索引!$B$3:$J$3,0)),0,IF( INDEX(索引!$B208:$J208,1,MATCH(V$1,索引!$B$3:$J$3,0))=0,0,V$1))</f>
        <v>0</v>
      </c>
      <c r="W207" s="2">
        <f>IF(ISNA(MATCH(W$1,索引!$B$3:$J$3,0)),0,IF( INDEX(索引!$B208:$J208,1,MATCH(W$1,索引!$B$3:$J$3,0))=0,0,W$1))</f>
        <v>0</v>
      </c>
      <c r="X207" s="2">
        <f>IF(ISNA(MATCH(X$1,索引!$B$3:$J$3,0)),0,IF( INDEX(索引!$B208:$J208,1,MATCH(X$1,索引!$B$3:$J$3,0))=0,0,X$1))</f>
        <v>0</v>
      </c>
      <c r="Y207" s="2">
        <f>IF(ISNA(MATCH(Y$1,索引!$B$3:$J$3,0)),0,IF( INDEX(索引!$B208:$J208,1,MATCH(Y$1,索引!$B$3:$J$3,0))=0,0,Y$1))</f>
        <v>0</v>
      </c>
      <c r="Z207" s="2">
        <f>IF(ISNA(MATCH(Z$1,索引!$B$3:$J$3,0)),0,IF( INDEX(索引!$B208:$J208,1,MATCH(Z$1,索引!$B$3:$J$3,0))=0,0,Z$1))</f>
        <v>0</v>
      </c>
      <c r="AA207" s="2">
        <f>IF(ISNA(MATCH(AA$1,索引!$B$3:$J$3,0)),0,IF( INDEX(索引!$B208:$J208,1,MATCH(AA$1,索引!$B$3:$J$3,0))=0,0,AA$1))</f>
        <v>0</v>
      </c>
      <c r="AB207" s="2">
        <f>IF(ISNA(MATCH(AB$1,索引!$B$3:$J$3,0)),0,IF( INDEX(索引!$B208:$J208,1,MATCH(AB$1,索引!$B$3:$J$3,0))=0,0,AB$1))</f>
        <v>0</v>
      </c>
      <c r="AC207" s="2">
        <f>IF(ISNA(MATCH(AC$1,索引!$B$3:$J$3,0)),0,IF( INDEX(索引!$B208:$J208,1,MATCH(AC$1,索引!$B$3:$J$3,0))=0,0,AC$1))</f>
        <v>0</v>
      </c>
      <c r="AD207" t="str">
        <f t="shared" si="142"/>
        <v/>
      </c>
      <c r="AE207" t="str">
        <f t="shared" si="143"/>
        <v/>
      </c>
      <c r="AF207" t="str">
        <f t="shared" si="144"/>
        <v/>
      </c>
      <c r="AG207" t="str">
        <f t="shared" si="145"/>
        <v>4|</v>
      </c>
      <c r="AH207" t="str">
        <f t="shared" si="146"/>
        <v/>
      </c>
      <c r="AI207" t="str">
        <f t="shared" si="147"/>
        <v/>
      </c>
      <c r="AJ207" t="str">
        <f t="shared" si="148"/>
        <v/>
      </c>
      <c r="AK207" t="str">
        <f t="shared" si="149"/>
        <v/>
      </c>
      <c r="AL207" t="str">
        <f t="shared" si="150"/>
        <v/>
      </c>
      <c r="AM207" t="str">
        <f t="shared" si="151"/>
        <v/>
      </c>
      <c r="AN207" t="str">
        <f t="shared" si="152"/>
        <v/>
      </c>
      <c r="AO207" t="str">
        <f t="shared" si="153"/>
        <v/>
      </c>
      <c r="AP207" t="str">
        <f t="shared" si="154"/>
        <v/>
      </c>
      <c r="AQ207" t="str">
        <f t="shared" si="155"/>
        <v/>
      </c>
      <c r="AR207" t="str">
        <f t="shared" si="156"/>
        <v/>
      </c>
      <c r="AS207" t="str">
        <f t="shared" si="157"/>
        <v/>
      </c>
      <c r="AT207" t="str">
        <f t="shared" si="158"/>
        <v/>
      </c>
      <c r="AU207" t="str">
        <f t="shared" si="159"/>
        <v/>
      </c>
      <c r="AV207" t="str">
        <f t="shared" si="160"/>
        <v/>
      </c>
      <c r="AW207" t="str">
        <f t="shared" si="161"/>
        <v/>
      </c>
      <c r="AX207" t="str">
        <f t="shared" si="162"/>
        <v>4|</v>
      </c>
      <c r="AY207" t="str">
        <f t="shared" si="163"/>
        <v>4</v>
      </c>
      <c r="AZ207" s="2">
        <f>IF(ISNA(MATCH(AZ$1,索引!$B$3:$J$3,0)),0,INDEX(索引!$B208:$J208,1,MATCH(AZ$1,索引!$B$3:$J$3,0))*INDEX(索引!$B$1:$J$1,1,MATCH(AZ$1,索引!$B$3:$J$3,0)))</f>
        <v>0</v>
      </c>
      <c r="BA207" s="2">
        <f>IF(ISNA(MATCH(BA$1,索引!$B$3:$J$3,0)),0,INDEX(索引!$B208:$J208,1,MATCH(BA$1,索引!$B$3:$J$3,0))*INDEX(索引!$B$1:$J$1,1,MATCH(BA$1,索引!$B$3:$J$3,0)))</f>
        <v>0</v>
      </c>
      <c r="BB207" s="2">
        <f>IF(ISNA(MATCH(BB$1,索引!$B$3:$J$3,0)),0,INDEX(索引!$B208:$J208,1,MATCH(BB$1,索引!$B$3:$J$3,0))*INDEX(索引!$B$1:$J$1,1,MATCH(BB$1,索引!$B$3:$J$3,0)))</f>
        <v>0</v>
      </c>
      <c r="BC207" s="2">
        <f>IF(ISNA(MATCH(BC$1,索引!$B$3:$J$3,0)),0,INDEX(索引!$B208:$J208,1,MATCH(BC$1,索引!$B$3:$J$3,0))*INDEX(索引!$B$1:$J$1,1,MATCH(BC$1,索引!$B$3:$J$3,0)))</f>
        <v>114</v>
      </c>
      <c r="BD207" s="2">
        <f>IF(ISNA(MATCH(BD$1,索引!$B$3:$J$3,0)),0,INDEX(索引!$B208:$J208,1,MATCH(BD$1,索引!$B$3:$J$3,0))*INDEX(索引!$B$1:$J$1,1,MATCH(BD$1,索引!$B$3:$J$3,0)))</f>
        <v>0</v>
      </c>
      <c r="BE207" s="2">
        <f>IF(ISNA(MATCH(BE$1,索引!$B$3:$J$3,0)),0,INDEX(索引!$B208:$J208,1,MATCH(BE$1,索引!$B$3:$J$3,0))*INDEX(索引!$B$1:$J$1,1,MATCH(BE$1,索引!$B$3:$J$3,0)))</f>
        <v>0</v>
      </c>
      <c r="BF207" s="2">
        <f>IF(ISNA(MATCH(BF$1,索引!$B$3:$J$3,0)),0,INDEX(索引!$B208:$J208,1,MATCH(BF$1,索引!$B$3:$J$3,0))*INDEX(索引!$B$1:$J$1,1,MATCH(BF$1,索引!$B$3:$J$3,0)))</f>
        <v>0</v>
      </c>
      <c r="BG207" s="2">
        <f>IF(ISNA(MATCH(BG$1,索引!$B$3:$J$3,0)),0,INDEX(索引!$B208:$J208,1,MATCH(BG$1,索引!$B$3:$J$3,0))*INDEX(索引!$B$1:$J$1,1,MATCH(BG$1,索引!$B$3:$J$3,0)))</f>
        <v>0</v>
      </c>
      <c r="BH207" s="2">
        <f>IF(ISNA(MATCH(BH$1,索引!$B$3:$J$3,0)),0,INDEX(索引!$B208:$J208,1,MATCH(BH$1,索引!$B$3:$J$3,0))*INDEX(索引!$B$1:$J$1,1,MATCH(BH$1,索引!$B$3:$J$3,0)))</f>
        <v>0</v>
      </c>
      <c r="BI207" s="2">
        <f>IF(ISNA(MATCH(BI$1,索引!$B$3:$J$3,0)),0,INDEX(索引!$B208:$J208,1,MATCH(BI$1,索引!$B$3:$J$3,0))*INDEX(索引!$B$1:$J$1,1,MATCH(BI$1,索引!$B$3:$J$3,0)))</f>
        <v>0</v>
      </c>
      <c r="BJ207" s="2">
        <f>IF(ISNA(MATCH(BJ$1,索引!$B$3:$J$3,0)),0,INDEX(索引!$B208:$J208,1,MATCH(BJ$1,索引!$B$3:$J$3,0))*INDEX(索引!$B$1:$J$1,1,MATCH(BJ$1,索引!$B$3:$J$3,0)))</f>
        <v>0</v>
      </c>
      <c r="BK207" s="2">
        <f>IF(ISNA(MATCH(BK$1,索引!$B$3:$J$3,0)),0,INDEX(索引!$B208:$J208,1,MATCH(BK$1,索引!$B$3:$J$3,0))*INDEX(索引!$B$1:$J$1,1,MATCH(BK$1,索引!$B$3:$J$3,0)))</f>
        <v>0</v>
      </c>
      <c r="BL207" s="2">
        <f>IF(ISNA(MATCH(BL$1,索引!$B$3:$J$3,0)),0,INDEX(索引!$B208:$J208,1,MATCH(BL$1,索引!$B$3:$J$3,0))*INDEX(索引!$B$1:$J$1,1,MATCH(BL$1,索引!$B$3:$J$3,0)))</f>
        <v>0</v>
      </c>
      <c r="BM207" s="2">
        <f>IF(ISNA(MATCH(BM$1,索引!$B$3:$J$3,0)),0,INDEX(索引!$B208:$J208,1,MATCH(BM$1,索引!$B$3:$J$3,0))*INDEX(索引!$B$1:$J$1,1,MATCH(BM$1,索引!$B$3:$J$3,0)))</f>
        <v>0</v>
      </c>
      <c r="BN207" s="2">
        <f>IF(ISNA(MATCH(BN$1,索引!$B$3:$J$3,0)),0,INDEX(索引!$B208:$J208,1,MATCH(BN$1,索引!$B$3:$J$3,0))*INDEX(索引!$B$1:$J$1,1,MATCH(BN$1,索引!$B$3:$J$3,0)))</f>
        <v>0</v>
      </c>
      <c r="BO207" s="2">
        <f>IF(ISNA(MATCH(BO$1,索引!$B$3:$J$3,0)),0,INDEX(索引!$B208:$J208,1,MATCH(BO$1,索引!$B$3:$J$3,0))*INDEX(索引!$B$1:$J$1,1,MATCH(BO$1,索引!$B$3:$J$3,0)))</f>
        <v>0</v>
      </c>
      <c r="BP207" s="2">
        <f>IF(ISNA(MATCH(BP$1,索引!$B$3:$J$3,0)),0,INDEX(索引!$B208:$J208,1,MATCH(BP$1,索引!$B$3:$J$3,0))*INDEX(索引!$B$1:$J$1,1,MATCH(BP$1,索引!$B$3:$J$3,0)))</f>
        <v>0</v>
      </c>
      <c r="BQ207" s="2">
        <f>IF(ISNA(MATCH(BQ$1,索引!$B$3:$J$3,0)),0,INDEX(索引!$B208:$J208,1,MATCH(BQ$1,索引!$B$3:$J$3,0))*INDEX(索引!$B$1:$J$1,1,MATCH(BQ$1,索引!$B$3:$J$3,0)))</f>
        <v>0</v>
      </c>
      <c r="BR207" s="2">
        <f>IF(ISNA(MATCH(BR$1,索引!$B$3:$J$3,0)),0,INDEX(索引!$B208:$J208,1,MATCH(BR$1,索引!$B$3:$J$3,0))*INDEX(索引!$B$1:$J$1,1,MATCH(BR$1,索引!$B$3:$J$3,0)))</f>
        <v>0</v>
      </c>
      <c r="BS207" s="2">
        <f>IF(ISNA(MATCH(BS$1,索引!$B$3:$J$3,0)),0,INDEX(索引!$B208:$J208,1,MATCH(BS$1,索引!$B$3:$J$3,0))*INDEX(索引!$B$1:$J$1,1,MATCH(BS$1,索引!$B$3:$J$3,0)))</f>
        <v>0</v>
      </c>
      <c r="BT207" t="str">
        <f t="shared" si="164"/>
        <v/>
      </c>
      <c r="BU207" t="str">
        <f t="shared" si="165"/>
        <v/>
      </c>
      <c r="BV207" t="str">
        <f t="shared" si="166"/>
        <v/>
      </c>
      <c r="BW207" t="str">
        <f t="shared" si="167"/>
        <v>114|</v>
      </c>
      <c r="BX207" t="str">
        <f t="shared" si="168"/>
        <v/>
      </c>
      <c r="BY207" t="str">
        <f t="shared" si="169"/>
        <v/>
      </c>
      <c r="BZ207" t="str">
        <f t="shared" si="170"/>
        <v/>
      </c>
      <c r="CA207" t="str">
        <f t="shared" si="171"/>
        <v/>
      </c>
      <c r="CB207" t="str">
        <f t="shared" si="172"/>
        <v/>
      </c>
      <c r="CC207" t="str">
        <f t="shared" si="173"/>
        <v/>
      </c>
      <c r="CD207" t="str">
        <f t="shared" si="174"/>
        <v/>
      </c>
      <c r="CE207" t="str">
        <f t="shared" si="175"/>
        <v/>
      </c>
      <c r="CF207" t="str">
        <f t="shared" si="176"/>
        <v/>
      </c>
      <c r="CG207" t="str">
        <f t="shared" si="177"/>
        <v/>
      </c>
      <c r="CH207" t="str">
        <f t="shared" si="178"/>
        <v/>
      </c>
      <c r="CI207" t="str">
        <f t="shared" si="179"/>
        <v/>
      </c>
      <c r="CJ207" t="str">
        <f t="shared" si="180"/>
        <v/>
      </c>
      <c r="CK207" t="str">
        <f t="shared" si="181"/>
        <v/>
      </c>
      <c r="CL207" t="str">
        <f t="shared" si="182"/>
        <v/>
      </c>
      <c r="CM207" t="str">
        <f t="shared" si="183"/>
        <v/>
      </c>
      <c r="CN207" t="str">
        <f t="shared" si="184"/>
        <v>114|</v>
      </c>
      <c r="CO207" t="str">
        <f t="shared" si="185"/>
        <v>114</v>
      </c>
    </row>
    <row r="208" spans="1:93" ht="15.75" customHeight="1">
      <c r="A208" s="2" t="str">
        <f>VLOOKUP(B208,索引!$O:$P,2,0)</f>
        <v>Elder Shield</v>
      </c>
      <c r="B208" s="2">
        <v>1018204</v>
      </c>
      <c r="C208" s="2">
        <v>18</v>
      </c>
      <c r="D208" s="2">
        <v>2</v>
      </c>
      <c r="E208" s="2">
        <v>4</v>
      </c>
      <c r="F208" s="3">
        <v>1</v>
      </c>
      <c r="G208" s="2" t="str">
        <f t="shared" si="140"/>
        <v>2</v>
      </c>
      <c r="H208" s="2" t="str">
        <f t="shared" si="141"/>
        <v>18</v>
      </c>
      <c r="J208" s="2">
        <f>IF(ISNA(MATCH(J$1,索引!$B$3:$J$3,0)),0,IF( INDEX(索引!$B209:$J209,1,MATCH(J$1,索引!$B$3:$J$3,0))=0,0,J$1))</f>
        <v>0</v>
      </c>
      <c r="K208" s="2">
        <f>IF(ISNA(MATCH(K$1,索引!$B$3:$J$3,0)),0,IF( INDEX(索引!$B209:$J209,1,MATCH(K$1,索引!$B$3:$J$3,0))=0,0,K$1))</f>
        <v>2</v>
      </c>
      <c r="L208" s="2">
        <f>IF(ISNA(MATCH(L$1,索引!$B$3:$J$3,0)),0,IF( INDEX(索引!$B209:$J209,1,MATCH(L$1,索引!$B$3:$J$3,0))=0,0,L$1))</f>
        <v>0</v>
      </c>
      <c r="M208" s="2">
        <f>IF(ISNA(MATCH(M$1,索引!$B$3:$J$3,0)),0,IF( INDEX(索引!$B209:$J209,1,MATCH(M$1,索引!$B$3:$J$3,0))=0,0,M$1))</f>
        <v>0</v>
      </c>
      <c r="N208" s="2">
        <f>IF(ISNA(MATCH(N$1,索引!$B$3:$J$3,0)),0,IF( INDEX(索引!$B209:$J209,1,MATCH(N$1,索引!$B$3:$J$3,0))=0,0,N$1))</f>
        <v>0</v>
      </c>
      <c r="O208" s="2">
        <f>IF(ISNA(MATCH(O$1,索引!$B$3:$J$3,0)),0,IF( INDEX(索引!$B209:$J209,1,MATCH(O$1,索引!$B$3:$J$3,0))=0,0,O$1))</f>
        <v>0</v>
      </c>
      <c r="P208" s="2">
        <f>IF(ISNA(MATCH(P$1,索引!$B$3:$J$3,0)),0,IF( INDEX(索引!$B209:$J209,1,MATCH(P$1,索引!$B$3:$J$3,0))=0,0,P$1))</f>
        <v>0</v>
      </c>
      <c r="Q208" s="2">
        <f>IF(ISNA(MATCH(Q$1,索引!$B$3:$J$3,0)),0,IF( INDEX(索引!$B209:$J209,1,MATCH(Q$1,索引!$B$3:$J$3,0))=0,0,Q$1))</f>
        <v>0</v>
      </c>
      <c r="R208" s="2">
        <f>IF(ISNA(MATCH(R$1,索引!$B$3:$J$3,0)),0,IF( INDEX(索引!$B209:$J209,1,MATCH(R$1,索引!$B$3:$J$3,0))=0,0,R$1))</f>
        <v>0</v>
      </c>
      <c r="S208" s="2">
        <f>IF(ISNA(MATCH(S$1,索引!$B$3:$J$3,0)),0,IF( INDEX(索引!$B209:$J209,1,MATCH(S$1,索引!$B$3:$J$3,0))=0,0,S$1))</f>
        <v>0</v>
      </c>
      <c r="T208" s="2">
        <f>IF(ISNA(MATCH(T$1,索引!$B$3:$J$3,0)),0,IF( INDEX(索引!$B209:$J209,1,MATCH(T$1,索引!$B$3:$J$3,0))=0,0,T$1))</f>
        <v>0</v>
      </c>
      <c r="U208" s="2">
        <f>IF(ISNA(MATCH(U$1,索引!$B$3:$J$3,0)),0,IF( INDEX(索引!$B209:$J209,1,MATCH(U$1,索引!$B$3:$J$3,0))=0,0,U$1))</f>
        <v>0</v>
      </c>
      <c r="V208" s="2">
        <f>IF(ISNA(MATCH(V$1,索引!$B$3:$J$3,0)),0,IF( INDEX(索引!$B209:$J209,1,MATCH(V$1,索引!$B$3:$J$3,0))=0,0,V$1))</f>
        <v>0</v>
      </c>
      <c r="W208" s="2">
        <f>IF(ISNA(MATCH(W$1,索引!$B$3:$J$3,0)),0,IF( INDEX(索引!$B209:$J209,1,MATCH(W$1,索引!$B$3:$J$3,0))=0,0,W$1))</f>
        <v>0</v>
      </c>
      <c r="X208" s="2">
        <f>IF(ISNA(MATCH(X$1,索引!$B$3:$J$3,0)),0,IF( INDEX(索引!$B209:$J209,1,MATCH(X$1,索引!$B$3:$J$3,0))=0,0,X$1))</f>
        <v>0</v>
      </c>
      <c r="Y208" s="2">
        <f>IF(ISNA(MATCH(Y$1,索引!$B$3:$J$3,0)),0,IF( INDEX(索引!$B209:$J209,1,MATCH(Y$1,索引!$B$3:$J$3,0))=0,0,Y$1))</f>
        <v>0</v>
      </c>
      <c r="Z208" s="2">
        <f>IF(ISNA(MATCH(Z$1,索引!$B$3:$J$3,0)),0,IF( INDEX(索引!$B209:$J209,1,MATCH(Z$1,索引!$B$3:$J$3,0))=0,0,Z$1))</f>
        <v>0</v>
      </c>
      <c r="AA208" s="2">
        <f>IF(ISNA(MATCH(AA$1,索引!$B$3:$J$3,0)),0,IF( INDEX(索引!$B209:$J209,1,MATCH(AA$1,索引!$B$3:$J$3,0))=0,0,AA$1))</f>
        <v>0</v>
      </c>
      <c r="AB208" s="2">
        <f>IF(ISNA(MATCH(AB$1,索引!$B$3:$J$3,0)),0,IF( INDEX(索引!$B209:$J209,1,MATCH(AB$1,索引!$B$3:$J$3,0))=0,0,AB$1))</f>
        <v>0</v>
      </c>
      <c r="AC208" s="2">
        <f>IF(ISNA(MATCH(AC$1,索引!$B$3:$J$3,0)),0,IF( INDEX(索引!$B209:$J209,1,MATCH(AC$1,索引!$B$3:$J$3,0))=0,0,AC$1))</f>
        <v>0</v>
      </c>
      <c r="AD208" t="str">
        <f t="shared" si="142"/>
        <v/>
      </c>
      <c r="AE208" t="str">
        <f t="shared" si="143"/>
        <v>2|</v>
      </c>
      <c r="AF208" t="str">
        <f t="shared" si="144"/>
        <v/>
      </c>
      <c r="AG208" t="str">
        <f t="shared" si="145"/>
        <v/>
      </c>
      <c r="AH208" t="str">
        <f t="shared" si="146"/>
        <v/>
      </c>
      <c r="AI208" t="str">
        <f t="shared" si="147"/>
        <v/>
      </c>
      <c r="AJ208" t="str">
        <f t="shared" si="148"/>
        <v/>
      </c>
      <c r="AK208" t="str">
        <f t="shared" si="149"/>
        <v/>
      </c>
      <c r="AL208" t="str">
        <f t="shared" si="150"/>
        <v/>
      </c>
      <c r="AM208" t="str">
        <f t="shared" si="151"/>
        <v/>
      </c>
      <c r="AN208" t="str">
        <f t="shared" si="152"/>
        <v/>
      </c>
      <c r="AO208" t="str">
        <f t="shared" si="153"/>
        <v/>
      </c>
      <c r="AP208" t="str">
        <f t="shared" si="154"/>
        <v/>
      </c>
      <c r="AQ208" t="str">
        <f t="shared" si="155"/>
        <v/>
      </c>
      <c r="AR208" t="str">
        <f t="shared" si="156"/>
        <v/>
      </c>
      <c r="AS208" t="str">
        <f t="shared" si="157"/>
        <v/>
      </c>
      <c r="AT208" t="str">
        <f t="shared" si="158"/>
        <v/>
      </c>
      <c r="AU208" t="str">
        <f t="shared" si="159"/>
        <v/>
      </c>
      <c r="AV208" t="str">
        <f t="shared" si="160"/>
        <v/>
      </c>
      <c r="AW208" t="str">
        <f t="shared" si="161"/>
        <v/>
      </c>
      <c r="AX208" t="str">
        <f t="shared" si="162"/>
        <v>2|</v>
      </c>
      <c r="AY208" t="str">
        <f t="shared" si="163"/>
        <v>2</v>
      </c>
      <c r="AZ208" s="2">
        <f>IF(ISNA(MATCH(AZ$1,索引!$B$3:$J$3,0)),0,INDEX(索引!$B209:$J209,1,MATCH(AZ$1,索引!$B$3:$J$3,0))*INDEX(索引!$B$1:$J$1,1,MATCH(AZ$1,索引!$B$3:$J$3,0)))</f>
        <v>0</v>
      </c>
      <c r="BA208" s="2">
        <f>IF(ISNA(MATCH(BA$1,索引!$B$3:$J$3,0)),0,INDEX(索引!$B209:$J209,1,MATCH(BA$1,索引!$B$3:$J$3,0))*INDEX(索引!$B$1:$J$1,1,MATCH(BA$1,索引!$B$3:$J$3,0)))</f>
        <v>18</v>
      </c>
      <c r="BB208" s="2">
        <f>IF(ISNA(MATCH(BB$1,索引!$B$3:$J$3,0)),0,INDEX(索引!$B209:$J209,1,MATCH(BB$1,索引!$B$3:$J$3,0))*INDEX(索引!$B$1:$J$1,1,MATCH(BB$1,索引!$B$3:$J$3,0)))</f>
        <v>0</v>
      </c>
      <c r="BC208" s="2">
        <f>IF(ISNA(MATCH(BC$1,索引!$B$3:$J$3,0)),0,INDEX(索引!$B209:$J209,1,MATCH(BC$1,索引!$B$3:$J$3,0))*INDEX(索引!$B$1:$J$1,1,MATCH(BC$1,索引!$B$3:$J$3,0)))</f>
        <v>0</v>
      </c>
      <c r="BD208" s="2">
        <f>IF(ISNA(MATCH(BD$1,索引!$B$3:$J$3,0)),0,INDEX(索引!$B209:$J209,1,MATCH(BD$1,索引!$B$3:$J$3,0))*INDEX(索引!$B$1:$J$1,1,MATCH(BD$1,索引!$B$3:$J$3,0)))</f>
        <v>0</v>
      </c>
      <c r="BE208" s="2">
        <f>IF(ISNA(MATCH(BE$1,索引!$B$3:$J$3,0)),0,INDEX(索引!$B209:$J209,1,MATCH(BE$1,索引!$B$3:$J$3,0))*INDEX(索引!$B$1:$J$1,1,MATCH(BE$1,索引!$B$3:$J$3,0)))</f>
        <v>0</v>
      </c>
      <c r="BF208" s="2">
        <f>IF(ISNA(MATCH(BF$1,索引!$B$3:$J$3,0)),0,INDEX(索引!$B209:$J209,1,MATCH(BF$1,索引!$B$3:$J$3,0))*INDEX(索引!$B$1:$J$1,1,MATCH(BF$1,索引!$B$3:$J$3,0)))</f>
        <v>0</v>
      </c>
      <c r="BG208" s="2">
        <f>IF(ISNA(MATCH(BG$1,索引!$B$3:$J$3,0)),0,INDEX(索引!$B209:$J209,1,MATCH(BG$1,索引!$B$3:$J$3,0))*INDEX(索引!$B$1:$J$1,1,MATCH(BG$1,索引!$B$3:$J$3,0)))</f>
        <v>0</v>
      </c>
      <c r="BH208" s="2">
        <f>IF(ISNA(MATCH(BH$1,索引!$B$3:$J$3,0)),0,INDEX(索引!$B209:$J209,1,MATCH(BH$1,索引!$B$3:$J$3,0))*INDEX(索引!$B$1:$J$1,1,MATCH(BH$1,索引!$B$3:$J$3,0)))</f>
        <v>0</v>
      </c>
      <c r="BI208" s="2">
        <f>IF(ISNA(MATCH(BI$1,索引!$B$3:$J$3,0)),0,INDEX(索引!$B209:$J209,1,MATCH(BI$1,索引!$B$3:$J$3,0))*INDEX(索引!$B$1:$J$1,1,MATCH(BI$1,索引!$B$3:$J$3,0)))</f>
        <v>0</v>
      </c>
      <c r="BJ208" s="2">
        <f>IF(ISNA(MATCH(BJ$1,索引!$B$3:$J$3,0)),0,INDEX(索引!$B209:$J209,1,MATCH(BJ$1,索引!$B$3:$J$3,0))*INDEX(索引!$B$1:$J$1,1,MATCH(BJ$1,索引!$B$3:$J$3,0)))</f>
        <v>0</v>
      </c>
      <c r="BK208" s="2">
        <f>IF(ISNA(MATCH(BK$1,索引!$B$3:$J$3,0)),0,INDEX(索引!$B209:$J209,1,MATCH(BK$1,索引!$B$3:$J$3,0))*INDEX(索引!$B$1:$J$1,1,MATCH(BK$1,索引!$B$3:$J$3,0)))</f>
        <v>0</v>
      </c>
      <c r="BL208" s="2">
        <f>IF(ISNA(MATCH(BL$1,索引!$B$3:$J$3,0)),0,INDEX(索引!$B209:$J209,1,MATCH(BL$1,索引!$B$3:$J$3,0))*INDEX(索引!$B$1:$J$1,1,MATCH(BL$1,索引!$B$3:$J$3,0)))</f>
        <v>0</v>
      </c>
      <c r="BM208" s="2">
        <f>IF(ISNA(MATCH(BM$1,索引!$B$3:$J$3,0)),0,INDEX(索引!$B209:$J209,1,MATCH(BM$1,索引!$B$3:$J$3,0))*INDEX(索引!$B$1:$J$1,1,MATCH(BM$1,索引!$B$3:$J$3,0)))</f>
        <v>0</v>
      </c>
      <c r="BN208" s="2">
        <f>IF(ISNA(MATCH(BN$1,索引!$B$3:$J$3,0)),0,INDEX(索引!$B209:$J209,1,MATCH(BN$1,索引!$B$3:$J$3,0))*INDEX(索引!$B$1:$J$1,1,MATCH(BN$1,索引!$B$3:$J$3,0)))</f>
        <v>0</v>
      </c>
      <c r="BO208" s="2">
        <f>IF(ISNA(MATCH(BO$1,索引!$B$3:$J$3,0)),0,INDEX(索引!$B209:$J209,1,MATCH(BO$1,索引!$B$3:$J$3,0))*INDEX(索引!$B$1:$J$1,1,MATCH(BO$1,索引!$B$3:$J$3,0)))</f>
        <v>0</v>
      </c>
      <c r="BP208" s="2">
        <f>IF(ISNA(MATCH(BP$1,索引!$B$3:$J$3,0)),0,INDEX(索引!$B209:$J209,1,MATCH(BP$1,索引!$B$3:$J$3,0))*INDEX(索引!$B$1:$J$1,1,MATCH(BP$1,索引!$B$3:$J$3,0)))</f>
        <v>0</v>
      </c>
      <c r="BQ208" s="2">
        <f>IF(ISNA(MATCH(BQ$1,索引!$B$3:$J$3,0)),0,INDEX(索引!$B209:$J209,1,MATCH(BQ$1,索引!$B$3:$J$3,0))*INDEX(索引!$B$1:$J$1,1,MATCH(BQ$1,索引!$B$3:$J$3,0)))</f>
        <v>0</v>
      </c>
      <c r="BR208" s="2">
        <f>IF(ISNA(MATCH(BR$1,索引!$B$3:$J$3,0)),0,INDEX(索引!$B209:$J209,1,MATCH(BR$1,索引!$B$3:$J$3,0))*INDEX(索引!$B$1:$J$1,1,MATCH(BR$1,索引!$B$3:$J$3,0)))</f>
        <v>0</v>
      </c>
      <c r="BS208" s="2">
        <f>IF(ISNA(MATCH(BS$1,索引!$B$3:$J$3,0)),0,INDEX(索引!$B209:$J209,1,MATCH(BS$1,索引!$B$3:$J$3,0))*INDEX(索引!$B$1:$J$1,1,MATCH(BS$1,索引!$B$3:$J$3,0)))</f>
        <v>0</v>
      </c>
      <c r="BT208" t="str">
        <f t="shared" si="164"/>
        <v/>
      </c>
      <c r="BU208" t="str">
        <f t="shared" si="165"/>
        <v>18|</v>
      </c>
      <c r="BV208" t="str">
        <f t="shared" si="166"/>
        <v/>
      </c>
      <c r="BW208" t="str">
        <f t="shared" si="167"/>
        <v/>
      </c>
      <c r="BX208" t="str">
        <f t="shared" si="168"/>
        <v/>
      </c>
      <c r="BY208" t="str">
        <f t="shared" si="169"/>
        <v/>
      </c>
      <c r="BZ208" t="str">
        <f t="shared" si="170"/>
        <v/>
      </c>
      <c r="CA208" t="str">
        <f t="shared" si="171"/>
        <v/>
      </c>
      <c r="CB208" t="str">
        <f t="shared" si="172"/>
        <v/>
      </c>
      <c r="CC208" t="str">
        <f t="shared" si="173"/>
        <v/>
      </c>
      <c r="CD208" t="str">
        <f t="shared" si="174"/>
        <v/>
      </c>
      <c r="CE208" t="str">
        <f t="shared" si="175"/>
        <v/>
      </c>
      <c r="CF208" t="str">
        <f t="shared" si="176"/>
        <v/>
      </c>
      <c r="CG208" t="str">
        <f t="shared" si="177"/>
        <v/>
      </c>
      <c r="CH208" t="str">
        <f t="shared" si="178"/>
        <v/>
      </c>
      <c r="CI208" t="str">
        <f t="shared" si="179"/>
        <v/>
      </c>
      <c r="CJ208" t="str">
        <f t="shared" si="180"/>
        <v/>
      </c>
      <c r="CK208" t="str">
        <f t="shared" si="181"/>
        <v/>
      </c>
      <c r="CL208" t="str">
        <f t="shared" si="182"/>
        <v/>
      </c>
      <c r="CM208" t="str">
        <f t="shared" si="183"/>
        <v/>
      </c>
      <c r="CN208" t="str">
        <f t="shared" si="184"/>
        <v>18|</v>
      </c>
      <c r="CO208" t="str">
        <f t="shared" si="185"/>
        <v>18</v>
      </c>
    </row>
    <row r="209" spans="1:93" ht="15.75" customHeight="1">
      <c r="A209" s="2" t="str">
        <f>VLOOKUP(B209,索引!$O:$P,2,0)</f>
        <v>Elder Sword</v>
      </c>
      <c r="B209" s="2">
        <v>1018311</v>
      </c>
      <c r="C209" s="2">
        <v>18</v>
      </c>
      <c r="D209" s="2">
        <v>3</v>
      </c>
      <c r="E209" s="2">
        <v>1</v>
      </c>
      <c r="F209" s="3">
        <v>11</v>
      </c>
      <c r="G209" s="2" t="str">
        <f t="shared" si="140"/>
        <v>1|9|12</v>
      </c>
      <c r="H209" s="2" t="str">
        <f t="shared" si="141"/>
        <v>59|2000|200</v>
      </c>
      <c r="J209" s="2">
        <f>IF(ISNA(MATCH(J$1,索引!$B$3:$J$3,0)),0,IF( INDEX(索引!$B210:$J210,1,MATCH(J$1,索引!$B$3:$J$3,0))=0,0,J$1))</f>
        <v>1</v>
      </c>
      <c r="K209" s="2">
        <f>IF(ISNA(MATCH(K$1,索引!$B$3:$J$3,0)),0,IF( INDEX(索引!$B210:$J210,1,MATCH(K$1,索引!$B$3:$J$3,0))=0,0,K$1))</f>
        <v>0</v>
      </c>
      <c r="L209" s="2">
        <f>IF(ISNA(MATCH(L$1,索引!$B$3:$J$3,0)),0,IF( INDEX(索引!$B210:$J210,1,MATCH(L$1,索引!$B$3:$J$3,0))=0,0,L$1))</f>
        <v>0</v>
      </c>
      <c r="M209" s="2">
        <f>IF(ISNA(MATCH(M$1,索引!$B$3:$J$3,0)),0,IF( INDEX(索引!$B210:$J210,1,MATCH(M$1,索引!$B$3:$J$3,0))=0,0,M$1))</f>
        <v>0</v>
      </c>
      <c r="N209" s="2">
        <f>IF(ISNA(MATCH(N$1,索引!$B$3:$J$3,0)),0,IF( INDEX(索引!$B210:$J210,1,MATCH(N$1,索引!$B$3:$J$3,0))=0,0,N$1))</f>
        <v>0</v>
      </c>
      <c r="O209" s="2">
        <f>IF(ISNA(MATCH(O$1,索引!$B$3:$J$3,0)),0,IF( INDEX(索引!$B210:$J210,1,MATCH(O$1,索引!$B$3:$J$3,0))=0,0,O$1))</f>
        <v>0</v>
      </c>
      <c r="P209" s="2">
        <f>IF(ISNA(MATCH(P$1,索引!$B$3:$J$3,0)),0,IF( INDEX(索引!$B210:$J210,1,MATCH(P$1,索引!$B$3:$J$3,0))=0,0,P$1))</f>
        <v>0</v>
      </c>
      <c r="Q209" s="2">
        <f>IF(ISNA(MATCH(Q$1,索引!$B$3:$J$3,0)),0,IF( INDEX(索引!$B210:$J210,1,MATCH(Q$1,索引!$B$3:$J$3,0))=0,0,Q$1))</f>
        <v>0</v>
      </c>
      <c r="R209" s="2">
        <f>IF(ISNA(MATCH(R$1,索引!$B$3:$J$3,0)),0,IF( INDEX(索引!$B210:$J210,1,MATCH(R$1,索引!$B$3:$J$3,0))=0,0,R$1))</f>
        <v>9</v>
      </c>
      <c r="S209" s="2">
        <f>IF(ISNA(MATCH(S$1,索引!$B$3:$J$3,0)),0,IF( INDEX(索引!$B210:$J210,1,MATCH(S$1,索引!$B$3:$J$3,0))=0,0,S$1))</f>
        <v>0</v>
      </c>
      <c r="T209" s="2">
        <f>IF(ISNA(MATCH(T$1,索引!$B$3:$J$3,0)),0,IF( INDEX(索引!$B210:$J210,1,MATCH(T$1,索引!$B$3:$J$3,0))=0,0,T$1))</f>
        <v>0</v>
      </c>
      <c r="U209" s="2">
        <f>IF(ISNA(MATCH(U$1,索引!$B$3:$J$3,0)),0,IF( INDEX(索引!$B210:$J210,1,MATCH(U$1,索引!$B$3:$J$3,0))=0,0,U$1))</f>
        <v>12</v>
      </c>
      <c r="V209" s="2">
        <f>IF(ISNA(MATCH(V$1,索引!$B$3:$J$3,0)),0,IF( INDEX(索引!$B210:$J210,1,MATCH(V$1,索引!$B$3:$J$3,0))=0,0,V$1))</f>
        <v>0</v>
      </c>
      <c r="W209" s="2">
        <f>IF(ISNA(MATCH(W$1,索引!$B$3:$J$3,0)),0,IF( INDEX(索引!$B210:$J210,1,MATCH(W$1,索引!$B$3:$J$3,0))=0,0,W$1))</f>
        <v>0</v>
      </c>
      <c r="X209" s="2">
        <f>IF(ISNA(MATCH(X$1,索引!$B$3:$J$3,0)),0,IF( INDEX(索引!$B210:$J210,1,MATCH(X$1,索引!$B$3:$J$3,0))=0,0,X$1))</f>
        <v>0</v>
      </c>
      <c r="Y209" s="2">
        <f>IF(ISNA(MATCH(Y$1,索引!$B$3:$J$3,0)),0,IF( INDEX(索引!$B210:$J210,1,MATCH(Y$1,索引!$B$3:$J$3,0))=0,0,Y$1))</f>
        <v>0</v>
      </c>
      <c r="Z209" s="2">
        <f>IF(ISNA(MATCH(Z$1,索引!$B$3:$J$3,0)),0,IF( INDEX(索引!$B210:$J210,1,MATCH(Z$1,索引!$B$3:$J$3,0))=0,0,Z$1))</f>
        <v>0</v>
      </c>
      <c r="AA209" s="2">
        <f>IF(ISNA(MATCH(AA$1,索引!$B$3:$J$3,0)),0,IF( INDEX(索引!$B210:$J210,1,MATCH(AA$1,索引!$B$3:$J$3,0))=0,0,AA$1))</f>
        <v>0</v>
      </c>
      <c r="AB209" s="2">
        <f>IF(ISNA(MATCH(AB$1,索引!$B$3:$J$3,0)),0,IF( INDEX(索引!$B210:$J210,1,MATCH(AB$1,索引!$B$3:$J$3,0))=0,0,AB$1))</f>
        <v>0</v>
      </c>
      <c r="AC209" s="2">
        <f>IF(ISNA(MATCH(AC$1,索引!$B$3:$J$3,0)),0,IF( INDEX(索引!$B210:$J210,1,MATCH(AC$1,索引!$B$3:$J$3,0))=0,0,AC$1))</f>
        <v>0</v>
      </c>
      <c r="AD209" t="str">
        <f t="shared" si="142"/>
        <v>1|</v>
      </c>
      <c r="AE209" t="str">
        <f t="shared" si="143"/>
        <v/>
      </c>
      <c r="AF209" t="str">
        <f t="shared" si="144"/>
        <v/>
      </c>
      <c r="AG209" t="str">
        <f t="shared" si="145"/>
        <v/>
      </c>
      <c r="AH209" t="str">
        <f t="shared" si="146"/>
        <v/>
      </c>
      <c r="AI209" t="str">
        <f t="shared" si="147"/>
        <v/>
      </c>
      <c r="AJ209" t="str">
        <f t="shared" si="148"/>
        <v/>
      </c>
      <c r="AK209" t="str">
        <f t="shared" si="149"/>
        <v/>
      </c>
      <c r="AL209" t="str">
        <f t="shared" si="150"/>
        <v>9|</v>
      </c>
      <c r="AM209" t="str">
        <f t="shared" si="151"/>
        <v/>
      </c>
      <c r="AN209" t="str">
        <f t="shared" si="152"/>
        <v/>
      </c>
      <c r="AO209" t="str">
        <f t="shared" si="153"/>
        <v>12|</v>
      </c>
      <c r="AP209" t="str">
        <f t="shared" si="154"/>
        <v/>
      </c>
      <c r="AQ209" t="str">
        <f t="shared" si="155"/>
        <v/>
      </c>
      <c r="AR209" t="str">
        <f t="shared" si="156"/>
        <v/>
      </c>
      <c r="AS209" t="str">
        <f t="shared" si="157"/>
        <v/>
      </c>
      <c r="AT209" t="str">
        <f t="shared" si="158"/>
        <v/>
      </c>
      <c r="AU209" t="str">
        <f t="shared" si="159"/>
        <v/>
      </c>
      <c r="AV209" t="str">
        <f t="shared" si="160"/>
        <v/>
      </c>
      <c r="AW209" t="str">
        <f t="shared" si="161"/>
        <v/>
      </c>
      <c r="AX209" t="str">
        <f t="shared" si="162"/>
        <v>1|9|12|</v>
      </c>
      <c r="AY209" t="str">
        <f t="shared" si="163"/>
        <v>1|9|12</v>
      </c>
      <c r="AZ209" s="2">
        <f>IF(ISNA(MATCH(AZ$1,索引!$B$3:$J$3,0)),0,INDEX(索引!$B210:$J210,1,MATCH(AZ$1,索引!$B$3:$J$3,0))*INDEX(索引!$B$1:$J$1,1,MATCH(AZ$1,索引!$B$3:$J$3,0)))</f>
        <v>59</v>
      </c>
      <c r="BA209" s="2">
        <f>IF(ISNA(MATCH(BA$1,索引!$B$3:$J$3,0)),0,INDEX(索引!$B210:$J210,1,MATCH(BA$1,索引!$B$3:$J$3,0))*INDEX(索引!$B$1:$J$1,1,MATCH(BA$1,索引!$B$3:$J$3,0)))</f>
        <v>0</v>
      </c>
      <c r="BB209" s="2">
        <f>IF(ISNA(MATCH(BB$1,索引!$B$3:$J$3,0)),0,INDEX(索引!$B210:$J210,1,MATCH(BB$1,索引!$B$3:$J$3,0))*INDEX(索引!$B$1:$J$1,1,MATCH(BB$1,索引!$B$3:$J$3,0)))</f>
        <v>0</v>
      </c>
      <c r="BC209" s="2">
        <f>IF(ISNA(MATCH(BC$1,索引!$B$3:$J$3,0)),0,INDEX(索引!$B210:$J210,1,MATCH(BC$1,索引!$B$3:$J$3,0))*INDEX(索引!$B$1:$J$1,1,MATCH(BC$1,索引!$B$3:$J$3,0)))</f>
        <v>0</v>
      </c>
      <c r="BD209" s="2">
        <f>IF(ISNA(MATCH(BD$1,索引!$B$3:$J$3,0)),0,INDEX(索引!$B210:$J210,1,MATCH(BD$1,索引!$B$3:$J$3,0))*INDEX(索引!$B$1:$J$1,1,MATCH(BD$1,索引!$B$3:$J$3,0)))</f>
        <v>0</v>
      </c>
      <c r="BE209" s="2">
        <f>IF(ISNA(MATCH(BE$1,索引!$B$3:$J$3,0)),0,INDEX(索引!$B210:$J210,1,MATCH(BE$1,索引!$B$3:$J$3,0))*INDEX(索引!$B$1:$J$1,1,MATCH(BE$1,索引!$B$3:$J$3,0)))</f>
        <v>0</v>
      </c>
      <c r="BF209" s="2">
        <f>IF(ISNA(MATCH(BF$1,索引!$B$3:$J$3,0)),0,INDEX(索引!$B210:$J210,1,MATCH(BF$1,索引!$B$3:$J$3,0))*INDEX(索引!$B$1:$J$1,1,MATCH(BF$1,索引!$B$3:$J$3,0)))</f>
        <v>0</v>
      </c>
      <c r="BG209" s="2">
        <f>IF(ISNA(MATCH(BG$1,索引!$B$3:$J$3,0)),0,INDEX(索引!$B210:$J210,1,MATCH(BG$1,索引!$B$3:$J$3,0))*INDEX(索引!$B$1:$J$1,1,MATCH(BG$1,索引!$B$3:$J$3,0)))</f>
        <v>0</v>
      </c>
      <c r="BH209" s="2">
        <f>IF(ISNA(MATCH(BH$1,索引!$B$3:$J$3,0)),0,INDEX(索引!$B210:$J210,1,MATCH(BH$1,索引!$B$3:$J$3,0))*INDEX(索引!$B$1:$J$1,1,MATCH(BH$1,索引!$B$3:$J$3,0)))</f>
        <v>2000</v>
      </c>
      <c r="BI209" s="2">
        <f>IF(ISNA(MATCH(BI$1,索引!$B$3:$J$3,0)),0,INDEX(索引!$B210:$J210,1,MATCH(BI$1,索引!$B$3:$J$3,0))*INDEX(索引!$B$1:$J$1,1,MATCH(BI$1,索引!$B$3:$J$3,0)))</f>
        <v>0</v>
      </c>
      <c r="BJ209" s="2">
        <f>IF(ISNA(MATCH(BJ$1,索引!$B$3:$J$3,0)),0,INDEX(索引!$B210:$J210,1,MATCH(BJ$1,索引!$B$3:$J$3,0))*INDEX(索引!$B$1:$J$1,1,MATCH(BJ$1,索引!$B$3:$J$3,0)))</f>
        <v>0</v>
      </c>
      <c r="BK209" s="2">
        <f>IF(ISNA(MATCH(BK$1,索引!$B$3:$J$3,0)),0,INDEX(索引!$B210:$J210,1,MATCH(BK$1,索引!$B$3:$J$3,0))*INDEX(索引!$B$1:$J$1,1,MATCH(BK$1,索引!$B$3:$J$3,0)))</f>
        <v>200</v>
      </c>
      <c r="BL209" s="2">
        <f>IF(ISNA(MATCH(BL$1,索引!$B$3:$J$3,0)),0,INDEX(索引!$B210:$J210,1,MATCH(BL$1,索引!$B$3:$J$3,0))*INDEX(索引!$B$1:$J$1,1,MATCH(BL$1,索引!$B$3:$J$3,0)))</f>
        <v>0</v>
      </c>
      <c r="BM209" s="2">
        <f>IF(ISNA(MATCH(BM$1,索引!$B$3:$J$3,0)),0,INDEX(索引!$B210:$J210,1,MATCH(BM$1,索引!$B$3:$J$3,0))*INDEX(索引!$B$1:$J$1,1,MATCH(BM$1,索引!$B$3:$J$3,0)))</f>
        <v>0</v>
      </c>
      <c r="BN209" s="2">
        <f>IF(ISNA(MATCH(BN$1,索引!$B$3:$J$3,0)),0,INDEX(索引!$B210:$J210,1,MATCH(BN$1,索引!$B$3:$J$3,0))*INDEX(索引!$B$1:$J$1,1,MATCH(BN$1,索引!$B$3:$J$3,0)))</f>
        <v>0</v>
      </c>
      <c r="BO209" s="2">
        <f>IF(ISNA(MATCH(BO$1,索引!$B$3:$J$3,0)),0,INDEX(索引!$B210:$J210,1,MATCH(BO$1,索引!$B$3:$J$3,0))*INDEX(索引!$B$1:$J$1,1,MATCH(BO$1,索引!$B$3:$J$3,0)))</f>
        <v>0</v>
      </c>
      <c r="BP209" s="2">
        <f>IF(ISNA(MATCH(BP$1,索引!$B$3:$J$3,0)),0,INDEX(索引!$B210:$J210,1,MATCH(BP$1,索引!$B$3:$J$3,0))*INDEX(索引!$B$1:$J$1,1,MATCH(BP$1,索引!$B$3:$J$3,0)))</f>
        <v>0</v>
      </c>
      <c r="BQ209" s="2">
        <f>IF(ISNA(MATCH(BQ$1,索引!$B$3:$J$3,0)),0,INDEX(索引!$B210:$J210,1,MATCH(BQ$1,索引!$B$3:$J$3,0))*INDEX(索引!$B$1:$J$1,1,MATCH(BQ$1,索引!$B$3:$J$3,0)))</f>
        <v>0</v>
      </c>
      <c r="BR209" s="2">
        <f>IF(ISNA(MATCH(BR$1,索引!$B$3:$J$3,0)),0,INDEX(索引!$B210:$J210,1,MATCH(BR$1,索引!$B$3:$J$3,0))*INDEX(索引!$B$1:$J$1,1,MATCH(BR$1,索引!$B$3:$J$3,0)))</f>
        <v>0</v>
      </c>
      <c r="BS209" s="2">
        <f>IF(ISNA(MATCH(BS$1,索引!$B$3:$J$3,0)),0,INDEX(索引!$B210:$J210,1,MATCH(BS$1,索引!$B$3:$J$3,0))*INDEX(索引!$B$1:$J$1,1,MATCH(BS$1,索引!$B$3:$J$3,0)))</f>
        <v>0</v>
      </c>
      <c r="BT209" t="str">
        <f t="shared" si="164"/>
        <v>59|</v>
      </c>
      <c r="BU209" t="str">
        <f t="shared" si="165"/>
        <v/>
      </c>
      <c r="BV209" t="str">
        <f t="shared" si="166"/>
        <v/>
      </c>
      <c r="BW209" t="str">
        <f t="shared" si="167"/>
        <v/>
      </c>
      <c r="BX209" t="str">
        <f t="shared" si="168"/>
        <v/>
      </c>
      <c r="BY209" t="str">
        <f t="shared" si="169"/>
        <v/>
      </c>
      <c r="BZ209" t="str">
        <f t="shared" si="170"/>
        <v/>
      </c>
      <c r="CA209" t="str">
        <f t="shared" si="171"/>
        <v/>
      </c>
      <c r="CB209" t="str">
        <f t="shared" si="172"/>
        <v>2000|</v>
      </c>
      <c r="CC209" t="str">
        <f t="shared" si="173"/>
        <v/>
      </c>
      <c r="CD209" t="str">
        <f t="shared" si="174"/>
        <v/>
      </c>
      <c r="CE209" t="str">
        <f t="shared" si="175"/>
        <v>200|</v>
      </c>
      <c r="CF209" t="str">
        <f t="shared" si="176"/>
        <v/>
      </c>
      <c r="CG209" t="str">
        <f t="shared" si="177"/>
        <v/>
      </c>
      <c r="CH209" t="str">
        <f t="shared" si="178"/>
        <v/>
      </c>
      <c r="CI209" t="str">
        <f t="shared" si="179"/>
        <v/>
      </c>
      <c r="CJ209" t="str">
        <f t="shared" si="180"/>
        <v/>
      </c>
      <c r="CK209" t="str">
        <f t="shared" si="181"/>
        <v/>
      </c>
      <c r="CL209" t="str">
        <f t="shared" si="182"/>
        <v/>
      </c>
      <c r="CM209" t="str">
        <f t="shared" si="183"/>
        <v/>
      </c>
      <c r="CN209" t="str">
        <f t="shared" si="184"/>
        <v>59|2000|200|</v>
      </c>
      <c r="CO209" t="str">
        <f t="shared" si="185"/>
        <v>59|2000|200</v>
      </c>
    </row>
    <row r="210" spans="1:93" ht="15.75" customHeight="1">
      <c r="A210" s="2" t="str">
        <f>VLOOKUP(B210,索引!$O:$P,2,0)</f>
        <v>Elder Staff</v>
      </c>
      <c r="B210" s="2">
        <v>1018312</v>
      </c>
      <c r="C210" s="2">
        <v>18</v>
      </c>
      <c r="D210" s="2">
        <v>3</v>
      </c>
      <c r="E210" s="2">
        <v>1</v>
      </c>
      <c r="F210" s="3">
        <v>12</v>
      </c>
      <c r="G210" s="2" t="str">
        <f t="shared" si="140"/>
        <v>1|9|13</v>
      </c>
      <c r="H210" s="2" t="str">
        <f t="shared" si="141"/>
        <v>70|1000|4200</v>
      </c>
      <c r="J210" s="2">
        <f>IF(ISNA(MATCH(J$1,索引!$B$3:$J$3,0)),0,IF( INDEX(索引!$B211:$J211,1,MATCH(J$1,索引!$B$3:$J$3,0))=0,0,J$1))</f>
        <v>1</v>
      </c>
      <c r="K210" s="2">
        <f>IF(ISNA(MATCH(K$1,索引!$B$3:$J$3,0)),0,IF( INDEX(索引!$B211:$J211,1,MATCH(K$1,索引!$B$3:$J$3,0))=0,0,K$1))</f>
        <v>0</v>
      </c>
      <c r="L210" s="2">
        <f>IF(ISNA(MATCH(L$1,索引!$B$3:$J$3,0)),0,IF( INDEX(索引!$B211:$J211,1,MATCH(L$1,索引!$B$3:$J$3,0))=0,0,L$1))</f>
        <v>0</v>
      </c>
      <c r="M210" s="2">
        <f>IF(ISNA(MATCH(M$1,索引!$B$3:$J$3,0)),0,IF( INDEX(索引!$B211:$J211,1,MATCH(M$1,索引!$B$3:$J$3,0))=0,0,M$1))</f>
        <v>0</v>
      </c>
      <c r="N210" s="2">
        <f>IF(ISNA(MATCH(N$1,索引!$B$3:$J$3,0)),0,IF( INDEX(索引!$B211:$J211,1,MATCH(N$1,索引!$B$3:$J$3,0))=0,0,N$1))</f>
        <v>0</v>
      </c>
      <c r="O210" s="2">
        <f>IF(ISNA(MATCH(O$1,索引!$B$3:$J$3,0)),0,IF( INDEX(索引!$B211:$J211,1,MATCH(O$1,索引!$B$3:$J$3,0))=0,0,O$1))</f>
        <v>0</v>
      </c>
      <c r="P210" s="2">
        <f>IF(ISNA(MATCH(P$1,索引!$B$3:$J$3,0)),0,IF( INDEX(索引!$B211:$J211,1,MATCH(P$1,索引!$B$3:$J$3,0))=0,0,P$1))</f>
        <v>0</v>
      </c>
      <c r="Q210" s="2">
        <f>IF(ISNA(MATCH(Q$1,索引!$B$3:$J$3,0)),0,IF( INDEX(索引!$B211:$J211,1,MATCH(Q$1,索引!$B$3:$J$3,0))=0,0,Q$1))</f>
        <v>0</v>
      </c>
      <c r="R210" s="2">
        <f>IF(ISNA(MATCH(R$1,索引!$B$3:$J$3,0)),0,IF( INDEX(索引!$B211:$J211,1,MATCH(R$1,索引!$B$3:$J$3,0))=0,0,R$1))</f>
        <v>9</v>
      </c>
      <c r="S210" s="2">
        <f>IF(ISNA(MATCH(S$1,索引!$B$3:$J$3,0)),0,IF( INDEX(索引!$B211:$J211,1,MATCH(S$1,索引!$B$3:$J$3,0))=0,0,S$1))</f>
        <v>0</v>
      </c>
      <c r="T210" s="2">
        <f>IF(ISNA(MATCH(T$1,索引!$B$3:$J$3,0)),0,IF( INDEX(索引!$B211:$J211,1,MATCH(T$1,索引!$B$3:$J$3,0))=0,0,T$1))</f>
        <v>0</v>
      </c>
      <c r="U210" s="2">
        <f>IF(ISNA(MATCH(U$1,索引!$B$3:$J$3,0)),0,IF( INDEX(索引!$B211:$J211,1,MATCH(U$1,索引!$B$3:$J$3,0))=0,0,U$1))</f>
        <v>0</v>
      </c>
      <c r="V210" s="2">
        <f>IF(ISNA(MATCH(V$1,索引!$B$3:$J$3,0)),0,IF( INDEX(索引!$B211:$J211,1,MATCH(V$1,索引!$B$3:$J$3,0))=0,0,V$1))</f>
        <v>13</v>
      </c>
      <c r="W210" s="2">
        <f>IF(ISNA(MATCH(W$1,索引!$B$3:$J$3,0)),0,IF( INDEX(索引!$B211:$J211,1,MATCH(W$1,索引!$B$3:$J$3,0))=0,0,W$1))</f>
        <v>0</v>
      </c>
      <c r="X210" s="2">
        <f>IF(ISNA(MATCH(X$1,索引!$B$3:$J$3,0)),0,IF( INDEX(索引!$B211:$J211,1,MATCH(X$1,索引!$B$3:$J$3,0))=0,0,X$1))</f>
        <v>0</v>
      </c>
      <c r="Y210" s="2">
        <f>IF(ISNA(MATCH(Y$1,索引!$B$3:$J$3,0)),0,IF( INDEX(索引!$B211:$J211,1,MATCH(Y$1,索引!$B$3:$J$3,0))=0,0,Y$1))</f>
        <v>0</v>
      </c>
      <c r="Z210" s="2">
        <f>IF(ISNA(MATCH(Z$1,索引!$B$3:$J$3,0)),0,IF( INDEX(索引!$B211:$J211,1,MATCH(Z$1,索引!$B$3:$J$3,0))=0,0,Z$1))</f>
        <v>0</v>
      </c>
      <c r="AA210" s="2">
        <f>IF(ISNA(MATCH(AA$1,索引!$B$3:$J$3,0)),0,IF( INDEX(索引!$B211:$J211,1,MATCH(AA$1,索引!$B$3:$J$3,0))=0,0,AA$1))</f>
        <v>0</v>
      </c>
      <c r="AB210" s="2">
        <f>IF(ISNA(MATCH(AB$1,索引!$B$3:$J$3,0)),0,IF( INDEX(索引!$B211:$J211,1,MATCH(AB$1,索引!$B$3:$J$3,0))=0,0,AB$1))</f>
        <v>0</v>
      </c>
      <c r="AC210" s="2">
        <f>IF(ISNA(MATCH(AC$1,索引!$B$3:$J$3,0)),0,IF( INDEX(索引!$B211:$J211,1,MATCH(AC$1,索引!$B$3:$J$3,0))=0,0,AC$1))</f>
        <v>0</v>
      </c>
      <c r="AD210" t="str">
        <f t="shared" si="142"/>
        <v>1|</v>
      </c>
      <c r="AE210" t="str">
        <f t="shared" si="143"/>
        <v/>
      </c>
      <c r="AF210" t="str">
        <f t="shared" si="144"/>
        <v/>
      </c>
      <c r="AG210" t="str">
        <f t="shared" si="145"/>
        <v/>
      </c>
      <c r="AH210" t="str">
        <f t="shared" si="146"/>
        <v/>
      </c>
      <c r="AI210" t="str">
        <f t="shared" si="147"/>
        <v/>
      </c>
      <c r="AJ210" t="str">
        <f t="shared" si="148"/>
        <v/>
      </c>
      <c r="AK210" t="str">
        <f t="shared" si="149"/>
        <v/>
      </c>
      <c r="AL210" t="str">
        <f t="shared" si="150"/>
        <v>9|</v>
      </c>
      <c r="AM210" t="str">
        <f t="shared" si="151"/>
        <v/>
      </c>
      <c r="AN210" t="str">
        <f t="shared" si="152"/>
        <v/>
      </c>
      <c r="AO210" t="str">
        <f t="shared" si="153"/>
        <v/>
      </c>
      <c r="AP210" t="str">
        <f t="shared" si="154"/>
        <v>13|</v>
      </c>
      <c r="AQ210" t="str">
        <f t="shared" si="155"/>
        <v/>
      </c>
      <c r="AR210" t="str">
        <f t="shared" si="156"/>
        <v/>
      </c>
      <c r="AS210" t="str">
        <f t="shared" si="157"/>
        <v/>
      </c>
      <c r="AT210" t="str">
        <f t="shared" si="158"/>
        <v/>
      </c>
      <c r="AU210" t="str">
        <f t="shared" si="159"/>
        <v/>
      </c>
      <c r="AV210" t="str">
        <f t="shared" si="160"/>
        <v/>
      </c>
      <c r="AW210" t="str">
        <f t="shared" si="161"/>
        <v/>
      </c>
      <c r="AX210" t="str">
        <f t="shared" si="162"/>
        <v>1|9|13|</v>
      </c>
      <c r="AY210" t="str">
        <f t="shared" si="163"/>
        <v>1|9|13</v>
      </c>
      <c r="AZ210" s="2">
        <f>IF(ISNA(MATCH(AZ$1,索引!$B$3:$J$3,0)),0,INDEX(索引!$B211:$J211,1,MATCH(AZ$1,索引!$B$3:$J$3,0))*INDEX(索引!$B$1:$J$1,1,MATCH(AZ$1,索引!$B$3:$J$3,0)))</f>
        <v>70</v>
      </c>
      <c r="BA210" s="2">
        <f>IF(ISNA(MATCH(BA$1,索引!$B$3:$J$3,0)),0,INDEX(索引!$B211:$J211,1,MATCH(BA$1,索引!$B$3:$J$3,0))*INDEX(索引!$B$1:$J$1,1,MATCH(BA$1,索引!$B$3:$J$3,0)))</f>
        <v>0</v>
      </c>
      <c r="BB210" s="2">
        <f>IF(ISNA(MATCH(BB$1,索引!$B$3:$J$3,0)),0,INDEX(索引!$B211:$J211,1,MATCH(BB$1,索引!$B$3:$J$3,0))*INDEX(索引!$B$1:$J$1,1,MATCH(BB$1,索引!$B$3:$J$3,0)))</f>
        <v>0</v>
      </c>
      <c r="BC210" s="2">
        <f>IF(ISNA(MATCH(BC$1,索引!$B$3:$J$3,0)),0,INDEX(索引!$B211:$J211,1,MATCH(BC$1,索引!$B$3:$J$3,0))*INDEX(索引!$B$1:$J$1,1,MATCH(BC$1,索引!$B$3:$J$3,0)))</f>
        <v>0</v>
      </c>
      <c r="BD210" s="2">
        <f>IF(ISNA(MATCH(BD$1,索引!$B$3:$J$3,0)),0,INDEX(索引!$B211:$J211,1,MATCH(BD$1,索引!$B$3:$J$3,0))*INDEX(索引!$B$1:$J$1,1,MATCH(BD$1,索引!$B$3:$J$3,0)))</f>
        <v>0</v>
      </c>
      <c r="BE210" s="2">
        <f>IF(ISNA(MATCH(BE$1,索引!$B$3:$J$3,0)),0,INDEX(索引!$B211:$J211,1,MATCH(BE$1,索引!$B$3:$J$3,0))*INDEX(索引!$B$1:$J$1,1,MATCH(BE$1,索引!$B$3:$J$3,0)))</f>
        <v>0</v>
      </c>
      <c r="BF210" s="2">
        <f>IF(ISNA(MATCH(BF$1,索引!$B$3:$J$3,0)),0,INDEX(索引!$B211:$J211,1,MATCH(BF$1,索引!$B$3:$J$3,0))*INDEX(索引!$B$1:$J$1,1,MATCH(BF$1,索引!$B$3:$J$3,0)))</f>
        <v>0</v>
      </c>
      <c r="BG210" s="2">
        <f>IF(ISNA(MATCH(BG$1,索引!$B$3:$J$3,0)),0,INDEX(索引!$B211:$J211,1,MATCH(BG$1,索引!$B$3:$J$3,0))*INDEX(索引!$B$1:$J$1,1,MATCH(BG$1,索引!$B$3:$J$3,0)))</f>
        <v>0</v>
      </c>
      <c r="BH210" s="2">
        <f>IF(ISNA(MATCH(BH$1,索引!$B$3:$J$3,0)),0,INDEX(索引!$B211:$J211,1,MATCH(BH$1,索引!$B$3:$J$3,0))*INDEX(索引!$B$1:$J$1,1,MATCH(BH$1,索引!$B$3:$J$3,0)))</f>
        <v>1000</v>
      </c>
      <c r="BI210" s="2">
        <f>IF(ISNA(MATCH(BI$1,索引!$B$3:$J$3,0)),0,INDEX(索引!$B211:$J211,1,MATCH(BI$1,索引!$B$3:$J$3,0))*INDEX(索引!$B$1:$J$1,1,MATCH(BI$1,索引!$B$3:$J$3,0)))</f>
        <v>0</v>
      </c>
      <c r="BJ210" s="2">
        <f>IF(ISNA(MATCH(BJ$1,索引!$B$3:$J$3,0)),0,INDEX(索引!$B211:$J211,1,MATCH(BJ$1,索引!$B$3:$J$3,0))*INDEX(索引!$B$1:$J$1,1,MATCH(BJ$1,索引!$B$3:$J$3,0)))</f>
        <v>0</v>
      </c>
      <c r="BK210" s="2">
        <f>IF(ISNA(MATCH(BK$1,索引!$B$3:$J$3,0)),0,INDEX(索引!$B211:$J211,1,MATCH(BK$1,索引!$B$3:$J$3,0))*INDEX(索引!$B$1:$J$1,1,MATCH(BK$1,索引!$B$3:$J$3,0)))</f>
        <v>0</v>
      </c>
      <c r="BL210" s="2">
        <f>IF(ISNA(MATCH(BL$1,索引!$B$3:$J$3,0)),0,INDEX(索引!$B211:$J211,1,MATCH(BL$1,索引!$B$3:$J$3,0))*INDEX(索引!$B$1:$J$1,1,MATCH(BL$1,索引!$B$3:$J$3,0)))</f>
        <v>4200</v>
      </c>
      <c r="BM210" s="2">
        <f>IF(ISNA(MATCH(BM$1,索引!$B$3:$J$3,0)),0,INDEX(索引!$B211:$J211,1,MATCH(BM$1,索引!$B$3:$J$3,0))*INDEX(索引!$B$1:$J$1,1,MATCH(BM$1,索引!$B$3:$J$3,0)))</f>
        <v>0</v>
      </c>
      <c r="BN210" s="2">
        <f>IF(ISNA(MATCH(BN$1,索引!$B$3:$J$3,0)),0,INDEX(索引!$B211:$J211,1,MATCH(BN$1,索引!$B$3:$J$3,0))*INDEX(索引!$B$1:$J$1,1,MATCH(BN$1,索引!$B$3:$J$3,0)))</f>
        <v>0</v>
      </c>
      <c r="BO210" s="2">
        <f>IF(ISNA(MATCH(BO$1,索引!$B$3:$J$3,0)),0,INDEX(索引!$B211:$J211,1,MATCH(BO$1,索引!$B$3:$J$3,0))*INDEX(索引!$B$1:$J$1,1,MATCH(BO$1,索引!$B$3:$J$3,0)))</f>
        <v>0</v>
      </c>
      <c r="BP210" s="2">
        <f>IF(ISNA(MATCH(BP$1,索引!$B$3:$J$3,0)),0,INDEX(索引!$B211:$J211,1,MATCH(BP$1,索引!$B$3:$J$3,0))*INDEX(索引!$B$1:$J$1,1,MATCH(BP$1,索引!$B$3:$J$3,0)))</f>
        <v>0</v>
      </c>
      <c r="BQ210" s="2">
        <f>IF(ISNA(MATCH(BQ$1,索引!$B$3:$J$3,0)),0,INDEX(索引!$B211:$J211,1,MATCH(BQ$1,索引!$B$3:$J$3,0))*INDEX(索引!$B$1:$J$1,1,MATCH(BQ$1,索引!$B$3:$J$3,0)))</f>
        <v>0</v>
      </c>
      <c r="BR210" s="2">
        <f>IF(ISNA(MATCH(BR$1,索引!$B$3:$J$3,0)),0,INDEX(索引!$B211:$J211,1,MATCH(BR$1,索引!$B$3:$J$3,0))*INDEX(索引!$B$1:$J$1,1,MATCH(BR$1,索引!$B$3:$J$3,0)))</f>
        <v>0</v>
      </c>
      <c r="BS210" s="2">
        <f>IF(ISNA(MATCH(BS$1,索引!$B$3:$J$3,0)),0,INDEX(索引!$B211:$J211,1,MATCH(BS$1,索引!$B$3:$J$3,0))*INDEX(索引!$B$1:$J$1,1,MATCH(BS$1,索引!$B$3:$J$3,0)))</f>
        <v>0</v>
      </c>
      <c r="BT210" t="str">
        <f t="shared" si="164"/>
        <v>70|</v>
      </c>
      <c r="BU210" t="str">
        <f t="shared" si="165"/>
        <v/>
      </c>
      <c r="BV210" t="str">
        <f t="shared" si="166"/>
        <v/>
      </c>
      <c r="BW210" t="str">
        <f t="shared" si="167"/>
        <v/>
      </c>
      <c r="BX210" t="str">
        <f t="shared" si="168"/>
        <v/>
      </c>
      <c r="BY210" t="str">
        <f t="shared" si="169"/>
        <v/>
      </c>
      <c r="BZ210" t="str">
        <f t="shared" si="170"/>
        <v/>
      </c>
      <c r="CA210" t="str">
        <f t="shared" si="171"/>
        <v/>
      </c>
      <c r="CB210" t="str">
        <f t="shared" si="172"/>
        <v>1000|</v>
      </c>
      <c r="CC210" t="str">
        <f t="shared" si="173"/>
        <v/>
      </c>
      <c r="CD210" t="str">
        <f t="shared" si="174"/>
        <v/>
      </c>
      <c r="CE210" t="str">
        <f t="shared" si="175"/>
        <v/>
      </c>
      <c r="CF210" t="str">
        <f t="shared" si="176"/>
        <v>4200|</v>
      </c>
      <c r="CG210" t="str">
        <f t="shared" si="177"/>
        <v/>
      </c>
      <c r="CH210" t="str">
        <f t="shared" si="178"/>
        <v/>
      </c>
      <c r="CI210" t="str">
        <f t="shared" si="179"/>
        <v/>
      </c>
      <c r="CJ210" t="str">
        <f t="shared" si="180"/>
        <v/>
      </c>
      <c r="CK210" t="str">
        <f t="shared" si="181"/>
        <v/>
      </c>
      <c r="CL210" t="str">
        <f t="shared" si="182"/>
        <v/>
      </c>
      <c r="CM210" t="str">
        <f t="shared" si="183"/>
        <v/>
      </c>
      <c r="CN210" t="str">
        <f t="shared" si="184"/>
        <v>70|1000|4200|</v>
      </c>
      <c r="CO210" t="str">
        <f t="shared" si="185"/>
        <v>70|1000|4200</v>
      </c>
    </row>
    <row r="211" spans="1:93" ht="15.75" customHeight="1">
      <c r="A211" s="2" t="str">
        <f>VLOOKUP(B211,索引!$O:$P,2,0)</f>
        <v>Elder Bow</v>
      </c>
      <c r="B211" s="2">
        <v>1018313</v>
      </c>
      <c r="C211" s="2">
        <v>18</v>
      </c>
      <c r="D211" s="2">
        <v>3</v>
      </c>
      <c r="E211" s="2">
        <v>1</v>
      </c>
      <c r="F211" s="3">
        <v>13</v>
      </c>
      <c r="G211" s="2" t="str">
        <f t="shared" si="140"/>
        <v>1|9|11</v>
      </c>
      <c r="H211" s="2" t="str">
        <f t="shared" si="141"/>
        <v>64|1750|56</v>
      </c>
      <c r="J211" s="2">
        <f>IF(ISNA(MATCH(J$1,索引!$B$3:$J$3,0)),0,IF( INDEX(索引!$B212:$J212,1,MATCH(J$1,索引!$B$3:$J$3,0))=0,0,J$1))</f>
        <v>1</v>
      </c>
      <c r="K211" s="2">
        <f>IF(ISNA(MATCH(K$1,索引!$B$3:$J$3,0)),0,IF( INDEX(索引!$B212:$J212,1,MATCH(K$1,索引!$B$3:$J$3,0))=0,0,K$1))</f>
        <v>0</v>
      </c>
      <c r="L211" s="2">
        <f>IF(ISNA(MATCH(L$1,索引!$B$3:$J$3,0)),0,IF( INDEX(索引!$B212:$J212,1,MATCH(L$1,索引!$B$3:$J$3,0))=0,0,L$1))</f>
        <v>0</v>
      </c>
      <c r="M211" s="2">
        <f>IF(ISNA(MATCH(M$1,索引!$B$3:$J$3,0)),0,IF( INDEX(索引!$B212:$J212,1,MATCH(M$1,索引!$B$3:$J$3,0))=0,0,M$1))</f>
        <v>0</v>
      </c>
      <c r="N211" s="2">
        <f>IF(ISNA(MATCH(N$1,索引!$B$3:$J$3,0)),0,IF( INDEX(索引!$B212:$J212,1,MATCH(N$1,索引!$B$3:$J$3,0))=0,0,N$1))</f>
        <v>0</v>
      </c>
      <c r="O211" s="2">
        <f>IF(ISNA(MATCH(O$1,索引!$B$3:$J$3,0)),0,IF( INDEX(索引!$B212:$J212,1,MATCH(O$1,索引!$B$3:$J$3,0))=0,0,O$1))</f>
        <v>0</v>
      </c>
      <c r="P211" s="2">
        <f>IF(ISNA(MATCH(P$1,索引!$B$3:$J$3,0)),0,IF( INDEX(索引!$B212:$J212,1,MATCH(P$1,索引!$B$3:$J$3,0))=0,0,P$1))</f>
        <v>0</v>
      </c>
      <c r="Q211" s="2">
        <f>IF(ISNA(MATCH(Q$1,索引!$B$3:$J$3,0)),0,IF( INDEX(索引!$B212:$J212,1,MATCH(Q$1,索引!$B$3:$J$3,0))=0,0,Q$1))</f>
        <v>0</v>
      </c>
      <c r="R211" s="2">
        <f>IF(ISNA(MATCH(R$1,索引!$B$3:$J$3,0)),0,IF( INDEX(索引!$B212:$J212,1,MATCH(R$1,索引!$B$3:$J$3,0))=0,0,R$1))</f>
        <v>9</v>
      </c>
      <c r="S211" s="2">
        <f>IF(ISNA(MATCH(S$1,索引!$B$3:$J$3,0)),0,IF( INDEX(索引!$B212:$J212,1,MATCH(S$1,索引!$B$3:$J$3,0))=0,0,S$1))</f>
        <v>0</v>
      </c>
      <c r="T211" s="2">
        <f>IF(ISNA(MATCH(T$1,索引!$B$3:$J$3,0)),0,IF( INDEX(索引!$B212:$J212,1,MATCH(T$1,索引!$B$3:$J$3,0))=0,0,T$1))</f>
        <v>11</v>
      </c>
      <c r="U211" s="2">
        <f>IF(ISNA(MATCH(U$1,索引!$B$3:$J$3,0)),0,IF( INDEX(索引!$B212:$J212,1,MATCH(U$1,索引!$B$3:$J$3,0))=0,0,U$1))</f>
        <v>0</v>
      </c>
      <c r="V211" s="2">
        <f>IF(ISNA(MATCH(V$1,索引!$B$3:$J$3,0)),0,IF( INDEX(索引!$B212:$J212,1,MATCH(V$1,索引!$B$3:$J$3,0))=0,0,V$1))</f>
        <v>0</v>
      </c>
      <c r="W211" s="2">
        <f>IF(ISNA(MATCH(W$1,索引!$B$3:$J$3,0)),0,IF( INDEX(索引!$B212:$J212,1,MATCH(W$1,索引!$B$3:$J$3,0))=0,0,W$1))</f>
        <v>0</v>
      </c>
      <c r="X211" s="2">
        <f>IF(ISNA(MATCH(X$1,索引!$B$3:$J$3,0)),0,IF( INDEX(索引!$B212:$J212,1,MATCH(X$1,索引!$B$3:$J$3,0))=0,0,X$1))</f>
        <v>0</v>
      </c>
      <c r="Y211" s="2">
        <f>IF(ISNA(MATCH(Y$1,索引!$B$3:$J$3,0)),0,IF( INDEX(索引!$B212:$J212,1,MATCH(Y$1,索引!$B$3:$J$3,0))=0,0,Y$1))</f>
        <v>0</v>
      </c>
      <c r="Z211" s="2">
        <f>IF(ISNA(MATCH(Z$1,索引!$B$3:$J$3,0)),0,IF( INDEX(索引!$B212:$J212,1,MATCH(Z$1,索引!$B$3:$J$3,0))=0,0,Z$1))</f>
        <v>0</v>
      </c>
      <c r="AA211" s="2">
        <f>IF(ISNA(MATCH(AA$1,索引!$B$3:$J$3,0)),0,IF( INDEX(索引!$B212:$J212,1,MATCH(AA$1,索引!$B$3:$J$3,0))=0,0,AA$1))</f>
        <v>0</v>
      </c>
      <c r="AB211" s="2">
        <f>IF(ISNA(MATCH(AB$1,索引!$B$3:$J$3,0)),0,IF( INDEX(索引!$B212:$J212,1,MATCH(AB$1,索引!$B$3:$J$3,0))=0,0,AB$1))</f>
        <v>0</v>
      </c>
      <c r="AC211" s="2">
        <f>IF(ISNA(MATCH(AC$1,索引!$B$3:$J$3,0)),0,IF( INDEX(索引!$B212:$J212,1,MATCH(AC$1,索引!$B$3:$J$3,0))=0,0,AC$1))</f>
        <v>0</v>
      </c>
      <c r="AD211" t="str">
        <f t="shared" si="142"/>
        <v>1|</v>
      </c>
      <c r="AE211" t="str">
        <f t="shared" si="143"/>
        <v/>
      </c>
      <c r="AF211" t="str">
        <f t="shared" si="144"/>
        <v/>
      </c>
      <c r="AG211" t="str">
        <f t="shared" si="145"/>
        <v/>
      </c>
      <c r="AH211" t="str">
        <f t="shared" si="146"/>
        <v/>
      </c>
      <c r="AI211" t="str">
        <f t="shared" si="147"/>
        <v/>
      </c>
      <c r="AJ211" t="str">
        <f t="shared" si="148"/>
        <v/>
      </c>
      <c r="AK211" t="str">
        <f t="shared" si="149"/>
        <v/>
      </c>
      <c r="AL211" t="str">
        <f t="shared" si="150"/>
        <v>9|</v>
      </c>
      <c r="AM211" t="str">
        <f t="shared" si="151"/>
        <v/>
      </c>
      <c r="AN211" t="str">
        <f t="shared" si="152"/>
        <v>11|</v>
      </c>
      <c r="AO211" t="str">
        <f t="shared" si="153"/>
        <v/>
      </c>
      <c r="AP211" t="str">
        <f t="shared" si="154"/>
        <v/>
      </c>
      <c r="AQ211" t="str">
        <f t="shared" si="155"/>
        <v/>
      </c>
      <c r="AR211" t="str">
        <f t="shared" si="156"/>
        <v/>
      </c>
      <c r="AS211" t="str">
        <f t="shared" si="157"/>
        <v/>
      </c>
      <c r="AT211" t="str">
        <f t="shared" si="158"/>
        <v/>
      </c>
      <c r="AU211" t="str">
        <f t="shared" si="159"/>
        <v/>
      </c>
      <c r="AV211" t="str">
        <f t="shared" si="160"/>
        <v/>
      </c>
      <c r="AW211" t="str">
        <f t="shared" si="161"/>
        <v/>
      </c>
      <c r="AX211" t="str">
        <f t="shared" si="162"/>
        <v>1|9|11|</v>
      </c>
      <c r="AY211" t="str">
        <f t="shared" si="163"/>
        <v>1|9|11</v>
      </c>
      <c r="AZ211" s="2">
        <f>IF(ISNA(MATCH(AZ$1,索引!$B$3:$J$3,0)),0,INDEX(索引!$B212:$J212,1,MATCH(AZ$1,索引!$B$3:$J$3,0))*INDEX(索引!$B$1:$J$1,1,MATCH(AZ$1,索引!$B$3:$J$3,0)))</f>
        <v>64</v>
      </c>
      <c r="BA211" s="2">
        <f>IF(ISNA(MATCH(BA$1,索引!$B$3:$J$3,0)),0,INDEX(索引!$B212:$J212,1,MATCH(BA$1,索引!$B$3:$J$3,0))*INDEX(索引!$B$1:$J$1,1,MATCH(BA$1,索引!$B$3:$J$3,0)))</f>
        <v>0</v>
      </c>
      <c r="BB211" s="2">
        <f>IF(ISNA(MATCH(BB$1,索引!$B$3:$J$3,0)),0,INDEX(索引!$B212:$J212,1,MATCH(BB$1,索引!$B$3:$J$3,0))*INDEX(索引!$B$1:$J$1,1,MATCH(BB$1,索引!$B$3:$J$3,0)))</f>
        <v>0</v>
      </c>
      <c r="BC211" s="2">
        <f>IF(ISNA(MATCH(BC$1,索引!$B$3:$J$3,0)),0,INDEX(索引!$B212:$J212,1,MATCH(BC$1,索引!$B$3:$J$3,0))*INDEX(索引!$B$1:$J$1,1,MATCH(BC$1,索引!$B$3:$J$3,0)))</f>
        <v>0</v>
      </c>
      <c r="BD211" s="2">
        <f>IF(ISNA(MATCH(BD$1,索引!$B$3:$J$3,0)),0,INDEX(索引!$B212:$J212,1,MATCH(BD$1,索引!$B$3:$J$3,0))*INDEX(索引!$B$1:$J$1,1,MATCH(BD$1,索引!$B$3:$J$3,0)))</f>
        <v>0</v>
      </c>
      <c r="BE211" s="2">
        <f>IF(ISNA(MATCH(BE$1,索引!$B$3:$J$3,0)),0,INDEX(索引!$B212:$J212,1,MATCH(BE$1,索引!$B$3:$J$3,0))*INDEX(索引!$B$1:$J$1,1,MATCH(BE$1,索引!$B$3:$J$3,0)))</f>
        <v>0</v>
      </c>
      <c r="BF211" s="2">
        <f>IF(ISNA(MATCH(BF$1,索引!$B$3:$J$3,0)),0,INDEX(索引!$B212:$J212,1,MATCH(BF$1,索引!$B$3:$J$3,0))*INDEX(索引!$B$1:$J$1,1,MATCH(BF$1,索引!$B$3:$J$3,0)))</f>
        <v>0</v>
      </c>
      <c r="BG211" s="2">
        <f>IF(ISNA(MATCH(BG$1,索引!$B$3:$J$3,0)),0,INDEX(索引!$B212:$J212,1,MATCH(BG$1,索引!$B$3:$J$3,0))*INDEX(索引!$B$1:$J$1,1,MATCH(BG$1,索引!$B$3:$J$3,0)))</f>
        <v>0</v>
      </c>
      <c r="BH211" s="2">
        <f>IF(ISNA(MATCH(BH$1,索引!$B$3:$J$3,0)),0,INDEX(索引!$B212:$J212,1,MATCH(BH$1,索引!$B$3:$J$3,0))*INDEX(索引!$B$1:$J$1,1,MATCH(BH$1,索引!$B$3:$J$3,0)))</f>
        <v>1750</v>
      </c>
      <c r="BI211" s="2">
        <f>IF(ISNA(MATCH(BI$1,索引!$B$3:$J$3,0)),0,INDEX(索引!$B212:$J212,1,MATCH(BI$1,索引!$B$3:$J$3,0))*INDEX(索引!$B$1:$J$1,1,MATCH(BI$1,索引!$B$3:$J$3,0)))</f>
        <v>0</v>
      </c>
      <c r="BJ211" s="2">
        <f>IF(ISNA(MATCH(BJ$1,索引!$B$3:$J$3,0)),0,INDEX(索引!$B212:$J212,1,MATCH(BJ$1,索引!$B$3:$J$3,0))*INDEX(索引!$B$1:$J$1,1,MATCH(BJ$1,索引!$B$3:$J$3,0)))</f>
        <v>56</v>
      </c>
      <c r="BK211" s="2">
        <f>IF(ISNA(MATCH(BK$1,索引!$B$3:$J$3,0)),0,INDEX(索引!$B212:$J212,1,MATCH(BK$1,索引!$B$3:$J$3,0))*INDEX(索引!$B$1:$J$1,1,MATCH(BK$1,索引!$B$3:$J$3,0)))</f>
        <v>0</v>
      </c>
      <c r="BL211" s="2">
        <f>IF(ISNA(MATCH(BL$1,索引!$B$3:$J$3,0)),0,INDEX(索引!$B212:$J212,1,MATCH(BL$1,索引!$B$3:$J$3,0))*INDEX(索引!$B$1:$J$1,1,MATCH(BL$1,索引!$B$3:$J$3,0)))</f>
        <v>0</v>
      </c>
      <c r="BM211" s="2">
        <f>IF(ISNA(MATCH(BM$1,索引!$B$3:$J$3,0)),0,INDEX(索引!$B212:$J212,1,MATCH(BM$1,索引!$B$3:$J$3,0))*INDEX(索引!$B$1:$J$1,1,MATCH(BM$1,索引!$B$3:$J$3,0)))</f>
        <v>0</v>
      </c>
      <c r="BN211" s="2">
        <f>IF(ISNA(MATCH(BN$1,索引!$B$3:$J$3,0)),0,INDEX(索引!$B212:$J212,1,MATCH(BN$1,索引!$B$3:$J$3,0))*INDEX(索引!$B$1:$J$1,1,MATCH(BN$1,索引!$B$3:$J$3,0)))</f>
        <v>0</v>
      </c>
      <c r="BO211" s="2">
        <f>IF(ISNA(MATCH(BO$1,索引!$B$3:$J$3,0)),0,INDEX(索引!$B212:$J212,1,MATCH(BO$1,索引!$B$3:$J$3,0))*INDEX(索引!$B$1:$J$1,1,MATCH(BO$1,索引!$B$3:$J$3,0)))</f>
        <v>0</v>
      </c>
      <c r="BP211" s="2">
        <f>IF(ISNA(MATCH(BP$1,索引!$B$3:$J$3,0)),0,INDEX(索引!$B212:$J212,1,MATCH(BP$1,索引!$B$3:$J$3,0))*INDEX(索引!$B$1:$J$1,1,MATCH(BP$1,索引!$B$3:$J$3,0)))</f>
        <v>0</v>
      </c>
      <c r="BQ211" s="2">
        <f>IF(ISNA(MATCH(BQ$1,索引!$B$3:$J$3,0)),0,INDEX(索引!$B212:$J212,1,MATCH(BQ$1,索引!$B$3:$J$3,0))*INDEX(索引!$B$1:$J$1,1,MATCH(BQ$1,索引!$B$3:$J$3,0)))</f>
        <v>0</v>
      </c>
      <c r="BR211" s="2">
        <f>IF(ISNA(MATCH(BR$1,索引!$B$3:$J$3,0)),0,INDEX(索引!$B212:$J212,1,MATCH(BR$1,索引!$B$3:$J$3,0))*INDEX(索引!$B$1:$J$1,1,MATCH(BR$1,索引!$B$3:$J$3,0)))</f>
        <v>0</v>
      </c>
      <c r="BS211" s="2">
        <f>IF(ISNA(MATCH(BS$1,索引!$B$3:$J$3,0)),0,INDEX(索引!$B212:$J212,1,MATCH(BS$1,索引!$B$3:$J$3,0))*INDEX(索引!$B$1:$J$1,1,MATCH(BS$1,索引!$B$3:$J$3,0)))</f>
        <v>0</v>
      </c>
      <c r="BT211" t="str">
        <f t="shared" si="164"/>
        <v>64|</v>
      </c>
      <c r="BU211" t="str">
        <f t="shared" si="165"/>
        <v/>
      </c>
      <c r="BV211" t="str">
        <f t="shared" si="166"/>
        <v/>
      </c>
      <c r="BW211" t="str">
        <f t="shared" si="167"/>
        <v/>
      </c>
      <c r="BX211" t="str">
        <f t="shared" si="168"/>
        <v/>
      </c>
      <c r="BY211" t="str">
        <f t="shared" si="169"/>
        <v/>
      </c>
      <c r="BZ211" t="str">
        <f t="shared" si="170"/>
        <v/>
      </c>
      <c r="CA211" t="str">
        <f t="shared" si="171"/>
        <v/>
      </c>
      <c r="CB211" t="str">
        <f t="shared" si="172"/>
        <v>1750|</v>
      </c>
      <c r="CC211" t="str">
        <f t="shared" si="173"/>
        <v/>
      </c>
      <c r="CD211" t="str">
        <f t="shared" si="174"/>
        <v>56|</v>
      </c>
      <c r="CE211" t="str">
        <f t="shared" si="175"/>
        <v/>
      </c>
      <c r="CF211" t="str">
        <f t="shared" si="176"/>
        <v/>
      </c>
      <c r="CG211" t="str">
        <f t="shared" si="177"/>
        <v/>
      </c>
      <c r="CH211" t="str">
        <f t="shared" si="178"/>
        <v/>
      </c>
      <c r="CI211" t="str">
        <f t="shared" si="179"/>
        <v/>
      </c>
      <c r="CJ211" t="str">
        <f t="shared" si="180"/>
        <v/>
      </c>
      <c r="CK211" t="str">
        <f t="shared" si="181"/>
        <v/>
      </c>
      <c r="CL211" t="str">
        <f t="shared" si="182"/>
        <v/>
      </c>
      <c r="CM211" t="str">
        <f t="shared" si="183"/>
        <v/>
      </c>
      <c r="CN211" t="str">
        <f t="shared" si="184"/>
        <v>64|1750|56|</v>
      </c>
      <c r="CO211" t="str">
        <f t="shared" si="185"/>
        <v>64|1750|56</v>
      </c>
    </row>
    <row r="212" spans="1:93" ht="15.75" customHeight="1">
      <c r="A212" s="2" t="str">
        <f>VLOOKUP(B212,索引!$O:$P,2,0)</f>
        <v>Elder Armor</v>
      </c>
      <c r="B212" s="2">
        <v>1018302</v>
      </c>
      <c r="C212" s="2">
        <v>18</v>
      </c>
      <c r="D212" s="2">
        <v>3</v>
      </c>
      <c r="E212" s="2">
        <v>2</v>
      </c>
      <c r="F212" s="3">
        <v>1</v>
      </c>
      <c r="G212" s="2" t="str">
        <f t="shared" si="140"/>
        <v>3</v>
      </c>
      <c r="H212" s="2" t="str">
        <f t="shared" si="141"/>
        <v>330</v>
      </c>
      <c r="J212" s="2">
        <f>IF(ISNA(MATCH(J$1,索引!$B$3:$J$3,0)),0,IF( INDEX(索引!$B213:$J213,1,MATCH(J$1,索引!$B$3:$J$3,0))=0,0,J$1))</f>
        <v>0</v>
      </c>
      <c r="K212" s="2">
        <f>IF(ISNA(MATCH(K$1,索引!$B$3:$J$3,0)),0,IF( INDEX(索引!$B213:$J213,1,MATCH(K$1,索引!$B$3:$J$3,0))=0,0,K$1))</f>
        <v>0</v>
      </c>
      <c r="L212" s="2">
        <f>IF(ISNA(MATCH(L$1,索引!$B$3:$J$3,0)),0,IF( INDEX(索引!$B213:$J213,1,MATCH(L$1,索引!$B$3:$J$3,0))=0,0,L$1))</f>
        <v>3</v>
      </c>
      <c r="M212" s="2">
        <f>IF(ISNA(MATCH(M$1,索引!$B$3:$J$3,0)),0,IF( INDEX(索引!$B213:$J213,1,MATCH(M$1,索引!$B$3:$J$3,0))=0,0,M$1))</f>
        <v>0</v>
      </c>
      <c r="N212" s="2">
        <f>IF(ISNA(MATCH(N$1,索引!$B$3:$J$3,0)),0,IF( INDEX(索引!$B213:$J213,1,MATCH(N$1,索引!$B$3:$J$3,0))=0,0,N$1))</f>
        <v>0</v>
      </c>
      <c r="O212" s="2">
        <f>IF(ISNA(MATCH(O$1,索引!$B$3:$J$3,0)),0,IF( INDEX(索引!$B213:$J213,1,MATCH(O$1,索引!$B$3:$J$3,0))=0,0,O$1))</f>
        <v>0</v>
      </c>
      <c r="P212" s="2">
        <f>IF(ISNA(MATCH(P$1,索引!$B$3:$J$3,0)),0,IF( INDEX(索引!$B213:$J213,1,MATCH(P$1,索引!$B$3:$J$3,0))=0,0,P$1))</f>
        <v>0</v>
      </c>
      <c r="Q212" s="2">
        <f>IF(ISNA(MATCH(Q$1,索引!$B$3:$J$3,0)),0,IF( INDEX(索引!$B213:$J213,1,MATCH(Q$1,索引!$B$3:$J$3,0))=0,0,Q$1))</f>
        <v>0</v>
      </c>
      <c r="R212" s="2">
        <f>IF(ISNA(MATCH(R$1,索引!$B$3:$J$3,0)),0,IF( INDEX(索引!$B213:$J213,1,MATCH(R$1,索引!$B$3:$J$3,0))=0,0,R$1))</f>
        <v>0</v>
      </c>
      <c r="S212" s="2">
        <f>IF(ISNA(MATCH(S$1,索引!$B$3:$J$3,0)),0,IF( INDEX(索引!$B213:$J213,1,MATCH(S$1,索引!$B$3:$J$3,0))=0,0,S$1))</f>
        <v>0</v>
      </c>
      <c r="T212" s="2">
        <f>IF(ISNA(MATCH(T$1,索引!$B$3:$J$3,0)),0,IF( INDEX(索引!$B213:$J213,1,MATCH(T$1,索引!$B$3:$J$3,0))=0,0,T$1))</f>
        <v>0</v>
      </c>
      <c r="U212" s="2">
        <f>IF(ISNA(MATCH(U$1,索引!$B$3:$J$3,0)),0,IF( INDEX(索引!$B213:$J213,1,MATCH(U$1,索引!$B$3:$J$3,0))=0,0,U$1))</f>
        <v>0</v>
      </c>
      <c r="V212" s="2">
        <f>IF(ISNA(MATCH(V$1,索引!$B$3:$J$3,0)),0,IF( INDEX(索引!$B213:$J213,1,MATCH(V$1,索引!$B$3:$J$3,0))=0,0,V$1))</f>
        <v>0</v>
      </c>
      <c r="W212" s="2">
        <f>IF(ISNA(MATCH(W$1,索引!$B$3:$J$3,0)),0,IF( INDEX(索引!$B213:$J213,1,MATCH(W$1,索引!$B$3:$J$3,0))=0,0,W$1))</f>
        <v>0</v>
      </c>
      <c r="X212" s="2">
        <f>IF(ISNA(MATCH(X$1,索引!$B$3:$J$3,0)),0,IF( INDEX(索引!$B213:$J213,1,MATCH(X$1,索引!$B$3:$J$3,0))=0,0,X$1))</f>
        <v>0</v>
      </c>
      <c r="Y212" s="2">
        <f>IF(ISNA(MATCH(Y$1,索引!$B$3:$J$3,0)),0,IF( INDEX(索引!$B213:$J213,1,MATCH(Y$1,索引!$B$3:$J$3,0))=0,0,Y$1))</f>
        <v>0</v>
      </c>
      <c r="Z212" s="2">
        <f>IF(ISNA(MATCH(Z$1,索引!$B$3:$J$3,0)),0,IF( INDEX(索引!$B213:$J213,1,MATCH(Z$1,索引!$B$3:$J$3,0))=0,0,Z$1))</f>
        <v>0</v>
      </c>
      <c r="AA212" s="2">
        <f>IF(ISNA(MATCH(AA$1,索引!$B$3:$J$3,0)),0,IF( INDEX(索引!$B213:$J213,1,MATCH(AA$1,索引!$B$3:$J$3,0))=0,0,AA$1))</f>
        <v>0</v>
      </c>
      <c r="AB212" s="2">
        <f>IF(ISNA(MATCH(AB$1,索引!$B$3:$J$3,0)),0,IF( INDEX(索引!$B213:$J213,1,MATCH(AB$1,索引!$B$3:$J$3,0))=0,0,AB$1))</f>
        <v>0</v>
      </c>
      <c r="AC212" s="2">
        <f>IF(ISNA(MATCH(AC$1,索引!$B$3:$J$3,0)),0,IF( INDEX(索引!$B213:$J213,1,MATCH(AC$1,索引!$B$3:$J$3,0))=0,0,AC$1))</f>
        <v>0</v>
      </c>
      <c r="AD212" t="str">
        <f t="shared" si="142"/>
        <v/>
      </c>
      <c r="AE212" t="str">
        <f t="shared" si="143"/>
        <v/>
      </c>
      <c r="AF212" t="str">
        <f t="shared" si="144"/>
        <v>3|</v>
      </c>
      <c r="AG212" t="str">
        <f t="shared" si="145"/>
        <v/>
      </c>
      <c r="AH212" t="str">
        <f t="shared" si="146"/>
        <v/>
      </c>
      <c r="AI212" t="str">
        <f t="shared" si="147"/>
        <v/>
      </c>
      <c r="AJ212" t="str">
        <f t="shared" si="148"/>
        <v/>
      </c>
      <c r="AK212" t="str">
        <f t="shared" si="149"/>
        <v/>
      </c>
      <c r="AL212" t="str">
        <f t="shared" si="150"/>
        <v/>
      </c>
      <c r="AM212" t="str">
        <f t="shared" si="151"/>
        <v/>
      </c>
      <c r="AN212" t="str">
        <f t="shared" si="152"/>
        <v/>
      </c>
      <c r="AO212" t="str">
        <f t="shared" si="153"/>
        <v/>
      </c>
      <c r="AP212" t="str">
        <f t="shared" si="154"/>
        <v/>
      </c>
      <c r="AQ212" t="str">
        <f t="shared" si="155"/>
        <v/>
      </c>
      <c r="AR212" t="str">
        <f t="shared" si="156"/>
        <v/>
      </c>
      <c r="AS212" t="str">
        <f t="shared" si="157"/>
        <v/>
      </c>
      <c r="AT212" t="str">
        <f t="shared" si="158"/>
        <v/>
      </c>
      <c r="AU212" t="str">
        <f t="shared" si="159"/>
        <v/>
      </c>
      <c r="AV212" t="str">
        <f t="shared" si="160"/>
        <v/>
      </c>
      <c r="AW212" t="str">
        <f t="shared" si="161"/>
        <v/>
      </c>
      <c r="AX212" t="str">
        <f t="shared" si="162"/>
        <v>3|</v>
      </c>
      <c r="AY212" t="str">
        <f t="shared" si="163"/>
        <v>3</v>
      </c>
      <c r="AZ212" s="2">
        <f>IF(ISNA(MATCH(AZ$1,索引!$B$3:$J$3,0)),0,INDEX(索引!$B213:$J213,1,MATCH(AZ$1,索引!$B$3:$J$3,0))*INDEX(索引!$B$1:$J$1,1,MATCH(AZ$1,索引!$B$3:$J$3,0)))</f>
        <v>0</v>
      </c>
      <c r="BA212" s="2">
        <f>IF(ISNA(MATCH(BA$1,索引!$B$3:$J$3,0)),0,INDEX(索引!$B213:$J213,1,MATCH(BA$1,索引!$B$3:$J$3,0))*INDEX(索引!$B$1:$J$1,1,MATCH(BA$1,索引!$B$3:$J$3,0)))</f>
        <v>0</v>
      </c>
      <c r="BB212" s="2">
        <f>IF(ISNA(MATCH(BB$1,索引!$B$3:$J$3,0)),0,INDEX(索引!$B213:$J213,1,MATCH(BB$1,索引!$B$3:$J$3,0))*INDEX(索引!$B$1:$J$1,1,MATCH(BB$1,索引!$B$3:$J$3,0)))</f>
        <v>330</v>
      </c>
      <c r="BC212" s="2">
        <f>IF(ISNA(MATCH(BC$1,索引!$B$3:$J$3,0)),0,INDEX(索引!$B213:$J213,1,MATCH(BC$1,索引!$B$3:$J$3,0))*INDEX(索引!$B$1:$J$1,1,MATCH(BC$1,索引!$B$3:$J$3,0)))</f>
        <v>0</v>
      </c>
      <c r="BD212" s="2">
        <f>IF(ISNA(MATCH(BD$1,索引!$B$3:$J$3,0)),0,INDEX(索引!$B213:$J213,1,MATCH(BD$1,索引!$B$3:$J$3,0))*INDEX(索引!$B$1:$J$1,1,MATCH(BD$1,索引!$B$3:$J$3,0)))</f>
        <v>0</v>
      </c>
      <c r="BE212" s="2">
        <f>IF(ISNA(MATCH(BE$1,索引!$B$3:$J$3,0)),0,INDEX(索引!$B213:$J213,1,MATCH(BE$1,索引!$B$3:$J$3,0))*INDEX(索引!$B$1:$J$1,1,MATCH(BE$1,索引!$B$3:$J$3,0)))</f>
        <v>0</v>
      </c>
      <c r="BF212" s="2">
        <f>IF(ISNA(MATCH(BF$1,索引!$B$3:$J$3,0)),0,INDEX(索引!$B213:$J213,1,MATCH(BF$1,索引!$B$3:$J$3,0))*INDEX(索引!$B$1:$J$1,1,MATCH(BF$1,索引!$B$3:$J$3,0)))</f>
        <v>0</v>
      </c>
      <c r="BG212" s="2">
        <f>IF(ISNA(MATCH(BG$1,索引!$B$3:$J$3,0)),0,INDEX(索引!$B213:$J213,1,MATCH(BG$1,索引!$B$3:$J$3,0))*INDEX(索引!$B$1:$J$1,1,MATCH(BG$1,索引!$B$3:$J$3,0)))</f>
        <v>0</v>
      </c>
      <c r="BH212" s="2">
        <f>IF(ISNA(MATCH(BH$1,索引!$B$3:$J$3,0)),0,INDEX(索引!$B213:$J213,1,MATCH(BH$1,索引!$B$3:$J$3,0))*INDEX(索引!$B$1:$J$1,1,MATCH(BH$1,索引!$B$3:$J$3,0)))</f>
        <v>0</v>
      </c>
      <c r="BI212" s="2">
        <f>IF(ISNA(MATCH(BI$1,索引!$B$3:$J$3,0)),0,INDEX(索引!$B213:$J213,1,MATCH(BI$1,索引!$B$3:$J$3,0))*INDEX(索引!$B$1:$J$1,1,MATCH(BI$1,索引!$B$3:$J$3,0)))</f>
        <v>0</v>
      </c>
      <c r="BJ212" s="2">
        <f>IF(ISNA(MATCH(BJ$1,索引!$B$3:$J$3,0)),0,INDEX(索引!$B213:$J213,1,MATCH(BJ$1,索引!$B$3:$J$3,0))*INDEX(索引!$B$1:$J$1,1,MATCH(BJ$1,索引!$B$3:$J$3,0)))</f>
        <v>0</v>
      </c>
      <c r="BK212" s="2">
        <f>IF(ISNA(MATCH(BK$1,索引!$B$3:$J$3,0)),0,INDEX(索引!$B213:$J213,1,MATCH(BK$1,索引!$B$3:$J$3,0))*INDEX(索引!$B$1:$J$1,1,MATCH(BK$1,索引!$B$3:$J$3,0)))</f>
        <v>0</v>
      </c>
      <c r="BL212" s="2">
        <f>IF(ISNA(MATCH(BL$1,索引!$B$3:$J$3,0)),0,INDEX(索引!$B213:$J213,1,MATCH(BL$1,索引!$B$3:$J$3,0))*INDEX(索引!$B$1:$J$1,1,MATCH(BL$1,索引!$B$3:$J$3,0)))</f>
        <v>0</v>
      </c>
      <c r="BM212" s="2">
        <f>IF(ISNA(MATCH(BM$1,索引!$B$3:$J$3,0)),0,INDEX(索引!$B213:$J213,1,MATCH(BM$1,索引!$B$3:$J$3,0))*INDEX(索引!$B$1:$J$1,1,MATCH(BM$1,索引!$B$3:$J$3,0)))</f>
        <v>0</v>
      </c>
      <c r="BN212" s="2">
        <f>IF(ISNA(MATCH(BN$1,索引!$B$3:$J$3,0)),0,INDEX(索引!$B213:$J213,1,MATCH(BN$1,索引!$B$3:$J$3,0))*INDEX(索引!$B$1:$J$1,1,MATCH(BN$1,索引!$B$3:$J$3,0)))</f>
        <v>0</v>
      </c>
      <c r="BO212" s="2">
        <f>IF(ISNA(MATCH(BO$1,索引!$B$3:$J$3,0)),0,INDEX(索引!$B213:$J213,1,MATCH(BO$1,索引!$B$3:$J$3,0))*INDEX(索引!$B$1:$J$1,1,MATCH(BO$1,索引!$B$3:$J$3,0)))</f>
        <v>0</v>
      </c>
      <c r="BP212" s="2">
        <f>IF(ISNA(MATCH(BP$1,索引!$B$3:$J$3,0)),0,INDEX(索引!$B213:$J213,1,MATCH(BP$1,索引!$B$3:$J$3,0))*INDEX(索引!$B$1:$J$1,1,MATCH(BP$1,索引!$B$3:$J$3,0)))</f>
        <v>0</v>
      </c>
      <c r="BQ212" s="2">
        <f>IF(ISNA(MATCH(BQ$1,索引!$B$3:$J$3,0)),0,INDEX(索引!$B213:$J213,1,MATCH(BQ$1,索引!$B$3:$J$3,0))*INDEX(索引!$B$1:$J$1,1,MATCH(BQ$1,索引!$B$3:$J$3,0)))</f>
        <v>0</v>
      </c>
      <c r="BR212" s="2">
        <f>IF(ISNA(MATCH(BR$1,索引!$B$3:$J$3,0)),0,INDEX(索引!$B213:$J213,1,MATCH(BR$1,索引!$B$3:$J$3,0))*INDEX(索引!$B$1:$J$1,1,MATCH(BR$1,索引!$B$3:$J$3,0)))</f>
        <v>0</v>
      </c>
      <c r="BS212" s="2">
        <f>IF(ISNA(MATCH(BS$1,索引!$B$3:$J$3,0)),0,INDEX(索引!$B213:$J213,1,MATCH(BS$1,索引!$B$3:$J$3,0))*INDEX(索引!$B$1:$J$1,1,MATCH(BS$1,索引!$B$3:$J$3,0)))</f>
        <v>0</v>
      </c>
      <c r="BT212" t="str">
        <f t="shared" si="164"/>
        <v/>
      </c>
      <c r="BU212" t="str">
        <f t="shared" si="165"/>
        <v/>
      </c>
      <c r="BV212" t="str">
        <f t="shared" si="166"/>
        <v>330|</v>
      </c>
      <c r="BW212" t="str">
        <f t="shared" si="167"/>
        <v/>
      </c>
      <c r="BX212" t="str">
        <f t="shared" si="168"/>
        <v/>
      </c>
      <c r="BY212" t="str">
        <f t="shared" si="169"/>
        <v/>
      </c>
      <c r="BZ212" t="str">
        <f t="shared" si="170"/>
        <v/>
      </c>
      <c r="CA212" t="str">
        <f t="shared" si="171"/>
        <v/>
      </c>
      <c r="CB212" t="str">
        <f t="shared" si="172"/>
        <v/>
      </c>
      <c r="CC212" t="str">
        <f t="shared" si="173"/>
        <v/>
      </c>
      <c r="CD212" t="str">
        <f t="shared" si="174"/>
        <v/>
      </c>
      <c r="CE212" t="str">
        <f t="shared" si="175"/>
        <v/>
      </c>
      <c r="CF212" t="str">
        <f t="shared" si="176"/>
        <v/>
      </c>
      <c r="CG212" t="str">
        <f t="shared" si="177"/>
        <v/>
      </c>
      <c r="CH212" t="str">
        <f t="shared" si="178"/>
        <v/>
      </c>
      <c r="CI212" t="str">
        <f t="shared" si="179"/>
        <v/>
      </c>
      <c r="CJ212" t="str">
        <f t="shared" si="180"/>
        <v/>
      </c>
      <c r="CK212" t="str">
        <f t="shared" si="181"/>
        <v/>
      </c>
      <c r="CL212" t="str">
        <f t="shared" si="182"/>
        <v/>
      </c>
      <c r="CM212" t="str">
        <f t="shared" si="183"/>
        <v/>
      </c>
      <c r="CN212" t="str">
        <f t="shared" si="184"/>
        <v>330|</v>
      </c>
      <c r="CO212" t="str">
        <f t="shared" si="185"/>
        <v>330</v>
      </c>
    </row>
    <row r="213" spans="1:93" ht="15.75" customHeight="1">
      <c r="A213" s="2" t="str">
        <f>VLOOKUP(B213,索引!$O:$P,2,0)</f>
        <v>Elder Helmet</v>
      </c>
      <c r="B213" s="2">
        <v>1018303</v>
      </c>
      <c r="C213" s="2">
        <v>18</v>
      </c>
      <c r="D213" s="2">
        <v>3</v>
      </c>
      <c r="E213" s="2">
        <v>3</v>
      </c>
      <c r="F213" s="3">
        <v>1</v>
      </c>
      <c r="G213" s="2" t="str">
        <f t="shared" si="140"/>
        <v>4</v>
      </c>
      <c r="H213" s="2" t="str">
        <f t="shared" si="141"/>
        <v>171</v>
      </c>
      <c r="J213" s="2">
        <f>IF(ISNA(MATCH(J$1,索引!$B$3:$J$3,0)),0,IF( INDEX(索引!$B214:$J214,1,MATCH(J$1,索引!$B$3:$J$3,0))=0,0,J$1))</f>
        <v>0</v>
      </c>
      <c r="K213" s="2">
        <f>IF(ISNA(MATCH(K$1,索引!$B$3:$J$3,0)),0,IF( INDEX(索引!$B214:$J214,1,MATCH(K$1,索引!$B$3:$J$3,0))=0,0,K$1))</f>
        <v>0</v>
      </c>
      <c r="L213" s="2">
        <f>IF(ISNA(MATCH(L$1,索引!$B$3:$J$3,0)),0,IF( INDEX(索引!$B214:$J214,1,MATCH(L$1,索引!$B$3:$J$3,0))=0,0,L$1))</f>
        <v>0</v>
      </c>
      <c r="M213" s="2">
        <f>IF(ISNA(MATCH(M$1,索引!$B$3:$J$3,0)),0,IF( INDEX(索引!$B214:$J214,1,MATCH(M$1,索引!$B$3:$J$3,0))=0,0,M$1))</f>
        <v>4</v>
      </c>
      <c r="N213" s="2">
        <f>IF(ISNA(MATCH(N$1,索引!$B$3:$J$3,0)),0,IF( INDEX(索引!$B214:$J214,1,MATCH(N$1,索引!$B$3:$J$3,0))=0,0,N$1))</f>
        <v>0</v>
      </c>
      <c r="O213" s="2">
        <f>IF(ISNA(MATCH(O$1,索引!$B$3:$J$3,0)),0,IF( INDEX(索引!$B214:$J214,1,MATCH(O$1,索引!$B$3:$J$3,0))=0,0,O$1))</f>
        <v>0</v>
      </c>
      <c r="P213" s="2">
        <f>IF(ISNA(MATCH(P$1,索引!$B$3:$J$3,0)),0,IF( INDEX(索引!$B214:$J214,1,MATCH(P$1,索引!$B$3:$J$3,0))=0,0,P$1))</f>
        <v>0</v>
      </c>
      <c r="Q213" s="2">
        <f>IF(ISNA(MATCH(Q$1,索引!$B$3:$J$3,0)),0,IF( INDEX(索引!$B214:$J214,1,MATCH(Q$1,索引!$B$3:$J$3,0))=0,0,Q$1))</f>
        <v>0</v>
      </c>
      <c r="R213" s="2">
        <f>IF(ISNA(MATCH(R$1,索引!$B$3:$J$3,0)),0,IF( INDEX(索引!$B214:$J214,1,MATCH(R$1,索引!$B$3:$J$3,0))=0,0,R$1))</f>
        <v>0</v>
      </c>
      <c r="S213" s="2">
        <f>IF(ISNA(MATCH(S$1,索引!$B$3:$J$3,0)),0,IF( INDEX(索引!$B214:$J214,1,MATCH(S$1,索引!$B$3:$J$3,0))=0,0,S$1))</f>
        <v>0</v>
      </c>
      <c r="T213" s="2">
        <f>IF(ISNA(MATCH(T$1,索引!$B$3:$J$3,0)),0,IF( INDEX(索引!$B214:$J214,1,MATCH(T$1,索引!$B$3:$J$3,0))=0,0,T$1))</f>
        <v>0</v>
      </c>
      <c r="U213" s="2">
        <f>IF(ISNA(MATCH(U$1,索引!$B$3:$J$3,0)),0,IF( INDEX(索引!$B214:$J214,1,MATCH(U$1,索引!$B$3:$J$3,0))=0,0,U$1))</f>
        <v>0</v>
      </c>
      <c r="V213" s="2">
        <f>IF(ISNA(MATCH(V$1,索引!$B$3:$J$3,0)),0,IF( INDEX(索引!$B214:$J214,1,MATCH(V$1,索引!$B$3:$J$3,0))=0,0,V$1))</f>
        <v>0</v>
      </c>
      <c r="W213" s="2">
        <f>IF(ISNA(MATCH(W$1,索引!$B$3:$J$3,0)),0,IF( INDEX(索引!$B214:$J214,1,MATCH(W$1,索引!$B$3:$J$3,0))=0,0,W$1))</f>
        <v>0</v>
      </c>
      <c r="X213" s="2">
        <f>IF(ISNA(MATCH(X$1,索引!$B$3:$J$3,0)),0,IF( INDEX(索引!$B214:$J214,1,MATCH(X$1,索引!$B$3:$J$3,0))=0,0,X$1))</f>
        <v>0</v>
      </c>
      <c r="Y213" s="2">
        <f>IF(ISNA(MATCH(Y$1,索引!$B$3:$J$3,0)),0,IF( INDEX(索引!$B214:$J214,1,MATCH(Y$1,索引!$B$3:$J$3,0))=0,0,Y$1))</f>
        <v>0</v>
      </c>
      <c r="Z213" s="2">
        <f>IF(ISNA(MATCH(Z$1,索引!$B$3:$J$3,0)),0,IF( INDEX(索引!$B214:$J214,1,MATCH(Z$1,索引!$B$3:$J$3,0))=0,0,Z$1))</f>
        <v>0</v>
      </c>
      <c r="AA213" s="2">
        <f>IF(ISNA(MATCH(AA$1,索引!$B$3:$J$3,0)),0,IF( INDEX(索引!$B214:$J214,1,MATCH(AA$1,索引!$B$3:$J$3,0))=0,0,AA$1))</f>
        <v>0</v>
      </c>
      <c r="AB213" s="2">
        <f>IF(ISNA(MATCH(AB$1,索引!$B$3:$J$3,0)),0,IF( INDEX(索引!$B214:$J214,1,MATCH(AB$1,索引!$B$3:$J$3,0))=0,0,AB$1))</f>
        <v>0</v>
      </c>
      <c r="AC213" s="2">
        <f>IF(ISNA(MATCH(AC$1,索引!$B$3:$J$3,0)),0,IF( INDEX(索引!$B214:$J214,1,MATCH(AC$1,索引!$B$3:$J$3,0))=0,0,AC$1))</f>
        <v>0</v>
      </c>
      <c r="AD213" t="str">
        <f t="shared" si="142"/>
        <v/>
      </c>
      <c r="AE213" t="str">
        <f t="shared" si="143"/>
        <v/>
      </c>
      <c r="AF213" t="str">
        <f t="shared" si="144"/>
        <v/>
      </c>
      <c r="AG213" t="str">
        <f t="shared" si="145"/>
        <v>4|</v>
      </c>
      <c r="AH213" t="str">
        <f t="shared" si="146"/>
        <v/>
      </c>
      <c r="AI213" t="str">
        <f t="shared" si="147"/>
        <v/>
      </c>
      <c r="AJ213" t="str">
        <f t="shared" si="148"/>
        <v/>
      </c>
      <c r="AK213" t="str">
        <f t="shared" si="149"/>
        <v/>
      </c>
      <c r="AL213" t="str">
        <f t="shared" si="150"/>
        <v/>
      </c>
      <c r="AM213" t="str">
        <f t="shared" si="151"/>
        <v/>
      </c>
      <c r="AN213" t="str">
        <f t="shared" si="152"/>
        <v/>
      </c>
      <c r="AO213" t="str">
        <f t="shared" si="153"/>
        <v/>
      </c>
      <c r="AP213" t="str">
        <f t="shared" si="154"/>
        <v/>
      </c>
      <c r="AQ213" t="str">
        <f t="shared" si="155"/>
        <v/>
      </c>
      <c r="AR213" t="str">
        <f t="shared" si="156"/>
        <v/>
      </c>
      <c r="AS213" t="str">
        <f t="shared" si="157"/>
        <v/>
      </c>
      <c r="AT213" t="str">
        <f t="shared" si="158"/>
        <v/>
      </c>
      <c r="AU213" t="str">
        <f t="shared" si="159"/>
        <v/>
      </c>
      <c r="AV213" t="str">
        <f t="shared" si="160"/>
        <v/>
      </c>
      <c r="AW213" t="str">
        <f t="shared" si="161"/>
        <v/>
      </c>
      <c r="AX213" t="str">
        <f t="shared" si="162"/>
        <v>4|</v>
      </c>
      <c r="AY213" t="str">
        <f t="shared" si="163"/>
        <v>4</v>
      </c>
      <c r="AZ213" s="2">
        <f>IF(ISNA(MATCH(AZ$1,索引!$B$3:$J$3,0)),0,INDEX(索引!$B214:$J214,1,MATCH(AZ$1,索引!$B$3:$J$3,0))*INDEX(索引!$B$1:$J$1,1,MATCH(AZ$1,索引!$B$3:$J$3,0)))</f>
        <v>0</v>
      </c>
      <c r="BA213" s="2">
        <f>IF(ISNA(MATCH(BA$1,索引!$B$3:$J$3,0)),0,INDEX(索引!$B214:$J214,1,MATCH(BA$1,索引!$B$3:$J$3,0))*INDEX(索引!$B$1:$J$1,1,MATCH(BA$1,索引!$B$3:$J$3,0)))</f>
        <v>0</v>
      </c>
      <c r="BB213" s="2">
        <f>IF(ISNA(MATCH(BB$1,索引!$B$3:$J$3,0)),0,INDEX(索引!$B214:$J214,1,MATCH(BB$1,索引!$B$3:$J$3,0))*INDEX(索引!$B$1:$J$1,1,MATCH(BB$1,索引!$B$3:$J$3,0)))</f>
        <v>0</v>
      </c>
      <c r="BC213" s="2">
        <f>IF(ISNA(MATCH(BC$1,索引!$B$3:$J$3,0)),0,INDEX(索引!$B214:$J214,1,MATCH(BC$1,索引!$B$3:$J$3,0))*INDEX(索引!$B$1:$J$1,1,MATCH(BC$1,索引!$B$3:$J$3,0)))</f>
        <v>171</v>
      </c>
      <c r="BD213" s="2">
        <f>IF(ISNA(MATCH(BD$1,索引!$B$3:$J$3,0)),0,INDEX(索引!$B214:$J214,1,MATCH(BD$1,索引!$B$3:$J$3,0))*INDEX(索引!$B$1:$J$1,1,MATCH(BD$1,索引!$B$3:$J$3,0)))</f>
        <v>0</v>
      </c>
      <c r="BE213" s="2">
        <f>IF(ISNA(MATCH(BE$1,索引!$B$3:$J$3,0)),0,INDEX(索引!$B214:$J214,1,MATCH(BE$1,索引!$B$3:$J$3,0))*INDEX(索引!$B$1:$J$1,1,MATCH(BE$1,索引!$B$3:$J$3,0)))</f>
        <v>0</v>
      </c>
      <c r="BF213" s="2">
        <f>IF(ISNA(MATCH(BF$1,索引!$B$3:$J$3,0)),0,INDEX(索引!$B214:$J214,1,MATCH(BF$1,索引!$B$3:$J$3,0))*INDEX(索引!$B$1:$J$1,1,MATCH(BF$1,索引!$B$3:$J$3,0)))</f>
        <v>0</v>
      </c>
      <c r="BG213" s="2">
        <f>IF(ISNA(MATCH(BG$1,索引!$B$3:$J$3,0)),0,INDEX(索引!$B214:$J214,1,MATCH(BG$1,索引!$B$3:$J$3,0))*INDEX(索引!$B$1:$J$1,1,MATCH(BG$1,索引!$B$3:$J$3,0)))</f>
        <v>0</v>
      </c>
      <c r="BH213" s="2">
        <f>IF(ISNA(MATCH(BH$1,索引!$B$3:$J$3,0)),0,INDEX(索引!$B214:$J214,1,MATCH(BH$1,索引!$B$3:$J$3,0))*INDEX(索引!$B$1:$J$1,1,MATCH(BH$1,索引!$B$3:$J$3,0)))</f>
        <v>0</v>
      </c>
      <c r="BI213" s="2">
        <f>IF(ISNA(MATCH(BI$1,索引!$B$3:$J$3,0)),0,INDEX(索引!$B214:$J214,1,MATCH(BI$1,索引!$B$3:$J$3,0))*INDEX(索引!$B$1:$J$1,1,MATCH(BI$1,索引!$B$3:$J$3,0)))</f>
        <v>0</v>
      </c>
      <c r="BJ213" s="2">
        <f>IF(ISNA(MATCH(BJ$1,索引!$B$3:$J$3,0)),0,INDEX(索引!$B214:$J214,1,MATCH(BJ$1,索引!$B$3:$J$3,0))*INDEX(索引!$B$1:$J$1,1,MATCH(BJ$1,索引!$B$3:$J$3,0)))</f>
        <v>0</v>
      </c>
      <c r="BK213" s="2">
        <f>IF(ISNA(MATCH(BK$1,索引!$B$3:$J$3,0)),0,INDEX(索引!$B214:$J214,1,MATCH(BK$1,索引!$B$3:$J$3,0))*INDEX(索引!$B$1:$J$1,1,MATCH(BK$1,索引!$B$3:$J$3,0)))</f>
        <v>0</v>
      </c>
      <c r="BL213" s="2">
        <f>IF(ISNA(MATCH(BL$1,索引!$B$3:$J$3,0)),0,INDEX(索引!$B214:$J214,1,MATCH(BL$1,索引!$B$3:$J$3,0))*INDEX(索引!$B$1:$J$1,1,MATCH(BL$1,索引!$B$3:$J$3,0)))</f>
        <v>0</v>
      </c>
      <c r="BM213" s="2">
        <f>IF(ISNA(MATCH(BM$1,索引!$B$3:$J$3,0)),0,INDEX(索引!$B214:$J214,1,MATCH(BM$1,索引!$B$3:$J$3,0))*INDEX(索引!$B$1:$J$1,1,MATCH(BM$1,索引!$B$3:$J$3,0)))</f>
        <v>0</v>
      </c>
      <c r="BN213" s="2">
        <f>IF(ISNA(MATCH(BN$1,索引!$B$3:$J$3,0)),0,INDEX(索引!$B214:$J214,1,MATCH(BN$1,索引!$B$3:$J$3,0))*INDEX(索引!$B$1:$J$1,1,MATCH(BN$1,索引!$B$3:$J$3,0)))</f>
        <v>0</v>
      </c>
      <c r="BO213" s="2">
        <f>IF(ISNA(MATCH(BO$1,索引!$B$3:$J$3,0)),0,INDEX(索引!$B214:$J214,1,MATCH(BO$1,索引!$B$3:$J$3,0))*INDEX(索引!$B$1:$J$1,1,MATCH(BO$1,索引!$B$3:$J$3,0)))</f>
        <v>0</v>
      </c>
      <c r="BP213" s="2">
        <f>IF(ISNA(MATCH(BP$1,索引!$B$3:$J$3,0)),0,INDEX(索引!$B214:$J214,1,MATCH(BP$1,索引!$B$3:$J$3,0))*INDEX(索引!$B$1:$J$1,1,MATCH(BP$1,索引!$B$3:$J$3,0)))</f>
        <v>0</v>
      </c>
      <c r="BQ213" s="2">
        <f>IF(ISNA(MATCH(BQ$1,索引!$B$3:$J$3,0)),0,INDEX(索引!$B214:$J214,1,MATCH(BQ$1,索引!$B$3:$J$3,0))*INDEX(索引!$B$1:$J$1,1,MATCH(BQ$1,索引!$B$3:$J$3,0)))</f>
        <v>0</v>
      </c>
      <c r="BR213" s="2">
        <f>IF(ISNA(MATCH(BR$1,索引!$B$3:$J$3,0)),0,INDEX(索引!$B214:$J214,1,MATCH(BR$1,索引!$B$3:$J$3,0))*INDEX(索引!$B$1:$J$1,1,MATCH(BR$1,索引!$B$3:$J$3,0)))</f>
        <v>0</v>
      </c>
      <c r="BS213" s="2">
        <f>IF(ISNA(MATCH(BS$1,索引!$B$3:$J$3,0)),0,INDEX(索引!$B214:$J214,1,MATCH(BS$1,索引!$B$3:$J$3,0))*INDEX(索引!$B$1:$J$1,1,MATCH(BS$1,索引!$B$3:$J$3,0)))</f>
        <v>0</v>
      </c>
      <c r="BT213" t="str">
        <f t="shared" si="164"/>
        <v/>
      </c>
      <c r="BU213" t="str">
        <f t="shared" si="165"/>
        <v/>
      </c>
      <c r="BV213" t="str">
        <f t="shared" si="166"/>
        <v/>
      </c>
      <c r="BW213" t="str">
        <f t="shared" si="167"/>
        <v>171|</v>
      </c>
      <c r="BX213" t="str">
        <f t="shared" si="168"/>
        <v/>
      </c>
      <c r="BY213" t="str">
        <f t="shared" si="169"/>
        <v/>
      </c>
      <c r="BZ213" t="str">
        <f t="shared" si="170"/>
        <v/>
      </c>
      <c r="CA213" t="str">
        <f t="shared" si="171"/>
        <v/>
      </c>
      <c r="CB213" t="str">
        <f t="shared" si="172"/>
        <v/>
      </c>
      <c r="CC213" t="str">
        <f t="shared" si="173"/>
        <v/>
      </c>
      <c r="CD213" t="str">
        <f t="shared" si="174"/>
        <v/>
      </c>
      <c r="CE213" t="str">
        <f t="shared" si="175"/>
        <v/>
      </c>
      <c r="CF213" t="str">
        <f t="shared" si="176"/>
        <v/>
      </c>
      <c r="CG213" t="str">
        <f t="shared" si="177"/>
        <v/>
      </c>
      <c r="CH213" t="str">
        <f t="shared" si="178"/>
        <v/>
      </c>
      <c r="CI213" t="str">
        <f t="shared" si="179"/>
        <v/>
      </c>
      <c r="CJ213" t="str">
        <f t="shared" si="180"/>
        <v/>
      </c>
      <c r="CK213" t="str">
        <f t="shared" si="181"/>
        <v/>
      </c>
      <c r="CL213" t="str">
        <f t="shared" si="182"/>
        <v/>
      </c>
      <c r="CM213" t="str">
        <f t="shared" si="183"/>
        <v/>
      </c>
      <c r="CN213" t="str">
        <f t="shared" si="184"/>
        <v>171|</v>
      </c>
      <c r="CO213" t="str">
        <f t="shared" si="185"/>
        <v>171</v>
      </c>
    </row>
    <row r="214" spans="1:93" ht="15.75" customHeight="1">
      <c r="A214" s="2" t="str">
        <f>VLOOKUP(B214,索引!$O:$P,2,0)</f>
        <v>Elder Shield</v>
      </c>
      <c r="B214" s="2">
        <v>1018304</v>
      </c>
      <c r="C214" s="2">
        <v>18</v>
      </c>
      <c r="D214" s="2">
        <v>3</v>
      </c>
      <c r="E214" s="2">
        <v>4</v>
      </c>
      <c r="F214" s="3">
        <v>1</v>
      </c>
      <c r="G214" s="2" t="str">
        <f t="shared" si="140"/>
        <v>2</v>
      </c>
      <c r="H214" s="2" t="str">
        <f t="shared" si="141"/>
        <v>27</v>
      </c>
      <c r="J214" s="2">
        <f>IF(ISNA(MATCH(J$1,索引!$B$3:$J$3,0)),0,IF( INDEX(索引!$B215:$J215,1,MATCH(J$1,索引!$B$3:$J$3,0))=0,0,J$1))</f>
        <v>0</v>
      </c>
      <c r="K214" s="2">
        <f>IF(ISNA(MATCH(K$1,索引!$B$3:$J$3,0)),0,IF( INDEX(索引!$B215:$J215,1,MATCH(K$1,索引!$B$3:$J$3,0))=0,0,K$1))</f>
        <v>2</v>
      </c>
      <c r="L214" s="2">
        <f>IF(ISNA(MATCH(L$1,索引!$B$3:$J$3,0)),0,IF( INDEX(索引!$B215:$J215,1,MATCH(L$1,索引!$B$3:$J$3,0))=0,0,L$1))</f>
        <v>0</v>
      </c>
      <c r="M214" s="2">
        <f>IF(ISNA(MATCH(M$1,索引!$B$3:$J$3,0)),0,IF( INDEX(索引!$B215:$J215,1,MATCH(M$1,索引!$B$3:$J$3,0))=0,0,M$1))</f>
        <v>0</v>
      </c>
      <c r="N214" s="2">
        <f>IF(ISNA(MATCH(N$1,索引!$B$3:$J$3,0)),0,IF( INDEX(索引!$B215:$J215,1,MATCH(N$1,索引!$B$3:$J$3,0))=0,0,N$1))</f>
        <v>0</v>
      </c>
      <c r="O214" s="2">
        <f>IF(ISNA(MATCH(O$1,索引!$B$3:$J$3,0)),0,IF( INDEX(索引!$B215:$J215,1,MATCH(O$1,索引!$B$3:$J$3,0))=0,0,O$1))</f>
        <v>0</v>
      </c>
      <c r="P214" s="2">
        <f>IF(ISNA(MATCH(P$1,索引!$B$3:$J$3,0)),0,IF( INDEX(索引!$B215:$J215,1,MATCH(P$1,索引!$B$3:$J$3,0))=0,0,P$1))</f>
        <v>0</v>
      </c>
      <c r="Q214" s="2">
        <f>IF(ISNA(MATCH(Q$1,索引!$B$3:$J$3,0)),0,IF( INDEX(索引!$B215:$J215,1,MATCH(Q$1,索引!$B$3:$J$3,0))=0,0,Q$1))</f>
        <v>0</v>
      </c>
      <c r="R214" s="2">
        <f>IF(ISNA(MATCH(R$1,索引!$B$3:$J$3,0)),0,IF( INDEX(索引!$B215:$J215,1,MATCH(R$1,索引!$B$3:$J$3,0))=0,0,R$1))</f>
        <v>0</v>
      </c>
      <c r="S214" s="2">
        <f>IF(ISNA(MATCH(S$1,索引!$B$3:$J$3,0)),0,IF( INDEX(索引!$B215:$J215,1,MATCH(S$1,索引!$B$3:$J$3,0))=0,0,S$1))</f>
        <v>0</v>
      </c>
      <c r="T214" s="2">
        <f>IF(ISNA(MATCH(T$1,索引!$B$3:$J$3,0)),0,IF( INDEX(索引!$B215:$J215,1,MATCH(T$1,索引!$B$3:$J$3,0))=0,0,T$1))</f>
        <v>0</v>
      </c>
      <c r="U214" s="2">
        <f>IF(ISNA(MATCH(U$1,索引!$B$3:$J$3,0)),0,IF( INDEX(索引!$B215:$J215,1,MATCH(U$1,索引!$B$3:$J$3,0))=0,0,U$1))</f>
        <v>0</v>
      </c>
      <c r="V214" s="2">
        <f>IF(ISNA(MATCH(V$1,索引!$B$3:$J$3,0)),0,IF( INDEX(索引!$B215:$J215,1,MATCH(V$1,索引!$B$3:$J$3,0))=0,0,V$1))</f>
        <v>0</v>
      </c>
      <c r="W214" s="2">
        <f>IF(ISNA(MATCH(W$1,索引!$B$3:$J$3,0)),0,IF( INDEX(索引!$B215:$J215,1,MATCH(W$1,索引!$B$3:$J$3,0))=0,0,W$1))</f>
        <v>0</v>
      </c>
      <c r="X214" s="2">
        <f>IF(ISNA(MATCH(X$1,索引!$B$3:$J$3,0)),0,IF( INDEX(索引!$B215:$J215,1,MATCH(X$1,索引!$B$3:$J$3,0))=0,0,X$1))</f>
        <v>0</v>
      </c>
      <c r="Y214" s="2">
        <f>IF(ISNA(MATCH(Y$1,索引!$B$3:$J$3,0)),0,IF( INDEX(索引!$B215:$J215,1,MATCH(Y$1,索引!$B$3:$J$3,0))=0,0,Y$1))</f>
        <v>0</v>
      </c>
      <c r="Z214" s="2">
        <f>IF(ISNA(MATCH(Z$1,索引!$B$3:$J$3,0)),0,IF( INDEX(索引!$B215:$J215,1,MATCH(Z$1,索引!$B$3:$J$3,0))=0,0,Z$1))</f>
        <v>0</v>
      </c>
      <c r="AA214" s="2">
        <f>IF(ISNA(MATCH(AA$1,索引!$B$3:$J$3,0)),0,IF( INDEX(索引!$B215:$J215,1,MATCH(AA$1,索引!$B$3:$J$3,0))=0,0,AA$1))</f>
        <v>0</v>
      </c>
      <c r="AB214" s="2">
        <f>IF(ISNA(MATCH(AB$1,索引!$B$3:$J$3,0)),0,IF( INDEX(索引!$B215:$J215,1,MATCH(AB$1,索引!$B$3:$J$3,0))=0,0,AB$1))</f>
        <v>0</v>
      </c>
      <c r="AC214" s="2">
        <f>IF(ISNA(MATCH(AC$1,索引!$B$3:$J$3,0)),0,IF( INDEX(索引!$B215:$J215,1,MATCH(AC$1,索引!$B$3:$J$3,0))=0,0,AC$1))</f>
        <v>0</v>
      </c>
      <c r="AD214" t="str">
        <f t="shared" si="142"/>
        <v/>
      </c>
      <c r="AE214" t="str">
        <f t="shared" si="143"/>
        <v>2|</v>
      </c>
      <c r="AF214" t="str">
        <f t="shared" si="144"/>
        <v/>
      </c>
      <c r="AG214" t="str">
        <f t="shared" si="145"/>
        <v/>
      </c>
      <c r="AH214" t="str">
        <f t="shared" si="146"/>
        <v/>
      </c>
      <c r="AI214" t="str">
        <f t="shared" si="147"/>
        <v/>
      </c>
      <c r="AJ214" t="str">
        <f t="shared" si="148"/>
        <v/>
      </c>
      <c r="AK214" t="str">
        <f t="shared" si="149"/>
        <v/>
      </c>
      <c r="AL214" t="str">
        <f t="shared" si="150"/>
        <v/>
      </c>
      <c r="AM214" t="str">
        <f t="shared" si="151"/>
        <v/>
      </c>
      <c r="AN214" t="str">
        <f t="shared" si="152"/>
        <v/>
      </c>
      <c r="AO214" t="str">
        <f t="shared" si="153"/>
        <v/>
      </c>
      <c r="AP214" t="str">
        <f t="shared" si="154"/>
        <v/>
      </c>
      <c r="AQ214" t="str">
        <f t="shared" si="155"/>
        <v/>
      </c>
      <c r="AR214" t="str">
        <f t="shared" si="156"/>
        <v/>
      </c>
      <c r="AS214" t="str">
        <f t="shared" si="157"/>
        <v/>
      </c>
      <c r="AT214" t="str">
        <f t="shared" si="158"/>
        <v/>
      </c>
      <c r="AU214" t="str">
        <f t="shared" si="159"/>
        <v/>
      </c>
      <c r="AV214" t="str">
        <f t="shared" si="160"/>
        <v/>
      </c>
      <c r="AW214" t="str">
        <f t="shared" si="161"/>
        <v/>
      </c>
      <c r="AX214" t="str">
        <f t="shared" si="162"/>
        <v>2|</v>
      </c>
      <c r="AY214" t="str">
        <f t="shared" si="163"/>
        <v>2</v>
      </c>
      <c r="AZ214" s="2">
        <f>IF(ISNA(MATCH(AZ$1,索引!$B$3:$J$3,0)),0,INDEX(索引!$B215:$J215,1,MATCH(AZ$1,索引!$B$3:$J$3,0))*INDEX(索引!$B$1:$J$1,1,MATCH(AZ$1,索引!$B$3:$J$3,0)))</f>
        <v>0</v>
      </c>
      <c r="BA214" s="2">
        <f>IF(ISNA(MATCH(BA$1,索引!$B$3:$J$3,0)),0,INDEX(索引!$B215:$J215,1,MATCH(BA$1,索引!$B$3:$J$3,0))*INDEX(索引!$B$1:$J$1,1,MATCH(BA$1,索引!$B$3:$J$3,0)))</f>
        <v>27</v>
      </c>
      <c r="BB214" s="2">
        <f>IF(ISNA(MATCH(BB$1,索引!$B$3:$J$3,0)),0,INDEX(索引!$B215:$J215,1,MATCH(BB$1,索引!$B$3:$J$3,0))*INDEX(索引!$B$1:$J$1,1,MATCH(BB$1,索引!$B$3:$J$3,0)))</f>
        <v>0</v>
      </c>
      <c r="BC214" s="2">
        <f>IF(ISNA(MATCH(BC$1,索引!$B$3:$J$3,0)),0,INDEX(索引!$B215:$J215,1,MATCH(BC$1,索引!$B$3:$J$3,0))*INDEX(索引!$B$1:$J$1,1,MATCH(BC$1,索引!$B$3:$J$3,0)))</f>
        <v>0</v>
      </c>
      <c r="BD214" s="2">
        <f>IF(ISNA(MATCH(BD$1,索引!$B$3:$J$3,0)),0,INDEX(索引!$B215:$J215,1,MATCH(BD$1,索引!$B$3:$J$3,0))*INDEX(索引!$B$1:$J$1,1,MATCH(BD$1,索引!$B$3:$J$3,0)))</f>
        <v>0</v>
      </c>
      <c r="BE214" s="2">
        <f>IF(ISNA(MATCH(BE$1,索引!$B$3:$J$3,0)),0,INDEX(索引!$B215:$J215,1,MATCH(BE$1,索引!$B$3:$J$3,0))*INDEX(索引!$B$1:$J$1,1,MATCH(BE$1,索引!$B$3:$J$3,0)))</f>
        <v>0</v>
      </c>
      <c r="BF214" s="2">
        <f>IF(ISNA(MATCH(BF$1,索引!$B$3:$J$3,0)),0,INDEX(索引!$B215:$J215,1,MATCH(BF$1,索引!$B$3:$J$3,0))*INDEX(索引!$B$1:$J$1,1,MATCH(BF$1,索引!$B$3:$J$3,0)))</f>
        <v>0</v>
      </c>
      <c r="BG214" s="2">
        <f>IF(ISNA(MATCH(BG$1,索引!$B$3:$J$3,0)),0,INDEX(索引!$B215:$J215,1,MATCH(BG$1,索引!$B$3:$J$3,0))*INDEX(索引!$B$1:$J$1,1,MATCH(BG$1,索引!$B$3:$J$3,0)))</f>
        <v>0</v>
      </c>
      <c r="BH214" s="2">
        <f>IF(ISNA(MATCH(BH$1,索引!$B$3:$J$3,0)),0,INDEX(索引!$B215:$J215,1,MATCH(BH$1,索引!$B$3:$J$3,0))*INDEX(索引!$B$1:$J$1,1,MATCH(BH$1,索引!$B$3:$J$3,0)))</f>
        <v>0</v>
      </c>
      <c r="BI214" s="2">
        <f>IF(ISNA(MATCH(BI$1,索引!$B$3:$J$3,0)),0,INDEX(索引!$B215:$J215,1,MATCH(BI$1,索引!$B$3:$J$3,0))*INDEX(索引!$B$1:$J$1,1,MATCH(BI$1,索引!$B$3:$J$3,0)))</f>
        <v>0</v>
      </c>
      <c r="BJ214" s="2">
        <f>IF(ISNA(MATCH(BJ$1,索引!$B$3:$J$3,0)),0,INDEX(索引!$B215:$J215,1,MATCH(BJ$1,索引!$B$3:$J$3,0))*INDEX(索引!$B$1:$J$1,1,MATCH(BJ$1,索引!$B$3:$J$3,0)))</f>
        <v>0</v>
      </c>
      <c r="BK214" s="2">
        <f>IF(ISNA(MATCH(BK$1,索引!$B$3:$J$3,0)),0,INDEX(索引!$B215:$J215,1,MATCH(BK$1,索引!$B$3:$J$3,0))*INDEX(索引!$B$1:$J$1,1,MATCH(BK$1,索引!$B$3:$J$3,0)))</f>
        <v>0</v>
      </c>
      <c r="BL214" s="2">
        <f>IF(ISNA(MATCH(BL$1,索引!$B$3:$J$3,0)),0,INDEX(索引!$B215:$J215,1,MATCH(BL$1,索引!$B$3:$J$3,0))*INDEX(索引!$B$1:$J$1,1,MATCH(BL$1,索引!$B$3:$J$3,0)))</f>
        <v>0</v>
      </c>
      <c r="BM214" s="2">
        <f>IF(ISNA(MATCH(BM$1,索引!$B$3:$J$3,0)),0,INDEX(索引!$B215:$J215,1,MATCH(BM$1,索引!$B$3:$J$3,0))*INDEX(索引!$B$1:$J$1,1,MATCH(BM$1,索引!$B$3:$J$3,0)))</f>
        <v>0</v>
      </c>
      <c r="BN214" s="2">
        <f>IF(ISNA(MATCH(BN$1,索引!$B$3:$J$3,0)),0,INDEX(索引!$B215:$J215,1,MATCH(BN$1,索引!$B$3:$J$3,0))*INDEX(索引!$B$1:$J$1,1,MATCH(BN$1,索引!$B$3:$J$3,0)))</f>
        <v>0</v>
      </c>
      <c r="BO214" s="2">
        <f>IF(ISNA(MATCH(BO$1,索引!$B$3:$J$3,0)),0,INDEX(索引!$B215:$J215,1,MATCH(BO$1,索引!$B$3:$J$3,0))*INDEX(索引!$B$1:$J$1,1,MATCH(BO$1,索引!$B$3:$J$3,0)))</f>
        <v>0</v>
      </c>
      <c r="BP214" s="2">
        <f>IF(ISNA(MATCH(BP$1,索引!$B$3:$J$3,0)),0,INDEX(索引!$B215:$J215,1,MATCH(BP$1,索引!$B$3:$J$3,0))*INDEX(索引!$B$1:$J$1,1,MATCH(BP$1,索引!$B$3:$J$3,0)))</f>
        <v>0</v>
      </c>
      <c r="BQ214" s="2">
        <f>IF(ISNA(MATCH(BQ$1,索引!$B$3:$J$3,0)),0,INDEX(索引!$B215:$J215,1,MATCH(BQ$1,索引!$B$3:$J$3,0))*INDEX(索引!$B$1:$J$1,1,MATCH(BQ$1,索引!$B$3:$J$3,0)))</f>
        <v>0</v>
      </c>
      <c r="BR214" s="2">
        <f>IF(ISNA(MATCH(BR$1,索引!$B$3:$J$3,0)),0,INDEX(索引!$B215:$J215,1,MATCH(BR$1,索引!$B$3:$J$3,0))*INDEX(索引!$B$1:$J$1,1,MATCH(BR$1,索引!$B$3:$J$3,0)))</f>
        <v>0</v>
      </c>
      <c r="BS214" s="2">
        <f>IF(ISNA(MATCH(BS$1,索引!$B$3:$J$3,0)),0,INDEX(索引!$B215:$J215,1,MATCH(BS$1,索引!$B$3:$J$3,0))*INDEX(索引!$B$1:$J$1,1,MATCH(BS$1,索引!$B$3:$J$3,0)))</f>
        <v>0</v>
      </c>
      <c r="BT214" t="str">
        <f t="shared" si="164"/>
        <v/>
      </c>
      <c r="BU214" t="str">
        <f t="shared" si="165"/>
        <v>27|</v>
      </c>
      <c r="BV214" t="str">
        <f t="shared" si="166"/>
        <v/>
      </c>
      <c r="BW214" t="str">
        <f t="shared" si="167"/>
        <v/>
      </c>
      <c r="BX214" t="str">
        <f t="shared" si="168"/>
        <v/>
      </c>
      <c r="BY214" t="str">
        <f t="shared" si="169"/>
        <v/>
      </c>
      <c r="BZ214" t="str">
        <f t="shared" si="170"/>
        <v/>
      </c>
      <c r="CA214" t="str">
        <f t="shared" si="171"/>
        <v/>
      </c>
      <c r="CB214" t="str">
        <f t="shared" si="172"/>
        <v/>
      </c>
      <c r="CC214" t="str">
        <f t="shared" si="173"/>
        <v/>
      </c>
      <c r="CD214" t="str">
        <f t="shared" si="174"/>
        <v/>
      </c>
      <c r="CE214" t="str">
        <f t="shared" si="175"/>
        <v/>
      </c>
      <c r="CF214" t="str">
        <f t="shared" si="176"/>
        <v/>
      </c>
      <c r="CG214" t="str">
        <f t="shared" si="177"/>
        <v/>
      </c>
      <c r="CH214" t="str">
        <f t="shared" si="178"/>
        <v/>
      </c>
      <c r="CI214" t="str">
        <f t="shared" si="179"/>
        <v/>
      </c>
      <c r="CJ214" t="str">
        <f t="shared" si="180"/>
        <v/>
      </c>
      <c r="CK214" t="str">
        <f t="shared" si="181"/>
        <v/>
      </c>
      <c r="CL214" t="str">
        <f t="shared" si="182"/>
        <v/>
      </c>
      <c r="CM214" t="str">
        <f t="shared" si="183"/>
        <v/>
      </c>
      <c r="CN214" t="str">
        <f t="shared" si="184"/>
        <v>27|</v>
      </c>
      <c r="CO214" t="str">
        <f t="shared" si="185"/>
        <v>27</v>
      </c>
    </row>
    <row r="215" spans="1:93" ht="15.75" customHeight="1">
      <c r="A215" s="2" t="str">
        <f>VLOOKUP(B215,索引!$O:$P,2,0)</f>
        <v>Elderwood Sword</v>
      </c>
      <c r="B215" s="2">
        <v>1018411</v>
      </c>
      <c r="C215" s="2">
        <v>18</v>
      </c>
      <c r="D215" s="2">
        <v>4</v>
      </c>
      <c r="E215" s="2">
        <v>1</v>
      </c>
      <c r="F215" s="3">
        <v>11</v>
      </c>
      <c r="G215" s="2" t="str">
        <f t="shared" si="140"/>
        <v>1|9|12</v>
      </c>
      <c r="H215" s="2" t="str">
        <f t="shared" si="141"/>
        <v>78|2000|350</v>
      </c>
      <c r="J215" s="2">
        <f>IF(ISNA(MATCH(J$1,索引!$B$3:$J$3,0)),0,IF( INDEX(索引!$B216:$J216,1,MATCH(J$1,索引!$B$3:$J$3,0))=0,0,J$1))</f>
        <v>1</v>
      </c>
      <c r="K215" s="2">
        <f>IF(ISNA(MATCH(K$1,索引!$B$3:$J$3,0)),0,IF( INDEX(索引!$B216:$J216,1,MATCH(K$1,索引!$B$3:$J$3,0))=0,0,K$1))</f>
        <v>0</v>
      </c>
      <c r="L215" s="2">
        <f>IF(ISNA(MATCH(L$1,索引!$B$3:$J$3,0)),0,IF( INDEX(索引!$B216:$J216,1,MATCH(L$1,索引!$B$3:$J$3,0))=0,0,L$1))</f>
        <v>0</v>
      </c>
      <c r="M215" s="2">
        <f>IF(ISNA(MATCH(M$1,索引!$B$3:$J$3,0)),0,IF( INDEX(索引!$B216:$J216,1,MATCH(M$1,索引!$B$3:$J$3,0))=0,0,M$1))</f>
        <v>0</v>
      </c>
      <c r="N215" s="2">
        <f>IF(ISNA(MATCH(N$1,索引!$B$3:$J$3,0)),0,IF( INDEX(索引!$B216:$J216,1,MATCH(N$1,索引!$B$3:$J$3,0))=0,0,N$1))</f>
        <v>0</v>
      </c>
      <c r="O215" s="2">
        <f>IF(ISNA(MATCH(O$1,索引!$B$3:$J$3,0)),0,IF( INDEX(索引!$B216:$J216,1,MATCH(O$1,索引!$B$3:$J$3,0))=0,0,O$1))</f>
        <v>0</v>
      </c>
      <c r="P215" s="2">
        <f>IF(ISNA(MATCH(P$1,索引!$B$3:$J$3,0)),0,IF( INDEX(索引!$B216:$J216,1,MATCH(P$1,索引!$B$3:$J$3,0))=0,0,P$1))</f>
        <v>0</v>
      </c>
      <c r="Q215" s="2">
        <f>IF(ISNA(MATCH(Q$1,索引!$B$3:$J$3,0)),0,IF( INDEX(索引!$B216:$J216,1,MATCH(Q$1,索引!$B$3:$J$3,0))=0,0,Q$1))</f>
        <v>0</v>
      </c>
      <c r="R215" s="2">
        <f>IF(ISNA(MATCH(R$1,索引!$B$3:$J$3,0)),0,IF( INDEX(索引!$B216:$J216,1,MATCH(R$1,索引!$B$3:$J$3,0))=0,0,R$1))</f>
        <v>9</v>
      </c>
      <c r="S215" s="2">
        <f>IF(ISNA(MATCH(S$1,索引!$B$3:$J$3,0)),0,IF( INDEX(索引!$B216:$J216,1,MATCH(S$1,索引!$B$3:$J$3,0))=0,0,S$1))</f>
        <v>0</v>
      </c>
      <c r="T215" s="2">
        <f>IF(ISNA(MATCH(T$1,索引!$B$3:$J$3,0)),0,IF( INDEX(索引!$B216:$J216,1,MATCH(T$1,索引!$B$3:$J$3,0))=0,0,T$1))</f>
        <v>0</v>
      </c>
      <c r="U215" s="2">
        <f>IF(ISNA(MATCH(U$1,索引!$B$3:$J$3,0)),0,IF( INDEX(索引!$B216:$J216,1,MATCH(U$1,索引!$B$3:$J$3,0))=0,0,U$1))</f>
        <v>12</v>
      </c>
      <c r="V215" s="2">
        <f>IF(ISNA(MATCH(V$1,索引!$B$3:$J$3,0)),0,IF( INDEX(索引!$B216:$J216,1,MATCH(V$1,索引!$B$3:$J$3,0))=0,0,V$1))</f>
        <v>0</v>
      </c>
      <c r="W215" s="2">
        <f>IF(ISNA(MATCH(W$1,索引!$B$3:$J$3,0)),0,IF( INDEX(索引!$B216:$J216,1,MATCH(W$1,索引!$B$3:$J$3,0))=0,0,W$1))</f>
        <v>0</v>
      </c>
      <c r="X215" s="2">
        <f>IF(ISNA(MATCH(X$1,索引!$B$3:$J$3,0)),0,IF( INDEX(索引!$B216:$J216,1,MATCH(X$1,索引!$B$3:$J$3,0))=0,0,X$1))</f>
        <v>0</v>
      </c>
      <c r="Y215" s="2">
        <f>IF(ISNA(MATCH(Y$1,索引!$B$3:$J$3,0)),0,IF( INDEX(索引!$B216:$J216,1,MATCH(Y$1,索引!$B$3:$J$3,0))=0,0,Y$1))</f>
        <v>0</v>
      </c>
      <c r="Z215" s="2">
        <f>IF(ISNA(MATCH(Z$1,索引!$B$3:$J$3,0)),0,IF( INDEX(索引!$B216:$J216,1,MATCH(Z$1,索引!$B$3:$J$3,0))=0,0,Z$1))</f>
        <v>0</v>
      </c>
      <c r="AA215" s="2">
        <f>IF(ISNA(MATCH(AA$1,索引!$B$3:$J$3,0)),0,IF( INDEX(索引!$B216:$J216,1,MATCH(AA$1,索引!$B$3:$J$3,0))=0,0,AA$1))</f>
        <v>0</v>
      </c>
      <c r="AB215" s="2">
        <f>IF(ISNA(MATCH(AB$1,索引!$B$3:$J$3,0)),0,IF( INDEX(索引!$B216:$J216,1,MATCH(AB$1,索引!$B$3:$J$3,0))=0,0,AB$1))</f>
        <v>0</v>
      </c>
      <c r="AC215" s="2">
        <f>IF(ISNA(MATCH(AC$1,索引!$B$3:$J$3,0)),0,IF( INDEX(索引!$B216:$J216,1,MATCH(AC$1,索引!$B$3:$J$3,0))=0,0,AC$1))</f>
        <v>0</v>
      </c>
      <c r="AD215" t="str">
        <f t="shared" si="142"/>
        <v>1|</v>
      </c>
      <c r="AE215" t="str">
        <f t="shared" si="143"/>
        <v/>
      </c>
      <c r="AF215" t="str">
        <f t="shared" si="144"/>
        <v/>
      </c>
      <c r="AG215" t="str">
        <f t="shared" si="145"/>
        <v/>
      </c>
      <c r="AH215" t="str">
        <f t="shared" si="146"/>
        <v/>
      </c>
      <c r="AI215" t="str">
        <f t="shared" si="147"/>
        <v/>
      </c>
      <c r="AJ215" t="str">
        <f t="shared" si="148"/>
        <v/>
      </c>
      <c r="AK215" t="str">
        <f t="shared" si="149"/>
        <v/>
      </c>
      <c r="AL215" t="str">
        <f t="shared" si="150"/>
        <v>9|</v>
      </c>
      <c r="AM215" t="str">
        <f t="shared" si="151"/>
        <v/>
      </c>
      <c r="AN215" t="str">
        <f t="shared" si="152"/>
        <v/>
      </c>
      <c r="AO215" t="str">
        <f t="shared" si="153"/>
        <v>12|</v>
      </c>
      <c r="AP215" t="str">
        <f t="shared" si="154"/>
        <v/>
      </c>
      <c r="AQ215" t="str">
        <f t="shared" si="155"/>
        <v/>
      </c>
      <c r="AR215" t="str">
        <f t="shared" si="156"/>
        <v/>
      </c>
      <c r="AS215" t="str">
        <f t="shared" si="157"/>
        <v/>
      </c>
      <c r="AT215" t="str">
        <f t="shared" si="158"/>
        <v/>
      </c>
      <c r="AU215" t="str">
        <f t="shared" si="159"/>
        <v/>
      </c>
      <c r="AV215" t="str">
        <f t="shared" si="160"/>
        <v/>
      </c>
      <c r="AW215" t="str">
        <f t="shared" si="161"/>
        <v/>
      </c>
      <c r="AX215" t="str">
        <f t="shared" si="162"/>
        <v>1|9|12|</v>
      </c>
      <c r="AY215" t="str">
        <f t="shared" si="163"/>
        <v>1|9|12</v>
      </c>
      <c r="AZ215" s="2">
        <f>IF(ISNA(MATCH(AZ$1,索引!$B$3:$J$3,0)),0,INDEX(索引!$B216:$J216,1,MATCH(AZ$1,索引!$B$3:$J$3,0))*INDEX(索引!$B$1:$J$1,1,MATCH(AZ$1,索引!$B$3:$J$3,0)))</f>
        <v>78</v>
      </c>
      <c r="BA215" s="2">
        <f>IF(ISNA(MATCH(BA$1,索引!$B$3:$J$3,0)),0,INDEX(索引!$B216:$J216,1,MATCH(BA$1,索引!$B$3:$J$3,0))*INDEX(索引!$B$1:$J$1,1,MATCH(BA$1,索引!$B$3:$J$3,0)))</f>
        <v>0</v>
      </c>
      <c r="BB215" s="2">
        <f>IF(ISNA(MATCH(BB$1,索引!$B$3:$J$3,0)),0,INDEX(索引!$B216:$J216,1,MATCH(BB$1,索引!$B$3:$J$3,0))*INDEX(索引!$B$1:$J$1,1,MATCH(BB$1,索引!$B$3:$J$3,0)))</f>
        <v>0</v>
      </c>
      <c r="BC215" s="2">
        <f>IF(ISNA(MATCH(BC$1,索引!$B$3:$J$3,0)),0,INDEX(索引!$B216:$J216,1,MATCH(BC$1,索引!$B$3:$J$3,0))*INDEX(索引!$B$1:$J$1,1,MATCH(BC$1,索引!$B$3:$J$3,0)))</f>
        <v>0</v>
      </c>
      <c r="BD215" s="2">
        <f>IF(ISNA(MATCH(BD$1,索引!$B$3:$J$3,0)),0,INDEX(索引!$B216:$J216,1,MATCH(BD$1,索引!$B$3:$J$3,0))*INDEX(索引!$B$1:$J$1,1,MATCH(BD$1,索引!$B$3:$J$3,0)))</f>
        <v>0</v>
      </c>
      <c r="BE215" s="2">
        <f>IF(ISNA(MATCH(BE$1,索引!$B$3:$J$3,0)),0,INDEX(索引!$B216:$J216,1,MATCH(BE$1,索引!$B$3:$J$3,0))*INDEX(索引!$B$1:$J$1,1,MATCH(BE$1,索引!$B$3:$J$3,0)))</f>
        <v>0</v>
      </c>
      <c r="BF215" s="2">
        <f>IF(ISNA(MATCH(BF$1,索引!$B$3:$J$3,0)),0,INDEX(索引!$B216:$J216,1,MATCH(BF$1,索引!$B$3:$J$3,0))*INDEX(索引!$B$1:$J$1,1,MATCH(BF$1,索引!$B$3:$J$3,0)))</f>
        <v>0</v>
      </c>
      <c r="BG215" s="2">
        <f>IF(ISNA(MATCH(BG$1,索引!$B$3:$J$3,0)),0,INDEX(索引!$B216:$J216,1,MATCH(BG$1,索引!$B$3:$J$3,0))*INDEX(索引!$B$1:$J$1,1,MATCH(BG$1,索引!$B$3:$J$3,0)))</f>
        <v>0</v>
      </c>
      <c r="BH215" s="2">
        <f>IF(ISNA(MATCH(BH$1,索引!$B$3:$J$3,0)),0,INDEX(索引!$B216:$J216,1,MATCH(BH$1,索引!$B$3:$J$3,0))*INDEX(索引!$B$1:$J$1,1,MATCH(BH$1,索引!$B$3:$J$3,0)))</f>
        <v>2000</v>
      </c>
      <c r="BI215" s="2">
        <f>IF(ISNA(MATCH(BI$1,索引!$B$3:$J$3,0)),0,INDEX(索引!$B216:$J216,1,MATCH(BI$1,索引!$B$3:$J$3,0))*INDEX(索引!$B$1:$J$1,1,MATCH(BI$1,索引!$B$3:$J$3,0)))</f>
        <v>0</v>
      </c>
      <c r="BJ215" s="2">
        <f>IF(ISNA(MATCH(BJ$1,索引!$B$3:$J$3,0)),0,INDEX(索引!$B216:$J216,1,MATCH(BJ$1,索引!$B$3:$J$3,0))*INDEX(索引!$B$1:$J$1,1,MATCH(BJ$1,索引!$B$3:$J$3,0)))</f>
        <v>0</v>
      </c>
      <c r="BK215" s="2">
        <f>IF(ISNA(MATCH(BK$1,索引!$B$3:$J$3,0)),0,INDEX(索引!$B216:$J216,1,MATCH(BK$1,索引!$B$3:$J$3,0))*INDEX(索引!$B$1:$J$1,1,MATCH(BK$1,索引!$B$3:$J$3,0)))</f>
        <v>350.00000000000006</v>
      </c>
      <c r="BL215" s="2">
        <f>IF(ISNA(MATCH(BL$1,索引!$B$3:$J$3,0)),0,INDEX(索引!$B216:$J216,1,MATCH(BL$1,索引!$B$3:$J$3,0))*INDEX(索引!$B$1:$J$1,1,MATCH(BL$1,索引!$B$3:$J$3,0)))</f>
        <v>0</v>
      </c>
      <c r="BM215" s="2">
        <f>IF(ISNA(MATCH(BM$1,索引!$B$3:$J$3,0)),0,INDEX(索引!$B216:$J216,1,MATCH(BM$1,索引!$B$3:$J$3,0))*INDEX(索引!$B$1:$J$1,1,MATCH(BM$1,索引!$B$3:$J$3,0)))</f>
        <v>0</v>
      </c>
      <c r="BN215" s="2">
        <f>IF(ISNA(MATCH(BN$1,索引!$B$3:$J$3,0)),0,INDEX(索引!$B216:$J216,1,MATCH(BN$1,索引!$B$3:$J$3,0))*INDEX(索引!$B$1:$J$1,1,MATCH(BN$1,索引!$B$3:$J$3,0)))</f>
        <v>0</v>
      </c>
      <c r="BO215" s="2">
        <f>IF(ISNA(MATCH(BO$1,索引!$B$3:$J$3,0)),0,INDEX(索引!$B216:$J216,1,MATCH(BO$1,索引!$B$3:$J$3,0))*INDEX(索引!$B$1:$J$1,1,MATCH(BO$1,索引!$B$3:$J$3,0)))</f>
        <v>0</v>
      </c>
      <c r="BP215" s="2">
        <f>IF(ISNA(MATCH(BP$1,索引!$B$3:$J$3,0)),0,INDEX(索引!$B216:$J216,1,MATCH(BP$1,索引!$B$3:$J$3,0))*INDEX(索引!$B$1:$J$1,1,MATCH(BP$1,索引!$B$3:$J$3,0)))</f>
        <v>0</v>
      </c>
      <c r="BQ215" s="2">
        <f>IF(ISNA(MATCH(BQ$1,索引!$B$3:$J$3,0)),0,INDEX(索引!$B216:$J216,1,MATCH(BQ$1,索引!$B$3:$J$3,0))*INDEX(索引!$B$1:$J$1,1,MATCH(BQ$1,索引!$B$3:$J$3,0)))</f>
        <v>0</v>
      </c>
      <c r="BR215" s="2">
        <f>IF(ISNA(MATCH(BR$1,索引!$B$3:$J$3,0)),0,INDEX(索引!$B216:$J216,1,MATCH(BR$1,索引!$B$3:$J$3,0))*INDEX(索引!$B$1:$J$1,1,MATCH(BR$1,索引!$B$3:$J$3,0)))</f>
        <v>0</v>
      </c>
      <c r="BS215" s="2">
        <f>IF(ISNA(MATCH(BS$1,索引!$B$3:$J$3,0)),0,INDEX(索引!$B216:$J216,1,MATCH(BS$1,索引!$B$3:$J$3,0))*INDEX(索引!$B$1:$J$1,1,MATCH(BS$1,索引!$B$3:$J$3,0)))</f>
        <v>0</v>
      </c>
      <c r="BT215" t="str">
        <f t="shared" si="164"/>
        <v>78|</v>
      </c>
      <c r="BU215" t="str">
        <f t="shared" si="165"/>
        <v/>
      </c>
      <c r="BV215" t="str">
        <f t="shared" si="166"/>
        <v/>
      </c>
      <c r="BW215" t="str">
        <f t="shared" si="167"/>
        <v/>
      </c>
      <c r="BX215" t="str">
        <f t="shared" si="168"/>
        <v/>
      </c>
      <c r="BY215" t="str">
        <f t="shared" si="169"/>
        <v/>
      </c>
      <c r="BZ215" t="str">
        <f t="shared" si="170"/>
        <v/>
      </c>
      <c r="CA215" t="str">
        <f t="shared" si="171"/>
        <v/>
      </c>
      <c r="CB215" t="str">
        <f t="shared" si="172"/>
        <v>2000|</v>
      </c>
      <c r="CC215" t="str">
        <f t="shared" si="173"/>
        <v/>
      </c>
      <c r="CD215" t="str">
        <f t="shared" si="174"/>
        <v/>
      </c>
      <c r="CE215" t="str">
        <f t="shared" si="175"/>
        <v>350|</v>
      </c>
      <c r="CF215" t="str">
        <f t="shared" si="176"/>
        <v/>
      </c>
      <c r="CG215" t="str">
        <f t="shared" si="177"/>
        <v/>
      </c>
      <c r="CH215" t="str">
        <f t="shared" si="178"/>
        <v/>
      </c>
      <c r="CI215" t="str">
        <f t="shared" si="179"/>
        <v/>
      </c>
      <c r="CJ215" t="str">
        <f t="shared" si="180"/>
        <v/>
      </c>
      <c r="CK215" t="str">
        <f t="shared" si="181"/>
        <v/>
      </c>
      <c r="CL215" t="str">
        <f t="shared" si="182"/>
        <v/>
      </c>
      <c r="CM215" t="str">
        <f t="shared" si="183"/>
        <v/>
      </c>
      <c r="CN215" t="str">
        <f t="shared" si="184"/>
        <v>78|2000|350|</v>
      </c>
      <c r="CO215" t="str">
        <f t="shared" si="185"/>
        <v>78|2000|350</v>
      </c>
    </row>
    <row r="216" spans="1:93" ht="15.75" customHeight="1">
      <c r="A216" s="2" t="str">
        <f>VLOOKUP(B216,索引!$O:$P,2,0)</f>
        <v>Elderwood Staff</v>
      </c>
      <c r="B216" s="2">
        <v>1018412</v>
      </c>
      <c r="C216" s="2">
        <v>18</v>
      </c>
      <c r="D216" s="2">
        <v>4</v>
      </c>
      <c r="E216" s="2">
        <v>1</v>
      </c>
      <c r="F216" s="3">
        <v>12</v>
      </c>
      <c r="G216" s="2" t="str">
        <f t="shared" si="140"/>
        <v>1|9|13</v>
      </c>
      <c r="H216" s="2" t="str">
        <f t="shared" si="141"/>
        <v>94|1000|5400</v>
      </c>
      <c r="J216" s="2">
        <f>IF(ISNA(MATCH(J$1,索引!$B$3:$J$3,0)),0,IF( INDEX(索引!$B217:$J217,1,MATCH(J$1,索引!$B$3:$J$3,0))=0,0,J$1))</f>
        <v>1</v>
      </c>
      <c r="K216" s="2">
        <f>IF(ISNA(MATCH(K$1,索引!$B$3:$J$3,0)),0,IF( INDEX(索引!$B217:$J217,1,MATCH(K$1,索引!$B$3:$J$3,0))=0,0,K$1))</f>
        <v>0</v>
      </c>
      <c r="L216" s="2">
        <f>IF(ISNA(MATCH(L$1,索引!$B$3:$J$3,0)),0,IF( INDEX(索引!$B217:$J217,1,MATCH(L$1,索引!$B$3:$J$3,0))=0,0,L$1))</f>
        <v>0</v>
      </c>
      <c r="M216" s="2">
        <f>IF(ISNA(MATCH(M$1,索引!$B$3:$J$3,0)),0,IF( INDEX(索引!$B217:$J217,1,MATCH(M$1,索引!$B$3:$J$3,0))=0,0,M$1))</f>
        <v>0</v>
      </c>
      <c r="N216" s="2">
        <f>IF(ISNA(MATCH(N$1,索引!$B$3:$J$3,0)),0,IF( INDEX(索引!$B217:$J217,1,MATCH(N$1,索引!$B$3:$J$3,0))=0,0,N$1))</f>
        <v>0</v>
      </c>
      <c r="O216" s="2">
        <f>IF(ISNA(MATCH(O$1,索引!$B$3:$J$3,0)),0,IF( INDEX(索引!$B217:$J217,1,MATCH(O$1,索引!$B$3:$J$3,0))=0,0,O$1))</f>
        <v>0</v>
      </c>
      <c r="P216" s="2">
        <f>IF(ISNA(MATCH(P$1,索引!$B$3:$J$3,0)),0,IF( INDEX(索引!$B217:$J217,1,MATCH(P$1,索引!$B$3:$J$3,0))=0,0,P$1))</f>
        <v>0</v>
      </c>
      <c r="Q216" s="2">
        <f>IF(ISNA(MATCH(Q$1,索引!$B$3:$J$3,0)),0,IF( INDEX(索引!$B217:$J217,1,MATCH(Q$1,索引!$B$3:$J$3,0))=0,0,Q$1))</f>
        <v>0</v>
      </c>
      <c r="R216" s="2">
        <f>IF(ISNA(MATCH(R$1,索引!$B$3:$J$3,0)),0,IF( INDEX(索引!$B217:$J217,1,MATCH(R$1,索引!$B$3:$J$3,0))=0,0,R$1))</f>
        <v>9</v>
      </c>
      <c r="S216" s="2">
        <f>IF(ISNA(MATCH(S$1,索引!$B$3:$J$3,0)),0,IF( INDEX(索引!$B217:$J217,1,MATCH(S$1,索引!$B$3:$J$3,0))=0,0,S$1))</f>
        <v>0</v>
      </c>
      <c r="T216" s="2">
        <f>IF(ISNA(MATCH(T$1,索引!$B$3:$J$3,0)),0,IF( INDEX(索引!$B217:$J217,1,MATCH(T$1,索引!$B$3:$J$3,0))=0,0,T$1))</f>
        <v>0</v>
      </c>
      <c r="U216" s="2">
        <f>IF(ISNA(MATCH(U$1,索引!$B$3:$J$3,0)),0,IF( INDEX(索引!$B217:$J217,1,MATCH(U$1,索引!$B$3:$J$3,0))=0,0,U$1))</f>
        <v>0</v>
      </c>
      <c r="V216" s="2">
        <f>IF(ISNA(MATCH(V$1,索引!$B$3:$J$3,0)),0,IF( INDEX(索引!$B217:$J217,1,MATCH(V$1,索引!$B$3:$J$3,0))=0,0,V$1))</f>
        <v>13</v>
      </c>
      <c r="W216" s="2">
        <f>IF(ISNA(MATCH(W$1,索引!$B$3:$J$3,0)),0,IF( INDEX(索引!$B217:$J217,1,MATCH(W$1,索引!$B$3:$J$3,0))=0,0,W$1))</f>
        <v>0</v>
      </c>
      <c r="X216" s="2">
        <f>IF(ISNA(MATCH(X$1,索引!$B$3:$J$3,0)),0,IF( INDEX(索引!$B217:$J217,1,MATCH(X$1,索引!$B$3:$J$3,0))=0,0,X$1))</f>
        <v>0</v>
      </c>
      <c r="Y216" s="2">
        <f>IF(ISNA(MATCH(Y$1,索引!$B$3:$J$3,0)),0,IF( INDEX(索引!$B217:$J217,1,MATCH(Y$1,索引!$B$3:$J$3,0))=0,0,Y$1))</f>
        <v>0</v>
      </c>
      <c r="Z216" s="2">
        <f>IF(ISNA(MATCH(Z$1,索引!$B$3:$J$3,0)),0,IF( INDEX(索引!$B217:$J217,1,MATCH(Z$1,索引!$B$3:$J$3,0))=0,0,Z$1))</f>
        <v>0</v>
      </c>
      <c r="AA216" s="2">
        <f>IF(ISNA(MATCH(AA$1,索引!$B$3:$J$3,0)),0,IF( INDEX(索引!$B217:$J217,1,MATCH(AA$1,索引!$B$3:$J$3,0))=0,0,AA$1))</f>
        <v>0</v>
      </c>
      <c r="AB216" s="2">
        <f>IF(ISNA(MATCH(AB$1,索引!$B$3:$J$3,0)),0,IF( INDEX(索引!$B217:$J217,1,MATCH(AB$1,索引!$B$3:$J$3,0))=0,0,AB$1))</f>
        <v>0</v>
      </c>
      <c r="AC216" s="2">
        <f>IF(ISNA(MATCH(AC$1,索引!$B$3:$J$3,0)),0,IF( INDEX(索引!$B217:$J217,1,MATCH(AC$1,索引!$B$3:$J$3,0))=0,0,AC$1))</f>
        <v>0</v>
      </c>
      <c r="AD216" t="str">
        <f t="shared" si="142"/>
        <v>1|</v>
      </c>
      <c r="AE216" t="str">
        <f t="shared" si="143"/>
        <v/>
      </c>
      <c r="AF216" t="str">
        <f t="shared" si="144"/>
        <v/>
      </c>
      <c r="AG216" t="str">
        <f t="shared" si="145"/>
        <v/>
      </c>
      <c r="AH216" t="str">
        <f t="shared" si="146"/>
        <v/>
      </c>
      <c r="AI216" t="str">
        <f t="shared" si="147"/>
        <v/>
      </c>
      <c r="AJ216" t="str">
        <f t="shared" si="148"/>
        <v/>
      </c>
      <c r="AK216" t="str">
        <f t="shared" si="149"/>
        <v/>
      </c>
      <c r="AL216" t="str">
        <f t="shared" si="150"/>
        <v>9|</v>
      </c>
      <c r="AM216" t="str">
        <f t="shared" si="151"/>
        <v/>
      </c>
      <c r="AN216" t="str">
        <f t="shared" si="152"/>
        <v/>
      </c>
      <c r="AO216" t="str">
        <f t="shared" si="153"/>
        <v/>
      </c>
      <c r="AP216" t="str">
        <f t="shared" si="154"/>
        <v>13|</v>
      </c>
      <c r="AQ216" t="str">
        <f t="shared" si="155"/>
        <v/>
      </c>
      <c r="AR216" t="str">
        <f t="shared" si="156"/>
        <v/>
      </c>
      <c r="AS216" t="str">
        <f t="shared" si="157"/>
        <v/>
      </c>
      <c r="AT216" t="str">
        <f t="shared" si="158"/>
        <v/>
      </c>
      <c r="AU216" t="str">
        <f t="shared" si="159"/>
        <v/>
      </c>
      <c r="AV216" t="str">
        <f t="shared" si="160"/>
        <v/>
      </c>
      <c r="AW216" t="str">
        <f t="shared" si="161"/>
        <v/>
      </c>
      <c r="AX216" t="str">
        <f t="shared" si="162"/>
        <v>1|9|13|</v>
      </c>
      <c r="AY216" t="str">
        <f t="shared" si="163"/>
        <v>1|9|13</v>
      </c>
      <c r="AZ216" s="2">
        <f>IF(ISNA(MATCH(AZ$1,索引!$B$3:$J$3,0)),0,INDEX(索引!$B217:$J217,1,MATCH(AZ$1,索引!$B$3:$J$3,0))*INDEX(索引!$B$1:$J$1,1,MATCH(AZ$1,索引!$B$3:$J$3,0)))</f>
        <v>94</v>
      </c>
      <c r="BA216" s="2">
        <f>IF(ISNA(MATCH(BA$1,索引!$B$3:$J$3,0)),0,INDEX(索引!$B217:$J217,1,MATCH(BA$1,索引!$B$3:$J$3,0))*INDEX(索引!$B$1:$J$1,1,MATCH(BA$1,索引!$B$3:$J$3,0)))</f>
        <v>0</v>
      </c>
      <c r="BB216" s="2">
        <f>IF(ISNA(MATCH(BB$1,索引!$B$3:$J$3,0)),0,INDEX(索引!$B217:$J217,1,MATCH(BB$1,索引!$B$3:$J$3,0))*INDEX(索引!$B$1:$J$1,1,MATCH(BB$1,索引!$B$3:$J$3,0)))</f>
        <v>0</v>
      </c>
      <c r="BC216" s="2">
        <f>IF(ISNA(MATCH(BC$1,索引!$B$3:$J$3,0)),0,INDEX(索引!$B217:$J217,1,MATCH(BC$1,索引!$B$3:$J$3,0))*INDEX(索引!$B$1:$J$1,1,MATCH(BC$1,索引!$B$3:$J$3,0)))</f>
        <v>0</v>
      </c>
      <c r="BD216" s="2">
        <f>IF(ISNA(MATCH(BD$1,索引!$B$3:$J$3,0)),0,INDEX(索引!$B217:$J217,1,MATCH(BD$1,索引!$B$3:$J$3,0))*INDEX(索引!$B$1:$J$1,1,MATCH(BD$1,索引!$B$3:$J$3,0)))</f>
        <v>0</v>
      </c>
      <c r="BE216" s="2">
        <f>IF(ISNA(MATCH(BE$1,索引!$B$3:$J$3,0)),0,INDEX(索引!$B217:$J217,1,MATCH(BE$1,索引!$B$3:$J$3,0))*INDEX(索引!$B$1:$J$1,1,MATCH(BE$1,索引!$B$3:$J$3,0)))</f>
        <v>0</v>
      </c>
      <c r="BF216" s="2">
        <f>IF(ISNA(MATCH(BF$1,索引!$B$3:$J$3,0)),0,INDEX(索引!$B217:$J217,1,MATCH(BF$1,索引!$B$3:$J$3,0))*INDEX(索引!$B$1:$J$1,1,MATCH(BF$1,索引!$B$3:$J$3,0)))</f>
        <v>0</v>
      </c>
      <c r="BG216" s="2">
        <f>IF(ISNA(MATCH(BG$1,索引!$B$3:$J$3,0)),0,INDEX(索引!$B217:$J217,1,MATCH(BG$1,索引!$B$3:$J$3,0))*INDEX(索引!$B$1:$J$1,1,MATCH(BG$1,索引!$B$3:$J$3,0)))</f>
        <v>0</v>
      </c>
      <c r="BH216" s="2">
        <f>IF(ISNA(MATCH(BH$1,索引!$B$3:$J$3,0)),0,INDEX(索引!$B217:$J217,1,MATCH(BH$1,索引!$B$3:$J$3,0))*INDEX(索引!$B$1:$J$1,1,MATCH(BH$1,索引!$B$3:$J$3,0)))</f>
        <v>1000</v>
      </c>
      <c r="BI216" s="2">
        <f>IF(ISNA(MATCH(BI$1,索引!$B$3:$J$3,0)),0,INDEX(索引!$B217:$J217,1,MATCH(BI$1,索引!$B$3:$J$3,0))*INDEX(索引!$B$1:$J$1,1,MATCH(BI$1,索引!$B$3:$J$3,0)))</f>
        <v>0</v>
      </c>
      <c r="BJ216" s="2">
        <f>IF(ISNA(MATCH(BJ$1,索引!$B$3:$J$3,0)),0,INDEX(索引!$B217:$J217,1,MATCH(BJ$1,索引!$B$3:$J$3,0))*INDEX(索引!$B$1:$J$1,1,MATCH(BJ$1,索引!$B$3:$J$3,0)))</f>
        <v>0</v>
      </c>
      <c r="BK216" s="2">
        <f>IF(ISNA(MATCH(BK$1,索引!$B$3:$J$3,0)),0,INDEX(索引!$B217:$J217,1,MATCH(BK$1,索引!$B$3:$J$3,0))*INDEX(索引!$B$1:$J$1,1,MATCH(BK$1,索引!$B$3:$J$3,0)))</f>
        <v>0</v>
      </c>
      <c r="BL216" s="2">
        <f>IF(ISNA(MATCH(BL$1,索引!$B$3:$J$3,0)),0,INDEX(索引!$B217:$J217,1,MATCH(BL$1,索引!$B$3:$J$3,0))*INDEX(索引!$B$1:$J$1,1,MATCH(BL$1,索引!$B$3:$J$3,0)))</f>
        <v>5400</v>
      </c>
      <c r="BM216" s="2">
        <f>IF(ISNA(MATCH(BM$1,索引!$B$3:$J$3,0)),0,INDEX(索引!$B217:$J217,1,MATCH(BM$1,索引!$B$3:$J$3,0))*INDEX(索引!$B$1:$J$1,1,MATCH(BM$1,索引!$B$3:$J$3,0)))</f>
        <v>0</v>
      </c>
      <c r="BN216" s="2">
        <f>IF(ISNA(MATCH(BN$1,索引!$B$3:$J$3,0)),0,INDEX(索引!$B217:$J217,1,MATCH(BN$1,索引!$B$3:$J$3,0))*INDEX(索引!$B$1:$J$1,1,MATCH(BN$1,索引!$B$3:$J$3,0)))</f>
        <v>0</v>
      </c>
      <c r="BO216" s="2">
        <f>IF(ISNA(MATCH(BO$1,索引!$B$3:$J$3,0)),0,INDEX(索引!$B217:$J217,1,MATCH(BO$1,索引!$B$3:$J$3,0))*INDEX(索引!$B$1:$J$1,1,MATCH(BO$1,索引!$B$3:$J$3,0)))</f>
        <v>0</v>
      </c>
      <c r="BP216" s="2">
        <f>IF(ISNA(MATCH(BP$1,索引!$B$3:$J$3,0)),0,INDEX(索引!$B217:$J217,1,MATCH(BP$1,索引!$B$3:$J$3,0))*INDEX(索引!$B$1:$J$1,1,MATCH(BP$1,索引!$B$3:$J$3,0)))</f>
        <v>0</v>
      </c>
      <c r="BQ216" s="2">
        <f>IF(ISNA(MATCH(BQ$1,索引!$B$3:$J$3,0)),0,INDEX(索引!$B217:$J217,1,MATCH(BQ$1,索引!$B$3:$J$3,0))*INDEX(索引!$B$1:$J$1,1,MATCH(BQ$1,索引!$B$3:$J$3,0)))</f>
        <v>0</v>
      </c>
      <c r="BR216" s="2">
        <f>IF(ISNA(MATCH(BR$1,索引!$B$3:$J$3,0)),0,INDEX(索引!$B217:$J217,1,MATCH(BR$1,索引!$B$3:$J$3,0))*INDEX(索引!$B$1:$J$1,1,MATCH(BR$1,索引!$B$3:$J$3,0)))</f>
        <v>0</v>
      </c>
      <c r="BS216" s="2">
        <f>IF(ISNA(MATCH(BS$1,索引!$B$3:$J$3,0)),0,INDEX(索引!$B217:$J217,1,MATCH(BS$1,索引!$B$3:$J$3,0))*INDEX(索引!$B$1:$J$1,1,MATCH(BS$1,索引!$B$3:$J$3,0)))</f>
        <v>0</v>
      </c>
      <c r="BT216" t="str">
        <f t="shared" si="164"/>
        <v>94|</v>
      </c>
      <c r="BU216" t="str">
        <f t="shared" si="165"/>
        <v/>
      </c>
      <c r="BV216" t="str">
        <f t="shared" si="166"/>
        <v/>
      </c>
      <c r="BW216" t="str">
        <f t="shared" si="167"/>
        <v/>
      </c>
      <c r="BX216" t="str">
        <f t="shared" si="168"/>
        <v/>
      </c>
      <c r="BY216" t="str">
        <f t="shared" si="169"/>
        <v/>
      </c>
      <c r="BZ216" t="str">
        <f t="shared" si="170"/>
        <v/>
      </c>
      <c r="CA216" t="str">
        <f t="shared" si="171"/>
        <v/>
      </c>
      <c r="CB216" t="str">
        <f t="shared" si="172"/>
        <v>1000|</v>
      </c>
      <c r="CC216" t="str">
        <f t="shared" si="173"/>
        <v/>
      </c>
      <c r="CD216" t="str">
        <f t="shared" si="174"/>
        <v/>
      </c>
      <c r="CE216" t="str">
        <f t="shared" si="175"/>
        <v/>
      </c>
      <c r="CF216" t="str">
        <f t="shared" si="176"/>
        <v>5400|</v>
      </c>
      <c r="CG216" t="str">
        <f t="shared" si="177"/>
        <v/>
      </c>
      <c r="CH216" t="str">
        <f t="shared" si="178"/>
        <v/>
      </c>
      <c r="CI216" t="str">
        <f t="shared" si="179"/>
        <v/>
      </c>
      <c r="CJ216" t="str">
        <f t="shared" si="180"/>
        <v/>
      </c>
      <c r="CK216" t="str">
        <f t="shared" si="181"/>
        <v/>
      </c>
      <c r="CL216" t="str">
        <f t="shared" si="182"/>
        <v/>
      </c>
      <c r="CM216" t="str">
        <f t="shared" si="183"/>
        <v/>
      </c>
      <c r="CN216" t="str">
        <f t="shared" si="184"/>
        <v>94|1000|5400|</v>
      </c>
      <c r="CO216" t="str">
        <f t="shared" si="185"/>
        <v>94|1000|5400</v>
      </c>
    </row>
    <row r="217" spans="1:93" ht="15.75" customHeight="1">
      <c r="A217" s="2" t="str">
        <f>VLOOKUP(B217,索引!$O:$P,2,0)</f>
        <v>Elderwood Bow</v>
      </c>
      <c r="B217" s="2">
        <v>1018413</v>
      </c>
      <c r="C217" s="2">
        <v>18</v>
      </c>
      <c r="D217" s="2">
        <v>4</v>
      </c>
      <c r="E217" s="2">
        <v>1</v>
      </c>
      <c r="F217" s="3">
        <v>13</v>
      </c>
      <c r="G217" s="2" t="str">
        <f t="shared" si="140"/>
        <v>1|9|11</v>
      </c>
      <c r="H217" s="2" t="str">
        <f t="shared" si="141"/>
        <v>86|1750|72</v>
      </c>
      <c r="J217" s="2">
        <f>IF(ISNA(MATCH(J$1,索引!$B$3:$J$3,0)),0,IF( INDEX(索引!$B218:$J218,1,MATCH(J$1,索引!$B$3:$J$3,0))=0,0,J$1))</f>
        <v>1</v>
      </c>
      <c r="K217" s="2">
        <f>IF(ISNA(MATCH(K$1,索引!$B$3:$J$3,0)),0,IF( INDEX(索引!$B218:$J218,1,MATCH(K$1,索引!$B$3:$J$3,0))=0,0,K$1))</f>
        <v>0</v>
      </c>
      <c r="L217" s="2">
        <f>IF(ISNA(MATCH(L$1,索引!$B$3:$J$3,0)),0,IF( INDEX(索引!$B218:$J218,1,MATCH(L$1,索引!$B$3:$J$3,0))=0,0,L$1))</f>
        <v>0</v>
      </c>
      <c r="M217" s="2">
        <f>IF(ISNA(MATCH(M$1,索引!$B$3:$J$3,0)),0,IF( INDEX(索引!$B218:$J218,1,MATCH(M$1,索引!$B$3:$J$3,0))=0,0,M$1))</f>
        <v>0</v>
      </c>
      <c r="N217" s="2">
        <f>IF(ISNA(MATCH(N$1,索引!$B$3:$J$3,0)),0,IF( INDEX(索引!$B218:$J218,1,MATCH(N$1,索引!$B$3:$J$3,0))=0,0,N$1))</f>
        <v>0</v>
      </c>
      <c r="O217" s="2">
        <f>IF(ISNA(MATCH(O$1,索引!$B$3:$J$3,0)),0,IF( INDEX(索引!$B218:$J218,1,MATCH(O$1,索引!$B$3:$J$3,0))=0,0,O$1))</f>
        <v>0</v>
      </c>
      <c r="P217" s="2">
        <f>IF(ISNA(MATCH(P$1,索引!$B$3:$J$3,0)),0,IF( INDEX(索引!$B218:$J218,1,MATCH(P$1,索引!$B$3:$J$3,0))=0,0,P$1))</f>
        <v>0</v>
      </c>
      <c r="Q217" s="2">
        <f>IF(ISNA(MATCH(Q$1,索引!$B$3:$J$3,0)),0,IF( INDEX(索引!$B218:$J218,1,MATCH(Q$1,索引!$B$3:$J$3,0))=0,0,Q$1))</f>
        <v>0</v>
      </c>
      <c r="R217" s="2">
        <f>IF(ISNA(MATCH(R$1,索引!$B$3:$J$3,0)),0,IF( INDEX(索引!$B218:$J218,1,MATCH(R$1,索引!$B$3:$J$3,0))=0,0,R$1))</f>
        <v>9</v>
      </c>
      <c r="S217" s="2">
        <f>IF(ISNA(MATCH(S$1,索引!$B$3:$J$3,0)),0,IF( INDEX(索引!$B218:$J218,1,MATCH(S$1,索引!$B$3:$J$3,0))=0,0,S$1))</f>
        <v>0</v>
      </c>
      <c r="T217" s="2">
        <f>IF(ISNA(MATCH(T$1,索引!$B$3:$J$3,0)),0,IF( INDEX(索引!$B218:$J218,1,MATCH(T$1,索引!$B$3:$J$3,0))=0,0,T$1))</f>
        <v>11</v>
      </c>
      <c r="U217" s="2">
        <f>IF(ISNA(MATCH(U$1,索引!$B$3:$J$3,0)),0,IF( INDEX(索引!$B218:$J218,1,MATCH(U$1,索引!$B$3:$J$3,0))=0,0,U$1))</f>
        <v>0</v>
      </c>
      <c r="V217" s="2">
        <f>IF(ISNA(MATCH(V$1,索引!$B$3:$J$3,0)),0,IF( INDEX(索引!$B218:$J218,1,MATCH(V$1,索引!$B$3:$J$3,0))=0,0,V$1))</f>
        <v>0</v>
      </c>
      <c r="W217" s="2">
        <f>IF(ISNA(MATCH(W$1,索引!$B$3:$J$3,0)),0,IF( INDEX(索引!$B218:$J218,1,MATCH(W$1,索引!$B$3:$J$3,0))=0,0,W$1))</f>
        <v>0</v>
      </c>
      <c r="X217" s="2">
        <f>IF(ISNA(MATCH(X$1,索引!$B$3:$J$3,0)),0,IF( INDEX(索引!$B218:$J218,1,MATCH(X$1,索引!$B$3:$J$3,0))=0,0,X$1))</f>
        <v>0</v>
      </c>
      <c r="Y217" s="2">
        <f>IF(ISNA(MATCH(Y$1,索引!$B$3:$J$3,0)),0,IF( INDEX(索引!$B218:$J218,1,MATCH(Y$1,索引!$B$3:$J$3,0))=0,0,Y$1))</f>
        <v>0</v>
      </c>
      <c r="Z217" s="2">
        <f>IF(ISNA(MATCH(Z$1,索引!$B$3:$J$3,0)),0,IF( INDEX(索引!$B218:$J218,1,MATCH(Z$1,索引!$B$3:$J$3,0))=0,0,Z$1))</f>
        <v>0</v>
      </c>
      <c r="AA217" s="2">
        <f>IF(ISNA(MATCH(AA$1,索引!$B$3:$J$3,0)),0,IF( INDEX(索引!$B218:$J218,1,MATCH(AA$1,索引!$B$3:$J$3,0))=0,0,AA$1))</f>
        <v>0</v>
      </c>
      <c r="AB217" s="2">
        <f>IF(ISNA(MATCH(AB$1,索引!$B$3:$J$3,0)),0,IF( INDEX(索引!$B218:$J218,1,MATCH(AB$1,索引!$B$3:$J$3,0))=0,0,AB$1))</f>
        <v>0</v>
      </c>
      <c r="AC217" s="2">
        <f>IF(ISNA(MATCH(AC$1,索引!$B$3:$J$3,0)),0,IF( INDEX(索引!$B218:$J218,1,MATCH(AC$1,索引!$B$3:$J$3,0))=0,0,AC$1))</f>
        <v>0</v>
      </c>
      <c r="AD217" t="str">
        <f t="shared" si="142"/>
        <v>1|</v>
      </c>
      <c r="AE217" t="str">
        <f t="shared" si="143"/>
        <v/>
      </c>
      <c r="AF217" t="str">
        <f t="shared" si="144"/>
        <v/>
      </c>
      <c r="AG217" t="str">
        <f t="shared" si="145"/>
        <v/>
      </c>
      <c r="AH217" t="str">
        <f t="shared" si="146"/>
        <v/>
      </c>
      <c r="AI217" t="str">
        <f t="shared" si="147"/>
        <v/>
      </c>
      <c r="AJ217" t="str">
        <f t="shared" si="148"/>
        <v/>
      </c>
      <c r="AK217" t="str">
        <f t="shared" si="149"/>
        <v/>
      </c>
      <c r="AL217" t="str">
        <f t="shared" si="150"/>
        <v>9|</v>
      </c>
      <c r="AM217" t="str">
        <f t="shared" si="151"/>
        <v/>
      </c>
      <c r="AN217" t="str">
        <f t="shared" si="152"/>
        <v>11|</v>
      </c>
      <c r="AO217" t="str">
        <f t="shared" si="153"/>
        <v/>
      </c>
      <c r="AP217" t="str">
        <f t="shared" si="154"/>
        <v/>
      </c>
      <c r="AQ217" t="str">
        <f t="shared" si="155"/>
        <v/>
      </c>
      <c r="AR217" t="str">
        <f t="shared" si="156"/>
        <v/>
      </c>
      <c r="AS217" t="str">
        <f t="shared" si="157"/>
        <v/>
      </c>
      <c r="AT217" t="str">
        <f t="shared" si="158"/>
        <v/>
      </c>
      <c r="AU217" t="str">
        <f t="shared" si="159"/>
        <v/>
      </c>
      <c r="AV217" t="str">
        <f t="shared" si="160"/>
        <v/>
      </c>
      <c r="AW217" t="str">
        <f t="shared" si="161"/>
        <v/>
      </c>
      <c r="AX217" t="str">
        <f t="shared" si="162"/>
        <v>1|9|11|</v>
      </c>
      <c r="AY217" t="str">
        <f t="shared" si="163"/>
        <v>1|9|11</v>
      </c>
      <c r="AZ217" s="2">
        <f>IF(ISNA(MATCH(AZ$1,索引!$B$3:$J$3,0)),0,INDEX(索引!$B218:$J218,1,MATCH(AZ$1,索引!$B$3:$J$3,0))*INDEX(索引!$B$1:$J$1,1,MATCH(AZ$1,索引!$B$3:$J$3,0)))</f>
        <v>86</v>
      </c>
      <c r="BA217" s="2">
        <f>IF(ISNA(MATCH(BA$1,索引!$B$3:$J$3,0)),0,INDEX(索引!$B218:$J218,1,MATCH(BA$1,索引!$B$3:$J$3,0))*INDEX(索引!$B$1:$J$1,1,MATCH(BA$1,索引!$B$3:$J$3,0)))</f>
        <v>0</v>
      </c>
      <c r="BB217" s="2">
        <f>IF(ISNA(MATCH(BB$1,索引!$B$3:$J$3,0)),0,INDEX(索引!$B218:$J218,1,MATCH(BB$1,索引!$B$3:$J$3,0))*INDEX(索引!$B$1:$J$1,1,MATCH(BB$1,索引!$B$3:$J$3,0)))</f>
        <v>0</v>
      </c>
      <c r="BC217" s="2">
        <f>IF(ISNA(MATCH(BC$1,索引!$B$3:$J$3,0)),0,INDEX(索引!$B218:$J218,1,MATCH(BC$1,索引!$B$3:$J$3,0))*INDEX(索引!$B$1:$J$1,1,MATCH(BC$1,索引!$B$3:$J$3,0)))</f>
        <v>0</v>
      </c>
      <c r="BD217" s="2">
        <f>IF(ISNA(MATCH(BD$1,索引!$B$3:$J$3,0)),0,INDEX(索引!$B218:$J218,1,MATCH(BD$1,索引!$B$3:$J$3,0))*INDEX(索引!$B$1:$J$1,1,MATCH(BD$1,索引!$B$3:$J$3,0)))</f>
        <v>0</v>
      </c>
      <c r="BE217" s="2">
        <f>IF(ISNA(MATCH(BE$1,索引!$B$3:$J$3,0)),0,INDEX(索引!$B218:$J218,1,MATCH(BE$1,索引!$B$3:$J$3,0))*INDEX(索引!$B$1:$J$1,1,MATCH(BE$1,索引!$B$3:$J$3,0)))</f>
        <v>0</v>
      </c>
      <c r="BF217" s="2">
        <f>IF(ISNA(MATCH(BF$1,索引!$B$3:$J$3,0)),0,INDEX(索引!$B218:$J218,1,MATCH(BF$1,索引!$B$3:$J$3,0))*INDEX(索引!$B$1:$J$1,1,MATCH(BF$1,索引!$B$3:$J$3,0)))</f>
        <v>0</v>
      </c>
      <c r="BG217" s="2">
        <f>IF(ISNA(MATCH(BG$1,索引!$B$3:$J$3,0)),0,INDEX(索引!$B218:$J218,1,MATCH(BG$1,索引!$B$3:$J$3,0))*INDEX(索引!$B$1:$J$1,1,MATCH(BG$1,索引!$B$3:$J$3,0)))</f>
        <v>0</v>
      </c>
      <c r="BH217" s="2">
        <f>IF(ISNA(MATCH(BH$1,索引!$B$3:$J$3,0)),0,INDEX(索引!$B218:$J218,1,MATCH(BH$1,索引!$B$3:$J$3,0))*INDEX(索引!$B$1:$J$1,1,MATCH(BH$1,索引!$B$3:$J$3,0)))</f>
        <v>1750</v>
      </c>
      <c r="BI217" s="2">
        <f>IF(ISNA(MATCH(BI$1,索引!$B$3:$J$3,0)),0,INDEX(索引!$B218:$J218,1,MATCH(BI$1,索引!$B$3:$J$3,0))*INDEX(索引!$B$1:$J$1,1,MATCH(BI$1,索引!$B$3:$J$3,0)))</f>
        <v>0</v>
      </c>
      <c r="BJ217" s="2">
        <f>IF(ISNA(MATCH(BJ$1,索引!$B$3:$J$3,0)),0,INDEX(索引!$B218:$J218,1,MATCH(BJ$1,索引!$B$3:$J$3,0))*INDEX(索引!$B$1:$J$1,1,MATCH(BJ$1,索引!$B$3:$J$3,0)))</f>
        <v>72</v>
      </c>
      <c r="BK217" s="2">
        <f>IF(ISNA(MATCH(BK$1,索引!$B$3:$J$3,0)),0,INDEX(索引!$B218:$J218,1,MATCH(BK$1,索引!$B$3:$J$3,0))*INDEX(索引!$B$1:$J$1,1,MATCH(BK$1,索引!$B$3:$J$3,0)))</f>
        <v>0</v>
      </c>
      <c r="BL217" s="2">
        <f>IF(ISNA(MATCH(BL$1,索引!$B$3:$J$3,0)),0,INDEX(索引!$B218:$J218,1,MATCH(BL$1,索引!$B$3:$J$3,0))*INDEX(索引!$B$1:$J$1,1,MATCH(BL$1,索引!$B$3:$J$3,0)))</f>
        <v>0</v>
      </c>
      <c r="BM217" s="2">
        <f>IF(ISNA(MATCH(BM$1,索引!$B$3:$J$3,0)),0,INDEX(索引!$B218:$J218,1,MATCH(BM$1,索引!$B$3:$J$3,0))*INDEX(索引!$B$1:$J$1,1,MATCH(BM$1,索引!$B$3:$J$3,0)))</f>
        <v>0</v>
      </c>
      <c r="BN217" s="2">
        <f>IF(ISNA(MATCH(BN$1,索引!$B$3:$J$3,0)),0,INDEX(索引!$B218:$J218,1,MATCH(BN$1,索引!$B$3:$J$3,0))*INDEX(索引!$B$1:$J$1,1,MATCH(BN$1,索引!$B$3:$J$3,0)))</f>
        <v>0</v>
      </c>
      <c r="BO217" s="2">
        <f>IF(ISNA(MATCH(BO$1,索引!$B$3:$J$3,0)),0,INDEX(索引!$B218:$J218,1,MATCH(BO$1,索引!$B$3:$J$3,0))*INDEX(索引!$B$1:$J$1,1,MATCH(BO$1,索引!$B$3:$J$3,0)))</f>
        <v>0</v>
      </c>
      <c r="BP217" s="2">
        <f>IF(ISNA(MATCH(BP$1,索引!$B$3:$J$3,0)),0,INDEX(索引!$B218:$J218,1,MATCH(BP$1,索引!$B$3:$J$3,0))*INDEX(索引!$B$1:$J$1,1,MATCH(BP$1,索引!$B$3:$J$3,0)))</f>
        <v>0</v>
      </c>
      <c r="BQ217" s="2">
        <f>IF(ISNA(MATCH(BQ$1,索引!$B$3:$J$3,0)),0,INDEX(索引!$B218:$J218,1,MATCH(BQ$1,索引!$B$3:$J$3,0))*INDEX(索引!$B$1:$J$1,1,MATCH(BQ$1,索引!$B$3:$J$3,0)))</f>
        <v>0</v>
      </c>
      <c r="BR217" s="2">
        <f>IF(ISNA(MATCH(BR$1,索引!$B$3:$J$3,0)),0,INDEX(索引!$B218:$J218,1,MATCH(BR$1,索引!$B$3:$J$3,0))*INDEX(索引!$B$1:$J$1,1,MATCH(BR$1,索引!$B$3:$J$3,0)))</f>
        <v>0</v>
      </c>
      <c r="BS217" s="2">
        <f>IF(ISNA(MATCH(BS$1,索引!$B$3:$J$3,0)),0,INDEX(索引!$B218:$J218,1,MATCH(BS$1,索引!$B$3:$J$3,0))*INDEX(索引!$B$1:$J$1,1,MATCH(BS$1,索引!$B$3:$J$3,0)))</f>
        <v>0</v>
      </c>
      <c r="BT217" t="str">
        <f t="shared" si="164"/>
        <v>86|</v>
      </c>
      <c r="BU217" t="str">
        <f t="shared" si="165"/>
        <v/>
      </c>
      <c r="BV217" t="str">
        <f t="shared" si="166"/>
        <v/>
      </c>
      <c r="BW217" t="str">
        <f t="shared" si="167"/>
        <v/>
      </c>
      <c r="BX217" t="str">
        <f t="shared" si="168"/>
        <v/>
      </c>
      <c r="BY217" t="str">
        <f t="shared" si="169"/>
        <v/>
      </c>
      <c r="BZ217" t="str">
        <f t="shared" si="170"/>
        <v/>
      </c>
      <c r="CA217" t="str">
        <f t="shared" si="171"/>
        <v/>
      </c>
      <c r="CB217" t="str">
        <f t="shared" si="172"/>
        <v>1750|</v>
      </c>
      <c r="CC217" t="str">
        <f t="shared" si="173"/>
        <v/>
      </c>
      <c r="CD217" t="str">
        <f t="shared" si="174"/>
        <v>72|</v>
      </c>
      <c r="CE217" t="str">
        <f t="shared" si="175"/>
        <v/>
      </c>
      <c r="CF217" t="str">
        <f t="shared" si="176"/>
        <v/>
      </c>
      <c r="CG217" t="str">
        <f t="shared" si="177"/>
        <v/>
      </c>
      <c r="CH217" t="str">
        <f t="shared" si="178"/>
        <v/>
      </c>
      <c r="CI217" t="str">
        <f t="shared" si="179"/>
        <v/>
      </c>
      <c r="CJ217" t="str">
        <f t="shared" si="180"/>
        <v/>
      </c>
      <c r="CK217" t="str">
        <f t="shared" si="181"/>
        <v/>
      </c>
      <c r="CL217" t="str">
        <f t="shared" si="182"/>
        <v/>
      </c>
      <c r="CM217" t="str">
        <f t="shared" si="183"/>
        <v/>
      </c>
      <c r="CN217" t="str">
        <f t="shared" si="184"/>
        <v>86|1750|72|</v>
      </c>
      <c r="CO217" t="str">
        <f t="shared" si="185"/>
        <v>86|1750|72</v>
      </c>
    </row>
    <row r="218" spans="1:93" ht="15.75" customHeight="1">
      <c r="A218" s="2" t="str">
        <f>VLOOKUP(B218,索引!$O:$P,2,0)</f>
        <v>Elderwood Armor</v>
      </c>
      <c r="B218" s="2">
        <v>1018402</v>
      </c>
      <c r="C218" s="2">
        <v>18</v>
      </c>
      <c r="D218" s="2">
        <v>4</v>
      </c>
      <c r="E218" s="2">
        <v>2</v>
      </c>
      <c r="F218" s="3">
        <v>1</v>
      </c>
      <c r="G218" s="2" t="str">
        <f t="shared" si="140"/>
        <v>3</v>
      </c>
      <c r="H218" s="2" t="str">
        <f t="shared" si="141"/>
        <v>440</v>
      </c>
      <c r="J218" s="2">
        <f>IF(ISNA(MATCH(J$1,索引!$B$3:$J$3,0)),0,IF( INDEX(索引!$B219:$J219,1,MATCH(J$1,索引!$B$3:$J$3,0))=0,0,J$1))</f>
        <v>0</v>
      </c>
      <c r="K218" s="2">
        <f>IF(ISNA(MATCH(K$1,索引!$B$3:$J$3,0)),0,IF( INDEX(索引!$B219:$J219,1,MATCH(K$1,索引!$B$3:$J$3,0))=0,0,K$1))</f>
        <v>0</v>
      </c>
      <c r="L218" s="2">
        <f>IF(ISNA(MATCH(L$1,索引!$B$3:$J$3,0)),0,IF( INDEX(索引!$B219:$J219,1,MATCH(L$1,索引!$B$3:$J$3,0))=0,0,L$1))</f>
        <v>3</v>
      </c>
      <c r="M218" s="2">
        <f>IF(ISNA(MATCH(M$1,索引!$B$3:$J$3,0)),0,IF( INDEX(索引!$B219:$J219,1,MATCH(M$1,索引!$B$3:$J$3,0))=0,0,M$1))</f>
        <v>0</v>
      </c>
      <c r="N218" s="2">
        <f>IF(ISNA(MATCH(N$1,索引!$B$3:$J$3,0)),0,IF( INDEX(索引!$B219:$J219,1,MATCH(N$1,索引!$B$3:$J$3,0))=0,0,N$1))</f>
        <v>0</v>
      </c>
      <c r="O218" s="2">
        <f>IF(ISNA(MATCH(O$1,索引!$B$3:$J$3,0)),0,IF( INDEX(索引!$B219:$J219,1,MATCH(O$1,索引!$B$3:$J$3,0))=0,0,O$1))</f>
        <v>0</v>
      </c>
      <c r="P218" s="2">
        <f>IF(ISNA(MATCH(P$1,索引!$B$3:$J$3,0)),0,IF( INDEX(索引!$B219:$J219,1,MATCH(P$1,索引!$B$3:$J$3,0))=0,0,P$1))</f>
        <v>0</v>
      </c>
      <c r="Q218" s="2">
        <f>IF(ISNA(MATCH(Q$1,索引!$B$3:$J$3,0)),0,IF( INDEX(索引!$B219:$J219,1,MATCH(Q$1,索引!$B$3:$J$3,0))=0,0,Q$1))</f>
        <v>0</v>
      </c>
      <c r="R218" s="2">
        <f>IF(ISNA(MATCH(R$1,索引!$B$3:$J$3,0)),0,IF( INDEX(索引!$B219:$J219,1,MATCH(R$1,索引!$B$3:$J$3,0))=0,0,R$1))</f>
        <v>0</v>
      </c>
      <c r="S218" s="2">
        <f>IF(ISNA(MATCH(S$1,索引!$B$3:$J$3,0)),0,IF( INDEX(索引!$B219:$J219,1,MATCH(S$1,索引!$B$3:$J$3,0))=0,0,S$1))</f>
        <v>0</v>
      </c>
      <c r="T218" s="2">
        <f>IF(ISNA(MATCH(T$1,索引!$B$3:$J$3,0)),0,IF( INDEX(索引!$B219:$J219,1,MATCH(T$1,索引!$B$3:$J$3,0))=0,0,T$1))</f>
        <v>0</v>
      </c>
      <c r="U218" s="2">
        <f>IF(ISNA(MATCH(U$1,索引!$B$3:$J$3,0)),0,IF( INDEX(索引!$B219:$J219,1,MATCH(U$1,索引!$B$3:$J$3,0))=0,0,U$1))</f>
        <v>0</v>
      </c>
      <c r="V218" s="2">
        <f>IF(ISNA(MATCH(V$1,索引!$B$3:$J$3,0)),0,IF( INDEX(索引!$B219:$J219,1,MATCH(V$1,索引!$B$3:$J$3,0))=0,0,V$1))</f>
        <v>0</v>
      </c>
      <c r="W218" s="2">
        <f>IF(ISNA(MATCH(W$1,索引!$B$3:$J$3,0)),0,IF( INDEX(索引!$B219:$J219,1,MATCH(W$1,索引!$B$3:$J$3,0))=0,0,W$1))</f>
        <v>0</v>
      </c>
      <c r="X218" s="2">
        <f>IF(ISNA(MATCH(X$1,索引!$B$3:$J$3,0)),0,IF( INDEX(索引!$B219:$J219,1,MATCH(X$1,索引!$B$3:$J$3,0))=0,0,X$1))</f>
        <v>0</v>
      </c>
      <c r="Y218" s="2">
        <f>IF(ISNA(MATCH(Y$1,索引!$B$3:$J$3,0)),0,IF( INDEX(索引!$B219:$J219,1,MATCH(Y$1,索引!$B$3:$J$3,0))=0,0,Y$1))</f>
        <v>0</v>
      </c>
      <c r="Z218" s="2">
        <f>IF(ISNA(MATCH(Z$1,索引!$B$3:$J$3,0)),0,IF( INDEX(索引!$B219:$J219,1,MATCH(Z$1,索引!$B$3:$J$3,0))=0,0,Z$1))</f>
        <v>0</v>
      </c>
      <c r="AA218" s="2">
        <f>IF(ISNA(MATCH(AA$1,索引!$B$3:$J$3,0)),0,IF( INDEX(索引!$B219:$J219,1,MATCH(AA$1,索引!$B$3:$J$3,0))=0,0,AA$1))</f>
        <v>0</v>
      </c>
      <c r="AB218" s="2">
        <f>IF(ISNA(MATCH(AB$1,索引!$B$3:$J$3,0)),0,IF( INDEX(索引!$B219:$J219,1,MATCH(AB$1,索引!$B$3:$J$3,0))=0,0,AB$1))</f>
        <v>0</v>
      </c>
      <c r="AC218" s="2">
        <f>IF(ISNA(MATCH(AC$1,索引!$B$3:$J$3,0)),0,IF( INDEX(索引!$B219:$J219,1,MATCH(AC$1,索引!$B$3:$J$3,0))=0,0,AC$1))</f>
        <v>0</v>
      </c>
      <c r="AD218" t="str">
        <f t="shared" si="142"/>
        <v/>
      </c>
      <c r="AE218" t="str">
        <f t="shared" si="143"/>
        <v/>
      </c>
      <c r="AF218" t="str">
        <f t="shared" si="144"/>
        <v>3|</v>
      </c>
      <c r="AG218" t="str">
        <f t="shared" si="145"/>
        <v/>
      </c>
      <c r="AH218" t="str">
        <f t="shared" si="146"/>
        <v/>
      </c>
      <c r="AI218" t="str">
        <f t="shared" si="147"/>
        <v/>
      </c>
      <c r="AJ218" t="str">
        <f t="shared" si="148"/>
        <v/>
      </c>
      <c r="AK218" t="str">
        <f t="shared" si="149"/>
        <v/>
      </c>
      <c r="AL218" t="str">
        <f t="shared" si="150"/>
        <v/>
      </c>
      <c r="AM218" t="str">
        <f t="shared" si="151"/>
        <v/>
      </c>
      <c r="AN218" t="str">
        <f t="shared" si="152"/>
        <v/>
      </c>
      <c r="AO218" t="str">
        <f t="shared" si="153"/>
        <v/>
      </c>
      <c r="AP218" t="str">
        <f t="shared" si="154"/>
        <v/>
      </c>
      <c r="AQ218" t="str">
        <f t="shared" si="155"/>
        <v/>
      </c>
      <c r="AR218" t="str">
        <f t="shared" si="156"/>
        <v/>
      </c>
      <c r="AS218" t="str">
        <f t="shared" si="157"/>
        <v/>
      </c>
      <c r="AT218" t="str">
        <f t="shared" si="158"/>
        <v/>
      </c>
      <c r="AU218" t="str">
        <f t="shared" si="159"/>
        <v/>
      </c>
      <c r="AV218" t="str">
        <f t="shared" si="160"/>
        <v/>
      </c>
      <c r="AW218" t="str">
        <f t="shared" si="161"/>
        <v/>
      </c>
      <c r="AX218" t="str">
        <f t="shared" si="162"/>
        <v>3|</v>
      </c>
      <c r="AY218" t="str">
        <f t="shared" si="163"/>
        <v>3</v>
      </c>
      <c r="AZ218" s="2">
        <f>IF(ISNA(MATCH(AZ$1,索引!$B$3:$J$3,0)),0,INDEX(索引!$B219:$J219,1,MATCH(AZ$1,索引!$B$3:$J$3,0))*INDEX(索引!$B$1:$J$1,1,MATCH(AZ$1,索引!$B$3:$J$3,0)))</f>
        <v>0</v>
      </c>
      <c r="BA218" s="2">
        <f>IF(ISNA(MATCH(BA$1,索引!$B$3:$J$3,0)),0,INDEX(索引!$B219:$J219,1,MATCH(BA$1,索引!$B$3:$J$3,0))*INDEX(索引!$B$1:$J$1,1,MATCH(BA$1,索引!$B$3:$J$3,0)))</f>
        <v>0</v>
      </c>
      <c r="BB218" s="2">
        <f>IF(ISNA(MATCH(BB$1,索引!$B$3:$J$3,0)),0,INDEX(索引!$B219:$J219,1,MATCH(BB$1,索引!$B$3:$J$3,0))*INDEX(索引!$B$1:$J$1,1,MATCH(BB$1,索引!$B$3:$J$3,0)))</f>
        <v>440</v>
      </c>
      <c r="BC218" s="2">
        <f>IF(ISNA(MATCH(BC$1,索引!$B$3:$J$3,0)),0,INDEX(索引!$B219:$J219,1,MATCH(BC$1,索引!$B$3:$J$3,0))*INDEX(索引!$B$1:$J$1,1,MATCH(BC$1,索引!$B$3:$J$3,0)))</f>
        <v>0</v>
      </c>
      <c r="BD218" s="2">
        <f>IF(ISNA(MATCH(BD$1,索引!$B$3:$J$3,0)),0,INDEX(索引!$B219:$J219,1,MATCH(BD$1,索引!$B$3:$J$3,0))*INDEX(索引!$B$1:$J$1,1,MATCH(BD$1,索引!$B$3:$J$3,0)))</f>
        <v>0</v>
      </c>
      <c r="BE218" s="2">
        <f>IF(ISNA(MATCH(BE$1,索引!$B$3:$J$3,0)),0,INDEX(索引!$B219:$J219,1,MATCH(BE$1,索引!$B$3:$J$3,0))*INDEX(索引!$B$1:$J$1,1,MATCH(BE$1,索引!$B$3:$J$3,0)))</f>
        <v>0</v>
      </c>
      <c r="BF218" s="2">
        <f>IF(ISNA(MATCH(BF$1,索引!$B$3:$J$3,0)),0,INDEX(索引!$B219:$J219,1,MATCH(BF$1,索引!$B$3:$J$3,0))*INDEX(索引!$B$1:$J$1,1,MATCH(BF$1,索引!$B$3:$J$3,0)))</f>
        <v>0</v>
      </c>
      <c r="BG218" s="2">
        <f>IF(ISNA(MATCH(BG$1,索引!$B$3:$J$3,0)),0,INDEX(索引!$B219:$J219,1,MATCH(BG$1,索引!$B$3:$J$3,0))*INDEX(索引!$B$1:$J$1,1,MATCH(BG$1,索引!$B$3:$J$3,0)))</f>
        <v>0</v>
      </c>
      <c r="BH218" s="2">
        <f>IF(ISNA(MATCH(BH$1,索引!$B$3:$J$3,0)),0,INDEX(索引!$B219:$J219,1,MATCH(BH$1,索引!$B$3:$J$3,0))*INDEX(索引!$B$1:$J$1,1,MATCH(BH$1,索引!$B$3:$J$3,0)))</f>
        <v>0</v>
      </c>
      <c r="BI218" s="2">
        <f>IF(ISNA(MATCH(BI$1,索引!$B$3:$J$3,0)),0,INDEX(索引!$B219:$J219,1,MATCH(BI$1,索引!$B$3:$J$3,0))*INDEX(索引!$B$1:$J$1,1,MATCH(BI$1,索引!$B$3:$J$3,0)))</f>
        <v>0</v>
      </c>
      <c r="BJ218" s="2">
        <f>IF(ISNA(MATCH(BJ$1,索引!$B$3:$J$3,0)),0,INDEX(索引!$B219:$J219,1,MATCH(BJ$1,索引!$B$3:$J$3,0))*INDEX(索引!$B$1:$J$1,1,MATCH(BJ$1,索引!$B$3:$J$3,0)))</f>
        <v>0</v>
      </c>
      <c r="BK218" s="2">
        <f>IF(ISNA(MATCH(BK$1,索引!$B$3:$J$3,0)),0,INDEX(索引!$B219:$J219,1,MATCH(BK$1,索引!$B$3:$J$3,0))*INDEX(索引!$B$1:$J$1,1,MATCH(BK$1,索引!$B$3:$J$3,0)))</f>
        <v>0</v>
      </c>
      <c r="BL218" s="2">
        <f>IF(ISNA(MATCH(BL$1,索引!$B$3:$J$3,0)),0,INDEX(索引!$B219:$J219,1,MATCH(BL$1,索引!$B$3:$J$3,0))*INDEX(索引!$B$1:$J$1,1,MATCH(BL$1,索引!$B$3:$J$3,0)))</f>
        <v>0</v>
      </c>
      <c r="BM218" s="2">
        <f>IF(ISNA(MATCH(BM$1,索引!$B$3:$J$3,0)),0,INDEX(索引!$B219:$J219,1,MATCH(BM$1,索引!$B$3:$J$3,0))*INDEX(索引!$B$1:$J$1,1,MATCH(BM$1,索引!$B$3:$J$3,0)))</f>
        <v>0</v>
      </c>
      <c r="BN218" s="2">
        <f>IF(ISNA(MATCH(BN$1,索引!$B$3:$J$3,0)),0,INDEX(索引!$B219:$J219,1,MATCH(BN$1,索引!$B$3:$J$3,0))*INDEX(索引!$B$1:$J$1,1,MATCH(BN$1,索引!$B$3:$J$3,0)))</f>
        <v>0</v>
      </c>
      <c r="BO218" s="2">
        <f>IF(ISNA(MATCH(BO$1,索引!$B$3:$J$3,0)),0,INDEX(索引!$B219:$J219,1,MATCH(BO$1,索引!$B$3:$J$3,0))*INDEX(索引!$B$1:$J$1,1,MATCH(BO$1,索引!$B$3:$J$3,0)))</f>
        <v>0</v>
      </c>
      <c r="BP218" s="2">
        <f>IF(ISNA(MATCH(BP$1,索引!$B$3:$J$3,0)),0,INDEX(索引!$B219:$J219,1,MATCH(BP$1,索引!$B$3:$J$3,0))*INDEX(索引!$B$1:$J$1,1,MATCH(BP$1,索引!$B$3:$J$3,0)))</f>
        <v>0</v>
      </c>
      <c r="BQ218" s="2">
        <f>IF(ISNA(MATCH(BQ$1,索引!$B$3:$J$3,0)),0,INDEX(索引!$B219:$J219,1,MATCH(BQ$1,索引!$B$3:$J$3,0))*INDEX(索引!$B$1:$J$1,1,MATCH(BQ$1,索引!$B$3:$J$3,0)))</f>
        <v>0</v>
      </c>
      <c r="BR218" s="2">
        <f>IF(ISNA(MATCH(BR$1,索引!$B$3:$J$3,0)),0,INDEX(索引!$B219:$J219,1,MATCH(BR$1,索引!$B$3:$J$3,0))*INDEX(索引!$B$1:$J$1,1,MATCH(BR$1,索引!$B$3:$J$3,0)))</f>
        <v>0</v>
      </c>
      <c r="BS218" s="2">
        <f>IF(ISNA(MATCH(BS$1,索引!$B$3:$J$3,0)),0,INDEX(索引!$B219:$J219,1,MATCH(BS$1,索引!$B$3:$J$3,0))*INDEX(索引!$B$1:$J$1,1,MATCH(BS$1,索引!$B$3:$J$3,0)))</f>
        <v>0</v>
      </c>
      <c r="BT218" t="str">
        <f t="shared" si="164"/>
        <v/>
      </c>
      <c r="BU218" t="str">
        <f t="shared" si="165"/>
        <v/>
      </c>
      <c r="BV218" t="str">
        <f t="shared" si="166"/>
        <v>440|</v>
      </c>
      <c r="BW218" t="str">
        <f t="shared" si="167"/>
        <v/>
      </c>
      <c r="BX218" t="str">
        <f t="shared" si="168"/>
        <v/>
      </c>
      <c r="BY218" t="str">
        <f t="shared" si="169"/>
        <v/>
      </c>
      <c r="BZ218" t="str">
        <f t="shared" si="170"/>
        <v/>
      </c>
      <c r="CA218" t="str">
        <f t="shared" si="171"/>
        <v/>
      </c>
      <c r="CB218" t="str">
        <f t="shared" si="172"/>
        <v/>
      </c>
      <c r="CC218" t="str">
        <f t="shared" si="173"/>
        <v/>
      </c>
      <c r="CD218" t="str">
        <f t="shared" si="174"/>
        <v/>
      </c>
      <c r="CE218" t="str">
        <f t="shared" si="175"/>
        <v/>
      </c>
      <c r="CF218" t="str">
        <f t="shared" si="176"/>
        <v/>
      </c>
      <c r="CG218" t="str">
        <f t="shared" si="177"/>
        <v/>
      </c>
      <c r="CH218" t="str">
        <f t="shared" si="178"/>
        <v/>
      </c>
      <c r="CI218" t="str">
        <f t="shared" si="179"/>
        <v/>
      </c>
      <c r="CJ218" t="str">
        <f t="shared" si="180"/>
        <v/>
      </c>
      <c r="CK218" t="str">
        <f t="shared" si="181"/>
        <v/>
      </c>
      <c r="CL218" t="str">
        <f t="shared" si="182"/>
        <v/>
      </c>
      <c r="CM218" t="str">
        <f t="shared" si="183"/>
        <v/>
      </c>
      <c r="CN218" t="str">
        <f t="shared" si="184"/>
        <v>440|</v>
      </c>
      <c r="CO218" t="str">
        <f t="shared" si="185"/>
        <v>440</v>
      </c>
    </row>
    <row r="219" spans="1:93" ht="15.75" customHeight="1">
      <c r="A219" s="2" t="str">
        <f>VLOOKUP(B219,索引!$O:$P,2,0)</f>
        <v>Elderwood Helmet</v>
      </c>
      <c r="B219" s="2">
        <v>1018403</v>
      </c>
      <c r="C219" s="2">
        <v>18</v>
      </c>
      <c r="D219" s="2">
        <v>4</v>
      </c>
      <c r="E219" s="2">
        <v>3</v>
      </c>
      <c r="F219" s="3">
        <v>1</v>
      </c>
      <c r="G219" s="2" t="str">
        <f t="shared" si="140"/>
        <v>4</v>
      </c>
      <c r="H219" s="2" t="str">
        <f t="shared" si="141"/>
        <v>228</v>
      </c>
      <c r="J219" s="2">
        <f>IF(ISNA(MATCH(J$1,索引!$B$3:$J$3,0)),0,IF( INDEX(索引!$B220:$J220,1,MATCH(J$1,索引!$B$3:$J$3,0))=0,0,J$1))</f>
        <v>0</v>
      </c>
      <c r="K219" s="2">
        <f>IF(ISNA(MATCH(K$1,索引!$B$3:$J$3,0)),0,IF( INDEX(索引!$B220:$J220,1,MATCH(K$1,索引!$B$3:$J$3,0))=0,0,K$1))</f>
        <v>0</v>
      </c>
      <c r="L219" s="2">
        <f>IF(ISNA(MATCH(L$1,索引!$B$3:$J$3,0)),0,IF( INDEX(索引!$B220:$J220,1,MATCH(L$1,索引!$B$3:$J$3,0))=0,0,L$1))</f>
        <v>0</v>
      </c>
      <c r="M219" s="2">
        <f>IF(ISNA(MATCH(M$1,索引!$B$3:$J$3,0)),0,IF( INDEX(索引!$B220:$J220,1,MATCH(M$1,索引!$B$3:$J$3,0))=0,0,M$1))</f>
        <v>4</v>
      </c>
      <c r="N219" s="2">
        <f>IF(ISNA(MATCH(N$1,索引!$B$3:$J$3,0)),0,IF( INDEX(索引!$B220:$J220,1,MATCH(N$1,索引!$B$3:$J$3,0))=0,0,N$1))</f>
        <v>0</v>
      </c>
      <c r="O219" s="2">
        <f>IF(ISNA(MATCH(O$1,索引!$B$3:$J$3,0)),0,IF( INDEX(索引!$B220:$J220,1,MATCH(O$1,索引!$B$3:$J$3,0))=0,0,O$1))</f>
        <v>0</v>
      </c>
      <c r="P219" s="2">
        <f>IF(ISNA(MATCH(P$1,索引!$B$3:$J$3,0)),0,IF( INDEX(索引!$B220:$J220,1,MATCH(P$1,索引!$B$3:$J$3,0))=0,0,P$1))</f>
        <v>0</v>
      </c>
      <c r="Q219" s="2">
        <f>IF(ISNA(MATCH(Q$1,索引!$B$3:$J$3,0)),0,IF( INDEX(索引!$B220:$J220,1,MATCH(Q$1,索引!$B$3:$J$3,0))=0,0,Q$1))</f>
        <v>0</v>
      </c>
      <c r="R219" s="2">
        <f>IF(ISNA(MATCH(R$1,索引!$B$3:$J$3,0)),0,IF( INDEX(索引!$B220:$J220,1,MATCH(R$1,索引!$B$3:$J$3,0))=0,0,R$1))</f>
        <v>0</v>
      </c>
      <c r="S219" s="2">
        <f>IF(ISNA(MATCH(S$1,索引!$B$3:$J$3,0)),0,IF( INDEX(索引!$B220:$J220,1,MATCH(S$1,索引!$B$3:$J$3,0))=0,0,S$1))</f>
        <v>0</v>
      </c>
      <c r="T219" s="2">
        <f>IF(ISNA(MATCH(T$1,索引!$B$3:$J$3,0)),0,IF( INDEX(索引!$B220:$J220,1,MATCH(T$1,索引!$B$3:$J$3,0))=0,0,T$1))</f>
        <v>0</v>
      </c>
      <c r="U219" s="2">
        <f>IF(ISNA(MATCH(U$1,索引!$B$3:$J$3,0)),0,IF( INDEX(索引!$B220:$J220,1,MATCH(U$1,索引!$B$3:$J$3,0))=0,0,U$1))</f>
        <v>0</v>
      </c>
      <c r="V219" s="2">
        <f>IF(ISNA(MATCH(V$1,索引!$B$3:$J$3,0)),0,IF( INDEX(索引!$B220:$J220,1,MATCH(V$1,索引!$B$3:$J$3,0))=0,0,V$1))</f>
        <v>0</v>
      </c>
      <c r="W219" s="2">
        <f>IF(ISNA(MATCH(W$1,索引!$B$3:$J$3,0)),0,IF( INDEX(索引!$B220:$J220,1,MATCH(W$1,索引!$B$3:$J$3,0))=0,0,W$1))</f>
        <v>0</v>
      </c>
      <c r="X219" s="2">
        <f>IF(ISNA(MATCH(X$1,索引!$B$3:$J$3,0)),0,IF( INDEX(索引!$B220:$J220,1,MATCH(X$1,索引!$B$3:$J$3,0))=0,0,X$1))</f>
        <v>0</v>
      </c>
      <c r="Y219" s="2">
        <f>IF(ISNA(MATCH(Y$1,索引!$B$3:$J$3,0)),0,IF( INDEX(索引!$B220:$J220,1,MATCH(Y$1,索引!$B$3:$J$3,0))=0,0,Y$1))</f>
        <v>0</v>
      </c>
      <c r="Z219" s="2">
        <f>IF(ISNA(MATCH(Z$1,索引!$B$3:$J$3,0)),0,IF( INDEX(索引!$B220:$J220,1,MATCH(Z$1,索引!$B$3:$J$3,0))=0,0,Z$1))</f>
        <v>0</v>
      </c>
      <c r="AA219" s="2">
        <f>IF(ISNA(MATCH(AA$1,索引!$B$3:$J$3,0)),0,IF( INDEX(索引!$B220:$J220,1,MATCH(AA$1,索引!$B$3:$J$3,0))=0,0,AA$1))</f>
        <v>0</v>
      </c>
      <c r="AB219" s="2">
        <f>IF(ISNA(MATCH(AB$1,索引!$B$3:$J$3,0)),0,IF( INDEX(索引!$B220:$J220,1,MATCH(AB$1,索引!$B$3:$J$3,0))=0,0,AB$1))</f>
        <v>0</v>
      </c>
      <c r="AC219" s="2">
        <f>IF(ISNA(MATCH(AC$1,索引!$B$3:$J$3,0)),0,IF( INDEX(索引!$B220:$J220,1,MATCH(AC$1,索引!$B$3:$J$3,0))=0,0,AC$1))</f>
        <v>0</v>
      </c>
      <c r="AD219" t="str">
        <f t="shared" si="142"/>
        <v/>
      </c>
      <c r="AE219" t="str">
        <f t="shared" si="143"/>
        <v/>
      </c>
      <c r="AF219" t="str">
        <f t="shared" si="144"/>
        <v/>
      </c>
      <c r="AG219" t="str">
        <f t="shared" si="145"/>
        <v>4|</v>
      </c>
      <c r="AH219" t="str">
        <f t="shared" si="146"/>
        <v/>
      </c>
      <c r="AI219" t="str">
        <f t="shared" si="147"/>
        <v/>
      </c>
      <c r="AJ219" t="str">
        <f t="shared" si="148"/>
        <v/>
      </c>
      <c r="AK219" t="str">
        <f t="shared" si="149"/>
        <v/>
      </c>
      <c r="AL219" t="str">
        <f t="shared" si="150"/>
        <v/>
      </c>
      <c r="AM219" t="str">
        <f t="shared" si="151"/>
        <v/>
      </c>
      <c r="AN219" t="str">
        <f t="shared" si="152"/>
        <v/>
      </c>
      <c r="AO219" t="str">
        <f t="shared" si="153"/>
        <v/>
      </c>
      <c r="AP219" t="str">
        <f t="shared" si="154"/>
        <v/>
      </c>
      <c r="AQ219" t="str">
        <f t="shared" si="155"/>
        <v/>
      </c>
      <c r="AR219" t="str">
        <f t="shared" si="156"/>
        <v/>
      </c>
      <c r="AS219" t="str">
        <f t="shared" si="157"/>
        <v/>
      </c>
      <c r="AT219" t="str">
        <f t="shared" si="158"/>
        <v/>
      </c>
      <c r="AU219" t="str">
        <f t="shared" si="159"/>
        <v/>
      </c>
      <c r="AV219" t="str">
        <f t="shared" si="160"/>
        <v/>
      </c>
      <c r="AW219" t="str">
        <f t="shared" si="161"/>
        <v/>
      </c>
      <c r="AX219" t="str">
        <f t="shared" si="162"/>
        <v>4|</v>
      </c>
      <c r="AY219" t="str">
        <f t="shared" si="163"/>
        <v>4</v>
      </c>
      <c r="AZ219" s="2">
        <f>IF(ISNA(MATCH(AZ$1,索引!$B$3:$J$3,0)),0,INDEX(索引!$B220:$J220,1,MATCH(AZ$1,索引!$B$3:$J$3,0))*INDEX(索引!$B$1:$J$1,1,MATCH(AZ$1,索引!$B$3:$J$3,0)))</f>
        <v>0</v>
      </c>
      <c r="BA219" s="2">
        <f>IF(ISNA(MATCH(BA$1,索引!$B$3:$J$3,0)),0,INDEX(索引!$B220:$J220,1,MATCH(BA$1,索引!$B$3:$J$3,0))*INDEX(索引!$B$1:$J$1,1,MATCH(BA$1,索引!$B$3:$J$3,0)))</f>
        <v>0</v>
      </c>
      <c r="BB219" s="2">
        <f>IF(ISNA(MATCH(BB$1,索引!$B$3:$J$3,0)),0,INDEX(索引!$B220:$J220,1,MATCH(BB$1,索引!$B$3:$J$3,0))*INDEX(索引!$B$1:$J$1,1,MATCH(BB$1,索引!$B$3:$J$3,0)))</f>
        <v>0</v>
      </c>
      <c r="BC219" s="2">
        <f>IF(ISNA(MATCH(BC$1,索引!$B$3:$J$3,0)),0,INDEX(索引!$B220:$J220,1,MATCH(BC$1,索引!$B$3:$J$3,0))*INDEX(索引!$B$1:$J$1,1,MATCH(BC$1,索引!$B$3:$J$3,0)))</f>
        <v>228</v>
      </c>
      <c r="BD219" s="2">
        <f>IF(ISNA(MATCH(BD$1,索引!$B$3:$J$3,0)),0,INDEX(索引!$B220:$J220,1,MATCH(BD$1,索引!$B$3:$J$3,0))*INDEX(索引!$B$1:$J$1,1,MATCH(BD$1,索引!$B$3:$J$3,0)))</f>
        <v>0</v>
      </c>
      <c r="BE219" s="2">
        <f>IF(ISNA(MATCH(BE$1,索引!$B$3:$J$3,0)),0,INDEX(索引!$B220:$J220,1,MATCH(BE$1,索引!$B$3:$J$3,0))*INDEX(索引!$B$1:$J$1,1,MATCH(BE$1,索引!$B$3:$J$3,0)))</f>
        <v>0</v>
      </c>
      <c r="BF219" s="2">
        <f>IF(ISNA(MATCH(BF$1,索引!$B$3:$J$3,0)),0,INDEX(索引!$B220:$J220,1,MATCH(BF$1,索引!$B$3:$J$3,0))*INDEX(索引!$B$1:$J$1,1,MATCH(BF$1,索引!$B$3:$J$3,0)))</f>
        <v>0</v>
      </c>
      <c r="BG219" s="2">
        <f>IF(ISNA(MATCH(BG$1,索引!$B$3:$J$3,0)),0,INDEX(索引!$B220:$J220,1,MATCH(BG$1,索引!$B$3:$J$3,0))*INDEX(索引!$B$1:$J$1,1,MATCH(BG$1,索引!$B$3:$J$3,0)))</f>
        <v>0</v>
      </c>
      <c r="BH219" s="2">
        <f>IF(ISNA(MATCH(BH$1,索引!$B$3:$J$3,0)),0,INDEX(索引!$B220:$J220,1,MATCH(BH$1,索引!$B$3:$J$3,0))*INDEX(索引!$B$1:$J$1,1,MATCH(BH$1,索引!$B$3:$J$3,0)))</f>
        <v>0</v>
      </c>
      <c r="BI219" s="2">
        <f>IF(ISNA(MATCH(BI$1,索引!$B$3:$J$3,0)),0,INDEX(索引!$B220:$J220,1,MATCH(BI$1,索引!$B$3:$J$3,0))*INDEX(索引!$B$1:$J$1,1,MATCH(BI$1,索引!$B$3:$J$3,0)))</f>
        <v>0</v>
      </c>
      <c r="BJ219" s="2">
        <f>IF(ISNA(MATCH(BJ$1,索引!$B$3:$J$3,0)),0,INDEX(索引!$B220:$J220,1,MATCH(BJ$1,索引!$B$3:$J$3,0))*INDEX(索引!$B$1:$J$1,1,MATCH(BJ$1,索引!$B$3:$J$3,0)))</f>
        <v>0</v>
      </c>
      <c r="BK219" s="2">
        <f>IF(ISNA(MATCH(BK$1,索引!$B$3:$J$3,0)),0,INDEX(索引!$B220:$J220,1,MATCH(BK$1,索引!$B$3:$J$3,0))*INDEX(索引!$B$1:$J$1,1,MATCH(BK$1,索引!$B$3:$J$3,0)))</f>
        <v>0</v>
      </c>
      <c r="BL219" s="2">
        <f>IF(ISNA(MATCH(BL$1,索引!$B$3:$J$3,0)),0,INDEX(索引!$B220:$J220,1,MATCH(BL$1,索引!$B$3:$J$3,0))*INDEX(索引!$B$1:$J$1,1,MATCH(BL$1,索引!$B$3:$J$3,0)))</f>
        <v>0</v>
      </c>
      <c r="BM219" s="2">
        <f>IF(ISNA(MATCH(BM$1,索引!$B$3:$J$3,0)),0,INDEX(索引!$B220:$J220,1,MATCH(BM$1,索引!$B$3:$J$3,0))*INDEX(索引!$B$1:$J$1,1,MATCH(BM$1,索引!$B$3:$J$3,0)))</f>
        <v>0</v>
      </c>
      <c r="BN219" s="2">
        <f>IF(ISNA(MATCH(BN$1,索引!$B$3:$J$3,0)),0,INDEX(索引!$B220:$J220,1,MATCH(BN$1,索引!$B$3:$J$3,0))*INDEX(索引!$B$1:$J$1,1,MATCH(BN$1,索引!$B$3:$J$3,0)))</f>
        <v>0</v>
      </c>
      <c r="BO219" s="2">
        <f>IF(ISNA(MATCH(BO$1,索引!$B$3:$J$3,0)),0,INDEX(索引!$B220:$J220,1,MATCH(BO$1,索引!$B$3:$J$3,0))*INDEX(索引!$B$1:$J$1,1,MATCH(BO$1,索引!$B$3:$J$3,0)))</f>
        <v>0</v>
      </c>
      <c r="BP219" s="2">
        <f>IF(ISNA(MATCH(BP$1,索引!$B$3:$J$3,0)),0,INDEX(索引!$B220:$J220,1,MATCH(BP$1,索引!$B$3:$J$3,0))*INDEX(索引!$B$1:$J$1,1,MATCH(BP$1,索引!$B$3:$J$3,0)))</f>
        <v>0</v>
      </c>
      <c r="BQ219" s="2">
        <f>IF(ISNA(MATCH(BQ$1,索引!$B$3:$J$3,0)),0,INDEX(索引!$B220:$J220,1,MATCH(BQ$1,索引!$B$3:$J$3,0))*INDEX(索引!$B$1:$J$1,1,MATCH(BQ$1,索引!$B$3:$J$3,0)))</f>
        <v>0</v>
      </c>
      <c r="BR219" s="2">
        <f>IF(ISNA(MATCH(BR$1,索引!$B$3:$J$3,0)),0,INDEX(索引!$B220:$J220,1,MATCH(BR$1,索引!$B$3:$J$3,0))*INDEX(索引!$B$1:$J$1,1,MATCH(BR$1,索引!$B$3:$J$3,0)))</f>
        <v>0</v>
      </c>
      <c r="BS219" s="2">
        <f>IF(ISNA(MATCH(BS$1,索引!$B$3:$J$3,0)),0,INDEX(索引!$B220:$J220,1,MATCH(BS$1,索引!$B$3:$J$3,0))*INDEX(索引!$B$1:$J$1,1,MATCH(BS$1,索引!$B$3:$J$3,0)))</f>
        <v>0</v>
      </c>
      <c r="BT219" t="str">
        <f t="shared" si="164"/>
        <v/>
      </c>
      <c r="BU219" t="str">
        <f t="shared" si="165"/>
        <v/>
      </c>
      <c r="BV219" t="str">
        <f t="shared" si="166"/>
        <v/>
      </c>
      <c r="BW219" t="str">
        <f t="shared" si="167"/>
        <v>228|</v>
      </c>
      <c r="BX219" t="str">
        <f t="shared" si="168"/>
        <v/>
      </c>
      <c r="BY219" t="str">
        <f t="shared" si="169"/>
        <v/>
      </c>
      <c r="BZ219" t="str">
        <f t="shared" si="170"/>
        <v/>
      </c>
      <c r="CA219" t="str">
        <f t="shared" si="171"/>
        <v/>
      </c>
      <c r="CB219" t="str">
        <f t="shared" si="172"/>
        <v/>
      </c>
      <c r="CC219" t="str">
        <f t="shared" si="173"/>
        <v/>
      </c>
      <c r="CD219" t="str">
        <f t="shared" si="174"/>
        <v/>
      </c>
      <c r="CE219" t="str">
        <f t="shared" si="175"/>
        <v/>
      </c>
      <c r="CF219" t="str">
        <f t="shared" si="176"/>
        <v/>
      </c>
      <c r="CG219" t="str">
        <f t="shared" si="177"/>
        <v/>
      </c>
      <c r="CH219" t="str">
        <f t="shared" si="178"/>
        <v/>
      </c>
      <c r="CI219" t="str">
        <f t="shared" si="179"/>
        <v/>
      </c>
      <c r="CJ219" t="str">
        <f t="shared" si="180"/>
        <v/>
      </c>
      <c r="CK219" t="str">
        <f t="shared" si="181"/>
        <v/>
      </c>
      <c r="CL219" t="str">
        <f t="shared" si="182"/>
        <v/>
      </c>
      <c r="CM219" t="str">
        <f t="shared" si="183"/>
        <v/>
      </c>
      <c r="CN219" t="str">
        <f t="shared" si="184"/>
        <v>228|</v>
      </c>
      <c r="CO219" t="str">
        <f t="shared" si="185"/>
        <v>228</v>
      </c>
    </row>
    <row r="220" spans="1:93" ht="15.75" customHeight="1">
      <c r="A220" s="2" t="str">
        <f>VLOOKUP(B220,索引!$O:$P,2,0)</f>
        <v>Elderwood Shield</v>
      </c>
      <c r="B220" s="2">
        <v>1018404</v>
      </c>
      <c r="C220" s="2">
        <v>18</v>
      </c>
      <c r="D220" s="2">
        <v>4</v>
      </c>
      <c r="E220" s="2">
        <v>4</v>
      </c>
      <c r="F220" s="3">
        <v>1</v>
      </c>
      <c r="G220" s="2" t="str">
        <f t="shared" si="140"/>
        <v>2</v>
      </c>
      <c r="H220" s="2" t="str">
        <f t="shared" si="141"/>
        <v>36</v>
      </c>
      <c r="J220" s="2">
        <f>IF(ISNA(MATCH(J$1,索引!$B$3:$J$3,0)),0,IF( INDEX(索引!$B221:$J221,1,MATCH(J$1,索引!$B$3:$J$3,0))=0,0,J$1))</f>
        <v>0</v>
      </c>
      <c r="K220" s="2">
        <f>IF(ISNA(MATCH(K$1,索引!$B$3:$J$3,0)),0,IF( INDEX(索引!$B221:$J221,1,MATCH(K$1,索引!$B$3:$J$3,0))=0,0,K$1))</f>
        <v>2</v>
      </c>
      <c r="L220" s="2">
        <f>IF(ISNA(MATCH(L$1,索引!$B$3:$J$3,0)),0,IF( INDEX(索引!$B221:$J221,1,MATCH(L$1,索引!$B$3:$J$3,0))=0,0,L$1))</f>
        <v>0</v>
      </c>
      <c r="M220" s="2">
        <f>IF(ISNA(MATCH(M$1,索引!$B$3:$J$3,0)),0,IF( INDEX(索引!$B221:$J221,1,MATCH(M$1,索引!$B$3:$J$3,0))=0,0,M$1))</f>
        <v>0</v>
      </c>
      <c r="N220" s="2">
        <f>IF(ISNA(MATCH(N$1,索引!$B$3:$J$3,0)),0,IF( INDEX(索引!$B221:$J221,1,MATCH(N$1,索引!$B$3:$J$3,0))=0,0,N$1))</f>
        <v>0</v>
      </c>
      <c r="O220" s="2">
        <f>IF(ISNA(MATCH(O$1,索引!$B$3:$J$3,0)),0,IF( INDEX(索引!$B221:$J221,1,MATCH(O$1,索引!$B$3:$J$3,0))=0,0,O$1))</f>
        <v>0</v>
      </c>
      <c r="P220" s="2">
        <f>IF(ISNA(MATCH(P$1,索引!$B$3:$J$3,0)),0,IF( INDEX(索引!$B221:$J221,1,MATCH(P$1,索引!$B$3:$J$3,0))=0,0,P$1))</f>
        <v>0</v>
      </c>
      <c r="Q220" s="2">
        <f>IF(ISNA(MATCH(Q$1,索引!$B$3:$J$3,0)),0,IF( INDEX(索引!$B221:$J221,1,MATCH(Q$1,索引!$B$3:$J$3,0))=0,0,Q$1))</f>
        <v>0</v>
      </c>
      <c r="R220" s="2">
        <f>IF(ISNA(MATCH(R$1,索引!$B$3:$J$3,0)),0,IF( INDEX(索引!$B221:$J221,1,MATCH(R$1,索引!$B$3:$J$3,0))=0,0,R$1))</f>
        <v>0</v>
      </c>
      <c r="S220" s="2">
        <f>IF(ISNA(MATCH(S$1,索引!$B$3:$J$3,0)),0,IF( INDEX(索引!$B221:$J221,1,MATCH(S$1,索引!$B$3:$J$3,0))=0,0,S$1))</f>
        <v>0</v>
      </c>
      <c r="T220" s="2">
        <f>IF(ISNA(MATCH(T$1,索引!$B$3:$J$3,0)),0,IF( INDEX(索引!$B221:$J221,1,MATCH(T$1,索引!$B$3:$J$3,0))=0,0,T$1))</f>
        <v>0</v>
      </c>
      <c r="U220" s="2">
        <f>IF(ISNA(MATCH(U$1,索引!$B$3:$J$3,0)),0,IF( INDEX(索引!$B221:$J221,1,MATCH(U$1,索引!$B$3:$J$3,0))=0,0,U$1))</f>
        <v>0</v>
      </c>
      <c r="V220" s="2">
        <f>IF(ISNA(MATCH(V$1,索引!$B$3:$J$3,0)),0,IF( INDEX(索引!$B221:$J221,1,MATCH(V$1,索引!$B$3:$J$3,0))=0,0,V$1))</f>
        <v>0</v>
      </c>
      <c r="W220" s="2">
        <f>IF(ISNA(MATCH(W$1,索引!$B$3:$J$3,0)),0,IF( INDEX(索引!$B221:$J221,1,MATCH(W$1,索引!$B$3:$J$3,0))=0,0,W$1))</f>
        <v>0</v>
      </c>
      <c r="X220" s="2">
        <f>IF(ISNA(MATCH(X$1,索引!$B$3:$J$3,0)),0,IF( INDEX(索引!$B221:$J221,1,MATCH(X$1,索引!$B$3:$J$3,0))=0,0,X$1))</f>
        <v>0</v>
      </c>
      <c r="Y220" s="2">
        <f>IF(ISNA(MATCH(Y$1,索引!$B$3:$J$3,0)),0,IF( INDEX(索引!$B221:$J221,1,MATCH(Y$1,索引!$B$3:$J$3,0))=0,0,Y$1))</f>
        <v>0</v>
      </c>
      <c r="Z220" s="2">
        <f>IF(ISNA(MATCH(Z$1,索引!$B$3:$J$3,0)),0,IF( INDEX(索引!$B221:$J221,1,MATCH(Z$1,索引!$B$3:$J$3,0))=0,0,Z$1))</f>
        <v>0</v>
      </c>
      <c r="AA220" s="2">
        <f>IF(ISNA(MATCH(AA$1,索引!$B$3:$J$3,0)),0,IF( INDEX(索引!$B221:$J221,1,MATCH(AA$1,索引!$B$3:$J$3,0))=0,0,AA$1))</f>
        <v>0</v>
      </c>
      <c r="AB220" s="2">
        <f>IF(ISNA(MATCH(AB$1,索引!$B$3:$J$3,0)),0,IF( INDEX(索引!$B221:$J221,1,MATCH(AB$1,索引!$B$3:$J$3,0))=0,0,AB$1))</f>
        <v>0</v>
      </c>
      <c r="AC220" s="2">
        <f>IF(ISNA(MATCH(AC$1,索引!$B$3:$J$3,0)),0,IF( INDEX(索引!$B221:$J221,1,MATCH(AC$1,索引!$B$3:$J$3,0))=0,0,AC$1))</f>
        <v>0</v>
      </c>
      <c r="AD220" t="str">
        <f t="shared" si="142"/>
        <v/>
      </c>
      <c r="AE220" t="str">
        <f t="shared" si="143"/>
        <v>2|</v>
      </c>
      <c r="AF220" t="str">
        <f t="shared" si="144"/>
        <v/>
      </c>
      <c r="AG220" t="str">
        <f t="shared" si="145"/>
        <v/>
      </c>
      <c r="AH220" t="str">
        <f t="shared" si="146"/>
        <v/>
      </c>
      <c r="AI220" t="str">
        <f t="shared" si="147"/>
        <v/>
      </c>
      <c r="AJ220" t="str">
        <f t="shared" si="148"/>
        <v/>
      </c>
      <c r="AK220" t="str">
        <f t="shared" si="149"/>
        <v/>
      </c>
      <c r="AL220" t="str">
        <f t="shared" si="150"/>
        <v/>
      </c>
      <c r="AM220" t="str">
        <f t="shared" si="151"/>
        <v/>
      </c>
      <c r="AN220" t="str">
        <f t="shared" si="152"/>
        <v/>
      </c>
      <c r="AO220" t="str">
        <f t="shared" si="153"/>
        <v/>
      </c>
      <c r="AP220" t="str">
        <f t="shared" si="154"/>
        <v/>
      </c>
      <c r="AQ220" t="str">
        <f t="shared" si="155"/>
        <v/>
      </c>
      <c r="AR220" t="str">
        <f t="shared" si="156"/>
        <v/>
      </c>
      <c r="AS220" t="str">
        <f t="shared" si="157"/>
        <v/>
      </c>
      <c r="AT220" t="str">
        <f t="shared" si="158"/>
        <v/>
      </c>
      <c r="AU220" t="str">
        <f t="shared" si="159"/>
        <v/>
      </c>
      <c r="AV220" t="str">
        <f t="shared" si="160"/>
        <v/>
      </c>
      <c r="AW220" t="str">
        <f t="shared" si="161"/>
        <v/>
      </c>
      <c r="AX220" t="str">
        <f t="shared" si="162"/>
        <v>2|</v>
      </c>
      <c r="AY220" t="str">
        <f t="shared" si="163"/>
        <v>2</v>
      </c>
      <c r="AZ220" s="2">
        <f>IF(ISNA(MATCH(AZ$1,索引!$B$3:$J$3,0)),0,INDEX(索引!$B221:$J221,1,MATCH(AZ$1,索引!$B$3:$J$3,0))*INDEX(索引!$B$1:$J$1,1,MATCH(AZ$1,索引!$B$3:$J$3,0)))</f>
        <v>0</v>
      </c>
      <c r="BA220" s="2">
        <f>IF(ISNA(MATCH(BA$1,索引!$B$3:$J$3,0)),0,INDEX(索引!$B221:$J221,1,MATCH(BA$1,索引!$B$3:$J$3,0))*INDEX(索引!$B$1:$J$1,1,MATCH(BA$1,索引!$B$3:$J$3,0)))</f>
        <v>36</v>
      </c>
      <c r="BB220" s="2">
        <f>IF(ISNA(MATCH(BB$1,索引!$B$3:$J$3,0)),0,INDEX(索引!$B221:$J221,1,MATCH(BB$1,索引!$B$3:$J$3,0))*INDEX(索引!$B$1:$J$1,1,MATCH(BB$1,索引!$B$3:$J$3,0)))</f>
        <v>0</v>
      </c>
      <c r="BC220" s="2">
        <f>IF(ISNA(MATCH(BC$1,索引!$B$3:$J$3,0)),0,INDEX(索引!$B221:$J221,1,MATCH(BC$1,索引!$B$3:$J$3,0))*INDEX(索引!$B$1:$J$1,1,MATCH(BC$1,索引!$B$3:$J$3,0)))</f>
        <v>0</v>
      </c>
      <c r="BD220" s="2">
        <f>IF(ISNA(MATCH(BD$1,索引!$B$3:$J$3,0)),0,INDEX(索引!$B221:$J221,1,MATCH(BD$1,索引!$B$3:$J$3,0))*INDEX(索引!$B$1:$J$1,1,MATCH(BD$1,索引!$B$3:$J$3,0)))</f>
        <v>0</v>
      </c>
      <c r="BE220" s="2">
        <f>IF(ISNA(MATCH(BE$1,索引!$B$3:$J$3,0)),0,INDEX(索引!$B221:$J221,1,MATCH(BE$1,索引!$B$3:$J$3,0))*INDEX(索引!$B$1:$J$1,1,MATCH(BE$1,索引!$B$3:$J$3,0)))</f>
        <v>0</v>
      </c>
      <c r="BF220" s="2">
        <f>IF(ISNA(MATCH(BF$1,索引!$B$3:$J$3,0)),0,INDEX(索引!$B221:$J221,1,MATCH(BF$1,索引!$B$3:$J$3,0))*INDEX(索引!$B$1:$J$1,1,MATCH(BF$1,索引!$B$3:$J$3,0)))</f>
        <v>0</v>
      </c>
      <c r="BG220" s="2">
        <f>IF(ISNA(MATCH(BG$1,索引!$B$3:$J$3,0)),0,INDEX(索引!$B221:$J221,1,MATCH(BG$1,索引!$B$3:$J$3,0))*INDEX(索引!$B$1:$J$1,1,MATCH(BG$1,索引!$B$3:$J$3,0)))</f>
        <v>0</v>
      </c>
      <c r="BH220" s="2">
        <f>IF(ISNA(MATCH(BH$1,索引!$B$3:$J$3,0)),0,INDEX(索引!$B221:$J221,1,MATCH(BH$1,索引!$B$3:$J$3,0))*INDEX(索引!$B$1:$J$1,1,MATCH(BH$1,索引!$B$3:$J$3,0)))</f>
        <v>0</v>
      </c>
      <c r="BI220" s="2">
        <f>IF(ISNA(MATCH(BI$1,索引!$B$3:$J$3,0)),0,INDEX(索引!$B221:$J221,1,MATCH(BI$1,索引!$B$3:$J$3,0))*INDEX(索引!$B$1:$J$1,1,MATCH(BI$1,索引!$B$3:$J$3,0)))</f>
        <v>0</v>
      </c>
      <c r="BJ220" s="2">
        <f>IF(ISNA(MATCH(BJ$1,索引!$B$3:$J$3,0)),0,INDEX(索引!$B221:$J221,1,MATCH(BJ$1,索引!$B$3:$J$3,0))*INDEX(索引!$B$1:$J$1,1,MATCH(BJ$1,索引!$B$3:$J$3,0)))</f>
        <v>0</v>
      </c>
      <c r="BK220" s="2">
        <f>IF(ISNA(MATCH(BK$1,索引!$B$3:$J$3,0)),0,INDEX(索引!$B221:$J221,1,MATCH(BK$1,索引!$B$3:$J$3,0))*INDEX(索引!$B$1:$J$1,1,MATCH(BK$1,索引!$B$3:$J$3,0)))</f>
        <v>0</v>
      </c>
      <c r="BL220" s="2">
        <f>IF(ISNA(MATCH(BL$1,索引!$B$3:$J$3,0)),0,INDEX(索引!$B221:$J221,1,MATCH(BL$1,索引!$B$3:$J$3,0))*INDEX(索引!$B$1:$J$1,1,MATCH(BL$1,索引!$B$3:$J$3,0)))</f>
        <v>0</v>
      </c>
      <c r="BM220" s="2">
        <f>IF(ISNA(MATCH(BM$1,索引!$B$3:$J$3,0)),0,INDEX(索引!$B221:$J221,1,MATCH(BM$1,索引!$B$3:$J$3,0))*INDEX(索引!$B$1:$J$1,1,MATCH(BM$1,索引!$B$3:$J$3,0)))</f>
        <v>0</v>
      </c>
      <c r="BN220" s="2">
        <f>IF(ISNA(MATCH(BN$1,索引!$B$3:$J$3,0)),0,INDEX(索引!$B221:$J221,1,MATCH(BN$1,索引!$B$3:$J$3,0))*INDEX(索引!$B$1:$J$1,1,MATCH(BN$1,索引!$B$3:$J$3,0)))</f>
        <v>0</v>
      </c>
      <c r="BO220" s="2">
        <f>IF(ISNA(MATCH(BO$1,索引!$B$3:$J$3,0)),0,INDEX(索引!$B221:$J221,1,MATCH(BO$1,索引!$B$3:$J$3,0))*INDEX(索引!$B$1:$J$1,1,MATCH(BO$1,索引!$B$3:$J$3,0)))</f>
        <v>0</v>
      </c>
      <c r="BP220" s="2">
        <f>IF(ISNA(MATCH(BP$1,索引!$B$3:$J$3,0)),0,INDEX(索引!$B221:$J221,1,MATCH(BP$1,索引!$B$3:$J$3,0))*INDEX(索引!$B$1:$J$1,1,MATCH(BP$1,索引!$B$3:$J$3,0)))</f>
        <v>0</v>
      </c>
      <c r="BQ220" s="2">
        <f>IF(ISNA(MATCH(BQ$1,索引!$B$3:$J$3,0)),0,INDEX(索引!$B221:$J221,1,MATCH(BQ$1,索引!$B$3:$J$3,0))*INDEX(索引!$B$1:$J$1,1,MATCH(BQ$1,索引!$B$3:$J$3,0)))</f>
        <v>0</v>
      </c>
      <c r="BR220" s="2">
        <f>IF(ISNA(MATCH(BR$1,索引!$B$3:$J$3,0)),0,INDEX(索引!$B221:$J221,1,MATCH(BR$1,索引!$B$3:$J$3,0))*INDEX(索引!$B$1:$J$1,1,MATCH(BR$1,索引!$B$3:$J$3,0)))</f>
        <v>0</v>
      </c>
      <c r="BS220" s="2">
        <f>IF(ISNA(MATCH(BS$1,索引!$B$3:$J$3,0)),0,INDEX(索引!$B221:$J221,1,MATCH(BS$1,索引!$B$3:$J$3,0))*INDEX(索引!$B$1:$J$1,1,MATCH(BS$1,索引!$B$3:$J$3,0)))</f>
        <v>0</v>
      </c>
      <c r="BT220" t="str">
        <f t="shared" si="164"/>
        <v/>
      </c>
      <c r="BU220" t="str">
        <f t="shared" si="165"/>
        <v>36|</v>
      </c>
      <c r="BV220" t="str">
        <f t="shared" si="166"/>
        <v/>
      </c>
      <c r="BW220" t="str">
        <f t="shared" si="167"/>
        <v/>
      </c>
      <c r="BX220" t="str">
        <f t="shared" si="168"/>
        <v/>
      </c>
      <c r="BY220" t="str">
        <f t="shared" si="169"/>
        <v/>
      </c>
      <c r="BZ220" t="str">
        <f t="shared" si="170"/>
        <v/>
      </c>
      <c r="CA220" t="str">
        <f t="shared" si="171"/>
        <v/>
      </c>
      <c r="CB220" t="str">
        <f t="shared" si="172"/>
        <v/>
      </c>
      <c r="CC220" t="str">
        <f t="shared" si="173"/>
        <v/>
      </c>
      <c r="CD220" t="str">
        <f t="shared" si="174"/>
        <v/>
      </c>
      <c r="CE220" t="str">
        <f t="shared" si="175"/>
        <v/>
      </c>
      <c r="CF220" t="str">
        <f t="shared" si="176"/>
        <v/>
      </c>
      <c r="CG220" t="str">
        <f t="shared" si="177"/>
        <v/>
      </c>
      <c r="CH220" t="str">
        <f t="shared" si="178"/>
        <v/>
      </c>
      <c r="CI220" t="str">
        <f t="shared" si="179"/>
        <v/>
      </c>
      <c r="CJ220" t="str">
        <f t="shared" si="180"/>
        <v/>
      </c>
      <c r="CK220" t="str">
        <f t="shared" si="181"/>
        <v/>
      </c>
      <c r="CL220" t="str">
        <f t="shared" si="182"/>
        <v/>
      </c>
      <c r="CM220" t="str">
        <f t="shared" si="183"/>
        <v/>
      </c>
      <c r="CN220" t="str">
        <f t="shared" si="184"/>
        <v>36|</v>
      </c>
      <c r="CO220" t="str">
        <f t="shared" si="185"/>
        <v>36</v>
      </c>
    </row>
    <row r="221" spans="1:93" ht="15.75" customHeight="1">
      <c r="A221" s="2" t="str">
        <f>VLOOKUP(B221,索引!$O:$P,2,0)</f>
        <v>Adventurer Sword</v>
      </c>
      <c r="B221" s="2">
        <v>1020111</v>
      </c>
      <c r="C221" s="2">
        <v>20</v>
      </c>
      <c r="D221" s="2">
        <v>1</v>
      </c>
      <c r="E221" s="2">
        <v>1</v>
      </c>
      <c r="F221" s="3">
        <v>11</v>
      </c>
      <c r="G221" s="2" t="str">
        <f t="shared" si="140"/>
        <v>1|9|12</v>
      </c>
      <c r="H221" s="2" t="str">
        <f t="shared" si="141"/>
        <v>22|2000|100</v>
      </c>
      <c r="J221" s="2">
        <f>IF(ISNA(MATCH(J$1,索引!$B$3:$J$3,0)),0,IF( INDEX(索引!$B222:$J222,1,MATCH(J$1,索引!$B$3:$J$3,0))=0,0,J$1))</f>
        <v>1</v>
      </c>
      <c r="K221" s="2">
        <f>IF(ISNA(MATCH(K$1,索引!$B$3:$J$3,0)),0,IF( INDEX(索引!$B222:$J222,1,MATCH(K$1,索引!$B$3:$J$3,0))=0,0,K$1))</f>
        <v>0</v>
      </c>
      <c r="L221" s="2">
        <f>IF(ISNA(MATCH(L$1,索引!$B$3:$J$3,0)),0,IF( INDEX(索引!$B222:$J222,1,MATCH(L$1,索引!$B$3:$J$3,0))=0,0,L$1))</f>
        <v>0</v>
      </c>
      <c r="M221" s="2">
        <f>IF(ISNA(MATCH(M$1,索引!$B$3:$J$3,0)),0,IF( INDEX(索引!$B222:$J222,1,MATCH(M$1,索引!$B$3:$J$3,0))=0,0,M$1))</f>
        <v>0</v>
      </c>
      <c r="N221" s="2">
        <f>IF(ISNA(MATCH(N$1,索引!$B$3:$J$3,0)),0,IF( INDEX(索引!$B222:$J222,1,MATCH(N$1,索引!$B$3:$J$3,0))=0,0,N$1))</f>
        <v>0</v>
      </c>
      <c r="O221" s="2">
        <f>IF(ISNA(MATCH(O$1,索引!$B$3:$J$3,0)),0,IF( INDEX(索引!$B222:$J222,1,MATCH(O$1,索引!$B$3:$J$3,0))=0,0,O$1))</f>
        <v>0</v>
      </c>
      <c r="P221" s="2">
        <f>IF(ISNA(MATCH(P$1,索引!$B$3:$J$3,0)),0,IF( INDEX(索引!$B222:$J222,1,MATCH(P$1,索引!$B$3:$J$3,0))=0,0,P$1))</f>
        <v>0</v>
      </c>
      <c r="Q221" s="2">
        <f>IF(ISNA(MATCH(Q$1,索引!$B$3:$J$3,0)),0,IF( INDEX(索引!$B222:$J222,1,MATCH(Q$1,索引!$B$3:$J$3,0))=0,0,Q$1))</f>
        <v>0</v>
      </c>
      <c r="R221" s="2">
        <f>IF(ISNA(MATCH(R$1,索引!$B$3:$J$3,0)),0,IF( INDEX(索引!$B222:$J222,1,MATCH(R$1,索引!$B$3:$J$3,0))=0,0,R$1))</f>
        <v>9</v>
      </c>
      <c r="S221" s="2">
        <f>IF(ISNA(MATCH(S$1,索引!$B$3:$J$3,0)),0,IF( INDEX(索引!$B222:$J222,1,MATCH(S$1,索引!$B$3:$J$3,0))=0,0,S$1))</f>
        <v>0</v>
      </c>
      <c r="T221" s="2">
        <f>IF(ISNA(MATCH(T$1,索引!$B$3:$J$3,0)),0,IF( INDEX(索引!$B222:$J222,1,MATCH(T$1,索引!$B$3:$J$3,0))=0,0,T$1))</f>
        <v>0</v>
      </c>
      <c r="U221" s="2">
        <f>IF(ISNA(MATCH(U$1,索引!$B$3:$J$3,0)),0,IF( INDEX(索引!$B222:$J222,1,MATCH(U$1,索引!$B$3:$J$3,0))=0,0,U$1))</f>
        <v>12</v>
      </c>
      <c r="V221" s="2">
        <f>IF(ISNA(MATCH(V$1,索引!$B$3:$J$3,0)),0,IF( INDEX(索引!$B222:$J222,1,MATCH(V$1,索引!$B$3:$J$3,0))=0,0,V$1))</f>
        <v>0</v>
      </c>
      <c r="W221" s="2">
        <f>IF(ISNA(MATCH(W$1,索引!$B$3:$J$3,0)),0,IF( INDEX(索引!$B222:$J222,1,MATCH(W$1,索引!$B$3:$J$3,0))=0,0,W$1))</f>
        <v>0</v>
      </c>
      <c r="X221" s="2">
        <f>IF(ISNA(MATCH(X$1,索引!$B$3:$J$3,0)),0,IF( INDEX(索引!$B222:$J222,1,MATCH(X$1,索引!$B$3:$J$3,0))=0,0,X$1))</f>
        <v>0</v>
      </c>
      <c r="Y221" s="2">
        <f>IF(ISNA(MATCH(Y$1,索引!$B$3:$J$3,0)),0,IF( INDEX(索引!$B222:$J222,1,MATCH(Y$1,索引!$B$3:$J$3,0))=0,0,Y$1))</f>
        <v>0</v>
      </c>
      <c r="Z221" s="2">
        <f>IF(ISNA(MATCH(Z$1,索引!$B$3:$J$3,0)),0,IF( INDEX(索引!$B222:$J222,1,MATCH(Z$1,索引!$B$3:$J$3,0))=0,0,Z$1))</f>
        <v>0</v>
      </c>
      <c r="AA221" s="2">
        <f>IF(ISNA(MATCH(AA$1,索引!$B$3:$J$3,0)),0,IF( INDEX(索引!$B222:$J222,1,MATCH(AA$1,索引!$B$3:$J$3,0))=0,0,AA$1))</f>
        <v>0</v>
      </c>
      <c r="AB221" s="2">
        <f>IF(ISNA(MATCH(AB$1,索引!$B$3:$J$3,0)),0,IF( INDEX(索引!$B222:$J222,1,MATCH(AB$1,索引!$B$3:$J$3,0))=0,0,AB$1))</f>
        <v>0</v>
      </c>
      <c r="AC221" s="2">
        <f>IF(ISNA(MATCH(AC$1,索引!$B$3:$J$3,0)),0,IF( INDEX(索引!$B222:$J222,1,MATCH(AC$1,索引!$B$3:$J$3,0))=0,0,AC$1))</f>
        <v>0</v>
      </c>
      <c r="AD221" t="str">
        <f t="shared" si="142"/>
        <v>1|</v>
      </c>
      <c r="AE221" t="str">
        <f t="shared" si="143"/>
        <v/>
      </c>
      <c r="AF221" t="str">
        <f t="shared" si="144"/>
        <v/>
      </c>
      <c r="AG221" t="str">
        <f t="shared" si="145"/>
        <v/>
      </c>
      <c r="AH221" t="str">
        <f t="shared" si="146"/>
        <v/>
      </c>
      <c r="AI221" t="str">
        <f t="shared" si="147"/>
        <v/>
      </c>
      <c r="AJ221" t="str">
        <f t="shared" si="148"/>
        <v/>
      </c>
      <c r="AK221" t="str">
        <f t="shared" si="149"/>
        <v/>
      </c>
      <c r="AL221" t="str">
        <f t="shared" si="150"/>
        <v>9|</v>
      </c>
      <c r="AM221" t="str">
        <f t="shared" si="151"/>
        <v/>
      </c>
      <c r="AN221" t="str">
        <f t="shared" si="152"/>
        <v/>
      </c>
      <c r="AO221" t="str">
        <f t="shared" si="153"/>
        <v>12|</v>
      </c>
      <c r="AP221" t="str">
        <f t="shared" si="154"/>
        <v/>
      </c>
      <c r="AQ221" t="str">
        <f t="shared" si="155"/>
        <v/>
      </c>
      <c r="AR221" t="str">
        <f t="shared" si="156"/>
        <v/>
      </c>
      <c r="AS221" t="str">
        <f t="shared" si="157"/>
        <v/>
      </c>
      <c r="AT221" t="str">
        <f t="shared" si="158"/>
        <v/>
      </c>
      <c r="AU221" t="str">
        <f t="shared" si="159"/>
        <v/>
      </c>
      <c r="AV221" t="str">
        <f t="shared" si="160"/>
        <v/>
      </c>
      <c r="AW221" t="str">
        <f t="shared" si="161"/>
        <v/>
      </c>
      <c r="AX221" t="str">
        <f t="shared" si="162"/>
        <v>1|9|12|</v>
      </c>
      <c r="AY221" t="str">
        <f t="shared" si="163"/>
        <v>1|9|12</v>
      </c>
      <c r="AZ221" s="2">
        <f>IF(ISNA(MATCH(AZ$1,索引!$B$3:$J$3,0)),0,INDEX(索引!$B222:$J222,1,MATCH(AZ$1,索引!$B$3:$J$3,0))*INDEX(索引!$B$1:$J$1,1,MATCH(AZ$1,索引!$B$3:$J$3,0)))</f>
        <v>22</v>
      </c>
      <c r="BA221" s="2">
        <f>IF(ISNA(MATCH(BA$1,索引!$B$3:$J$3,0)),0,INDEX(索引!$B222:$J222,1,MATCH(BA$1,索引!$B$3:$J$3,0))*INDEX(索引!$B$1:$J$1,1,MATCH(BA$1,索引!$B$3:$J$3,0)))</f>
        <v>0</v>
      </c>
      <c r="BB221" s="2">
        <f>IF(ISNA(MATCH(BB$1,索引!$B$3:$J$3,0)),0,INDEX(索引!$B222:$J222,1,MATCH(BB$1,索引!$B$3:$J$3,0))*INDEX(索引!$B$1:$J$1,1,MATCH(BB$1,索引!$B$3:$J$3,0)))</f>
        <v>0</v>
      </c>
      <c r="BC221" s="2">
        <f>IF(ISNA(MATCH(BC$1,索引!$B$3:$J$3,0)),0,INDEX(索引!$B222:$J222,1,MATCH(BC$1,索引!$B$3:$J$3,0))*INDEX(索引!$B$1:$J$1,1,MATCH(BC$1,索引!$B$3:$J$3,0)))</f>
        <v>0</v>
      </c>
      <c r="BD221" s="2">
        <f>IF(ISNA(MATCH(BD$1,索引!$B$3:$J$3,0)),0,INDEX(索引!$B222:$J222,1,MATCH(BD$1,索引!$B$3:$J$3,0))*INDEX(索引!$B$1:$J$1,1,MATCH(BD$1,索引!$B$3:$J$3,0)))</f>
        <v>0</v>
      </c>
      <c r="BE221" s="2">
        <f>IF(ISNA(MATCH(BE$1,索引!$B$3:$J$3,0)),0,INDEX(索引!$B222:$J222,1,MATCH(BE$1,索引!$B$3:$J$3,0))*INDEX(索引!$B$1:$J$1,1,MATCH(BE$1,索引!$B$3:$J$3,0)))</f>
        <v>0</v>
      </c>
      <c r="BF221" s="2">
        <f>IF(ISNA(MATCH(BF$1,索引!$B$3:$J$3,0)),0,INDEX(索引!$B222:$J222,1,MATCH(BF$1,索引!$B$3:$J$3,0))*INDEX(索引!$B$1:$J$1,1,MATCH(BF$1,索引!$B$3:$J$3,0)))</f>
        <v>0</v>
      </c>
      <c r="BG221" s="2">
        <f>IF(ISNA(MATCH(BG$1,索引!$B$3:$J$3,0)),0,INDEX(索引!$B222:$J222,1,MATCH(BG$1,索引!$B$3:$J$3,0))*INDEX(索引!$B$1:$J$1,1,MATCH(BG$1,索引!$B$3:$J$3,0)))</f>
        <v>0</v>
      </c>
      <c r="BH221" s="2">
        <f>IF(ISNA(MATCH(BH$1,索引!$B$3:$J$3,0)),0,INDEX(索引!$B222:$J222,1,MATCH(BH$1,索引!$B$3:$J$3,0))*INDEX(索引!$B$1:$J$1,1,MATCH(BH$1,索引!$B$3:$J$3,0)))</f>
        <v>2000</v>
      </c>
      <c r="BI221" s="2">
        <f>IF(ISNA(MATCH(BI$1,索引!$B$3:$J$3,0)),0,INDEX(索引!$B222:$J222,1,MATCH(BI$1,索引!$B$3:$J$3,0))*INDEX(索引!$B$1:$J$1,1,MATCH(BI$1,索引!$B$3:$J$3,0)))</f>
        <v>0</v>
      </c>
      <c r="BJ221" s="2">
        <f>IF(ISNA(MATCH(BJ$1,索引!$B$3:$J$3,0)),0,INDEX(索引!$B222:$J222,1,MATCH(BJ$1,索引!$B$3:$J$3,0))*INDEX(索引!$B$1:$J$1,1,MATCH(BJ$1,索引!$B$3:$J$3,0)))</f>
        <v>0</v>
      </c>
      <c r="BK221" s="2">
        <f>IF(ISNA(MATCH(BK$1,索引!$B$3:$J$3,0)),0,INDEX(索引!$B222:$J222,1,MATCH(BK$1,索引!$B$3:$J$3,0))*INDEX(索引!$B$1:$J$1,1,MATCH(BK$1,索引!$B$3:$J$3,0)))</f>
        <v>100</v>
      </c>
      <c r="BL221" s="2">
        <f>IF(ISNA(MATCH(BL$1,索引!$B$3:$J$3,0)),0,INDEX(索引!$B222:$J222,1,MATCH(BL$1,索引!$B$3:$J$3,0))*INDEX(索引!$B$1:$J$1,1,MATCH(BL$1,索引!$B$3:$J$3,0)))</f>
        <v>0</v>
      </c>
      <c r="BM221" s="2">
        <f>IF(ISNA(MATCH(BM$1,索引!$B$3:$J$3,0)),0,INDEX(索引!$B222:$J222,1,MATCH(BM$1,索引!$B$3:$J$3,0))*INDEX(索引!$B$1:$J$1,1,MATCH(BM$1,索引!$B$3:$J$3,0)))</f>
        <v>0</v>
      </c>
      <c r="BN221" s="2">
        <f>IF(ISNA(MATCH(BN$1,索引!$B$3:$J$3,0)),0,INDEX(索引!$B222:$J222,1,MATCH(BN$1,索引!$B$3:$J$3,0))*INDEX(索引!$B$1:$J$1,1,MATCH(BN$1,索引!$B$3:$J$3,0)))</f>
        <v>0</v>
      </c>
      <c r="BO221" s="2">
        <f>IF(ISNA(MATCH(BO$1,索引!$B$3:$J$3,0)),0,INDEX(索引!$B222:$J222,1,MATCH(BO$1,索引!$B$3:$J$3,0))*INDEX(索引!$B$1:$J$1,1,MATCH(BO$1,索引!$B$3:$J$3,0)))</f>
        <v>0</v>
      </c>
      <c r="BP221" s="2">
        <f>IF(ISNA(MATCH(BP$1,索引!$B$3:$J$3,0)),0,INDEX(索引!$B222:$J222,1,MATCH(BP$1,索引!$B$3:$J$3,0))*INDEX(索引!$B$1:$J$1,1,MATCH(BP$1,索引!$B$3:$J$3,0)))</f>
        <v>0</v>
      </c>
      <c r="BQ221" s="2">
        <f>IF(ISNA(MATCH(BQ$1,索引!$B$3:$J$3,0)),0,INDEX(索引!$B222:$J222,1,MATCH(BQ$1,索引!$B$3:$J$3,0))*INDEX(索引!$B$1:$J$1,1,MATCH(BQ$1,索引!$B$3:$J$3,0)))</f>
        <v>0</v>
      </c>
      <c r="BR221" s="2">
        <f>IF(ISNA(MATCH(BR$1,索引!$B$3:$J$3,0)),0,INDEX(索引!$B222:$J222,1,MATCH(BR$1,索引!$B$3:$J$3,0))*INDEX(索引!$B$1:$J$1,1,MATCH(BR$1,索引!$B$3:$J$3,0)))</f>
        <v>0</v>
      </c>
      <c r="BS221" s="2">
        <f>IF(ISNA(MATCH(BS$1,索引!$B$3:$J$3,0)),0,INDEX(索引!$B222:$J222,1,MATCH(BS$1,索引!$B$3:$J$3,0))*INDEX(索引!$B$1:$J$1,1,MATCH(BS$1,索引!$B$3:$J$3,0)))</f>
        <v>0</v>
      </c>
      <c r="BT221" t="str">
        <f t="shared" si="164"/>
        <v>22|</v>
      </c>
      <c r="BU221" t="str">
        <f t="shared" si="165"/>
        <v/>
      </c>
      <c r="BV221" t="str">
        <f t="shared" si="166"/>
        <v/>
      </c>
      <c r="BW221" t="str">
        <f t="shared" si="167"/>
        <v/>
      </c>
      <c r="BX221" t="str">
        <f t="shared" si="168"/>
        <v/>
      </c>
      <c r="BY221" t="str">
        <f t="shared" si="169"/>
        <v/>
      </c>
      <c r="BZ221" t="str">
        <f t="shared" si="170"/>
        <v/>
      </c>
      <c r="CA221" t="str">
        <f t="shared" si="171"/>
        <v/>
      </c>
      <c r="CB221" t="str">
        <f t="shared" si="172"/>
        <v>2000|</v>
      </c>
      <c r="CC221" t="str">
        <f t="shared" si="173"/>
        <v/>
      </c>
      <c r="CD221" t="str">
        <f t="shared" si="174"/>
        <v/>
      </c>
      <c r="CE221" t="str">
        <f t="shared" si="175"/>
        <v>100|</v>
      </c>
      <c r="CF221" t="str">
        <f t="shared" si="176"/>
        <v/>
      </c>
      <c r="CG221" t="str">
        <f t="shared" si="177"/>
        <v/>
      </c>
      <c r="CH221" t="str">
        <f t="shared" si="178"/>
        <v/>
      </c>
      <c r="CI221" t="str">
        <f t="shared" si="179"/>
        <v/>
      </c>
      <c r="CJ221" t="str">
        <f t="shared" si="180"/>
        <v/>
      </c>
      <c r="CK221" t="str">
        <f t="shared" si="181"/>
        <v/>
      </c>
      <c r="CL221" t="str">
        <f t="shared" si="182"/>
        <v/>
      </c>
      <c r="CM221" t="str">
        <f t="shared" si="183"/>
        <v/>
      </c>
      <c r="CN221" t="str">
        <f t="shared" si="184"/>
        <v>22|2000|100|</v>
      </c>
      <c r="CO221" t="str">
        <f t="shared" si="185"/>
        <v>22|2000|100</v>
      </c>
    </row>
    <row r="222" spans="1:93" ht="15.75" customHeight="1">
      <c r="A222" s="2" t="str">
        <f>VLOOKUP(B222,索引!$O:$P,2,0)</f>
        <v>Adventurer Staff</v>
      </c>
      <c r="B222" s="2">
        <v>1020112</v>
      </c>
      <c r="C222" s="2">
        <v>20</v>
      </c>
      <c r="D222" s="2">
        <v>1</v>
      </c>
      <c r="E222" s="2">
        <v>1</v>
      </c>
      <c r="F222" s="3">
        <v>12</v>
      </c>
      <c r="G222" s="2" t="str">
        <f t="shared" si="140"/>
        <v>1|9|13</v>
      </c>
      <c r="H222" s="2" t="str">
        <f t="shared" si="141"/>
        <v>26|1000|3000</v>
      </c>
      <c r="J222" s="2">
        <f>IF(ISNA(MATCH(J$1,索引!$B$3:$J$3,0)),0,IF( INDEX(索引!$B223:$J223,1,MATCH(J$1,索引!$B$3:$J$3,0))=0,0,J$1))</f>
        <v>1</v>
      </c>
      <c r="K222" s="2">
        <f>IF(ISNA(MATCH(K$1,索引!$B$3:$J$3,0)),0,IF( INDEX(索引!$B223:$J223,1,MATCH(K$1,索引!$B$3:$J$3,0))=0,0,K$1))</f>
        <v>0</v>
      </c>
      <c r="L222" s="2">
        <f>IF(ISNA(MATCH(L$1,索引!$B$3:$J$3,0)),0,IF( INDEX(索引!$B223:$J223,1,MATCH(L$1,索引!$B$3:$J$3,0))=0,0,L$1))</f>
        <v>0</v>
      </c>
      <c r="M222" s="2">
        <f>IF(ISNA(MATCH(M$1,索引!$B$3:$J$3,0)),0,IF( INDEX(索引!$B223:$J223,1,MATCH(M$1,索引!$B$3:$J$3,0))=0,0,M$1))</f>
        <v>0</v>
      </c>
      <c r="N222" s="2">
        <f>IF(ISNA(MATCH(N$1,索引!$B$3:$J$3,0)),0,IF( INDEX(索引!$B223:$J223,1,MATCH(N$1,索引!$B$3:$J$3,0))=0,0,N$1))</f>
        <v>0</v>
      </c>
      <c r="O222" s="2">
        <f>IF(ISNA(MATCH(O$1,索引!$B$3:$J$3,0)),0,IF( INDEX(索引!$B223:$J223,1,MATCH(O$1,索引!$B$3:$J$3,0))=0,0,O$1))</f>
        <v>0</v>
      </c>
      <c r="P222" s="2">
        <f>IF(ISNA(MATCH(P$1,索引!$B$3:$J$3,0)),0,IF( INDEX(索引!$B223:$J223,1,MATCH(P$1,索引!$B$3:$J$3,0))=0,0,P$1))</f>
        <v>0</v>
      </c>
      <c r="Q222" s="2">
        <f>IF(ISNA(MATCH(Q$1,索引!$B$3:$J$3,0)),0,IF( INDEX(索引!$B223:$J223,1,MATCH(Q$1,索引!$B$3:$J$3,0))=0,0,Q$1))</f>
        <v>0</v>
      </c>
      <c r="R222" s="2">
        <f>IF(ISNA(MATCH(R$1,索引!$B$3:$J$3,0)),0,IF( INDEX(索引!$B223:$J223,1,MATCH(R$1,索引!$B$3:$J$3,0))=0,0,R$1))</f>
        <v>9</v>
      </c>
      <c r="S222" s="2">
        <f>IF(ISNA(MATCH(S$1,索引!$B$3:$J$3,0)),0,IF( INDEX(索引!$B223:$J223,1,MATCH(S$1,索引!$B$3:$J$3,0))=0,0,S$1))</f>
        <v>0</v>
      </c>
      <c r="T222" s="2">
        <f>IF(ISNA(MATCH(T$1,索引!$B$3:$J$3,0)),0,IF( INDEX(索引!$B223:$J223,1,MATCH(T$1,索引!$B$3:$J$3,0))=0,0,T$1))</f>
        <v>0</v>
      </c>
      <c r="U222" s="2">
        <f>IF(ISNA(MATCH(U$1,索引!$B$3:$J$3,0)),0,IF( INDEX(索引!$B223:$J223,1,MATCH(U$1,索引!$B$3:$J$3,0))=0,0,U$1))</f>
        <v>0</v>
      </c>
      <c r="V222" s="2">
        <f>IF(ISNA(MATCH(V$1,索引!$B$3:$J$3,0)),0,IF( INDEX(索引!$B223:$J223,1,MATCH(V$1,索引!$B$3:$J$3,0))=0,0,V$1))</f>
        <v>13</v>
      </c>
      <c r="W222" s="2">
        <f>IF(ISNA(MATCH(W$1,索引!$B$3:$J$3,0)),0,IF( INDEX(索引!$B223:$J223,1,MATCH(W$1,索引!$B$3:$J$3,0))=0,0,W$1))</f>
        <v>0</v>
      </c>
      <c r="X222" s="2">
        <f>IF(ISNA(MATCH(X$1,索引!$B$3:$J$3,0)),0,IF( INDEX(索引!$B223:$J223,1,MATCH(X$1,索引!$B$3:$J$3,0))=0,0,X$1))</f>
        <v>0</v>
      </c>
      <c r="Y222" s="2">
        <f>IF(ISNA(MATCH(Y$1,索引!$B$3:$J$3,0)),0,IF( INDEX(索引!$B223:$J223,1,MATCH(Y$1,索引!$B$3:$J$3,0))=0,0,Y$1))</f>
        <v>0</v>
      </c>
      <c r="Z222" s="2">
        <f>IF(ISNA(MATCH(Z$1,索引!$B$3:$J$3,0)),0,IF( INDEX(索引!$B223:$J223,1,MATCH(Z$1,索引!$B$3:$J$3,0))=0,0,Z$1))</f>
        <v>0</v>
      </c>
      <c r="AA222" s="2">
        <f>IF(ISNA(MATCH(AA$1,索引!$B$3:$J$3,0)),0,IF( INDEX(索引!$B223:$J223,1,MATCH(AA$1,索引!$B$3:$J$3,0))=0,0,AA$1))</f>
        <v>0</v>
      </c>
      <c r="AB222" s="2">
        <f>IF(ISNA(MATCH(AB$1,索引!$B$3:$J$3,0)),0,IF( INDEX(索引!$B223:$J223,1,MATCH(AB$1,索引!$B$3:$J$3,0))=0,0,AB$1))</f>
        <v>0</v>
      </c>
      <c r="AC222" s="2">
        <f>IF(ISNA(MATCH(AC$1,索引!$B$3:$J$3,0)),0,IF( INDEX(索引!$B223:$J223,1,MATCH(AC$1,索引!$B$3:$J$3,0))=0,0,AC$1))</f>
        <v>0</v>
      </c>
      <c r="AD222" t="str">
        <f t="shared" si="142"/>
        <v>1|</v>
      </c>
      <c r="AE222" t="str">
        <f t="shared" si="143"/>
        <v/>
      </c>
      <c r="AF222" t="str">
        <f t="shared" si="144"/>
        <v/>
      </c>
      <c r="AG222" t="str">
        <f t="shared" si="145"/>
        <v/>
      </c>
      <c r="AH222" t="str">
        <f t="shared" si="146"/>
        <v/>
      </c>
      <c r="AI222" t="str">
        <f t="shared" si="147"/>
        <v/>
      </c>
      <c r="AJ222" t="str">
        <f t="shared" si="148"/>
        <v/>
      </c>
      <c r="AK222" t="str">
        <f t="shared" si="149"/>
        <v/>
      </c>
      <c r="AL222" t="str">
        <f t="shared" si="150"/>
        <v>9|</v>
      </c>
      <c r="AM222" t="str">
        <f t="shared" si="151"/>
        <v/>
      </c>
      <c r="AN222" t="str">
        <f t="shared" si="152"/>
        <v/>
      </c>
      <c r="AO222" t="str">
        <f t="shared" si="153"/>
        <v/>
      </c>
      <c r="AP222" t="str">
        <f t="shared" si="154"/>
        <v>13|</v>
      </c>
      <c r="AQ222" t="str">
        <f t="shared" si="155"/>
        <v/>
      </c>
      <c r="AR222" t="str">
        <f t="shared" si="156"/>
        <v/>
      </c>
      <c r="AS222" t="str">
        <f t="shared" si="157"/>
        <v/>
      </c>
      <c r="AT222" t="str">
        <f t="shared" si="158"/>
        <v/>
      </c>
      <c r="AU222" t="str">
        <f t="shared" si="159"/>
        <v/>
      </c>
      <c r="AV222" t="str">
        <f t="shared" si="160"/>
        <v/>
      </c>
      <c r="AW222" t="str">
        <f t="shared" si="161"/>
        <v/>
      </c>
      <c r="AX222" t="str">
        <f t="shared" si="162"/>
        <v>1|9|13|</v>
      </c>
      <c r="AY222" t="str">
        <f t="shared" si="163"/>
        <v>1|9|13</v>
      </c>
      <c r="AZ222" s="2">
        <f>IF(ISNA(MATCH(AZ$1,索引!$B$3:$J$3,0)),0,INDEX(索引!$B223:$J223,1,MATCH(AZ$1,索引!$B$3:$J$3,0))*INDEX(索引!$B$1:$J$1,1,MATCH(AZ$1,索引!$B$3:$J$3,0)))</f>
        <v>26</v>
      </c>
      <c r="BA222" s="2">
        <f>IF(ISNA(MATCH(BA$1,索引!$B$3:$J$3,0)),0,INDEX(索引!$B223:$J223,1,MATCH(BA$1,索引!$B$3:$J$3,0))*INDEX(索引!$B$1:$J$1,1,MATCH(BA$1,索引!$B$3:$J$3,0)))</f>
        <v>0</v>
      </c>
      <c r="BB222" s="2">
        <f>IF(ISNA(MATCH(BB$1,索引!$B$3:$J$3,0)),0,INDEX(索引!$B223:$J223,1,MATCH(BB$1,索引!$B$3:$J$3,0))*INDEX(索引!$B$1:$J$1,1,MATCH(BB$1,索引!$B$3:$J$3,0)))</f>
        <v>0</v>
      </c>
      <c r="BC222" s="2">
        <f>IF(ISNA(MATCH(BC$1,索引!$B$3:$J$3,0)),0,INDEX(索引!$B223:$J223,1,MATCH(BC$1,索引!$B$3:$J$3,0))*INDEX(索引!$B$1:$J$1,1,MATCH(BC$1,索引!$B$3:$J$3,0)))</f>
        <v>0</v>
      </c>
      <c r="BD222" s="2">
        <f>IF(ISNA(MATCH(BD$1,索引!$B$3:$J$3,0)),0,INDEX(索引!$B223:$J223,1,MATCH(BD$1,索引!$B$3:$J$3,0))*INDEX(索引!$B$1:$J$1,1,MATCH(BD$1,索引!$B$3:$J$3,0)))</f>
        <v>0</v>
      </c>
      <c r="BE222" s="2">
        <f>IF(ISNA(MATCH(BE$1,索引!$B$3:$J$3,0)),0,INDEX(索引!$B223:$J223,1,MATCH(BE$1,索引!$B$3:$J$3,0))*INDEX(索引!$B$1:$J$1,1,MATCH(BE$1,索引!$B$3:$J$3,0)))</f>
        <v>0</v>
      </c>
      <c r="BF222" s="2">
        <f>IF(ISNA(MATCH(BF$1,索引!$B$3:$J$3,0)),0,INDEX(索引!$B223:$J223,1,MATCH(BF$1,索引!$B$3:$J$3,0))*INDEX(索引!$B$1:$J$1,1,MATCH(BF$1,索引!$B$3:$J$3,0)))</f>
        <v>0</v>
      </c>
      <c r="BG222" s="2">
        <f>IF(ISNA(MATCH(BG$1,索引!$B$3:$J$3,0)),0,INDEX(索引!$B223:$J223,1,MATCH(BG$1,索引!$B$3:$J$3,0))*INDEX(索引!$B$1:$J$1,1,MATCH(BG$1,索引!$B$3:$J$3,0)))</f>
        <v>0</v>
      </c>
      <c r="BH222" s="2">
        <f>IF(ISNA(MATCH(BH$1,索引!$B$3:$J$3,0)),0,INDEX(索引!$B223:$J223,1,MATCH(BH$1,索引!$B$3:$J$3,0))*INDEX(索引!$B$1:$J$1,1,MATCH(BH$1,索引!$B$3:$J$3,0)))</f>
        <v>1000</v>
      </c>
      <c r="BI222" s="2">
        <f>IF(ISNA(MATCH(BI$1,索引!$B$3:$J$3,0)),0,INDEX(索引!$B223:$J223,1,MATCH(BI$1,索引!$B$3:$J$3,0))*INDEX(索引!$B$1:$J$1,1,MATCH(BI$1,索引!$B$3:$J$3,0)))</f>
        <v>0</v>
      </c>
      <c r="BJ222" s="2">
        <f>IF(ISNA(MATCH(BJ$1,索引!$B$3:$J$3,0)),0,INDEX(索引!$B223:$J223,1,MATCH(BJ$1,索引!$B$3:$J$3,0))*INDEX(索引!$B$1:$J$1,1,MATCH(BJ$1,索引!$B$3:$J$3,0)))</f>
        <v>0</v>
      </c>
      <c r="BK222" s="2">
        <f>IF(ISNA(MATCH(BK$1,索引!$B$3:$J$3,0)),0,INDEX(索引!$B223:$J223,1,MATCH(BK$1,索引!$B$3:$J$3,0))*INDEX(索引!$B$1:$J$1,1,MATCH(BK$1,索引!$B$3:$J$3,0)))</f>
        <v>0</v>
      </c>
      <c r="BL222" s="2">
        <f>IF(ISNA(MATCH(BL$1,索引!$B$3:$J$3,0)),0,INDEX(索引!$B223:$J223,1,MATCH(BL$1,索引!$B$3:$J$3,0))*INDEX(索引!$B$1:$J$1,1,MATCH(BL$1,索引!$B$3:$J$3,0)))</f>
        <v>3000</v>
      </c>
      <c r="BM222" s="2">
        <f>IF(ISNA(MATCH(BM$1,索引!$B$3:$J$3,0)),0,INDEX(索引!$B223:$J223,1,MATCH(BM$1,索引!$B$3:$J$3,0))*INDEX(索引!$B$1:$J$1,1,MATCH(BM$1,索引!$B$3:$J$3,0)))</f>
        <v>0</v>
      </c>
      <c r="BN222" s="2">
        <f>IF(ISNA(MATCH(BN$1,索引!$B$3:$J$3,0)),0,INDEX(索引!$B223:$J223,1,MATCH(BN$1,索引!$B$3:$J$3,0))*INDEX(索引!$B$1:$J$1,1,MATCH(BN$1,索引!$B$3:$J$3,0)))</f>
        <v>0</v>
      </c>
      <c r="BO222" s="2">
        <f>IF(ISNA(MATCH(BO$1,索引!$B$3:$J$3,0)),0,INDEX(索引!$B223:$J223,1,MATCH(BO$1,索引!$B$3:$J$3,0))*INDEX(索引!$B$1:$J$1,1,MATCH(BO$1,索引!$B$3:$J$3,0)))</f>
        <v>0</v>
      </c>
      <c r="BP222" s="2">
        <f>IF(ISNA(MATCH(BP$1,索引!$B$3:$J$3,0)),0,INDEX(索引!$B223:$J223,1,MATCH(BP$1,索引!$B$3:$J$3,0))*INDEX(索引!$B$1:$J$1,1,MATCH(BP$1,索引!$B$3:$J$3,0)))</f>
        <v>0</v>
      </c>
      <c r="BQ222" s="2">
        <f>IF(ISNA(MATCH(BQ$1,索引!$B$3:$J$3,0)),0,INDEX(索引!$B223:$J223,1,MATCH(BQ$1,索引!$B$3:$J$3,0))*INDEX(索引!$B$1:$J$1,1,MATCH(BQ$1,索引!$B$3:$J$3,0)))</f>
        <v>0</v>
      </c>
      <c r="BR222" s="2">
        <f>IF(ISNA(MATCH(BR$1,索引!$B$3:$J$3,0)),0,INDEX(索引!$B223:$J223,1,MATCH(BR$1,索引!$B$3:$J$3,0))*INDEX(索引!$B$1:$J$1,1,MATCH(BR$1,索引!$B$3:$J$3,0)))</f>
        <v>0</v>
      </c>
      <c r="BS222" s="2">
        <f>IF(ISNA(MATCH(BS$1,索引!$B$3:$J$3,0)),0,INDEX(索引!$B223:$J223,1,MATCH(BS$1,索引!$B$3:$J$3,0))*INDEX(索引!$B$1:$J$1,1,MATCH(BS$1,索引!$B$3:$J$3,0)))</f>
        <v>0</v>
      </c>
      <c r="BT222" t="str">
        <f t="shared" si="164"/>
        <v>26|</v>
      </c>
      <c r="BU222" t="str">
        <f t="shared" si="165"/>
        <v/>
      </c>
      <c r="BV222" t="str">
        <f t="shared" si="166"/>
        <v/>
      </c>
      <c r="BW222" t="str">
        <f t="shared" si="167"/>
        <v/>
      </c>
      <c r="BX222" t="str">
        <f t="shared" si="168"/>
        <v/>
      </c>
      <c r="BY222" t="str">
        <f t="shared" si="169"/>
        <v/>
      </c>
      <c r="BZ222" t="str">
        <f t="shared" si="170"/>
        <v/>
      </c>
      <c r="CA222" t="str">
        <f t="shared" si="171"/>
        <v/>
      </c>
      <c r="CB222" t="str">
        <f t="shared" si="172"/>
        <v>1000|</v>
      </c>
      <c r="CC222" t="str">
        <f t="shared" si="173"/>
        <v/>
      </c>
      <c r="CD222" t="str">
        <f t="shared" si="174"/>
        <v/>
      </c>
      <c r="CE222" t="str">
        <f t="shared" si="175"/>
        <v/>
      </c>
      <c r="CF222" t="str">
        <f t="shared" si="176"/>
        <v>3000|</v>
      </c>
      <c r="CG222" t="str">
        <f t="shared" si="177"/>
        <v/>
      </c>
      <c r="CH222" t="str">
        <f t="shared" si="178"/>
        <v/>
      </c>
      <c r="CI222" t="str">
        <f t="shared" si="179"/>
        <v/>
      </c>
      <c r="CJ222" t="str">
        <f t="shared" si="180"/>
        <v/>
      </c>
      <c r="CK222" t="str">
        <f t="shared" si="181"/>
        <v/>
      </c>
      <c r="CL222" t="str">
        <f t="shared" si="182"/>
        <v/>
      </c>
      <c r="CM222" t="str">
        <f t="shared" si="183"/>
        <v/>
      </c>
      <c r="CN222" t="str">
        <f t="shared" si="184"/>
        <v>26|1000|3000|</v>
      </c>
      <c r="CO222" t="str">
        <f t="shared" si="185"/>
        <v>26|1000|3000</v>
      </c>
    </row>
    <row r="223" spans="1:93" ht="15.75" customHeight="1">
      <c r="A223" s="2" t="str">
        <f>VLOOKUP(B223,索引!$O:$P,2,0)</f>
        <v>Adventurer Bow</v>
      </c>
      <c r="B223" s="2">
        <v>1020113</v>
      </c>
      <c r="C223" s="2">
        <v>20</v>
      </c>
      <c r="D223" s="2">
        <v>1</v>
      </c>
      <c r="E223" s="2">
        <v>1</v>
      </c>
      <c r="F223" s="3">
        <v>13</v>
      </c>
      <c r="G223" s="2" t="str">
        <f t="shared" si="140"/>
        <v>1|9|11</v>
      </c>
      <c r="H223" s="2" t="str">
        <f t="shared" si="141"/>
        <v>24|1750|40</v>
      </c>
      <c r="J223" s="2">
        <f>IF(ISNA(MATCH(J$1,索引!$B$3:$J$3,0)),0,IF( INDEX(索引!$B224:$J224,1,MATCH(J$1,索引!$B$3:$J$3,0))=0,0,J$1))</f>
        <v>1</v>
      </c>
      <c r="K223" s="2">
        <f>IF(ISNA(MATCH(K$1,索引!$B$3:$J$3,0)),0,IF( INDEX(索引!$B224:$J224,1,MATCH(K$1,索引!$B$3:$J$3,0))=0,0,K$1))</f>
        <v>0</v>
      </c>
      <c r="L223" s="2">
        <f>IF(ISNA(MATCH(L$1,索引!$B$3:$J$3,0)),0,IF( INDEX(索引!$B224:$J224,1,MATCH(L$1,索引!$B$3:$J$3,0))=0,0,L$1))</f>
        <v>0</v>
      </c>
      <c r="M223" s="2">
        <f>IF(ISNA(MATCH(M$1,索引!$B$3:$J$3,0)),0,IF( INDEX(索引!$B224:$J224,1,MATCH(M$1,索引!$B$3:$J$3,0))=0,0,M$1))</f>
        <v>0</v>
      </c>
      <c r="N223" s="2">
        <f>IF(ISNA(MATCH(N$1,索引!$B$3:$J$3,0)),0,IF( INDEX(索引!$B224:$J224,1,MATCH(N$1,索引!$B$3:$J$3,0))=0,0,N$1))</f>
        <v>0</v>
      </c>
      <c r="O223" s="2">
        <f>IF(ISNA(MATCH(O$1,索引!$B$3:$J$3,0)),0,IF( INDEX(索引!$B224:$J224,1,MATCH(O$1,索引!$B$3:$J$3,0))=0,0,O$1))</f>
        <v>0</v>
      </c>
      <c r="P223" s="2">
        <f>IF(ISNA(MATCH(P$1,索引!$B$3:$J$3,0)),0,IF( INDEX(索引!$B224:$J224,1,MATCH(P$1,索引!$B$3:$J$3,0))=0,0,P$1))</f>
        <v>0</v>
      </c>
      <c r="Q223" s="2">
        <f>IF(ISNA(MATCH(Q$1,索引!$B$3:$J$3,0)),0,IF( INDEX(索引!$B224:$J224,1,MATCH(Q$1,索引!$B$3:$J$3,0))=0,0,Q$1))</f>
        <v>0</v>
      </c>
      <c r="R223" s="2">
        <f>IF(ISNA(MATCH(R$1,索引!$B$3:$J$3,0)),0,IF( INDEX(索引!$B224:$J224,1,MATCH(R$1,索引!$B$3:$J$3,0))=0,0,R$1))</f>
        <v>9</v>
      </c>
      <c r="S223" s="2">
        <f>IF(ISNA(MATCH(S$1,索引!$B$3:$J$3,0)),0,IF( INDEX(索引!$B224:$J224,1,MATCH(S$1,索引!$B$3:$J$3,0))=0,0,S$1))</f>
        <v>0</v>
      </c>
      <c r="T223" s="2">
        <f>IF(ISNA(MATCH(T$1,索引!$B$3:$J$3,0)),0,IF( INDEX(索引!$B224:$J224,1,MATCH(T$1,索引!$B$3:$J$3,0))=0,0,T$1))</f>
        <v>11</v>
      </c>
      <c r="U223" s="2">
        <f>IF(ISNA(MATCH(U$1,索引!$B$3:$J$3,0)),0,IF( INDEX(索引!$B224:$J224,1,MATCH(U$1,索引!$B$3:$J$3,0))=0,0,U$1))</f>
        <v>0</v>
      </c>
      <c r="V223" s="2">
        <f>IF(ISNA(MATCH(V$1,索引!$B$3:$J$3,0)),0,IF( INDEX(索引!$B224:$J224,1,MATCH(V$1,索引!$B$3:$J$3,0))=0,0,V$1))</f>
        <v>0</v>
      </c>
      <c r="W223" s="2">
        <f>IF(ISNA(MATCH(W$1,索引!$B$3:$J$3,0)),0,IF( INDEX(索引!$B224:$J224,1,MATCH(W$1,索引!$B$3:$J$3,0))=0,0,W$1))</f>
        <v>0</v>
      </c>
      <c r="X223" s="2">
        <f>IF(ISNA(MATCH(X$1,索引!$B$3:$J$3,0)),0,IF( INDEX(索引!$B224:$J224,1,MATCH(X$1,索引!$B$3:$J$3,0))=0,0,X$1))</f>
        <v>0</v>
      </c>
      <c r="Y223" s="2">
        <f>IF(ISNA(MATCH(Y$1,索引!$B$3:$J$3,0)),0,IF( INDEX(索引!$B224:$J224,1,MATCH(Y$1,索引!$B$3:$J$3,0))=0,0,Y$1))</f>
        <v>0</v>
      </c>
      <c r="Z223" s="2">
        <f>IF(ISNA(MATCH(Z$1,索引!$B$3:$J$3,0)),0,IF( INDEX(索引!$B224:$J224,1,MATCH(Z$1,索引!$B$3:$J$3,0))=0,0,Z$1))</f>
        <v>0</v>
      </c>
      <c r="AA223" s="2">
        <f>IF(ISNA(MATCH(AA$1,索引!$B$3:$J$3,0)),0,IF( INDEX(索引!$B224:$J224,1,MATCH(AA$1,索引!$B$3:$J$3,0))=0,0,AA$1))</f>
        <v>0</v>
      </c>
      <c r="AB223" s="2">
        <f>IF(ISNA(MATCH(AB$1,索引!$B$3:$J$3,0)),0,IF( INDEX(索引!$B224:$J224,1,MATCH(AB$1,索引!$B$3:$J$3,0))=0,0,AB$1))</f>
        <v>0</v>
      </c>
      <c r="AC223" s="2">
        <f>IF(ISNA(MATCH(AC$1,索引!$B$3:$J$3,0)),0,IF( INDEX(索引!$B224:$J224,1,MATCH(AC$1,索引!$B$3:$J$3,0))=0,0,AC$1))</f>
        <v>0</v>
      </c>
      <c r="AD223" t="str">
        <f t="shared" si="142"/>
        <v>1|</v>
      </c>
      <c r="AE223" t="str">
        <f t="shared" si="143"/>
        <v/>
      </c>
      <c r="AF223" t="str">
        <f t="shared" si="144"/>
        <v/>
      </c>
      <c r="AG223" t="str">
        <f t="shared" si="145"/>
        <v/>
      </c>
      <c r="AH223" t="str">
        <f t="shared" si="146"/>
        <v/>
      </c>
      <c r="AI223" t="str">
        <f t="shared" si="147"/>
        <v/>
      </c>
      <c r="AJ223" t="str">
        <f t="shared" si="148"/>
        <v/>
      </c>
      <c r="AK223" t="str">
        <f t="shared" si="149"/>
        <v/>
      </c>
      <c r="AL223" t="str">
        <f t="shared" si="150"/>
        <v>9|</v>
      </c>
      <c r="AM223" t="str">
        <f t="shared" si="151"/>
        <v/>
      </c>
      <c r="AN223" t="str">
        <f t="shared" si="152"/>
        <v>11|</v>
      </c>
      <c r="AO223" t="str">
        <f t="shared" si="153"/>
        <v/>
      </c>
      <c r="AP223" t="str">
        <f t="shared" si="154"/>
        <v/>
      </c>
      <c r="AQ223" t="str">
        <f t="shared" si="155"/>
        <v/>
      </c>
      <c r="AR223" t="str">
        <f t="shared" si="156"/>
        <v/>
      </c>
      <c r="AS223" t="str">
        <f t="shared" si="157"/>
        <v/>
      </c>
      <c r="AT223" t="str">
        <f t="shared" si="158"/>
        <v/>
      </c>
      <c r="AU223" t="str">
        <f t="shared" si="159"/>
        <v/>
      </c>
      <c r="AV223" t="str">
        <f t="shared" si="160"/>
        <v/>
      </c>
      <c r="AW223" t="str">
        <f t="shared" si="161"/>
        <v/>
      </c>
      <c r="AX223" t="str">
        <f t="shared" si="162"/>
        <v>1|9|11|</v>
      </c>
      <c r="AY223" t="str">
        <f t="shared" si="163"/>
        <v>1|9|11</v>
      </c>
      <c r="AZ223" s="2">
        <f>IF(ISNA(MATCH(AZ$1,索引!$B$3:$J$3,0)),0,INDEX(索引!$B224:$J224,1,MATCH(AZ$1,索引!$B$3:$J$3,0))*INDEX(索引!$B$1:$J$1,1,MATCH(AZ$1,索引!$B$3:$J$3,0)))</f>
        <v>24</v>
      </c>
      <c r="BA223" s="2">
        <f>IF(ISNA(MATCH(BA$1,索引!$B$3:$J$3,0)),0,INDEX(索引!$B224:$J224,1,MATCH(BA$1,索引!$B$3:$J$3,0))*INDEX(索引!$B$1:$J$1,1,MATCH(BA$1,索引!$B$3:$J$3,0)))</f>
        <v>0</v>
      </c>
      <c r="BB223" s="2">
        <f>IF(ISNA(MATCH(BB$1,索引!$B$3:$J$3,0)),0,INDEX(索引!$B224:$J224,1,MATCH(BB$1,索引!$B$3:$J$3,0))*INDEX(索引!$B$1:$J$1,1,MATCH(BB$1,索引!$B$3:$J$3,0)))</f>
        <v>0</v>
      </c>
      <c r="BC223" s="2">
        <f>IF(ISNA(MATCH(BC$1,索引!$B$3:$J$3,0)),0,INDEX(索引!$B224:$J224,1,MATCH(BC$1,索引!$B$3:$J$3,0))*INDEX(索引!$B$1:$J$1,1,MATCH(BC$1,索引!$B$3:$J$3,0)))</f>
        <v>0</v>
      </c>
      <c r="BD223" s="2">
        <f>IF(ISNA(MATCH(BD$1,索引!$B$3:$J$3,0)),0,INDEX(索引!$B224:$J224,1,MATCH(BD$1,索引!$B$3:$J$3,0))*INDEX(索引!$B$1:$J$1,1,MATCH(BD$1,索引!$B$3:$J$3,0)))</f>
        <v>0</v>
      </c>
      <c r="BE223" s="2">
        <f>IF(ISNA(MATCH(BE$1,索引!$B$3:$J$3,0)),0,INDEX(索引!$B224:$J224,1,MATCH(BE$1,索引!$B$3:$J$3,0))*INDEX(索引!$B$1:$J$1,1,MATCH(BE$1,索引!$B$3:$J$3,0)))</f>
        <v>0</v>
      </c>
      <c r="BF223" s="2">
        <f>IF(ISNA(MATCH(BF$1,索引!$B$3:$J$3,0)),0,INDEX(索引!$B224:$J224,1,MATCH(BF$1,索引!$B$3:$J$3,0))*INDEX(索引!$B$1:$J$1,1,MATCH(BF$1,索引!$B$3:$J$3,0)))</f>
        <v>0</v>
      </c>
      <c r="BG223" s="2">
        <f>IF(ISNA(MATCH(BG$1,索引!$B$3:$J$3,0)),0,INDEX(索引!$B224:$J224,1,MATCH(BG$1,索引!$B$3:$J$3,0))*INDEX(索引!$B$1:$J$1,1,MATCH(BG$1,索引!$B$3:$J$3,0)))</f>
        <v>0</v>
      </c>
      <c r="BH223" s="2">
        <f>IF(ISNA(MATCH(BH$1,索引!$B$3:$J$3,0)),0,INDEX(索引!$B224:$J224,1,MATCH(BH$1,索引!$B$3:$J$3,0))*INDEX(索引!$B$1:$J$1,1,MATCH(BH$1,索引!$B$3:$J$3,0)))</f>
        <v>1750</v>
      </c>
      <c r="BI223" s="2">
        <f>IF(ISNA(MATCH(BI$1,索引!$B$3:$J$3,0)),0,INDEX(索引!$B224:$J224,1,MATCH(BI$1,索引!$B$3:$J$3,0))*INDEX(索引!$B$1:$J$1,1,MATCH(BI$1,索引!$B$3:$J$3,0)))</f>
        <v>0</v>
      </c>
      <c r="BJ223" s="2">
        <f>IF(ISNA(MATCH(BJ$1,索引!$B$3:$J$3,0)),0,INDEX(索引!$B224:$J224,1,MATCH(BJ$1,索引!$B$3:$J$3,0))*INDEX(索引!$B$1:$J$1,1,MATCH(BJ$1,索引!$B$3:$J$3,0)))</f>
        <v>40</v>
      </c>
      <c r="BK223" s="2">
        <f>IF(ISNA(MATCH(BK$1,索引!$B$3:$J$3,0)),0,INDEX(索引!$B224:$J224,1,MATCH(BK$1,索引!$B$3:$J$3,0))*INDEX(索引!$B$1:$J$1,1,MATCH(BK$1,索引!$B$3:$J$3,0)))</f>
        <v>0</v>
      </c>
      <c r="BL223" s="2">
        <f>IF(ISNA(MATCH(BL$1,索引!$B$3:$J$3,0)),0,INDEX(索引!$B224:$J224,1,MATCH(BL$1,索引!$B$3:$J$3,0))*INDEX(索引!$B$1:$J$1,1,MATCH(BL$1,索引!$B$3:$J$3,0)))</f>
        <v>0</v>
      </c>
      <c r="BM223" s="2">
        <f>IF(ISNA(MATCH(BM$1,索引!$B$3:$J$3,0)),0,INDEX(索引!$B224:$J224,1,MATCH(BM$1,索引!$B$3:$J$3,0))*INDEX(索引!$B$1:$J$1,1,MATCH(BM$1,索引!$B$3:$J$3,0)))</f>
        <v>0</v>
      </c>
      <c r="BN223" s="2">
        <f>IF(ISNA(MATCH(BN$1,索引!$B$3:$J$3,0)),0,INDEX(索引!$B224:$J224,1,MATCH(BN$1,索引!$B$3:$J$3,0))*INDEX(索引!$B$1:$J$1,1,MATCH(BN$1,索引!$B$3:$J$3,0)))</f>
        <v>0</v>
      </c>
      <c r="BO223" s="2">
        <f>IF(ISNA(MATCH(BO$1,索引!$B$3:$J$3,0)),0,INDEX(索引!$B224:$J224,1,MATCH(BO$1,索引!$B$3:$J$3,0))*INDEX(索引!$B$1:$J$1,1,MATCH(BO$1,索引!$B$3:$J$3,0)))</f>
        <v>0</v>
      </c>
      <c r="BP223" s="2">
        <f>IF(ISNA(MATCH(BP$1,索引!$B$3:$J$3,0)),0,INDEX(索引!$B224:$J224,1,MATCH(BP$1,索引!$B$3:$J$3,0))*INDEX(索引!$B$1:$J$1,1,MATCH(BP$1,索引!$B$3:$J$3,0)))</f>
        <v>0</v>
      </c>
      <c r="BQ223" s="2">
        <f>IF(ISNA(MATCH(BQ$1,索引!$B$3:$J$3,0)),0,INDEX(索引!$B224:$J224,1,MATCH(BQ$1,索引!$B$3:$J$3,0))*INDEX(索引!$B$1:$J$1,1,MATCH(BQ$1,索引!$B$3:$J$3,0)))</f>
        <v>0</v>
      </c>
      <c r="BR223" s="2">
        <f>IF(ISNA(MATCH(BR$1,索引!$B$3:$J$3,0)),0,INDEX(索引!$B224:$J224,1,MATCH(BR$1,索引!$B$3:$J$3,0))*INDEX(索引!$B$1:$J$1,1,MATCH(BR$1,索引!$B$3:$J$3,0)))</f>
        <v>0</v>
      </c>
      <c r="BS223" s="2">
        <f>IF(ISNA(MATCH(BS$1,索引!$B$3:$J$3,0)),0,INDEX(索引!$B224:$J224,1,MATCH(BS$1,索引!$B$3:$J$3,0))*INDEX(索引!$B$1:$J$1,1,MATCH(BS$1,索引!$B$3:$J$3,0)))</f>
        <v>0</v>
      </c>
      <c r="BT223" t="str">
        <f t="shared" si="164"/>
        <v>24|</v>
      </c>
      <c r="BU223" t="str">
        <f t="shared" si="165"/>
        <v/>
      </c>
      <c r="BV223" t="str">
        <f t="shared" si="166"/>
        <v/>
      </c>
      <c r="BW223" t="str">
        <f t="shared" si="167"/>
        <v/>
      </c>
      <c r="BX223" t="str">
        <f t="shared" si="168"/>
        <v/>
      </c>
      <c r="BY223" t="str">
        <f t="shared" si="169"/>
        <v/>
      </c>
      <c r="BZ223" t="str">
        <f t="shared" si="170"/>
        <v/>
      </c>
      <c r="CA223" t="str">
        <f t="shared" si="171"/>
        <v/>
      </c>
      <c r="CB223" t="str">
        <f t="shared" si="172"/>
        <v>1750|</v>
      </c>
      <c r="CC223" t="str">
        <f t="shared" si="173"/>
        <v/>
      </c>
      <c r="CD223" t="str">
        <f t="shared" si="174"/>
        <v>40|</v>
      </c>
      <c r="CE223" t="str">
        <f t="shared" si="175"/>
        <v/>
      </c>
      <c r="CF223" t="str">
        <f t="shared" si="176"/>
        <v/>
      </c>
      <c r="CG223" t="str">
        <f t="shared" si="177"/>
        <v/>
      </c>
      <c r="CH223" t="str">
        <f t="shared" si="178"/>
        <v/>
      </c>
      <c r="CI223" t="str">
        <f t="shared" si="179"/>
        <v/>
      </c>
      <c r="CJ223" t="str">
        <f t="shared" si="180"/>
        <v/>
      </c>
      <c r="CK223" t="str">
        <f t="shared" si="181"/>
        <v/>
      </c>
      <c r="CL223" t="str">
        <f t="shared" si="182"/>
        <v/>
      </c>
      <c r="CM223" t="str">
        <f t="shared" si="183"/>
        <v/>
      </c>
      <c r="CN223" t="str">
        <f t="shared" si="184"/>
        <v>24|1750|40|</v>
      </c>
      <c r="CO223" t="str">
        <f t="shared" si="185"/>
        <v>24|1750|40</v>
      </c>
    </row>
    <row r="224" spans="1:93" ht="15.75" customHeight="1">
      <c r="A224" s="2" t="str">
        <f>VLOOKUP(B224,索引!$O:$P,2,0)</f>
        <v>Adventurer Armor</v>
      </c>
      <c r="B224" s="2">
        <v>1020102</v>
      </c>
      <c r="C224" s="2">
        <v>20</v>
      </c>
      <c r="D224" s="2">
        <v>1</v>
      </c>
      <c r="E224" s="2">
        <v>2</v>
      </c>
      <c r="F224" s="3">
        <v>1</v>
      </c>
      <c r="G224" s="2" t="str">
        <f t="shared" si="140"/>
        <v>3</v>
      </c>
      <c r="H224" s="2" t="str">
        <f t="shared" si="141"/>
        <v>120</v>
      </c>
      <c r="J224" s="2">
        <f>IF(ISNA(MATCH(J$1,索引!$B$3:$J$3,0)),0,IF( INDEX(索引!$B225:$J225,1,MATCH(J$1,索引!$B$3:$J$3,0))=0,0,J$1))</f>
        <v>0</v>
      </c>
      <c r="K224" s="2">
        <f>IF(ISNA(MATCH(K$1,索引!$B$3:$J$3,0)),0,IF( INDEX(索引!$B225:$J225,1,MATCH(K$1,索引!$B$3:$J$3,0))=0,0,K$1))</f>
        <v>0</v>
      </c>
      <c r="L224" s="2">
        <f>IF(ISNA(MATCH(L$1,索引!$B$3:$J$3,0)),0,IF( INDEX(索引!$B225:$J225,1,MATCH(L$1,索引!$B$3:$J$3,0))=0,0,L$1))</f>
        <v>3</v>
      </c>
      <c r="M224" s="2">
        <f>IF(ISNA(MATCH(M$1,索引!$B$3:$J$3,0)),0,IF( INDEX(索引!$B225:$J225,1,MATCH(M$1,索引!$B$3:$J$3,0))=0,0,M$1))</f>
        <v>0</v>
      </c>
      <c r="N224" s="2">
        <f>IF(ISNA(MATCH(N$1,索引!$B$3:$J$3,0)),0,IF( INDEX(索引!$B225:$J225,1,MATCH(N$1,索引!$B$3:$J$3,0))=0,0,N$1))</f>
        <v>0</v>
      </c>
      <c r="O224" s="2">
        <f>IF(ISNA(MATCH(O$1,索引!$B$3:$J$3,0)),0,IF( INDEX(索引!$B225:$J225,1,MATCH(O$1,索引!$B$3:$J$3,0))=0,0,O$1))</f>
        <v>0</v>
      </c>
      <c r="P224" s="2">
        <f>IF(ISNA(MATCH(P$1,索引!$B$3:$J$3,0)),0,IF( INDEX(索引!$B225:$J225,1,MATCH(P$1,索引!$B$3:$J$3,0))=0,0,P$1))</f>
        <v>0</v>
      </c>
      <c r="Q224" s="2">
        <f>IF(ISNA(MATCH(Q$1,索引!$B$3:$J$3,0)),0,IF( INDEX(索引!$B225:$J225,1,MATCH(Q$1,索引!$B$3:$J$3,0))=0,0,Q$1))</f>
        <v>0</v>
      </c>
      <c r="R224" s="2">
        <f>IF(ISNA(MATCH(R$1,索引!$B$3:$J$3,0)),0,IF( INDEX(索引!$B225:$J225,1,MATCH(R$1,索引!$B$3:$J$3,0))=0,0,R$1))</f>
        <v>0</v>
      </c>
      <c r="S224" s="2">
        <f>IF(ISNA(MATCH(S$1,索引!$B$3:$J$3,0)),0,IF( INDEX(索引!$B225:$J225,1,MATCH(S$1,索引!$B$3:$J$3,0))=0,0,S$1))</f>
        <v>0</v>
      </c>
      <c r="T224" s="2">
        <f>IF(ISNA(MATCH(T$1,索引!$B$3:$J$3,0)),0,IF( INDEX(索引!$B225:$J225,1,MATCH(T$1,索引!$B$3:$J$3,0))=0,0,T$1))</f>
        <v>0</v>
      </c>
      <c r="U224" s="2">
        <f>IF(ISNA(MATCH(U$1,索引!$B$3:$J$3,0)),0,IF( INDEX(索引!$B225:$J225,1,MATCH(U$1,索引!$B$3:$J$3,0))=0,0,U$1))</f>
        <v>0</v>
      </c>
      <c r="V224" s="2">
        <f>IF(ISNA(MATCH(V$1,索引!$B$3:$J$3,0)),0,IF( INDEX(索引!$B225:$J225,1,MATCH(V$1,索引!$B$3:$J$3,0))=0,0,V$1))</f>
        <v>0</v>
      </c>
      <c r="W224" s="2">
        <f>IF(ISNA(MATCH(W$1,索引!$B$3:$J$3,0)),0,IF( INDEX(索引!$B225:$J225,1,MATCH(W$1,索引!$B$3:$J$3,0))=0,0,W$1))</f>
        <v>0</v>
      </c>
      <c r="X224" s="2">
        <f>IF(ISNA(MATCH(X$1,索引!$B$3:$J$3,0)),0,IF( INDEX(索引!$B225:$J225,1,MATCH(X$1,索引!$B$3:$J$3,0))=0,0,X$1))</f>
        <v>0</v>
      </c>
      <c r="Y224" s="2">
        <f>IF(ISNA(MATCH(Y$1,索引!$B$3:$J$3,0)),0,IF( INDEX(索引!$B225:$J225,1,MATCH(Y$1,索引!$B$3:$J$3,0))=0,0,Y$1))</f>
        <v>0</v>
      </c>
      <c r="Z224" s="2">
        <f>IF(ISNA(MATCH(Z$1,索引!$B$3:$J$3,0)),0,IF( INDEX(索引!$B225:$J225,1,MATCH(Z$1,索引!$B$3:$J$3,0))=0,0,Z$1))</f>
        <v>0</v>
      </c>
      <c r="AA224" s="2">
        <f>IF(ISNA(MATCH(AA$1,索引!$B$3:$J$3,0)),0,IF( INDEX(索引!$B225:$J225,1,MATCH(AA$1,索引!$B$3:$J$3,0))=0,0,AA$1))</f>
        <v>0</v>
      </c>
      <c r="AB224" s="2">
        <f>IF(ISNA(MATCH(AB$1,索引!$B$3:$J$3,0)),0,IF( INDEX(索引!$B225:$J225,1,MATCH(AB$1,索引!$B$3:$J$3,0))=0,0,AB$1))</f>
        <v>0</v>
      </c>
      <c r="AC224" s="2">
        <f>IF(ISNA(MATCH(AC$1,索引!$B$3:$J$3,0)),0,IF( INDEX(索引!$B225:$J225,1,MATCH(AC$1,索引!$B$3:$J$3,0))=0,0,AC$1))</f>
        <v>0</v>
      </c>
      <c r="AD224" t="str">
        <f t="shared" si="142"/>
        <v/>
      </c>
      <c r="AE224" t="str">
        <f t="shared" si="143"/>
        <v/>
      </c>
      <c r="AF224" t="str">
        <f t="shared" si="144"/>
        <v>3|</v>
      </c>
      <c r="AG224" t="str">
        <f t="shared" si="145"/>
        <v/>
      </c>
      <c r="AH224" t="str">
        <f t="shared" si="146"/>
        <v/>
      </c>
      <c r="AI224" t="str">
        <f t="shared" si="147"/>
        <v/>
      </c>
      <c r="AJ224" t="str">
        <f t="shared" si="148"/>
        <v/>
      </c>
      <c r="AK224" t="str">
        <f t="shared" si="149"/>
        <v/>
      </c>
      <c r="AL224" t="str">
        <f t="shared" si="150"/>
        <v/>
      </c>
      <c r="AM224" t="str">
        <f t="shared" si="151"/>
        <v/>
      </c>
      <c r="AN224" t="str">
        <f t="shared" si="152"/>
        <v/>
      </c>
      <c r="AO224" t="str">
        <f t="shared" si="153"/>
        <v/>
      </c>
      <c r="AP224" t="str">
        <f t="shared" si="154"/>
        <v/>
      </c>
      <c r="AQ224" t="str">
        <f t="shared" si="155"/>
        <v/>
      </c>
      <c r="AR224" t="str">
        <f t="shared" si="156"/>
        <v/>
      </c>
      <c r="AS224" t="str">
        <f t="shared" si="157"/>
        <v/>
      </c>
      <c r="AT224" t="str">
        <f t="shared" si="158"/>
        <v/>
      </c>
      <c r="AU224" t="str">
        <f t="shared" si="159"/>
        <v/>
      </c>
      <c r="AV224" t="str">
        <f t="shared" si="160"/>
        <v/>
      </c>
      <c r="AW224" t="str">
        <f t="shared" si="161"/>
        <v/>
      </c>
      <c r="AX224" t="str">
        <f t="shared" si="162"/>
        <v>3|</v>
      </c>
      <c r="AY224" t="str">
        <f t="shared" si="163"/>
        <v>3</v>
      </c>
      <c r="AZ224" s="2">
        <f>IF(ISNA(MATCH(AZ$1,索引!$B$3:$J$3,0)),0,INDEX(索引!$B225:$J225,1,MATCH(AZ$1,索引!$B$3:$J$3,0))*INDEX(索引!$B$1:$J$1,1,MATCH(AZ$1,索引!$B$3:$J$3,0)))</f>
        <v>0</v>
      </c>
      <c r="BA224" s="2">
        <f>IF(ISNA(MATCH(BA$1,索引!$B$3:$J$3,0)),0,INDEX(索引!$B225:$J225,1,MATCH(BA$1,索引!$B$3:$J$3,0))*INDEX(索引!$B$1:$J$1,1,MATCH(BA$1,索引!$B$3:$J$3,0)))</f>
        <v>0</v>
      </c>
      <c r="BB224" s="2">
        <f>IF(ISNA(MATCH(BB$1,索引!$B$3:$J$3,0)),0,INDEX(索引!$B225:$J225,1,MATCH(BB$1,索引!$B$3:$J$3,0))*INDEX(索引!$B$1:$J$1,1,MATCH(BB$1,索引!$B$3:$J$3,0)))</f>
        <v>120</v>
      </c>
      <c r="BC224" s="2">
        <f>IF(ISNA(MATCH(BC$1,索引!$B$3:$J$3,0)),0,INDEX(索引!$B225:$J225,1,MATCH(BC$1,索引!$B$3:$J$3,0))*INDEX(索引!$B$1:$J$1,1,MATCH(BC$1,索引!$B$3:$J$3,0)))</f>
        <v>0</v>
      </c>
      <c r="BD224" s="2">
        <f>IF(ISNA(MATCH(BD$1,索引!$B$3:$J$3,0)),0,INDEX(索引!$B225:$J225,1,MATCH(BD$1,索引!$B$3:$J$3,0))*INDEX(索引!$B$1:$J$1,1,MATCH(BD$1,索引!$B$3:$J$3,0)))</f>
        <v>0</v>
      </c>
      <c r="BE224" s="2">
        <f>IF(ISNA(MATCH(BE$1,索引!$B$3:$J$3,0)),0,INDEX(索引!$B225:$J225,1,MATCH(BE$1,索引!$B$3:$J$3,0))*INDEX(索引!$B$1:$J$1,1,MATCH(BE$1,索引!$B$3:$J$3,0)))</f>
        <v>0</v>
      </c>
      <c r="BF224" s="2">
        <f>IF(ISNA(MATCH(BF$1,索引!$B$3:$J$3,0)),0,INDEX(索引!$B225:$J225,1,MATCH(BF$1,索引!$B$3:$J$3,0))*INDEX(索引!$B$1:$J$1,1,MATCH(BF$1,索引!$B$3:$J$3,0)))</f>
        <v>0</v>
      </c>
      <c r="BG224" s="2">
        <f>IF(ISNA(MATCH(BG$1,索引!$B$3:$J$3,0)),0,INDEX(索引!$B225:$J225,1,MATCH(BG$1,索引!$B$3:$J$3,0))*INDEX(索引!$B$1:$J$1,1,MATCH(BG$1,索引!$B$3:$J$3,0)))</f>
        <v>0</v>
      </c>
      <c r="BH224" s="2">
        <f>IF(ISNA(MATCH(BH$1,索引!$B$3:$J$3,0)),0,INDEX(索引!$B225:$J225,1,MATCH(BH$1,索引!$B$3:$J$3,0))*INDEX(索引!$B$1:$J$1,1,MATCH(BH$1,索引!$B$3:$J$3,0)))</f>
        <v>0</v>
      </c>
      <c r="BI224" s="2">
        <f>IF(ISNA(MATCH(BI$1,索引!$B$3:$J$3,0)),0,INDEX(索引!$B225:$J225,1,MATCH(BI$1,索引!$B$3:$J$3,0))*INDEX(索引!$B$1:$J$1,1,MATCH(BI$1,索引!$B$3:$J$3,0)))</f>
        <v>0</v>
      </c>
      <c r="BJ224" s="2">
        <f>IF(ISNA(MATCH(BJ$1,索引!$B$3:$J$3,0)),0,INDEX(索引!$B225:$J225,1,MATCH(BJ$1,索引!$B$3:$J$3,0))*INDEX(索引!$B$1:$J$1,1,MATCH(BJ$1,索引!$B$3:$J$3,0)))</f>
        <v>0</v>
      </c>
      <c r="BK224" s="2">
        <f>IF(ISNA(MATCH(BK$1,索引!$B$3:$J$3,0)),0,INDEX(索引!$B225:$J225,1,MATCH(BK$1,索引!$B$3:$J$3,0))*INDEX(索引!$B$1:$J$1,1,MATCH(BK$1,索引!$B$3:$J$3,0)))</f>
        <v>0</v>
      </c>
      <c r="BL224" s="2">
        <f>IF(ISNA(MATCH(BL$1,索引!$B$3:$J$3,0)),0,INDEX(索引!$B225:$J225,1,MATCH(BL$1,索引!$B$3:$J$3,0))*INDEX(索引!$B$1:$J$1,1,MATCH(BL$1,索引!$B$3:$J$3,0)))</f>
        <v>0</v>
      </c>
      <c r="BM224" s="2">
        <f>IF(ISNA(MATCH(BM$1,索引!$B$3:$J$3,0)),0,INDEX(索引!$B225:$J225,1,MATCH(BM$1,索引!$B$3:$J$3,0))*INDEX(索引!$B$1:$J$1,1,MATCH(BM$1,索引!$B$3:$J$3,0)))</f>
        <v>0</v>
      </c>
      <c r="BN224" s="2">
        <f>IF(ISNA(MATCH(BN$1,索引!$B$3:$J$3,0)),0,INDEX(索引!$B225:$J225,1,MATCH(BN$1,索引!$B$3:$J$3,0))*INDEX(索引!$B$1:$J$1,1,MATCH(BN$1,索引!$B$3:$J$3,0)))</f>
        <v>0</v>
      </c>
      <c r="BO224" s="2">
        <f>IF(ISNA(MATCH(BO$1,索引!$B$3:$J$3,0)),0,INDEX(索引!$B225:$J225,1,MATCH(BO$1,索引!$B$3:$J$3,0))*INDEX(索引!$B$1:$J$1,1,MATCH(BO$1,索引!$B$3:$J$3,0)))</f>
        <v>0</v>
      </c>
      <c r="BP224" s="2">
        <f>IF(ISNA(MATCH(BP$1,索引!$B$3:$J$3,0)),0,INDEX(索引!$B225:$J225,1,MATCH(BP$1,索引!$B$3:$J$3,0))*INDEX(索引!$B$1:$J$1,1,MATCH(BP$1,索引!$B$3:$J$3,0)))</f>
        <v>0</v>
      </c>
      <c r="BQ224" s="2">
        <f>IF(ISNA(MATCH(BQ$1,索引!$B$3:$J$3,0)),0,INDEX(索引!$B225:$J225,1,MATCH(BQ$1,索引!$B$3:$J$3,0))*INDEX(索引!$B$1:$J$1,1,MATCH(BQ$1,索引!$B$3:$J$3,0)))</f>
        <v>0</v>
      </c>
      <c r="BR224" s="2">
        <f>IF(ISNA(MATCH(BR$1,索引!$B$3:$J$3,0)),0,INDEX(索引!$B225:$J225,1,MATCH(BR$1,索引!$B$3:$J$3,0))*INDEX(索引!$B$1:$J$1,1,MATCH(BR$1,索引!$B$3:$J$3,0)))</f>
        <v>0</v>
      </c>
      <c r="BS224" s="2">
        <f>IF(ISNA(MATCH(BS$1,索引!$B$3:$J$3,0)),0,INDEX(索引!$B225:$J225,1,MATCH(BS$1,索引!$B$3:$J$3,0))*INDEX(索引!$B$1:$J$1,1,MATCH(BS$1,索引!$B$3:$J$3,0)))</f>
        <v>0</v>
      </c>
      <c r="BT224" t="str">
        <f t="shared" si="164"/>
        <v/>
      </c>
      <c r="BU224" t="str">
        <f t="shared" si="165"/>
        <v/>
      </c>
      <c r="BV224" t="str">
        <f t="shared" si="166"/>
        <v>120|</v>
      </c>
      <c r="BW224" t="str">
        <f t="shared" si="167"/>
        <v/>
      </c>
      <c r="BX224" t="str">
        <f t="shared" si="168"/>
        <v/>
      </c>
      <c r="BY224" t="str">
        <f t="shared" si="169"/>
        <v/>
      </c>
      <c r="BZ224" t="str">
        <f t="shared" si="170"/>
        <v/>
      </c>
      <c r="CA224" t="str">
        <f t="shared" si="171"/>
        <v/>
      </c>
      <c r="CB224" t="str">
        <f t="shared" si="172"/>
        <v/>
      </c>
      <c r="CC224" t="str">
        <f t="shared" si="173"/>
        <v/>
      </c>
      <c r="CD224" t="str">
        <f t="shared" si="174"/>
        <v/>
      </c>
      <c r="CE224" t="str">
        <f t="shared" si="175"/>
        <v/>
      </c>
      <c r="CF224" t="str">
        <f t="shared" si="176"/>
        <v/>
      </c>
      <c r="CG224" t="str">
        <f t="shared" si="177"/>
        <v/>
      </c>
      <c r="CH224" t="str">
        <f t="shared" si="178"/>
        <v/>
      </c>
      <c r="CI224" t="str">
        <f t="shared" si="179"/>
        <v/>
      </c>
      <c r="CJ224" t="str">
        <f t="shared" si="180"/>
        <v/>
      </c>
      <c r="CK224" t="str">
        <f t="shared" si="181"/>
        <v/>
      </c>
      <c r="CL224" t="str">
        <f t="shared" si="182"/>
        <v/>
      </c>
      <c r="CM224" t="str">
        <f t="shared" si="183"/>
        <v/>
      </c>
      <c r="CN224" t="str">
        <f t="shared" si="184"/>
        <v>120|</v>
      </c>
      <c r="CO224" t="str">
        <f t="shared" si="185"/>
        <v>120</v>
      </c>
    </row>
    <row r="225" spans="1:93" ht="15.75" customHeight="1">
      <c r="A225" s="2" t="str">
        <f>VLOOKUP(B225,索引!$O:$P,2,0)</f>
        <v>Adventurer Helmet</v>
      </c>
      <c r="B225" s="2">
        <v>1020103</v>
      </c>
      <c r="C225" s="2">
        <v>20</v>
      </c>
      <c r="D225" s="2">
        <v>1</v>
      </c>
      <c r="E225" s="2">
        <v>3</v>
      </c>
      <c r="F225" s="3">
        <v>1</v>
      </c>
      <c r="G225" s="2" t="str">
        <f t="shared" si="140"/>
        <v>4</v>
      </c>
      <c r="H225" s="2" t="str">
        <f t="shared" si="141"/>
        <v>63</v>
      </c>
      <c r="J225" s="2">
        <f>IF(ISNA(MATCH(J$1,索引!$B$3:$J$3,0)),0,IF( INDEX(索引!$B226:$J226,1,MATCH(J$1,索引!$B$3:$J$3,0))=0,0,J$1))</f>
        <v>0</v>
      </c>
      <c r="K225" s="2">
        <f>IF(ISNA(MATCH(K$1,索引!$B$3:$J$3,0)),0,IF( INDEX(索引!$B226:$J226,1,MATCH(K$1,索引!$B$3:$J$3,0))=0,0,K$1))</f>
        <v>0</v>
      </c>
      <c r="L225" s="2">
        <f>IF(ISNA(MATCH(L$1,索引!$B$3:$J$3,0)),0,IF( INDEX(索引!$B226:$J226,1,MATCH(L$1,索引!$B$3:$J$3,0))=0,0,L$1))</f>
        <v>0</v>
      </c>
      <c r="M225" s="2">
        <f>IF(ISNA(MATCH(M$1,索引!$B$3:$J$3,0)),0,IF( INDEX(索引!$B226:$J226,1,MATCH(M$1,索引!$B$3:$J$3,0))=0,0,M$1))</f>
        <v>4</v>
      </c>
      <c r="N225" s="2">
        <f>IF(ISNA(MATCH(N$1,索引!$B$3:$J$3,0)),0,IF( INDEX(索引!$B226:$J226,1,MATCH(N$1,索引!$B$3:$J$3,0))=0,0,N$1))</f>
        <v>0</v>
      </c>
      <c r="O225" s="2">
        <f>IF(ISNA(MATCH(O$1,索引!$B$3:$J$3,0)),0,IF( INDEX(索引!$B226:$J226,1,MATCH(O$1,索引!$B$3:$J$3,0))=0,0,O$1))</f>
        <v>0</v>
      </c>
      <c r="P225" s="2">
        <f>IF(ISNA(MATCH(P$1,索引!$B$3:$J$3,0)),0,IF( INDEX(索引!$B226:$J226,1,MATCH(P$1,索引!$B$3:$J$3,0))=0,0,P$1))</f>
        <v>0</v>
      </c>
      <c r="Q225" s="2">
        <f>IF(ISNA(MATCH(Q$1,索引!$B$3:$J$3,0)),0,IF( INDEX(索引!$B226:$J226,1,MATCH(Q$1,索引!$B$3:$J$3,0))=0,0,Q$1))</f>
        <v>0</v>
      </c>
      <c r="R225" s="2">
        <f>IF(ISNA(MATCH(R$1,索引!$B$3:$J$3,0)),0,IF( INDEX(索引!$B226:$J226,1,MATCH(R$1,索引!$B$3:$J$3,0))=0,0,R$1))</f>
        <v>0</v>
      </c>
      <c r="S225" s="2">
        <f>IF(ISNA(MATCH(S$1,索引!$B$3:$J$3,0)),0,IF( INDEX(索引!$B226:$J226,1,MATCH(S$1,索引!$B$3:$J$3,0))=0,0,S$1))</f>
        <v>0</v>
      </c>
      <c r="T225" s="2">
        <f>IF(ISNA(MATCH(T$1,索引!$B$3:$J$3,0)),0,IF( INDEX(索引!$B226:$J226,1,MATCH(T$1,索引!$B$3:$J$3,0))=0,0,T$1))</f>
        <v>0</v>
      </c>
      <c r="U225" s="2">
        <f>IF(ISNA(MATCH(U$1,索引!$B$3:$J$3,0)),0,IF( INDEX(索引!$B226:$J226,1,MATCH(U$1,索引!$B$3:$J$3,0))=0,0,U$1))</f>
        <v>0</v>
      </c>
      <c r="V225" s="2">
        <f>IF(ISNA(MATCH(V$1,索引!$B$3:$J$3,0)),0,IF( INDEX(索引!$B226:$J226,1,MATCH(V$1,索引!$B$3:$J$3,0))=0,0,V$1))</f>
        <v>0</v>
      </c>
      <c r="W225" s="2">
        <f>IF(ISNA(MATCH(W$1,索引!$B$3:$J$3,0)),0,IF( INDEX(索引!$B226:$J226,1,MATCH(W$1,索引!$B$3:$J$3,0))=0,0,W$1))</f>
        <v>0</v>
      </c>
      <c r="X225" s="2">
        <f>IF(ISNA(MATCH(X$1,索引!$B$3:$J$3,0)),0,IF( INDEX(索引!$B226:$J226,1,MATCH(X$1,索引!$B$3:$J$3,0))=0,0,X$1))</f>
        <v>0</v>
      </c>
      <c r="Y225" s="2">
        <f>IF(ISNA(MATCH(Y$1,索引!$B$3:$J$3,0)),0,IF( INDEX(索引!$B226:$J226,1,MATCH(Y$1,索引!$B$3:$J$3,0))=0,0,Y$1))</f>
        <v>0</v>
      </c>
      <c r="Z225" s="2">
        <f>IF(ISNA(MATCH(Z$1,索引!$B$3:$J$3,0)),0,IF( INDEX(索引!$B226:$J226,1,MATCH(Z$1,索引!$B$3:$J$3,0))=0,0,Z$1))</f>
        <v>0</v>
      </c>
      <c r="AA225" s="2">
        <f>IF(ISNA(MATCH(AA$1,索引!$B$3:$J$3,0)),0,IF( INDEX(索引!$B226:$J226,1,MATCH(AA$1,索引!$B$3:$J$3,0))=0,0,AA$1))</f>
        <v>0</v>
      </c>
      <c r="AB225" s="2">
        <f>IF(ISNA(MATCH(AB$1,索引!$B$3:$J$3,0)),0,IF( INDEX(索引!$B226:$J226,1,MATCH(AB$1,索引!$B$3:$J$3,0))=0,0,AB$1))</f>
        <v>0</v>
      </c>
      <c r="AC225" s="2">
        <f>IF(ISNA(MATCH(AC$1,索引!$B$3:$J$3,0)),0,IF( INDEX(索引!$B226:$J226,1,MATCH(AC$1,索引!$B$3:$J$3,0))=0,0,AC$1))</f>
        <v>0</v>
      </c>
      <c r="AD225" t="str">
        <f t="shared" si="142"/>
        <v/>
      </c>
      <c r="AE225" t="str">
        <f t="shared" si="143"/>
        <v/>
      </c>
      <c r="AF225" t="str">
        <f t="shared" si="144"/>
        <v/>
      </c>
      <c r="AG225" t="str">
        <f t="shared" si="145"/>
        <v>4|</v>
      </c>
      <c r="AH225" t="str">
        <f t="shared" si="146"/>
        <v/>
      </c>
      <c r="AI225" t="str">
        <f t="shared" si="147"/>
        <v/>
      </c>
      <c r="AJ225" t="str">
        <f t="shared" si="148"/>
        <v/>
      </c>
      <c r="AK225" t="str">
        <f t="shared" si="149"/>
        <v/>
      </c>
      <c r="AL225" t="str">
        <f t="shared" si="150"/>
        <v/>
      </c>
      <c r="AM225" t="str">
        <f t="shared" si="151"/>
        <v/>
      </c>
      <c r="AN225" t="str">
        <f t="shared" si="152"/>
        <v/>
      </c>
      <c r="AO225" t="str">
        <f t="shared" si="153"/>
        <v/>
      </c>
      <c r="AP225" t="str">
        <f t="shared" si="154"/>
        <v/>
      </c>
      <c r="AQ225" t="str">
        <f t="shared" si="155"/>
        <v/>
      </c>
      <c r="AR225" t="str">
        <f t="shared" si="156"/>
        <v/>
      </c>
      <c r="AS225" t="str">
        <f t="shared" si="157"/>
        <v/>
      </c>
      <c r="AT225" t="str">
        <f t="shared" si="158"/>
        <v/>
      </c>
      <c r="AU225" t="str">
        <f t="shared" si="159"/>
        <v/>
      </c>
      <c r="AV225" t="str">
        <f t="shared" si="160"/>
        <v/>
      </c>
      <c r="AW225" t="str">
        <f t="shared" si="161"/>
        <v/>
      </c>
      <c r="AX225" t="str">
        <f t="shared" si="162"/>
        <v>4|</v>
      </c>
      <c r="AY225" t="str">
        <f t="shared" si="163"/>
        <v>4</v>
      </c>
      <c r="AZ225" s="2">
        <f>IF(ISNA(MATCH(AZ$1,索引!$B$3:$J$3,0)),0,INDEX(索引!$B226:$J226,1,MATCH(AZ$1,索引!$B$3:$J$3,0))*INDEX(索引!$B$1:$J$1,1,MATCH(AZ$1,索引!$B$3:$J$3,0)))</f>
        <v>0</v>
      </c>
      <c r="BA225" s="2">
        <f>IF(ISNA(MATCH(BA$1,索引!$B$3:$J$3,0)),0,INDEX(索引!$B226:$J226,1,MATCH(BA$1,索引!$B$3:$J$3,0))*INDEX(索引!$B$1:$J$1,1,MATCH(BA$1,索引!$B$3:$J$3,0)))</f>
        <v>0</v>
      </c>
      <c r="BB225" s="2">
        <f>IF(ISNA(MATCH(BB$1,索引!$B$3:$J$3,0)),0,INDEX(索引!$B226:$J226,1,MATCH(BB$1,索引!$B$3:$J$3,0))*INDEX(索引!$B$1:$J$1,1,MATCH(BB$1,索引!$B$3:$J$3,0)))</f>
        <v>0</v>
      </c>
      <c r="BC225" s="2">
        <f>IF(ISNA(MATCH(BC$1,索引!$B$3:$J$3,0)),0,INDEX(索引!$B226:$J226,1,MATCH(BC$1,索引!$B$3:$J$3,0))*INDEX(索引!$B$1:$J$1,1,MATCH(BC$1,索引!$B$3:$J$3,0)))</f>
        <v>63</v>
      </c>
      <c r="BD225" s="2">
        <f>IF(ISNA(MATCH(BD$1,索引!$B$3:$J$3,0)),0,INDEX(索引!$B226:$J226,1,MATCH(BD$1,索引!$B$3:$J$3,0))*INDEX(索引!$B$1:$J$1,1,MATCH(BD$1,索引!$B$3:$J$3,0)))</f>
        <v>0</v>
      </c>
      <c r="BE225" s="2">
        <f>IF(ISNA(MATCH(BE$1,索引!$B$3:$J$3,0)),0,INDEX(索引!$B226:$J226,1,MATCH(BE$1,索引!$B$3:$J$3,0))*INDEX(索引!$B$1:$J$1,1,MATCH(BE$1,索引!$B$3:$J$3,0)))</f>
        <v>0</v>
      </c>
      <c r="BF225" s="2">
        <f>IF(ISNA(MATCH(BF$1,索引!$B$3:$J$3,0)),0,INDEX(索引!$B226:$J226,1,MATCH(BF$1,索引!$B$3:$J$3,0))*INDEX(索引!$B$1:$J$1,1,MATCH(BF$1,索引!$B$3:$J$3,0)))</f>
        <v>0</v>
      </c>
      <c r="BG225" s="2">
        <f>IF(ISNA(MATCH(BG$1,索引!$B$3:$J$3,0)),0,INDEX(索引!$B226:$J226,1,MATCH(BG$1,索引!$B$3:$J$3,0))*INDEX(索引!$B$1:$J$1,1,MATCH(BG$1,索引!$B$3:$J$3,0)))</f>
        <v>0</v>
      </c>
      <c r="BH225" s="2">
        <f>IF(ISNA(MATCH(BH$1,索引!$B$3:$J$3,0)),0,INDEX(索引!$B226:$J226,1,MATCH(BH$1,索引!$B$3:$J$3,0))*INDEX(索引!$B$1:$J$1,1,MATCH(BH$1,索引!$B$3:$J$3,0)))</f>
        <v>0</v>
      </c>
      <c r="BI225" s="2">
        <f>IF(ISNA(MATCH(BI$1,索引!$B$3:$J$3,0)),0,INDEX(索引!$B226:$J226,1,MATCH(BI$1,索引!$B$3:$J$3,0))*INDEX(索引!$B$1:$J$1,1,MATCH(BI$1,索引!$B$3:$J$3,0)))</f>
        <v>0</v>
      </c>
      <c r="BJ225" s="2">
        <f>IF(ISNA(MATCH(BJ$1,索引!$B$3:$J$3,0)),0,INDEX(索引!$B226:$J226,1,MATCH(BJ$1,索引!$B$3:$J$3,0))*INDEX(索引!$B$1:$J$1,1,MATCH(BJ$1,索引!$B$3:$J$3,0)))</f>
        <v>0</v>
      </c>
      <c r="BK225" s="2">
        <f>IF(ISNA(MATCH(BK$1,索引!$B$3:$J$3,0)),0,INDEX(索引!$B226:$J226,1,MATCH(BK$1,索引!$B$3:$J$3,0))*INDEX(索引!$B$1:$J$1,1,MATCH(BK$1,索引!$B$3:$J$3,0)))</f>
        <v>0</v>
      </c>
      <c r="BL225" s="2">
        <f>IF(ISNA(MATCH(BL$1,索引!$B$3:$J$3,0)),0,INDEX(索引!$B226:$J226,1,MATCH(BL$1,索引!$B$3:$J$3,0))*INDEX(索引!$B$1:$J$1,1,MATCH(BL$1,索引!$B$3:$J$3,0)))</f>
        <v>0</v>
      </c>
      <c r="BM225" s="2">
        <f>IF(ISNA(MATCH(BM$1,索引!$B$3:$J$3,0)),0,INDEX(索引!$B226:$J226,1,MATCH(BM$1,索引!$B$3:$J$3,0))*INDEX(索引!$B$1:$J$1,1,MATCH(BM$1,索引!$B$3:$J$3,0)))</f>
        <v>0</v>
      </c>
      <c r="BN225" s="2">
        <f>IF(ISNA(MATCH(BN$1,索引!$B$3:$J$3,0)),0,INDEX(索引!$B226:$J226,1,MATCH(BN$1,索引!$B$3:$J$3,0))*INDEX(索引!$B$1:$J$1,1,MATCH(BN$1,索引!$B$3:$J$3,0)))</f>
        <v>0</v>
      </c>
      <c r="BO225" s="2">
        <f>IF(ISNA(MATCH(BO$1,索引!$B$3:$J$3,0)),0,INDEX(索引!$B226:$J226,1,MATCH(BO$1,索引!$B$3:$J$3,0))*INDEX(索引!$B$1:$J$1,1,MATCH(BO$1,索引!$B$3:$J$3,0)))</f>
        <v>0</v>
      </c>
      <c r="BP225" s="2">
        <f>IF(ISNA(MATCH(BP$1,索引!$B$3:$J$3,0)),0,INDEX(索引!$B226:$J226,1,MATCH(BP$1,索引!$B$3:$J$3,0))*INDEX(索引!$B$1:$J$1,1,MATCH(BP$1,索引!$B$3:$J$3,0)))</f>
        <v>0</v>
      </c>
      <c r="BQ225" s="2">
        <f>IF(ISNA(MATCH(BQ$1,索引!$B$3:$J$3,0)),0,INDEX(索引!$B226:$J226,1,MATCH(BQ$1,索引!$B$3:$J$3,0))*INDEX(索引!$B$1:$J$1,1,MATCH(BQ$1,索引!$B$3:$J$3,0)))</f>
        <v>0</v>
      </c>
      <c r="BR225" s="2">
        <f>IF(ISNA(MATCH(BR$1,索引!$B$3:$J$3,0)),0,INDEX(索引!$B226:$J226,1,MATCH(BR$1,索引!$B$3:$J$3,0))*INDEX(索引!$B$1:$J$1,1,MATCH(BR$1,索引!$B$3:$J$3,0)))</f>
        <v>0</v>
      </c>
      <c r="BS225" s="2">
        <f>IF(ISNA(MATCH(BS$1,索引!$B$3:$J$3,0)),0,INDEX(索引!$B226:$J226,1,MATCH(BS$1,索引!$B$3:$J$3,0))*INDEX(索引!$B$1:$J$1,1,MATCH(BS$1,索引!$B$3:$J$3,0)))</f>
        <v>0</v>
      </c>
      <c r="BT225" t="str">
        <f t="shared" si="164"/>
        <v/>
      </c>
      <c r="BU225" t="str">
        <f t="shared" si="165"/>
        <v/>
      </c>
      <c r="BV225" t="str">
        <f t="shared" si="166"/>
        <v/>
      </c>
      <c r="BW225" t="str">
        <f t="shared" si="167"/>
        <v>63|</v>
      </c>
      <c r="BX225" t="str">
        <f t="shared" si="168"/>
        <v/>
      </c>
      <c r="BY225" t="str">
        <f t="shared" si="169"/>
        <v/>
      </c>
      <c r="BZ225" t="str">
        <f t="shared" si="170"/>
        <v/>
      </c>
      <c r="CA225" t="str">
        <f t="shared" si="171"/>
        <v/>
      </c>
      <c r="CB225" t="str">
        <f t="shared" si="172"/>
        <v/>
      </c>
      <c r="CC225" t="str">
        <f t="shared" si="173"/>
        <v/>
      </c>
      <c r="CD225" t="str">
        <f t="shared" si="174"/>
        <v/>
      </c>
      <c r="CE225" t="str">
        <f t="shared" si="175"/>
        <v/>
      </c>
      <c r="CF225" t="str">
        <f t="shared" si="176"/>
        <v/>
      </c>
      <c r="CG225" t="str">
        <f t="shared" si="177"/>
        <v/>
      </c>
      <c r="CH225" t="str">
        <f t="shared" si="178"/>
        <v/>
      </c>
      <c r="CI225" t="str">
        <f t="shared" si="179"/>
        <v/>
      </c>
      <c r="CJ225" t="str">
        <f t="shared" si="180"/>
        <v/>
      </c>
      <c r="CK225" t="str">
        <f t="shared" si="181"/>
        <v/>
      </c>
      <c r="CL225" t="str">
        <f t="shared" si="182"/>
        <v/>
      </c>
      <c r="CM225" t="str">
        <f t="shared" si="183"/>
        <v/>
      </c>
      <c r="CN225" t="str">
        <f t="shared" si="184"/>
        <v>63|</v>
      </c>
      <c r="CO225" t="str">
        <f t="shared" si="185"/>
        <v>63</v>
      </c>
    </row>
    <row r="226" spans="1:93" ht="15.75" customHeight="1">
      <c r="A226" s="2" t="str">
        <f>VLOOKUP(B226,索引!$O:$P,2,0)</f>
        <v>Adventurer Shield</v>
      </c>
      <c r="B226" s="2">
        <v>1020104</v>
      </c>
      <c r="C226" s="2">
        <v>20</v>
      </c>
      <c r="D226" s="2">
        <v>1</v>
      </c>
      <c r="E226" s="2">
        <v>4</v>
      </c>
      <c r="F226" s="3">
        <v>1</v>
      </c>
      <c r="G226" s="2" t="str">
        <f t="shared" si="140"/>
        <v>2</v>
      </c>
      <c r="H226" s="2" t="str">
        <f t="shared" si="141"/>
        <v>10</v>
      </c>
      <c r="J226" s="2">
        <f>IF(ISNA(MATCH(J$1,索引!$B$3:$J$3,0)),0,IF( INDEX(索引!$B227:$J227,1,MATCH(J$1,索引!$B$3:$J$3,0))=0,0,J$1))</f>
        <v>0</v>
      </c>
      <c r="K226" s="2">
        <f>IF(ISNA(MATCH(K$1,索引!$B$3:$J$3,0)),0,IF( INDEX(索引!$B227:$J227,1,MATCH(K$1,索引!$B$3:$J$3,0))=0,0,K$1))</f>
        <v>2</v>
      </c>
      <c r="L226" s="2">
        <f>IF(ISNA(MATCH(L$1,索引!$B$3:$J$3,0)),0,IF( INDEX(索引!$B227:$J227,1,MATCH(L$1,索引!$B$3:$J$3,0))=0,0,L$1))</f>
        <v>0</v>
      </c>
      <c r="M226" s="2">
        <f>IF(ISNA(MATCH(M$1,索引!$B$3:$J$3,0)),0,IF( INDEX(索引!$B227:$J227,1,MATCH(M$1,索引!$B$3:$J$3,0))=0,0,M$1))</f>
        <v>0</v>
      </c>
      <c r="N226" s="2">
        <f>IF(ISNA(MATCH(N$1,索引!$B$3:$J$3,0)),0,IF( INDEX(索引!$B227:$J227,1,MATCH(N$1,索引!$B$3:$J$3,0))=0,0,N$1))</f>
        <v>0</v>
      </c>
      <c r="O226" s="2">
        <f>IF(ISNA(MATCH(O$1,索引!$B$3:$J$3,0)),0,IF( INDEX(索引!$B227:$J227,1,MATCH(O$1,索引!$B$3:$J$3,0))=0,0,O$1))</f>
        <v>0</v>
      </c>
      <c r="P226" s="2">
        <f>IF(ISNA(MATCH(P$1,索引!$B$3:$J$3,0)),0,IF( INDEX(索引!$B227:$J227,1,MATCH(P$1,索引!$B$3:$J$3,0))=0,0,P$1))</f>
        <v>0</v>
      </c>
      <c r="Q226" s="2">
        <f>IF(ISNA(MATCH(Q$1,索引!$B$3:$J$3,0)),0,IF( INDEX(索引!$B227:$J227,1,MATCH(Q$1,索引!$B$3:$J$3,0))=0,0,Q$1))</f>
        <v>0</v>
      </c>
      <c r="R226" s="2">
        <f>IF(ISNA(MATCH(R$1,索引!$B$3:$J$3,0)),0,IF( INDEX(索引!$B227:$J227,1,MATCH(R$1,索引!$B$3:$J$3,0))=0,0,R$1))</f>
        <v>0</v>
      </c>
      <c r="S226" s="2">
        <f>IF(ISNA(MATCH(S$1,索引!$B$3:$J$3,0)),0,IF( INDEX(索引!$B227:$J227,1,MATCH(S$1,索引!$B$3:$J$3,0))=0,0,S$1))</f>
        <v>0</v>
      </c>
      <c r="T226" s="2">
        <f>IF(ISNA(MATCH(T$1,索引!$B$3:$J$3,0)),0,IF( INDEX(索引!$B227:$J227,1,MATCH(T$1,索引!$B$3:$J$3,0))=0,0,T$1))</f>
        <v>0</v>
      </c>
      <c r="U226" s="2">
        <f>IF(ISNA(MATCH(U$1,索引!$B$3:$J$3,0)),0,IF( INDEX(索引!$B227:$J227,1,MATCH(U$1,索引!$B$3:$J$3,0))=0,0,U$1))</f>
        <v>0</v>
      </c>
      <c r="V226" s="2">
        <f>IF(ISNA(MATCH(V$1,索引!$B$3:$J$3,0)),0,IF( INDEX(索引!$B227:$J227,1,MATCH(V$1,索引!$B$3:$J$3,0))=0,0,V$1))</f>
        <v>0</v>
      </c>
      <c r="W226" s="2">
        <f>IF(ISNA(MATCH(W$1,索引!$B$3:$J$3,0)),0,IF( INDEX(索引!$B227:$J227,1,MATCH(W$1,索引!$B$3:$J$3,0))=0,0,W$1))</f>
        <v>0</v>
      </c>
      <c r="X226" s="2">
        <f>IF(ISNA(MATCH(X$1,索引!$B$3:$J$3,0)),0,IF( INDEX(索引!$B227:$J227,1,MATCH(X$1,索引!$B$3:$J$3,0))=0,0,X$1))</f>
        <v>0</v>
      </c>
      <c r="Y226" s="2">
        <f>IF(ISNA(MATCH(Y$1,索引!$B$3:$J$3,0)),0,IF( INDEX(索引!$B227:$J227,1,MATCH(Y$1,索引!$B$3:$J$3,0))=0,0,Y$1))</f>
        <v>0</v>
      </c>
      <c r="Z226" s="2">
        <f>IF(ISNA(MATCH(Z$1,索引!$B$3:$J$3,0)),0,IF( INDEX(索引!$B227:$J227,1,MATCH(Z$1,索引!$B$3:$J$3,0))=0,0,Z$1))</f>
        <v>0</v>
      </c>
      <c r="AA226" s="2">
        <f>IF(ISNA(MATCH(AA$1,索引!$B$3:$J$3,0)),0,IF( INDEX(索引!$B227:$J227,1,MATCH(AA$1,索引!$B$3:$J$3,0))=0,0,AA$1))</f>
        <v>0</v>
      </c>
      <c r="AB226" s="2">
        <f>IF(ISNA(MATCH(AB$1,索引!$B$3:$J$3,0)),0,IF( INDEX(索引!$B227:$J227,1,MATCH(AB$1,索引!$B$3:$J$3,0))=0,0,AB$1))</f>
        <v>0</v>
      </c>
      <c r="AC226" s="2">
        <f>IF(ISNA(MATCH(AC$1,索引!$B$3:$J$3,0)),0,IF( INDEX(索引!$B227:$J227,1,MATCH(AC$1,索引!$B$3:$J$3,0))=0,0,AC$1))</f>
        <v>0</v>
      </c>
      <c r="AD226" t="str">
        <f t="shared" si="142"/>
        <v/>
      </c>
      <c r="AE226" t="str">
        <f t="shared" si="143"/>
        <v>2|</v>
      </c>
      <c r="AF226" t="str">
        <f t="shared" si="144"/>
        <v/>
      </c>
      <c r="AG226" t="str">
        <f t="shared" si="145"/>
        <v/>
      </c>
      <c r="AH226" t="str">
        <f t="shared" si="146"/>
        <v/>
      </c>
      <c r="AI226" t="str">
        <f t="shared" si="147"/>
        <v/>
      </c>
      <c r="AJ226" t="str">
        <f t="shared" si="148"/>
        <v/>
      </c>
      <c r="AK226" t="str">
        <f t="shared" si="149"/>
        <v/>
      </c>
      <c r="AL226" t="str">
        <f t="shared" si="150"/>
        <v/>
      </c>
      <c r="AM226" t="str">
        <f t="shared" si="151"/>
        <v/>
      </c>
      <c r="AN226" t="str">
        <f t="shared" si="152"/>
        <v/>
      </c>
      <c r="AO226" t="str">
        <f t="shared" si="153"/>
        <v/>
      </c>
      <c r="AP226" t="str">
        <f t="shared" si="154"/>
        <v/>
      </c>
      <c r="AQ226" t="str">
        <f t="shared" si="155"/>
        <v/>
      </c>
      <c r="AR226" t="str">
        <f t="shared" si="156"/>
        <v/>
      </c>
      <c r="AS226" t="str">
        <f t="shared" si="157"/>
        <v/>
      </c>
      <c r="AT226" t="str">
        <f t="shared" si="158"/>
        <v/>
      </c>
      <c r="AU226" t="str">
        <f t="shared" si="159"/>
        <v/>
      </c>
      <c r="AV226" t="str">
        <f t="shared" si="160"/>
        <v/>
      </c>
      <c r="AW226" t="str">
        <f t="shared" si="161"/>
        <v/>
      </c>
      <c r="AX226" t="str">
        <f t="shared" si="162"/>
        <v>2|</v>
      </c>
      <c r="AY226" t="str">
        <f t="shared" si="163"/>
        <v>2</v>
      </c>
      <c r="AZ226" s="2">
        <f>IF(ISNA(MATCH(AZ$1,索引!$B$3:$J$3,0)),0,INDEX(索引!$B227:$J227,1,MATCH(AZ$1,索引!$B$3:$J$3,0))*INDEX(索引!$B$1:$J$1,1,MATCH(AZ$1,索引!$B$3:$J$3,0)))</f>
        <v>0</v>
      </c>
      <c r="BA226" s="2">
        <f>IF(ISNA(MATCH(BA$1,索引!$B$3:$J$3,0)),0,INDEX(索引!$B227:$J227,1,MATCH(BA$1,索引!$B$3:$J$3,0))*INDEX(索引!$B$1:$J$1,1,MATCH(BA$1,索引!$B$3:$J$3,0)))</f>
        <v>10</v>
      </c>
      <c r="BB226" s="2">
        <f>IF(ISNA(MATCH(BB$1,索引!$B$3:$J$3,0)),0,INDEX(索引!$B227:$J227,1,MATCH(BB$1,索引!$B$3:$J$3,0))*INDEX(索引!$B$1:$J$1,1,MATCH(BB$1,索引!$B$3:$J$3,0)))</f>
        <v>0</v>
      </c>
      <c r="BC226" s="2">
        <f>IF(ISNA(MATCH(BC$1,索引!$B$3:$J$3,0)),0,INDEX(索引!$B227:$J227,1,MATCH(BC$1,索引!$B$3:$J$3,0))*INDEX(索引!$B$1:$J$1,1,MATCH(BC$1,索引!$B$3:$J$3,0)))</f>
        <v>0</v>
      </c>
      <c r="BD226" s="2">
        <f>IF(ISNA(MATCH(BD$1,索引!$B$3:$J$3,0)),0,INDEX(索引!$B227:$J227,1,MATCH(BD$1,索引!$B$3:$J$3,0))*INDEX(索引!$B$1:$J$1,1,MATCH(BD$1,索引!$B$3:$J$3,0)))</f>
        <v>0</v>
      </c>
      <c r="BE226" s="2">
        <f>IF(ISNA(MATCH(BE$1,索引!$B$3:$J$3,0)),0,INDEX(索引!$B227:$J227,1,MATCH(BE$1,索引!$B$3:$J$3,0))*INDEX(索引!$B$1:$J$1,1,MATCH(BE$1,索引!$B$3:$J$3,0)))</f>
        <v>0</v>
      </c>
      <c r="BF226" s="2">
        <f>IF(ISNA(MATCH(BF$1,索引!$B$3:$J$3,0)),0,INDEX(索引!$B227:$J227,1,MATCH(BF$1,索引!$B$3:$J$3,0))*INDEX(索引!$B$1:$J$1,1,MATCH(BF$1,索引!$B$3:$J$3,0)))</f>
        <v>0</v>
      </c>
      <c r="BG226" s="2">
        <f>IF(ISNA(MATCH(BG$1,索引!$B$3:$J$3,0)),0,INDEX(索引!$B227:$J227,1,MATCH(BG$1,索引!$B$3:$J$3,0))*INDEX(索引!$B$1:$J$1,1,MATCH(BG$1,索引!$B$3:$J$3,0)))</f>
        <v>0</v>
      </c>
      <c r="BH226" s="2">
        <f>IF(ISNA(MATCH(BH$1,索引!$B$3:$J$3,0)),0,INDEX(索引!$B227:$J227,1,MATCH(BH$1,索引!$B$3:$J$3,0))*INDEX(索引!$B$1:$J$1,1,MATCH(BH$1,索引!$B$3:$J$3,0)))</f>
        <v>0</v>
      </c>
      <c r="BI226" s="2">
        <f>IF(ISNA(MATCH(BI$1,索引!$B$3:$J$3,0)),0,INDEX(索引!$B227:$J227,1,MATCH(BI$1,索引!$B$3:$J$3,0))*INDEX(索引!$B$1:$J$1,1,MATCH(BI$1,索引!$B$3:$J$3,0)))</f>
        <v>0</v>
      </c>
      <c r="BJ226" s="2">
        <f>IF(ISNA(MATCH(BJ$1,索引!$B$3:$J$3,0)),0,INDEX(索引!$B227:$J227,1,MATCH(BJ$1,索引!$B$3:$J$3,0))*INDEX(索引!$B$1:$J$1,1,MATCH(BJ$1,索引!$B$3:$J$3,0)))</f>
        <v>0</v>
      </c>
      <c r="BK226" s="2">
        <f>IF(ISNA(MATCH(BK$1,索引!$B$3:$J$3,0)),0,INDEX(索引!$B227:$J227,1,MATCH(BK$1,索引!$B$3:$J$3,0))*INDEX(索引!$B$1:$J$1,1,MATCH(BK$1,索引!$B$3:$J$3,0)))</f>
        <v>0</v>
      </c>
      <c r="BL226" s="2">
        <f>IF(ISNA(MATCH(BL$1,索引!$B$3:$J$3,0)),0,INDEX(索引!$B227:$J227,1,MATCH(BL$1,索引!$B$3:$J$3,0))*INDEX(索引!$B$1:$J$1,1,MATCH(BL$1,索引!$B$3:$J$3,0)))</f>
        <v>0</v>
      </c>
      <c r="BM226" s="2">
        <f>IF(ISNA(MATCH(BM$1,索引!$B$3:$J$3,0)),0,INDEX(索引!$B227:$J227,1,MATCH(BM$1,索引!$B$3:$J$3,0))*INDEX(索引!$B$1:$J$1,1,MATCH(BM$1,索引!$B$3:$J$3,0)))</f>
        <v>0</v>
      </c>
      <c r="BN226" s="2">
        <f>IF(ISNA(MATCH(BN$1,索引!$B$3:$J$3,0)),0,INDEX(索引!$B227:$J227,1,MATCH(BN$1,索引!$B$3:$J$3,0))*INDEX(索引!$B$1:$J$1,1,MATCH(BN$1,索引!$B$3:$J$3,0)))</f>
        <v>0</v>
      </c>
      <c r="BO226" s="2">
        <f>IF(ISNA(MATCH(BO$1,索引!$B$3:$J$3,0)),0,INDEX(索引!$B227:$J227,1,MATCH(BO$1,索引!$B$3:$J$3,0))*INDEX(索引!$B$1:$J$1,1,MATCH(BO$1,索引!$B$3:$J$3,0)))</f>
        <v>0</v>
      </c>
      <c r="BP226" s="2">
        <f>IF(ISNA(MATCH(BP$1,索引!$B$3:$J$3,0)),0,INDEX(索引!$B227:$J227,1,MATCH(BP$1,索引!$B$3:$J$3,0))*INDEX(索引!$B$1:$J$1,1,MATCH(BP$1,索引!$B$3:$J$3,0)))</f>
        <v>0</v>
      </c>
      <c r="BQ226" s="2">
        <f>IF(ISNA(MATCH(BQ$1,索引!$B$3:$J$3,0)),0,INDEX(索引!$B227:$J227,1,MATCH(BQ$1,索引!$B$3:$J$3,0))*INDEX(索引!$B$1:$J$1,1,MATCH(BQ$1,索引!$B$3:$J$3,0)))</f>
        <v>0</v>
      </c>
      <c r="BR226" s="2">
        <f>IF(ISNA(MATCH(BR$1,索引!$B$3:$J$3,0)),0,INDEX(索引!$B227:$J227,1,MATCH(BR$1,索引!$B$3:$J$3,0))*INDEX(索引!$B$1:$J$1,1,MATCH(BR$1,索引!$B$3:$J$3,0)))</f>
        <v>0</v>
      </c>
      <c r="BS226" s="2">
        <f>IF(ISNA(MATCH(BS$1,索引!$B$3:$J$3,0)),0,INDEX(索引!$B227:$J227,1,MATCH(BS$1,索引!$B$3:$J$3,0))*INDEX(索引!$B$1:$J$1,1,MATCH(BS$1,索引!$B$3:$J$3,0)))</f>
        <v>0</v>
      </c>
      <c r="BT226" t="str">
        <f t="shared" si="164"/>
        <v/>
      </c>
      <c r="BU226" t="str">
        <f t="shared" si="165"/>
        <v>10|</v>
      </c>
      <c r="BV226" t="str">
        <f t="shared" si="166"/>
        <v/>
      </c>
      <c r="BW226" t="str">
        <f t="shared" si="167"/>
        <v/>
      </c>
      <c r="BX226" t="str">
        <f t="shared" si="168"/>
        <v/>
      </c>
      <c r="BY226" t="str">
        <f t="shared" si="169"/>
        <v/>
      </c>
      <c r="BZ226" t="str">
        <f t="shared" si="170"/>
        <v/>
      </c>
      <c r="CA226" t="str">
        <f t="shared" si="171"/>
        <v/>
      </c>
      <c r="CB226" t="str">
        <f t="shared" si="172"/>
        <v/>
      </c>
      <c r="CC226" t="str">
        <f t="shared" si="173"/>
        <v/>
      </c>
      <c r="CD226" t="str">
        <f t="shared" si="174"/>
        <v/>
      </c>
      <c r="CE226" t="str">
        <f t="shared" si="175"/>
        <v/>
      </c>
      <c r="CF226" t="str">
        <f t="shared" si="176"/>
        <v/>
      </c>
      <c r="CG226" t="str">
        <f t="shared" si="177"/>
        <v/>
      </c>
      <c r="CH226" t="str">
        <f t="shared" si="178"/>
        <v/>
      </c>
      <c r="CI226" t="str">
        <f t="shared" si="179"/>
        <v/>
      </c>
      <c r="CJ226" t="str">
        <f t="shared" si="180"/>
        <v/>
      </c>
      <c r="CK226" t="str">
        <f t="shared" si="181"/>
        <v/>
      </c>
      <c r="CL226" t="str">
        <f t="shared" si="182"/>
        <v/>
      </c>
      <c r="CM226" t="str">
        <f t="shared" si="183"/>
        <v/>
      </c>
      <c r="CN226" t="str">
        <f t="shared" si="184"/>
        <v>10|</v>
      </c>
      <c r="CO226" t="str">
        <f t="shared" si="185"/>
        <v>10</v>
      </c>
    </row>
    <row r="227" spans="1:93" ht="15.75" customHeight="1">
      <c r="A227" s="2" t="str">
        <f>VLOOKUP(B227,索引!$O:$P,2,0)</f>
        <v>Adventurer Sword</v>
      </c>
      <c r="B227" s="2">
        <v>1020211</v>
      </c>
      <c r="C227" s="2">
        <v>20</v>
      </c>
      <c r="D227" s="2">
        <v>2</v>
      </c>
      <c r="E227" s="2">
        <v>1</v>
      </c>
      <c r="F227" s="3">
        <v>11</v>
      </c>
      <c r="G227" s="2" t="str">
        <f t="shared" si="140"/>
        <v>1|9|12</v>
      </c>
      <c r="H227" s="2" t="str">
        <f t="shared" si="141"/>
        <v>43|2000|150</v>
      </c>
      <c r="J227" s="2">
        <f>IF(ISNA(MATCH(J$1,索引!$B$3:$J$3,0)),0,IF( INDEX(索引!$B228:$J228,1,MATCH(J$1,索引!$B$3:$J$3,0))=0,0,J$1))</f>
        <v>1</v>
      </c>
      <c r="K227" s="2">
        <f>IF(ISNA(MATCH(K$1,索引!$B$3:$J$3,0)),0,IF( INDEX(索引!$B228:$J228,1,MATCH(K$1,索引!$B$3:$J$3,0))=0,0,K$1))</f>
        <v>0</v>
      </c>
      <c r="L227" s="2">
        <f>IF(ISNA(MATCH(L$1,索引!$B$3:$J$3,0)),0,IF( INDEX(索引!$B228:$J228,1,MATCH(L$1,索引!$B$3:$J$3,0))=0,0,L$1))</f>
        <v>0</v>
      </c>
      <c r="M227" s="2">
        <f>IF(ISNA(MATCH(M$1,索引!$B$3:$J$3,0)),0,IF( INDEX(索引!$B228:$J228,1,MATCH(M$1,索引!$B$3:$J$3,0))=0,0,M$1))</f>
        <v>0</v>
      </c>
      <c r="N227" s="2">
        <f>IF(ISNA(MATCH(N$1,索引!$B$3:$J$3,0)),0,IF( INDEX(索引!$B228:$J228,1,MATCH(N$1,索引!$B$3:$J$3,0))=0,0,N$1))</f>
        <v>0</v>
      </c>
      <c r="O227" s="2">
        <f>IF(ISNA(MATCH(O$1,索引!$B$3:$J$3,0)),0,IF( INDEX(索引!$B228:$J228,1,MATCH(O$1,索引!$B$3:$J$3,0))=0,0,O$1))</f>
        <v>0</v>
      </c>
      <c r="P227" s="2">
        <f>IF(ISNA(MATCH(P$1,索引!$B$3:$J$3,0)),0,IF( INDEX(索引!$B228:$J228,1,MATCH(P$1,索引!$B$3:$J$3,0))=0,0,P$1))</f>
        <v>0</v>
      </c>
      <c r="Q227" s="2">
        <f>IF(ISNA(MATCH(Q$1,索引!$B$3:$J$3,0)),0,IF( INDEX(索引!$B228:$J228,1,MATCH(Q$1,索引!$B$3:$J$3,0))=0,0,Q$1))</f>
        <v>0</v>
      </c>
      <c r="R227" s="2">
        <f>IF(ISNA(MATCH(R$1,索引!$B$3:$J$3,0)),0,IF( INDEX(索引!$B228:$J228,1,MATCH(R$1,索引!$B$3:$J$3,0))=0,0,R$1))</f>
        <v>9</v>
      </c>
      <c r="S227" s="2">
        <f>IF(ISNA(MATCH(S$1,索引!$B$3:$J$3,0)),0,IF( INDEX(索引!$B228:$J228,1,MATCH(S$1,索引!$B$3:$J$3,0))=0,0,S$1))</f>
        <v>0</v>
      </c>
      <c r="T227" s="2">
        <f>IF(ISNA(MATCH(T$1,索引!$B$3:$J$3,0)),0,IF( INDEX(索引!$B228:$J228,1,MATCH(T$1,索引!$B$3:$J$3,0))=0,0,T$1))</f>
        <v>0</v>
      </c>
      <c r="U227" s="2">
        <f>IF(ISNA(MATCH(U$1,索引!$B$3:$J$3,0)),0,IF( INDEX(索引!$B228:$J228,1,MATCH(U$1,索引!$B$3:$J$3,0))=0,0,U$1))</f>
        <v>12</v>
      </c>
      <c r="V227" s="2">
        <f>IF(ISNA(MATCH(V$1,索引!$B$3:$J$3,0)),0,IF( INDEX(索引!$B228:$J228,1,MATCH(V$1,索引!$B$3:$J$3,0))=0,0,V$1))</f>
        <v>0</v>
      </c>
      <c r="W227" s="2">
        <f>IF(ISNA(MATCH(W$1,索引!$B$3:$J$3,0)),0,IF( INDEX(索引!$B228:$J228,1,MATCH(W$1,索引!$B$3:$J$3,0))=0,0,W$1))</f>
        <v>0</v>
      </c>
      <c r="X227" s="2">
        <f>IF(ISNA(MATCH(X$1,索引!$B$3:$J$3,0)),0,IF( INDEX(索引!$B228:$J228,1,MATCH(X$1,索引!$B$3:$J$3,0))=0,0,X$1))</f>
        <v>0</v>
      </c>
      <c r="Y227" s="2">
        <f>IF(ISNA(MATCH(Y$1,索引!$B$3:$J$3,0)),0,IF( INDEX(索引!$B228:$J228,1,MATCH(Y$1,索引!$B$3:$J$3,0))=0,0,Y$1))</f>
        <v>0</v>
      </c>
      <c r="Z227" s="2">
        <f>IF(ISNA(MATCH(Z$1,索引!$B$3:$J$3,0)),0,IF( INDEX(索引!$B228:$J228,1,MATCH(Z$1,索引!$B$3:$J$3,0))=0,0,Z$1))</f>
        <v>0</v>
      </c>
      <c r="AA227" s="2">
        <f>IF(ISNA(MATCH(AA$1,索引!$B$3:$J$3,0)),0,IF( INDEX(索引!$B228:$J228,1,MATCH(AA$1,索引!$B$3:$J$3,0))=0,0,AA$1))</f>
        <v>0</v>
      </c>
      <c r="AB227" s="2">
        <f>IF(ISNA(MATCH(AB$1,索引!$B$3:$J$3,0)),0,IF( INDEX(索引!$B228:$J228,1,MATCH(AB$1,索引!$B$3:$J$3,0))=0,0,AB$1))</f>
        <v>0</v>
      </c>
      <c r="AC227" s="2">
        <f>IF(ISNA(MATCH(AC$1,索引!$B$3:$J$3,0)),0,IF( INDEX(索引!$B228:$J228,1,MATCH(AC$1,索引!$B$3:$J$3,0))=0,0,AC$1))</f>
        <v>0</v>
      </c>
      <c r="AD227" t="str">
        <f t="shared" si="142"/>
        <v>1|</v>
      </c>
      <c r="AE227" t="str">
        <f t="shared" si="143"/>
        <v/>
      </c>
      <c r="AF227" t="str">
        <f t="shared" si="144"/>
        <v/>
      </c>
      <c r="AG227" t="str">
        <f t="shared" si="145"/>
        <v/>
      </c>
      <c r="AH227" t="str">
        <f t="shared" si="146"/>
        <v/>
      </c>
      <c r="AI227" t="str">
        <f t="shared" si="147"/>
        <v/>
      </c>
      <c r="AJ227" t="str">
        <f t="shared" si="148"/>
        <v/>
      </c>
      <c r="AK227" t="str">
        <f t="shared" si="149"/>
        <v/>
      </c>
      <c r="AL227" t="str">
        <f t="shared" si="150"/>
        <v>9|</v>
      </c>
      <c r="AM227" t="str">
        <f t="shared" si="151"/>
        <v/>
      </c>
      <c r="AN227" t="str">
        <f t="shared" si="152"/>
        <v/>
      </c>
      <c r="AO227" t="str">
        <f t="shared" si="153"/>
        <v>12|</v>
      </c>
      <c r="AP227" t="str">
        <f t="shared" si="154"/>
        <v/>
      </c>
      <c r="AQ227" t="str">
        <f t="shared" si="155"/>
        <v/>
      </c>
      <c r="AR227" t="str">
        <f t="shared" si="156"/>
        <v/>
      </c>
      <c r="AS227" t="str">
        <f t="shared" si="157"/>
        <v/>
      </c>
      <c r="AT227" t="str">
        <f t="shared" si="158"/>
        <v/>
      </c>
      <c r="AU227" t="str">
        <f t="shared" si="159"/>
        <v/>
      </c>
      <c r="AV227" t="str">
        <f t="shared" si="160"/>
        <v/>
      </c>
      <c r="AW227" t="str">
        <f t="shared" si="161"/>
        <v/>
      </c>
      <c r="AX227" t="str">
        <f t="shared" si="162"/>
        <v>1|9|12|</v>
      </c>
      <c r="AY227" t="str">
        <f t="shared" si="163"/>
        <v>1|9|12</v>
      </c>
      <c r="AZ227" s="2">
        <f>IF(ISNA(MATCH(AZ$1,索引!$B$3:$J$3,0)),0,INDEX(索引!$B228:$J228,1,MATCH(AZ$1,索引!$B$3:$J$3,0))*INDEX(索引!$B$1:$J$1,1,MATCH(AZ$1,索引!$B$3:$J$3,0)))</f>
        <v>43</v>
      </c>
      <c r="BA227" s="2">
        <f>IF(ISNA(MATCH(BA$1,索引!$B$3:$J$3,0)),0,INDEX(索引!$B228:$J228,1,MATCH(BA$1,索引!$B$3:$J$3,0))*INDEX(索引!$B$1:$J$1,1,MATCH(BA$1,索引!$B$3:$J$3,0)))</f>
        <v>0</v>
      </c>
      <c r="BB227" s="2">
        <f>IF(ISNA(MATCH(BB$1,索引!$B$3:$J$3,0)),0,INDEX(索引!$B228:$J228,1,MATCH(BB$1,索引!$B$3:$J$3,0))*INDEX(索引!$B$1:$J$1,1,MATCH(BB$1,索引!$B$3:$J$3,0)))</f>
        <v>0</v>
      </c>
      <c r="BC227" s="2">
        <f>IF(ISNA(MATCH(BC$1,索引!$B$3:$J$3,0)),0,INDEX(索引!$B228:$J228,1,MATCH(BC$1,索引!$B$3:$J$3,0))*INDEX(索引!$B$1:$J$1,1,MATCH(BC$1,索引!$B$3:$J$3,0)))</f>
        <v>0</v>
      </c>
      <c r="BD227" s="2">
        <f>IF(ISNA(MATCH(BD$1,索引!$B$3:$J$3,0)),0,INDEX(索引!$B228:$J228,1,MATCH(BD$1,索引!$B$3:$J$3,0))*INDEX(索引!$B$1:$J$1,1,MATCH(BD$1,索引!$B$3:$J$3,0)))</f>
        <v>0</v>
      </c>
      <c r="BE227" s="2">
        <f>IF(ISNA(MATCH(BE$1,索引!$B$3:$J$3,0)),0,INDEX(索引!$B228:$J228,1,MATCH(BE$1,索引!$B$3:$J$3,0))*INDEX(索引!$B$1:$J$1,1,MATCH(BE$1,索引!$B$3:$J$3,0)))</f>
        <v>0</v>
      </c>
      <c r="BF227" s="2">
        <f>IF(ISNA(MATCH(BF$1,索引!$B$3:$J$3,0)),0,INDEX(索引!$B228:$J228,1,MATCH(BF$1,索引!$B$3:$J$3,0))*INDEX(索引!$B$1:$J$1,1,MATCH(BF$1,索引!$B$3:$J$3,0)))</f>
        <v>0</v>
      </c>
      <c r="BG227" s="2">
        <f>IF(ISNA(MATCH(BG$1,索引!$B$3:$J$3,0)),0,INDEX(索引!$B228:$J228,1,MATCH(BG$1,索引!$B$3:$J$3,0))*INDEX(索引!$B$1:$J$1,1,MATCH(BG$1,索引!$B$3:$J$3,0)))</f>
        <v>0</v>
      </c>
      <c r="BH227" s="2">
        <f>IF(ISNA(MATCH(BH$1,索引!$B$3:$J$3,0)),0,INDEX(索引!$B228:$J228,1,MATCH(BH$1,索引!$B$3:$J$3,0))*INDEX(索引!$B$1:$J$1,1,MATCH(BH$1,索引!$B$3:$J$3,0)))</f>
        <v>2000</v>
      </c>
      <c r="BI227" s="2">
        <f>IF(ISNA(MATCH(BI$1,索引!$B$3:$J$3,0)),0,INDEX(索引!$B228:$J228,1,MATCH(BI$1,索引!$B$3:$J$3,0))*INDEX(索引!$B$1:$J$1,1,MATCH(BI$1,索引!$B$3:$J$3,0)))</f>
        <v>0</v>
      </c>
      <c r="BJ227" s="2">
        <f>IF(ISNA(MATCH(BJ$1,索引!$B$3:$J$3,0)),0,INDEX(索引!$B228:$J228,1,MATCH(BJ$1,索引!$B$3:$J$3,0))*INDEX(索引!$B$1:$J$1,1,MATCH(BJ$1,索引!$B$3:$J$3,0)))</f>
        <v>0</v>
      </c>
      <c r="BK227" s="2">
        <f>IF(ISNA(MATCH(BK$1,索引!$B$3:$J$3,0)),0,INDEX(索引!$B228:$J228,1,MATCH(BK$1,索引!$B$3:$J$3,0))*INDEX(索引!$B$1:$J$1,1,MATCH(BK$1,索引!$B$3:$J$3,0)))</f>
        <v>150.00000000000003</v>
      </c>
      <c r="BL227" s="2">
        <f>IF(ISNA(MATCH(BL$1,索引!$B$3:$J$3,0)),0,INDEX(索引!$B228:$J228,1,MATCH(BL$1,索引!$B$3:$J$3,0))*INDEX(索引!$B$1:$J$1,1,MATCH(BL$1,索引!$B$3:$J$3,0)))</f>
        <v>0</v>
      </c>
      <c r="BM227" s="2">
        <f>IF(ISNA(MATCH(BM$1,索引!$B$3:$J$3,0)),0,INDEX(索引!$B228:$J228,1,MATCH(BM$1,索引!$B$3:$J$3,0))*INDEX(索引!$B$1:$J$1,1,MATCH(BM$1,索引!$B$3:$J$3,0)))</f>
        <v>0</v>
      </c>
      <c r="BN227" s="2">
        <f>IF(ISNA(MATCH(BN$1,索引!$B$3:$J$3,0)),0,INDEX(索引!$B228:$J228,1,MATCH(BN$1,索引!$B$3:$J$3,0))*INDEX(索引!$B$1:$J$1,1,MATCH(BN$1,索引!$B$3:$J$3,0)))</f>
        <v>0</v>
      </c>
      <c r="BO227" s="2">
        <f>IF(ISNA(MATCH(BO$1,索引!$B$3:$J$3,0)),0,INDEX(索引!$B228:$J228,1,MATCH(BO$1,索引!$B$3:$J$3,0))*INDEX(索引!$B$1:$J$1,1,MATCH(BO$1,索引!$B$3:$J$3,0)))</f>
        <v>0</v>
      </c>
      <c r="BP227" s="2">
        <f>IF(ISNA(MATCH(BP$1,索引!$B$3:$J$3,0)),0,INDEX(索引!$B228:$J228,1,MATCH(BP$1,索引!$B$3:$J$3,0))*INDEX(索引!$B$1:$J$1,1,MATCH(BP$1,索引!$B$3:$J$3,0)))</f>
        <v>0</v>
      </c>
      <c r="BQ227" s="2">
        <f>IF(ISNA(MATCH(BQ$1,索引!$B$3:$J$3,0)),0,INDEX(索引!$B228:$J228,1,MATCH(BQ$1,索引!$B$3:$J$3,0))*INDEX(索引!$B$1:$J$1,1,MATCH(BQ$1,索引!$B$3:$J$3,0)))</f>
        <v>0</v>
      </c>
      <c r="BR227" s="2">
        <f>IF(ISNA(MATCH(BR$1,索引!$B$3:$J$3,0)),0,INDEX(索引!$B228:$J228,1,MATCH(BR$1,索引!$B$3:$J$3,0))*INDEX(索引!$B$1:$J$1,1,MATCH(BR$1,索引!$B$3:$J$3,0)))</f>
        <v>0</v>
      </c>
      <c r="BS227" s="2">
        <f>IF(ISNA(MATCH(BS$1,索引!$B$3:$J$3,0)),0,INDEX(索引!$B228:$J228,1,MATCH(BS$1,索引!$B$3:$J$3,0))*INDEX(索引!$B$1:$J$1,1,MATCH(BS$1,索引!$B$3:$J$3,0)))</f>
        <v>0</v>
      </c>
      <c r="BT227" t="str">
        <f t="shared" si="164"/>
        <v>43|</v>
      </c>
      <c r="BU227" t="str">
        <f t="shared" si="165"/>
        <v/>
      </c>
      <c r="BV227" t="str">
        <f t="shared" si="166"/>
        <v/>
      </c>
      <c r="BW227" t="str">
        <f t="shared" si="167"/>
        <v/>
      </c>
      <c r="BX227" t="str">
        <f t="shared" si="168"/>
        <v/>
      </c>
      <c r="BY227" t="str">
        <f t="shared" si="169"/>
        <v/>
      </c>
      <c r="BZ227" t="str">
        <f t="shared" si="170"/>
        <v/>
      </c>
      <c r="CA227" t="str">
        <f t="shared" si="171"/>
        <v/>
      </c>
      <c r="CB227" t="str">
        <f t="shared" si="172"/>
        <v>2000|</v>
      </c>
      <c r="CC227" t="str">
        <f t="shared" si="173"/>
        <v/>
      </c>
      <c r="CD227" t="str">
        <f t="shared" si="174"/>
        <v/>
      </c>
      <c r="CE227" t="str">
        <f t="shared" si="175"/>
        <v>150|</v>
      </c>
      <c r="CF227" t="str">
        <f t="shared" si="176"/>
        <v/>
      </c>
      <c r="CG227" t="str">
        <f t="shared" si="177"/>
        <v/>
      </c>
      <c r="CH227" t="str">
        <f t="shared" si="178"/>
        <v/>
      </c>
      <c r="CI227" t="str">
        <f t="shared" si="179"/>
        <v/>
      </c>
      <c r="CJ227" t="str">
        <f t="shared" si="180"/>
        <v/>
      </c>
      <c r="CK227" t="str">
        <f t="shared" si="181"/>
        <v/>
      </c>
      <c r="CL227" t="str">
        <f t="shared" si="182"/>
        <v/>
      </c>
      <c r="CM227" t="str">
        <f t="shared" si="183"/>
        <v/>
      </c>
      <c r="CN227" t="str">
        <f t="shared" si="184"/>
        <v>43|2000|150|</v>
      </c>
      <c r="CO227" t="str">
        <f t="shared" si="185"/>
        <v>43|2000|150</v>
      </c>
    </row>
    <row r="228" spans="1:93" ht="15.75" customHeight="1">
      <c r="A228" s="2" t="str">
        <f>VLOOKUP(B228,索引!$O:$P,2,0)</f>
        <v>Adventurer Staff</v>
      </c>
      <c r="B228" s="2">
        <v>1020212</v>
      </c>
      <c r="C228" s="2">
        <v>20</v>
      </c>
      <c r="D228" s="2">
        <v>2</v>
      </c>
      <c r="E228" s="2">
        <v>1</v>
      </c>
      <c r="F228" s="3">
        <v>12</v>
      </c>
      <c r="G228" s="2" t="str">
        <f t="shared" si="140"/>
        <v>1|9|13</v>
      </c>
      <c r="H228" s="2" t="str">
        <f t="shared" si="141"/>
        <v>52|1000|3600</v>
      </c>
      <c r="J228" s="2">
        <f>IF(ISNA(MATCH(J$1,索引!$B$3:$J$3,0)),0,IF( INDEX(索引!$B229:$J229,1,MATCH(J$1,索引!$B$3:$J$3,0))=0,0,J$1))</f>
        <v>1</v>
      </c>
      <c r="K228" s="2">
        <f>IF(ISNA(MATCH(K$1,索引!$B$3:$J$3,0)),0,IF( INDEX(索引!$B229:$J229,1,MATCH(K$1,索引!$B$3:$J$3,0))=0,0,K$1))</f>
        <v>0</v>
      </c>
      <c r="L228" s="2">
        <f>IF(ISNA(MATCH(L$1,索引!$B$3:$J$3,0)),0,IF( INDEX(索引!$B229:$J229,1,MATCH(L$1,索引!$B$3:$J$3,0))=0,0,L$1))</f>
        <v>0</v>
      </c>
      <c r="M228" s="2">
        <f>IF(ISNA(MATCH(M$1,索引!$B$3:$J$3,0)),0,IF( INDEX(索引!$B229:$J229,1,MATCH(M$1,索引!$B$3:$J$3,0))=0,0,M$1))</f>
        <v>0</v>
      </c>
      <c r="N228" s="2">
        <f>IF(ISNA(MATCH(N$1,索引!$B$3:$J$3,0)),0,IF( INDEX(索引!$B229:$J229,1,MATCH(N$1,索引!$B$3:$J$3,0))=0,0,N$1))</f>
        <v>0</v>
      </c>
      <c r="O228" s="2">
        <f>IF(ISNA(MATCH(O$1,索引!$B$3:$J$3,0)),0,IF( INDEX(索引!$B229:$J229,1,MATCH(O$1,索引!$B$3:$J$3,0))=0,0,O$1))</f>
        <v>0</v>
      </c>
      <c r="P228" s="2">
        <f>IF(ISNA(MATCH(P$1,索引!$B$3:$J$3,0)),0,IF( INDEX(索引!$B229:$J229,1,MATCH(P$1,索引!$B$3:$J$3,0))=0,0,P$1))</f>
        <v>0</v>
      </c>
      <c r="Q228" s="2">
        <f>IF(ISNA(MATCH(Q$1,索引!$B$3:$J$3,0)),0,IF( INDEX(索引!$B229:$J229,1,MATCH(Q$1,索引!$B$3:$J$3,0))=0,0,Q$1))</f>
        <v>0</v>
      </c>
      <c r="R228" s="2">
        <f>IF(ISNA(MATCH(R$1,索引!$B$3:$J$3,0)),0,IF( INDEX(索引!$B229:$J229,1,MATCH(R$1,索引!$B$3:$J$3,0))=0,0,R$1))</f>
        <v>9</v>
      </c>
      <c r="S228" s="2">
        <f>IF(ISNA(MATCH(S$1,索引!$B$3:$J$3,0)),0,IF( INDEX(索引!$B229:$J229,1,MATCH(S$1,索引!$B$3:$J$3,0))=0,0,S$1))</f>
        <v>0</v>
      </c>
      <c r="T228" s="2">
        <f>IF(ISNA(MATCH(T$1,索引!$B$3:$J$3,0)),0,IF( INDEX(索引!$B229:$J229,1,MATCH(T$1,索引!$B$3:$J$3,0))=0,0,T$1))</f>
        <v>0</v>
      </c>
      <c r="U228" s="2">
        <f>IF(ISNA(MATCH(U$1,索引!$B$3:$J$3,0)),0,IF( INDEX(索引!$B229:$J229,1,MATCH(U$1,索引!$B$3:$J$3,0))=0,0,U$1))</f>
        <v>0</v>
      </c>
      <c r="V228" s="2">
        <f>IF(ISNA(MATCH(V$1,索引!$B$3:$J$3,0)),0,IF( INDEX(索引!$B229:$J229,1,MATCH(V$1,索引!$B$3:$J$3,0))=0,0,V$1))</f>
        <v>13</v>
      </c>
      <c r="W228" s="2">
        <f>IF(ISNA(MATCH(W$1,索引!$B$3:$J$3,0)),0,IF( INDEX(索引!$B229:$J229,1,MATCH(W$1,索引!$B$3:$J$3,0))=0,0,W$1))</f>
        <v>0</v>
      </c>
      <c r="X228" s="2">
        <f>IF(ISNA(MATCH(X$1,索引!$B$3:$J$3,0)),0,IF( INDEX(索引!$B229:$J229,1,MATCH(X$1,索引!$B$3:$J$3,0))=0,0,X$1))</f>
        <v>0</v>
      </c>
      <c r="Y228" s="2">
        <f>IF(ISNA(MATCH(Y$1,索引!$B$3:$J$3,0)),0,IF( INDEX(索引!$B229:$J229,1,MATCH(Y$1,索引!$B$3:$J$3,0))=0,0,Y$1))</f>
        <v>0</v>
      </c>
      <c r="Z228" s="2">
        <f>IF(ISNA(MATCH(Z$1,索引!$B$3:$J$3,0)),0,IF( INDEX(索引!$B229:$J229,1,MATCH(Z$1,索引!$B$3:$J$3,0))=0,0,Z$1))</f>
        <v>0</v>
      </c>
      <c r="AA228" s="2">
        <f>IF(ISNA(MATCH(AA$1,索引!$B$3:$J$3,0)),0,IF( INDEX(索引!$B229:$J229,1,MATCH(AA$1,索引!$B$3:$J$3,0))=0,0,AA$1))</f>
        <v>0</v>
      </c>
      <c r="AB228" s="2">
        <f>IF(ISNA(MATCH(AB$1,索引!$B$3:$J$3,0)),0,IF( INDEX(索引!$B229:$J229,1,MATCH(AB$1,索引!$B$3:$J$3,0))=0,0,AB$1))</f>
        <v>0</v>
      </c>
      <c r="AC228" s="2">
        <f>IF(ISNA(MATCH(AC$1,索引!$B$3:$J$3,0)),0,IF( INDEX(索引!$B229:$J229,1,MATCH(AC$1,索引!$B$3:$J$3,0))=0,0,AC$1))</f>
        <v>0</v>
      </c>
      <c r="AD228" t="str">
        <f t="shared" si="142"/>
        <v>1|</v>
      </c>
      <c r="AE228" t="str">
        <f t="shared" si="143"/>
        <v/>
      </c>
      <c r="AF228" t="str">
        <f t="shared" si="144"/>
        <v/>
      </c>
      <c r="AG228" t="str">
        <f t="shared" si="145"/>
        <v/>
      </c>
      <c r="AH228" t="str">
        <f t="shared" si="146"/>
        <v/>
      </c>
      <c r="AI228" t="str">
        <f t="shared" si="147"/>
        <v/>
      </c>
      <c r="AJ228" t="str">
        <f t="shared" si="148"/>
        <v/>
      </c>
      <c r="AK228" t="str">
        <f t="shared" si="149"/>
        <v/>
      </c>
      <c r="AL228" t="str">
        <f t="shared" si="150"/>
        <v>9|</v>
      </c>
      <c r="AM228" t="str">
        <f t="shared" si="151"/>
        <v/>
      </c>
      <c r="AN228" t="str">
        <f t="shared" si="152"/>
        <v/>
      </c>
      <c r="AO228" t="str">
        <f t="shared" si="153"/>
        <v/>
      </c>
      <c r="AP228" t="str">
        <f t="shared" si="154"/>
        <v>13|</v>
      </c>
      <c r="AQ228" t="str">
        <f t="shared" si="155"/>
        <v/>
      </c>
      <c r="AR228" t="str">
        <f t="shared" si="156"/>
        <v/>
      </c>
      <c r="AS228" t="str">
        <f t="shared" si="157"/>
        <v/>
      </c>
      <c r="AT228" t="str">
        <f t="shared" si="158"/>
        <v/>
      </c>
      <c r="AU228" t="str">
        <f t="shared" si="159"/>
        <v/>
      </c>
      <c r="AV228" t="str">
        <f t="shared" si="160"/>
        <v/>
      </c>
      <c r="AW228" t="str">
        <f t="shared" si="161"/>
        <v/>
      </c>
      <c r="AX228" t="str">
        <f t="shared" si="162"/>
        <v>1|9|13|</v>
      </c>
      <c r="AY228" t="str">
        <f t="shared" si="163"/>
        <v>1|9|13</v>
      </c>
      <c r="AZ228" s="2">
        <f>IF(ISNA(MATCH(AZ$1,索引!$B$3:$J$3,0)),0,INDEX(索引!$B229:$J229,1,MATCH(AZ$1,索引!$B$3:$J$3,0))*INDEX(索引!$B$1:$J$1,1,MATCH(AZ$1,索引!$B$3:$J$3,0)))</f>
        <v>52</v>
      </c>
      <c r="BA228" s="2">
        <f>IF(ISNA(MATCH(BA$1,索引!$B$3:$J$3,0)),0,INDEX(索引!$B229:$J229,1,MATCH(BA$1,索引!$B$3:$J$3,0))*INDEX(索引!$B$1:$J$1,1,MATCH(BA$1,索引!$B$3:$J$3,0)))</f>
        <v>0</v>
      </c>
      <c r="BB228" s="2">
        <f>IF(ISNA(MATCH(BB$1,索引!$B$3:$J$3,0)),0,INDEX(索引!$B229:$J229,1,MATCH(BB$1,索引!$B$3:$J$3,0))*INDEX(索引!$B$1:$J$1,1,MATCH(BB$1,索引!$B$3:$J$3,0)))</f>
        <v>0</v>
      </c>
      <c r="BC228" s="2">
        <f>IF(ISNA(MATCH(BC$1,索引!$B$3:$J$3,0)),0,INDEX(索引!$B229:$J229,1,MATCH(BC$1,索引!$B$3:$J$3,0))*INDEX(索引!$B$1:$J$1,1,MATCH(BC$1,索引!$B$3:$J$3,0)))</f>
        <v>0</v>
      </c>
      <c r="BD228" s="2">
        <f>IF(ISNA(MATCH(BD$1,索引!$B$3:$J$3,0)),0,INDEX(索引!$B229:$J229,1,MATCH(BD$1,索引!$B$3:$J$3,0))*INDEX(索引!$B$1:$J$1,1,MATCH(BD$1,索引!$B$3:$J$3,0)))</f>
        <v>0</v>
      </c>
      <c r="BE228" s="2">
        <f>IF(ISNA(MATCH(BE$1,索引!$B$3:$J$3,0)),0,INDEX(索引!$B229:$J229,1,MATCH(BE$1,索引!$B$3:$J$3,0))*INDEX(索引!$B$1:$J$1,1,MATCH(BE$1,索引!$B$3:$J$3,0)))</f>
        <v>0</v>
      </c>
      <c r="BF228" s="2">
        <f>IF(ISNA(MATCH(BF$1,索引!$B$3:$J$3,0)),0,INDEX(索引!$B229:$J229,1,MATCH(BF$1,索引!$B$3:$J$3,0))*INDEX(索引!$B$1:$J$1,1,MATCH(BF$1,索引!$B$3:$J$3,0)))</f>
        <v>0</v>
      </c>
      <c r="BG228" s="2">
        <f>IF(ISNA(MATCH(BG$1,索引!$B$3:$J$3,0)),0,INDEX(索引!$B229:$J229,1,MATCH(BG$1,索引!$B$3:$J$3,0))*INDEX(索引!$B$1:$J$1,1,MATCH(BG$1,索引!$B$3:$J$3,0)))</f>
        <v>0</v>
      </c>
      <c r="BH228" s="2">
        <f>IF(ISNA(MATCH(BH$1,索引!$B$3:$J$3,0)),0,INDEX(索引!$B229:$J229,1,MATCH(BH$1,索引!$B$3:$J$3,0))*INDEX(索引!$B$1:$J$1,1,MATCH(BH$1,索引!$B$3:$J$3,0)))</f>
        <v>1000</v>
      </c>
      <c r="BI228" s="2">
        <f>IF(ISNA(MATCH(BI$1,索引!$B$3:$J$3,0)),0,INDEX(索引!$B229:$J229,1,MATCH(BI$1,索引!$B$3:$J$3,0))*INDEX(索引!$B$1:$J$1,1,MATCH(BI$1,索引!$B$3:$J$3,0)))</f>
        <v>0</v>
      </c>
      <c r="BJ228" s="2">
        <f>IF(ISNA(MATCH(BJ$1,索引!$B$3:$J$3,0)),0,INDEX(索引!$B229:$J229,1,MATCH(BJ$1,索引!$B$3:$J$3,0))*INDEX(索引!$B$1:$J$1,1,MATCH(BJ$1,索引!$B$3:$J$3,0)))</f>
        <v>0</v>
      </c>
      <c r="BK228" s="2">
        <f>IF(ISNA(MATCH(BK$1,索引!$B$3:$J$3,0)),0,INDEX(索引!$B229:$J229,1,MATCH(BK$1,索引!$B$3:$J$3,0))*INDEX(索引!$B$1:$J$1,1,MATCH(BK$1,索引!$B$3:$J$3,0)))</f>
        <v>0</v>
      </c>
      <c r="BL228" s="2">
        <f>IF(ISNA(MATCH(BL$1,索引!$B$3:$J$3,0)),0,INDEX(索引!$B229:$J229,1,MATCH(BL$1,索引!$B$3:$J$3,0))*INDEX(索引!$B$1:$J$1,1,MATCH(BL$1,索引!$B$3:$J$3,0)))</f>
        <v>3600</v>
      </c>
      <c r="BM228" s="2">
        <f>IF(ISNA(MATCH(BM$1,索引!$B$3:$J$3,0)),0,INDEX(索引!$B229:$J229,1,MATCH(BM$1,索引!$B$3:$J$3,0))*INDEX(索引!$B$1:$J$1,1,MATCH(BM$1,索引!$B$3:$J$3,0)))</f>
        <v>0</v>
      </c>
      <c r="BN228" s="2">
        <f>IF(ISNA(MATCH(BN$1,索引!$B$3:$J$3,0)),0,INDEX(索引!$B229:$J229,1,MATCH(BN$1,索引!$B$3:$J$3,0))*INDEX(索引!$B$1:$J$1,1,MATCH(BN$1,索引!$B$3:$J$3,0)))</f>
        <v>0</v>
      </c>
      <c r="BO228" s="2">
        <f>IF(ISNA(MATCH(BO$1,索引!$B$3:$J$3,0)),0,INDEX(索引!$B229:$J229,1,MATCH(BO$1,索引!$B$3:$J$3,0))*INDEX(索引!$B$1:$J$1,1,MATCH(BO$1,索引!$B$3:$J$3,0)))</f>
        <v>0</v>
      </c>
      <c r="BP228" s="2">
        <f>IF(ISNA(MATCH(BP$1,索引!$B$3:$J$3,0)),0,INDEX(索引!$B229:$J229,1,MATCH(BP$1,索引!$B$3:$J$3,0))*INDEX(索引!$B$1:$J$1,1,MATCH(BP$1,索引!$B$3:$J$3,0)))</f>
        <v>0</v>
      </c>
      <c r="BQ228" s="2">
        <f>IF(ISNA(MATCH(BQ$1,索引!$B$3:$J$3,0)),0,INDEX(索引!$B229:$J229,1,MATCH(BQ$1,索引!$B$3:$J$3,0))*INDEX(索引!$B$1:$J$1,1,MATCH(BQ$1,索引!$B$3:$J$3,0)))</f>
        <v>0</v>
      </c>
      <c r="BR228" s="2">
        <f>IF(ISNA(MATCH(BR$1,索引!$B$3:$J$3,0)),0,INDEX(索引!$B229:$J229,1,MATCH(BR$1,索引!$B$3:$J$3,0))*INDEX(索引!$B$1:$J$1,1,MATCH(BR$1,索引!$B$3:$J$3,0)))</f>
        <v>0</v>
      </c>
      <c r="BS228" s="2">
        <f>IF(ISNA(MATCH(BS$1,索引!$B$3:$J$3,0)),0,INDEX(索引!$B229:$J229,1,MATCH(BS$1,索引!$B$3:$J$3,0))*INDEX(索引!$B$1:$J$1,1,MATCH(BS$1,索引!$B$3:$J$3,0)))</f>
        <v>0</v>
      </c>
      <c r="BT228" t="str">
        <f t="shared" si="164"/>
        <v>52|</v>
      </c>
      <c r="BU228" t="str">
        <f t="shared" si="165"/>
        <v/>
      </c>
      <c r="BV228" t="str">
        <f t="shared" si="166"/>
        <v/>
      </c>
      <c r="BW228" t="str">
        <f t="shared" si="167"/>
        <v/>
      </c>
      <c r="BX228" t="str">
        <f t="shared" si="168"/>
        <v/>
      </c>
      <c r="BY228" t="str">
        <f t="shared" si="169"/>
        <v/>
      </c>
      <c r="BZ228" t="str">
        <f t="shared" si="170"/>
        <v/>
      </c>
      <c r="CA228" t="str">
        <f t="shared" si="171"/>
        <v/>
      </c>
      <c r="CB228" t="str">
        <f t="shared" si="172"/>
        <v>1000|</v>
      </c>
      <c r="CC228" t="str">
        <f t="shared" si="173"/>
        <v/>
      </c>
      <c r="CD228" t="str">
        <f t="shared" si="174"/>
        <v/>
      </c>
      <c r="CE228" t="str">
        <f t="shared" si="175"/>
        <v/>
      </c>
      <c r="CF228" t="str">
        <f t="shared" si="176"/>
        <v>3600|</v>
      </c>
      <c r="CG228" t="str">
        <f t="shared" si="177"/>
        <v/>
      </c>
      <c r="CH228" t="str">
        <f t="shared" si="178"/>
        <v/>
      </c>
      <c r="CI228" t="str">
        <f t="shared" si="179"/>
        <v/>
      </c>
      <c r="CJ228" t="str">
        <f t="shared" si="180"/>
        <v/>
      </c>
      <c r="CK228" t="str">
        <f t="shared" si="181"/>
        <v/>
      </c>
      <c r="CL228" t="str">
        <f t="shared" si="182"/>
        <v/>
      </c>
      <c r="CM228" t="str">
        <f t="shared" si="183"/>
        <v/>
      </c>
      <c r="CN228" t="str">
        <f t="shared" si="184"/>
        <v>52|1000|3600|</v>
      </c>
      <c r="CO228" t="str">
        <f t="shared" si="185"/>
        <v>52|1000|3600</v>
      </c>
    </row>
    <row r="229" spans="1:93" ht="15.75" customHeight="1">
      <c r="A229" s="2" t="str">
        <f>VLOOKUP(B229,索引!$O:$P,2,0)</f>
        <v>Adventurer Bow</v>
      </c>
      <c r="B229" s="2">
        <v>1020213</v>
      </c>
      <c r="C229" s="2">
        <v>20</v>
      </c>
      <c r="D229" s="2">
        <v>2</v>
      </c>
      <c r="E229" s="2">
        <v>1</v>
      </c>
      <c r="F229" s="3">
        <v>13</v>
      </c>
      <c r="G229" s="2" t="str">
        <f t="shared" si="140"/>
        <v>1|9|11</v>
      </c>
      <c r="H229" s="2" t="str">
        <f t="shared" si="141"/>
        <v>47|1750|48</v>
      </c>
      <c r="J229" s="2">
        <f>IF(ISNA(MATCH(J$1,索引!$B$3:$J$3,0)),0,IF( INDEX(索引!$B230:$J230,1,MATCH(J$1,索引!$B$3:$J$3,0))=0,0,J$1))</f>
        <v>1</v>
      </c>
      <c r="K229" s="2">
        <f>IF(ISNA(MATCH(K$1,索引!$B$3:$J$3,0)),0,IF( INDEX(索引!$B230:$J230,1,MATCH(K$1,索引!$B$3:$J$3,0))=0,0,K$1))</f>
        <v>0</v>
      </c>
      <c r="L229" s="2">
        <f>IF(ISNA(MATCH(L$1,索引!$B$3:$J$3,0)),0,IF( INDEX(索引!$B230:$J230,1,MATCH(L$1,索引!$B$3:$J$3,0))=0,0,L$1))</f>
        <v>0</v>
      </c>
      <c r="M229" s="2">
        <f>IF(ISNA(MATCH(M$1,索引!$B$3:$J$3,0)),0,IF( INDEX(索引!$B230:$J230,1,MATCH(M$1,索引!$B$3:$J$3,0))=0,0,M$1))</f>
        <v>0</v>
      </c>
      <c r="N229" s="2">
        <f>IF(ISNA(MATCH(N$1,索引!$B$3:$J$3,0)),0,IF( INDEX(索引!$B230:$J230,1,MATCH(N$1,索引!$B$3:$J$3,0))=0,0,N$1))</f>
        <v>0</v>
      </c>
      <c r="O229" s="2">
        <f>IF(ISNA(MATCH(O$1,索引!$B$3:$J$3,0)),0,IF( INDEX(索引!$B230:$J230,1,MATCH(O$1,索引!$B$3:$J$3,0))=0,0,O$1))</f>
        <v>0</v>
      </c>
      <c r="P229" s="2">
        <f>IF(ISNA(MATCH(P$1,索引!$B$3:$J$3,0)),0,IF( INDEX(索引!$B230:$J230,1,MATCH(P$1,索引!$B$3:$J$3,0))=0,0,P$1))</f>
        <v>0</v>
      </c>
      <c r="Q229" s="2">
        <f>IF(ISNA(MATCH(Q$1,索引!$B$3:$J$3,0)),0,IF( INDEX(索引!$B230:$J230,1,MATCH(Q$1,索引!$B$3:$J$3,0))=0,0,Q$1))</f>
        <v>0</v>
      </c>
      <c r="R229" s="2">
        <f>IF(ISNA(MATCH(R$1,索引!$B$3:$J$3,0)),0,IF( INDEX(索引!$B230:$J230,1,MATCH(R$1,索引!$B$3:$J$3,0))=0,0,R$1))</f>
        <v>9</v>
      </c>
      <c r="S229" s="2">
        <f>IF(ISNA(MATCH(S$1,索引!$B$3:$J$3,0)),0,IF( INDEX(索引!$B230:$J230,1,MATCH(S$1,索引!$B$3:$J$3,0))=0,0,S$1))</f>
        <v>0</v>
      </c>
      <c r="T229" s="2">
        <f>IF(ISNA(MATCH(T$1,索引!$B$3:$J$3,0)),0,IF( INDEX(索引!$B230:$J230,1,MATCH(T$1,索引!$B$3:$J$3,0))=0,0,T$1))</f>
        <v>11</v>
      </c>
      <c r="U229" s="2">
        <f>IF(ISNA(MATCH(U$1,索引!$B$3:$J$3,0)),0,IF( INDEX(索引!$B230:$J230,1,MATCH(U$1,索引!$B$3:$J$3,0))=0,0,U$1))</f>
        <v>0</v>
      </c>
      <c r="V229" s="2">
        <f>IF(ISNA(MATCH(V$1,索引!$B$3:$J$3,0)),0,IF( INDEX(索引!$B230:$J230,1,MATCH(V$1,索引!$B$3:$J$3,0))=0,0,V$1))</f>
        <v>0</v>
      </c>
      <c r="W229" s="2">
        <f>IF(ISNA(MATCH(W$1,索引!$B$3:$J$3,0)),0,IF( INDEX(索引!$B230:$J230,1,MATCH(W$1,索引!$B$3:$J$3,0))=0,0,W$1))</f>
        <v>0</v>
      </c>
      <c r="X229" s="2">
        <f>IF(ISNA(MATCH(X$1,索引!$B$3:$J$3,0)),0,IF( INDEX(索引!$B230:$J230,1,MATCH(X$1,索引!$B$3:$J$3,0))=0,0,X$1))</f>
        <v>0</v>
      </c>
      <c r="Y229" s="2">
        <f>IF(ISNA(MATCH(Y$1,索引!$B$3:$J$3,0)),0,IF( INDEX(索引!$B230:$J230,1,MATCH(Y$1,索引!$B$3:$J$3,0))=0,0,Y$1))</f>
        <v>0</v>
      </c>
      <c r="Z229" s="2">
        <f>IF(ISNA(MATCH(Z$1,索引!$B$3:$J$3,0)),0,IF( INDEX(索引!$B230:$J230,1,MATCH(Z$1,索引!$B$3:$J$3,0))=0,0,Z$1))</f>
        <v>0</v>
      </c>
      <c r="AA229" s="2">
        <f>IF(ISNA(MATCH(AA$1,索引!$B$3:$J$3,0)),0,IF( INDEX(索引!$B230:$J230,1,MATCH(AA$1,索引!$B$3:$J$3,0))=0,0,AA$1))</f>
        <v>0</v>
      </c>
      <c r="AB229" s="2">
        <f>IF(ISNA(MATCH(AB$1,索引!$B$3:$J$3,0)),0,IF( INDEX(索引!$B230:$J230,1,MATCH(AB$1,索引!$B$3:$J$3,0))=0,0,AB$1))</f>
        <v>0</v>
      </c>
      <c r="AC229" s="2">
        <f>IF(ISNA(MATCH(AC$1,索引!$B$3:$J$3,0)),0,IF( INDEX(索引!$B230:$J230,1,MATCH(AC$1,索引!$B$3:$J$3,0))=0,0,AC$1))</f>
        <v>0</v>
      </c>
      <c r="AD229" t="str">
        <f t="shared" si="142"/>
        <v>1|</v>
      </c>
      <c r="AE229" t="str">
        <f t="shared" si="143"/>
        <v/>
      </c>
      <c r="AF229" t="str">
        <f t="shared" si="144"/>
        <v/>
      </c>
      <c r="AG229" t="str">
        <f t="shared" si="145"/>
        <v/>
      </c>
      <c r="AH229" t="str">
        <f t="shared" si="146"/>
        <v/>
      </c>
      <c r="AI229" t="str">
        <f t="shared" si="147"/>
        <v/>
      </c>
      <c r="AJ229" t="str">
        <f t="shared" si="148"/>
        <v/>
      </c>
      <c r="AK229" t="str">
        <f t="shared" si="149"/>
        <v/>
      </c>
      <c r="AL229" t="str">
        <f t="shared" si="150"/>
        <v>9|</v>
      </c>
      <c r="AM229" t="str">
        <f t="shared" si="151"/>
        <v/>
      </c>
      <c r="AN229" t="str">
        <f t="shared" si="152"/>
        <v>11|</v>
      </c>
      <c r="AO229" t="str">
        <f t="shared" si="153"/>
        <v/>
      </c>
      <c r="AP229" t="str">
        <f t="shared" si="154"/>
        <v/>
      </c>
      <c r="AQ229" t="str">
        <f t="shared" si="155"/>
        <v/>
      </c>
      <c r="AR229" t="str">
        <f t="shared" si="156"/>
        <v/>
      </c>
      <c r="AS229" t="str">
        <f t="shared" si="157"/>
        <v/>
      </c>
      <c r="AT229" t="str">
        <f t="shared" si="158"/>
        <v/>
      </c>
      <c r="AU229" t="str">
        <f t="shared" si="159"/>
        <v/>
      </c>
      <c r="AV229" t="str">
        <f t="shared" si="160"/>
        <v/>
      </c>
      <c r="AW229" t="str">
        <f t="shared" si="161"/>
        <v/>
      </c>
      <c r="AX229" t="str">
        <f t="shared" si="162"/>
        <v>1|9|11|</v>
      </c>
      <c r="AY229" t="str">
        <f t="shared" si="163"/>
        <v>1|9|11</v>
      </c>
      <c r="AZ229" s="2">
        <f>IF(ISNA(MATCH(AZ$1,索引!$B$3:$J$3,0)),0,INDEX(索引!$B230:$J230,1,MATCH(AZ$1,索引!$B$3:$J$3,0))*INDEX(索引!$B$1:$J$1,1,MATCH(AZ$1,索引!$B$3:$J$3,0)))</f>
        <v>47</v>
      </c>
      <c r="BA229" s="2">
        <f>IF(ISNA(MATCH(BA$1,索引!$B$3:$J$3,0)),0,INDEX(索引!$B230:$J230,1,MATCH(BA$1,索引!$B$3:$J$3,0))*INDEX(索引!$B$1:$J$1,1,MATCH(BA$1,索引!$B$3:$J$3,0)))</f>
        <v>0</v>
      </c>
      <c r="BB229" s="2">
        <f>IF(ISNA(MATCH(BB$1,索引!$B$3:$J$3,0)),0,INDEX(索引!$B230:$J230,1,MATCH(BB$1,索引!$B$3:$J$3,0))*INDEX(索引!$B$1:$J$1,1,MATCH(BB$1,索引!$B$3:$J$3,0)))</f>
        <v>0</v>
      </c>
      <c r="BC229" s="2">
        <f>IF(ISNA(MATCH(BC$1,索引!$B$3:$J$3,0)),0,INDEX(索引!$B230:$J230,1,MATCH(BC$1,索引!$B$3:$J$3,0))*INDEX(索引!$B$1:$J$1,1,MATCH(BC$1,索引!$B$3:$J$3,0)))</f>
        <v>0</v>
      </c>
      <c r="BD229" s="2">
        <f>IF(ISNA(MATCH(BD$1,索引!$B$3:$J$3,0)),0,INDEX(索引!$B230:$J230,1,MATCH(BD$1,索引!$B$3:$J$3,0))*INDEX(索引!$B$1:$J$1,1,MATCH(BD$1,索引!$B$3:$J$3,0)))</f>
        <v>0</v>
      </c>
      <c r="BE229" s="2">
        <f>IF(ISNA(MATCH(BE$1,索引!$B$3:$J$3,0)),0,INDEX(索引!$B230:$J230,1,MATCH(BE$1,索引!$B$3:$J$3,0))*INDEX(索引!$B$1:$J$1,1,MATCH(BE$1,索引!$B$3:$J$3,0)))</f>
        <v>0</v>
      </c>
      <c r="BF229" s="2">
        <f>IF(ISNA(MATCH(BF$1,索引!$B$3:$J$3,0)),0,INDEX(索引!$B230:$J230,1,MATCH(BF$1,索引!$B$3:$J$3,0))*INDEX(索引!$B$1:$J$1,1,MATCH(BF$1,索引!$B$3:$J$3,0)))</f>
        <v>0</v>
      </c>
      <c r="BG229" s="2">
        <f>IF(ISNA(MATCH(BG$1,索引!$B$3:$J$3,0)),0,INDEX(索引!$B230:$J230,1,MATCH(BG$1,索引!$B$3:$J$3,0))*INDEX(索引!$B$1:$J$1,1,MATCH(BG$1,索引!$B$3:$J$3,0)))</f>
        <v>0</v>
      </c>
      <c r="BH229" s="2">
        <f>IF(ISNA(MATCH(BH$1,索引!$B$3:$J$3,0)),0,INDEX(索引!$B230:$J230,1,MATCH(BH$1,索引!$B$3:$J$3,0))*INDEX(索引!$B$1:$J$1,1,MATCH(BH$1,索引!$B$3:$J$3,0)))</f>
        <v>1750</v>
      </c>
      <c r="BI229" s="2">
        <f>IF(ISNA(MATCH(BI$1,索引!$B$3:$J$3,0)),0,INDEX(索引!$B230:$J230,1,MATCH(BI$1,索引!$B$3:$J$3,0))*INDEX(索引!$B$1:$J$1,1,MATCH(BI$1,索引!$B$3:$J$3,0)))</f>
        <v>0</v>
      </c>
      <c r="BJ229" s="2">
        <f>IF(ISNA(MATCH(BJ$1,索引!$B$3:$J$3,0)),0,INDEX(索引!$B230:$J230,1,MATCH(BJ$1,索引!$B$3:$J$3,0))*INDEX(索引!$B$1:$J$1,1,MATCH(BJ$1,索引!$B$3:$J$3,0)))</f>
        <v>48</v>
      </c>
      <c r="BK229" s="2">
        <f>IF(ISNA(MATCH(BK$1,索引!$B$3:$J$3,0)),0,INDEX(索引!$B230:$J230,1,MATCH(BK$1,索引!$B$3:$J$3,0))*INDEX(索引!$B$1:$J$1,1,MATCH(BK$1,索引!$B$3:$J$3,0)))</f>
        <v>0</v>
      </c>
      <c r="BL229" s="2">
        <f>IF(ISNA(MATCH(BL$1,索引!$B$3:$J$3,0)),0,INDEX(索引!$B230:$J230,1,MATCH(BL$1,索引!$B$3:$J$3,0))*INDEX(索引!$B$1:$J$1,1,MATCH(BL$1,索引!$B$3:$J$3,0)))</f>
        <v>0</v>
      </c>
      <c r="BM229" s="2">
        <f>IF(ISNA(MATCH(BM$1,索引!$B$3:$J$3,0)),0,INDEX(索引!$B230:$J230,1,MATCH(BM$1,索引!$B$3:$J$3,0))*INDEX(索引!$B$1:$J$1,1,MATCH(BM$1,索引!$B$3:$J$3,0)))</f>
        <v>0</v>
      </c>
      <c r="BN229" s="2">
        <f>IF(ISNA(MATCH(BN$1,索引!$B$3:$J$3,0)),0,INDEX(索引!$B230:$J230,1,MATCH(BN$1,索引!$B$3:$J$3,0))*INDEX(索引!$B$1:$J$1,1,MATCH(BN$1,索引!$B$3:$J$3,0)))</f>
        <v>0</v>
      </c>
      <c r="BO229" s="2">
        <f>IF(ISNA(MATCH(BO$1,索引!$B$3:$J$3,0)),0,INDEX(索引!$B230:$J230,1,MATCH(BO$1,索引!$B$3:$J$3,0))*INDEX(索引!$B$1:$J$1,1,MATCH(BO$1,索引!$B$3:$J$3,0)))</f>
        <v>0</v>
      </c>
      <c r="BP229" s="2">
        <f>IF(ISNA(MATCH(BP$1,索引!$B$3:$J$3,0)),0,INDEX(索引!$B230:$J230,1,MATCH(BP$1,索引!$B$3:$J$3,0))*INDEX(索引!$B$1:$J$1,1,MATCH(BP$1,索引!$B$3:$J$3,0)))</f>
        <v>0</v>
      </c>
      <c r="BQ229" s="2">
        <f>IF(ISNA(MATCH(BQ$1,索引!$B$3:$J$3,0)),0,INDEX(索引!$B230:$J230,1,MATCH(BQ$1,索引!$B$3:$J$3,0))*INDEX(索引!$B$1:$J$1,1,MATCH(BQ$1,索引!$B$3:$J$3,0)))</f>
        <v>0</v>
      </c>
      <c r="BR229" s="2">
        <f>IF(ISNA(MATCH(BR$1,索引!$B$3:$J$3,0)),0,INDEX(索引!$B230:$J230,1,MATCH(BR$1,索引!$B$3:$J$3,0))*INDEX(索引!$B$1:$J$1,1,MATCH(BR$1,索引!$B$3:$J$3,0)))</f>
        <v>0</v>
      </c>
      <c r="BS229" s="2">
        <f>IF(ISNA(MATCH(BS$1,索引!$B$3:$J$3,0)),0,INDEX(索引!$B230:$J230,1,MATCH(BS$1,索引!$B$3:$J$3,0))*INDEX(索引!$B$1:$J$1,1,MATCH(BS$1,索引!$B$3:$J$3,0)))</f>
        <v>0</v>
      </c>
      <c r="BT229" t="str">
        <f t="shared" si="164"/>
        <v>47|</v>
      </c>
      <c r="BU229" t="str">
        <f t="shared" si="165"/>
        <v/>
      </c>
      <c r="BV229" t="str">
        <f t="shared" si="166"/>
        <v/>
      </c>
      <c r="BW229" t="str">
        <f t="shared" si="167"/>
        <v/>
      </c>
      <c r="BX229" t="str">
        <f t="shared" si="168"/>
        <v/>
      </c>
      <c r="BY229" t="str">
        <f t="shared" si="169"/>
        <v/>
      </c>
      <c r="BZ229" t="str">
        <f t="shared" si="170"/>
        <v/>
      </c>
      <c r="CA229" t="str">
        <f t="shared" si="171"/>
        <v/>
      </c>
      <c r="CB229" t="str">
        <f t="shared" si="172"/>
        <v>1750|</v>
      </c>
      <c r="CC229" t="str">
        <f t="shared" si="173"/>
        <v/>
      </c>
      <c r="CD229" t="str">
        <f t="shared" si="174"/>
        <v>48|</v>
      </c>
      <c r="CE229" t="str">
        <f t="shared" si="175"/>
        <v/>
      </c>
      <c r="CF229" t="str">
        <f t="shared" si="176"/>
        <v/>
      </c>
      <c r="CG229" t="str">
        <f t="shared" si="177"/>
        <v/>
      </c>
      <c r="CH229" t="str">
        <f t="shared" si="178"/>
        <v/>
      </c>
      <c r="CI229" t="str">
        <f t="shared" si="179"/>
        <v/>
      </c>
      <c r="CJ229" t="str">
        <f t="shared" si="180"/>
        <v/>
      </c>
      <c r="CK229" t="str">
        <f t="shared" si="181"/>
        <v/>
      </c>
      <c r="CL229" t="str">
        <f t="shared" si="182"/>
        <v/>
      </c>
      <c r="CM229" t="str">
        <f t="shared" si="183"/>
        <v/>
      </c>
      <c r="CN229" t="str">
        <f t="shared" si="184"/>
        <v>47|1750|48|</v>
      </c>
      <c r="CO229" t="str">
        <f t="shared" si="185"/>
        <v>47|1750|48</v>
      </c>
    </row>
    <row r="230" spans="1:93" ht="15.75" customHeight="1">
      <c r="A230" s="2" t="str">
        <f>VLOOKUP(B230,索引!$O:$P,2,0)</f>
        <v>Adventurer Armor</v>
      </c>
      <c r="B230" s="2">
        <v>1020202</v>
      </c>
      <c r="C230" s="2">
        <v>20</v>
      </c>
      <c r="D230" s="2">
        <v>2</v>
      </c>
      <c r="E230" s="2">
        <v>2</v>
      </c>
      <c r="F230" s="3">
        <v>1</v>
      </c>
      <c r="G230" s="2" t="str">
        <f t="shared" si="140"/>
        <v>3</v>
      </c>
      <c r="H230" s="2" t="str">
        <f t="shared" si="141"/>
        <v>240</v>
      </c>
      <c r="J230" s="2">
        <f>IF(ISNA(MATCH(J$1,索引!$B$3:$J$3,0)),0,IF( INDEX(索引!$B231:$J231,1,MATCH(J$1,索引!$B$3:$J$3,0))=0,0,J$1))</f>
        <v>0</v>
      </c>
      <c r="K230" s="2">
        <f>IF(ISNA(MATCH(K$1,索引!$B$3:$J$3,0)),0,IF( INDEX(索引!$B231:$J231,1,MATCH(K$1,索引!$B$3:$J$3,0))=0,0,K$1))</f>
        <v>0</v>
      </c>
      <c r="L230" s="2">
        <f>IF(ISNA(MATCH(L$1,索引!$B$3:$J$3,0)),0,IF( INDEX(索引!$B231:$J231,1,MATCH(L$1,索引!$B$3:$J$3,0))=0,0,L$1))</f>
        <v>3</v>
      </c>
      <c r="M230" s="2">
        <f>IF(ISNA(MATCH(M$1,索引!$B$3:$J$3,0)),0,IF( INDEX(索引!$B231:$J231,1,MATCH(M$1,索引!$B$3:$J$3,0))=0,0,M$1))</f>
        <v>0</v>
      </c>
      <c r="N230" s="2">
        <f>IF(ISNA(MATCH(N$1,索引!$B$3:$J$3,0)),0,IF( INDEX(索引!$B231:$J231,1,MATCH(N$1,索引!$B$3:$J$3,0))=0,0,N$1))</f>
        <v>0</v>
      </c>
      <c r="O230" s="2">
        <f>IF(ISNA(MATCH(O$1,索引!$B$3:$J$3,0)),0,IF( INDEX(索引!$B231:$J231,1,MATCH(O$1,索引!$B$3:$J$3,0))=0,0,O$1))</f>
        <v>0</v>
      </c>
      <c r="P230" s="2">
        <f>IF(ISNA(MATCH(P$1,索引!$B$3:$J$3,0)),0,IF( INDEX(索引!$B231:$J231,1,MATCH(P$1,索引!$B$3:$J$3,0))=0,0,P$1))</f>
        <v>0</v>
      </c>
      <c r="Q230" s="2">
        <f>IF(ISNA(MATCH(Q$1,索引!$B$3:$J$3,0)),0,IF( INDEX(索引!$B231:$J231,1,MATCH(Q$1,索引!$B$3:$J$3,0))=0,0,Q$1))</f>
        <v>0</v>
      </c>
      <c r="R230" s="2">
        <f>IF(ISNA(MATCH(R$1,索引!$B$3:$J$3,0)),0,IF( INDEX(索引!$B231:$J231,1,MATCH(R$1,索引!$B$3:$J$3,0))=0,0,R$1))</f>
        <v>0</v>
      </c>
      <c r="S230" s="2">
        <f>IF(ISNA(MATCH(S$1,索引!$B$3:$J$3,0)),0,IF( INDEX(索引!$B231:$J231,1,MATCH(S$1,索引!$B$3:$J$3,0))=0,0,S$1))</f>
        <v>0</v>
      </c>
      <c r="T230" s="2">
        <f>IF(ISNA(MATCH(T$1,索引!$B$3:$J$3,0)),0,IF( INDEX(索引!$B231:$J231,1,MATCH(T$1,索引!$B$3:$J$3,0))=0,0,T$1))</f>
        <v>0</v>
      </c>
      <c r="U230" s="2">
        <f>IF(ISNA(MATCH(U$1,索引!$B$3:$J$3,0)),0,IF( INDEX(索引!$B231:$J231,1,MATCH(U$1,索引!$B$3:$J$3,0))=0,0,U$1))</f>
        <v>0</v>
      </c>
      <c r="V230" s="2">
        <f>IF(ISNA(MATCH(V$1,索引!$B$3:$J$3,0)),0,IF( INDEX(索引!$B231:$J231,1,MATCH(V$1,索引!$B$3:$J$3,0))=0,0,V$1))</f>
        <v>0</v>
      </c>
      <c r="W230" s="2">
        <f>IF(ISNA(MATCH(W$1,索引!$B$3:$J$3,0)),0,IF( INDEX(索引!$B231:$J231,1,MATCH(W$1,索引!$B$3:$J$3,0))=0,0,W$1))</f>
        <v>0</v>
      </c>
      <c r="X230" s="2">
        <f>IF(ISNA(MATCH(X$1,索引!$B$3:$J$3,0)),0,IF( INDEX(索引!$B231:$J231,1,MATCH(X$1,索引!$B$3:$J$3,0))=0,0,X$1))</f>
        <v>0</v>
      </c>
      <c r="Y230" s="2">
        <f>IF(ISNA(MATCH(Y$1,索引!$B$3:$J$3,0)),0,IF( INDEX(索引!$B231:$J231,1,MATCH(Y$1,索引!$B$3:$J$3,0))=0,0,Y$1))</f>
        <v>0</v>
      </c>
      <c r="Z230" s="2">
        <f>IF(ISNA(MATCH(Z$1,索引!$B$3:$J$3,0)),0,IF( INDEX(索引!$B231:$J231,1,MATCH(Z$1,索引!$B$3:$J$3,0))=0,0,Z$1))</f>
        <v>0</v>
      </c>
      <c r="AA230" s="2">
        <f>IF(ISNA(MATCH(AA$1,索引!$B$3:$J$3,0)),0,IF( INDEX(索引!$B231:$J231,1,MATCH(AA$1,索引!$B$3:$J$3,0))=0,0,AA$1))</f>
        <v>0</v>
      </c>
      <c r="AB230" s="2">
        <f>IF(ISNA(MATCH(AB$1,索引!$B$3:$J$3,0)),0,IF( INDEX(索引!$B231:$J231,1,MATCH(AB$1,索引!$B$3:$J$3,0))=0,0,AB$1))</f>
        <v>0</v>
      </c>
      <c r="AC230" s="2">
        <f>IF(ISNA(MATCH(AC$1,索引!$B$3:$J$3,0)),0,IF( INDEX(索引!$B231:$J231,1,MATCH(AC$1,索引!$B$3:$J$3,0))=0,0,AC$1))</f>
        <v>0</v>
      </c>
      <c r="AD230" t="str">
        <f t="shared" si="142"/>
        <v/>
      </c>
      <c r="AE230" t="str">
        <f t="shared" si="143"/>
        <v/>
      </c>
      <c r="AF230" t="str">
        <f t="shared" si="144"/>
        <v>3|</v>
      </c>
      <c r="AG230" t="str">
        <f t="shared" si="145"/>
        <v/>
      </c>
      <c r="AH230" t="str">
        <f t="shared" si="146"/>
        <v/>
      </c>
      <c r="AI230" t="str">
        <f t="shared" si="147"/>
        <v/>
      </c>
      <c r="AJ230" t="str">
        <f t="shared" si="148"/>
        <v/>
      </c>
      <c r="AK230" t="str">
        <f t="shared" si="149"/>
        <v/>
      </c>
      <c r="AL230" t="str">
        <f t="shared" si="150"/>
        <v/>
      </c>
      <c r="AM230" t="str">
        <f t="shared" si="151"/>
        <v/>
      </c>
      <c r="AN230" t="str">
        <f t="shared" si="152"/>
        <v/>
      </c>
      <c r="AO230" t="str">
        <f t="shared" si="153"/>
        <v/>
      </c>
      <c r="AP230" t="str">
        <f t="shared" si="154"/>
        <v/>
      </c>
      <c r="AQ230" t="str">
        <f t="shared" si="155"/>
        <v/>
      </c>
      <c r="AR230" t="str">
        <f t="shared" si="156"/>
        <v/>
      </c>
      <c r="AS230" t="str">
        <f t="shared" si="157"/>
        <v/>
      </c>
      <c r="AT230" t="str">
        <f t="shared" si="158"/>
        <v/>
      </c>
      <c r="AU230" t="str">
        <f t="shared" si="159"/>
        <v/>
      </c>
      <c r="AV230" t="str">
        <f t="shared" si="160"/>
        <v/>
      </c>
      <c r="AW230" t="str">
        <f t="shared" si="161"/>
        <v/>
      </c>
      <c r="AX230" t="str">
        <f t="shared" si="162"/>
        <v>3|</v>
      </c>
      <c r="AY230" t="str">
        <f t="shared" si="163"/>
        <v>3</v>
      </c>
      <c r="AZ230" s="2">
        <f>IF(ISNA(MATCH(AZ$1,索引!$B$3:$J$3,0)),0,INDEX(索引!$B231:$J231,1,MATCH(AZ$1,索引!$B$3:$J$3,0))*INDEX(索引!$B$1:$J$1,1,MATCH(AZ$1,索引!$B$3:$J$3,0)))</f>
        <v>0</v>
      </c>
      <c r="BA230" s="2">
        <f>IF(ISNA(MATCH(BA$1,索引!$B$3:$J$3,0)),0,INDEX(索引!$B231:$J231,1,MATCH(BA$1,索引!$B$3:$J$3,0))*INDEX(索引!$B$1:$J$1,1,MATCH(BA$1,索引!$B$3:$J$3,0)))</f>
        <v>0</v>
      </c>
      <c r="BB230" s="2">
        <f>IF(ISNA(MATCH(BB$1,索引!$B$3:$J$3,0)),0,INDEX(索引!$B231:$J231,1,MATCH(BB$1,索引!$B$3:$J$3,0))*INDEX(索引!$B$1:$J$1,1,MATCH(BB$1,索引!$B$3:$J$3,0)))</f>
        <v>240</v>
      </c>
      <c r="BC230" s="2">
        <f>IF(ISNA(MATCH(BC$1,索引!$B$3:$J$3,0)),0,INDEX(索引!$B231:$J231,1,MATCH(BC$1,索引!$B$3:$J$3,0))*INDEX(索引!$B$1:$J$1,1,MATCH(BC$1,索引!$B$3:$J$3,0)))</f>
        <v>0</v>
      </c>
      <c r="BD230" s="2">
        <f>IF(ISNA(MATCH(BD$1,索引!$B$3:$J$3,0)),0,INDEX(索引!$B231:$J231,1,MATCH(BD$1,索引!$B$3:$J$3,0))*INDEX(索引!$B$1:$J$1,1,MATCH(BD$1,索引!$B$3:$J$3,0)))</f>
        <v>0</v>
      </c>
      <c r="BE230" s="2">
        <f>IF(ISNA(MATCH(BE$1,索引!$B$3:$J$3,0)),0,INDEX(索引!$B231:$J231,1,MATCH(BE$1,索引!$B$3:$J$3,0))*INDEX(索引!$B$1:$J$1,1,MATCH(BE$1,索引!$B$3:$J$3,0)))</f>
        <v>0</v>
      </c>
      <c r="BF230" s="2">
        <f>IF(ISNA(MATCH(BF$1,索引!$B$3:$J$3,0)),0,INDEX(索引!$B231:$J231,1,MATCH(BF$1,索引!$B$3:$J$3,0))*INDEX(索引!$B$1:$J$1,1,MATCH(BF$1,索引!$B$3:$J$3,0)))</f>
        <v>0</v>
      </c>
      <c r="BG230" s="2">
        <f>IF(ISNA(MATCH(BG$1,索引!$B$3:$J$3,0)),0,INDEX(索引!$B231:$J231,1,MATCH(BG$1,索引!$B$3:$J$3,0))*INDEX(索引!$B$1:$J$1,1,MATCH(BG$1,索引!$B$3:$J$3,0)))</f>
        <v>0</v>
      </c>
      <c r="BH230" s="2">
        <f>IF(ISNA(MATCH(BH$1,索引!$B$3:$J$3,0)),0,INDEX(索引!$B231:$J231,1,MATCH(BH$1,索引!$B$3:$J$3,0))*INDEX(索引!$B$1:$J$1,1,MATCH(BH$1,索引!$B$3:$J$3,0)))</f>
        <v>0</v>
      </c>
      <c r="BI230" s="2">
        <f>IF(ISNA(MATCH(BI$1,索引!$B$3:$J$3,0)),0,INDEX(索引!$B231:$J231,1,MATCH(BI$1,索引!$B$3:$J$3,0))*INDEX(索引!$B$1:$J$1,1,MATCH(BI$1,索引!$B$3:$J$3,0)))</f>
        <v>0</v>
      </c>
      <c r="BJ230" s="2">
        <f>IF(ISNA(MATCH(BJ$1,索引!$B$3:$J$3,0)),0,INDEX(索引!$B231:$J231,1,MATCH(BJ$1,索引!$B$3:$J$3,0))*INDEX(索引!$B$1:$J$1,1,MATCH(BJ$1,索引!$B$3:$J$3,0)))</f>
        <v>0</v>
      </c>
      <c r="BK230" s="2">
        <f>IF(ISNA(MATCH(BK$1,索引!$B$3:$J$3,0)),0,INDEX(索引!$B231:$J231,1,MATCH(BK$1,索引!$B$3:$J$3,0))*INDEX(索引!$B$1:$J$1,1,MATCH(BK$1,索引!$B$3:$J$3,0)))</f>
        <v>0</v>
      </c>
      <c r="BL230" s="2">
        <f>IF(ISNA(MATCH(BL$1,索引!$B$3:$J$3,0)),0,INDEX(索引!$B231:$J231,1,MATCH(BL$1,索引!$B$3:$J$3,0))*INDEX(索引!$B$1:$J$1,1,MATCH(BL$1,索引!$B$3:$J$3,0)))</f>
        <v>0</v>
      </c>
      <c r="BM230" s="2">
        <f>IF(ISNA(MATCH(BM$1,索引!$B$3:$J$3,0)),0,INDEX(索引!$B231:$J231,1,MATCH(BM$1,索引!$B$3:$J$3,0))*INDEX(索引!$B$1:$J$1,1,MATCH(BM$1,索引!$B$3:$J$3,0)))</f>
        <v>0</v>
      </c>
      <c r="BN230" s="2">
        <f>IF(ISNA(MATCH(BN$1,索引!$B$3:$J$3,0)),0,INDEX(索引!$B231:$J231,1,MATCH(BN$1,索引!$B$3:$J$3,0))*INDEX(索引!$B$1:$J$1,1,MATCH(BN$1,索引!$B$3:$J$3,0)))</f>
        <v>0</v>
      </c>
      <c r="BO230" s="2">
        <f>IF(ISNA(MATCH(BO$1,索引!$B$3:$J$3,0)),0,INDEX(索引!$B231:$J231,1,MATCH(BO$1,索引!$B$3:$J$3,0))*INDEX(索引!$B$1:$J$1,1,MATCH(BO$1,索引!$B$3:$J$3,0)))</f>
        <v>0</v>
      </c>
      <c r="BP230" s="2">
        <f>IF(ISNA(MATCH(BP$1,索引!$B$3:$J$3,0)),0,INDEX(索引!$B231:$J231,1,MATCH(BP$1,索引!$B$3:$J$3,0))*INDEX(索引!$B$1:$J$1,1,MATCH(BP$1,索引!$B$3:$J$3,0)))</f>
        <v>0</v>
      </c>
      <c r="BQ230" s="2">
        <f>IF(ISNA(MATCH(BQ$1,索引!$B$3:$J$3,0)),0,INDEX(索引!$B231:$J231,1,MATCH(BQ$1,索引!$B$3:$J$3,0))*INDEX(索引!$B$1:$J$1,1,MATCH(BQ$1,索引!$B$3:$J$3,0)))</f>
        <v>0</v>
      </c>
      <c r="BR230" s="2">
        <f>IF(ISNA(MATCH(BR$1,索引!$B$3:$J$3,0)),0,INDEX(索引!$B231:$J231,1,MATCH(BR$1,索引!$B$3:$J$3,0))*INDEX(索引!$B$1:$J$1,1,MATCH(BR$1,索引!$B$3:$J$3,0)))</f>
        <v>0</v>
      </c>
      <c r="BS230" s="2">
        <f>IF(ISNA(MATCH(BS$1,索引!$B$3:$J$3,0)),0,INDEX(索引!$B231:$J231,1,MATCH(BS$1,索引!$B$3:$J$3,0))*INDEX(索引!$B$1:$J$1,1,MATCH(BS$1,索引!$B$3:$J$3,0)))</f>
        <v>0</v>
      </c>
      <c r="BT230" t="str">
        <f t="shared" si="164"/>
        <v/>
      </c>
      <c r="BU230" t="str">
        <f t="shared" si="165"/>
        <v/>
      </c>
      <c r="BV230" t="str">
        <f t="shared" si="166"/>
        <v>240|</v>
      </c>
      <c r="BW230" t="str">
        <f t="shared" si="167"/>
        <v/>
      </c>
      <c r="BX230" t="str">
        <f t="shared" si="168"/>
        <v/>
      </c>
      <c r="BY230" t="str">
        <f t="shared" si="169"/>
        <v/>
      </c>
      <c r="BZ230" t="str">
        <f t="shared" si="170"/>
        <v/>
      </c>
      <c r="CA230" t="str">
        <f t="shared" si="171"/>
        <v/>
      </c>
      <c r="CB230" t="str">
        <f t="shared" si="172"/>
        <v/>
      </c>
      <c r="CC230" t="str">
        <f t="shared" si="173"/>
        <v/>
      </c>
      <c r="CD230" t="str">
        <f t="shared" si="174"/>
        <v/>
      </c>
      <c r="CE230" t="str">
        <f t="shared" si="175"/>
        <v/>
      </c>
      <c r="CF230" t="str">
        <f t="shared" si="176"/>
        <v/>
      </c>
      <c r="CG230" t="str">
        <f t="shared" si="177"/>
        <v/>
      </c>
      <c r="CH230" t="str">
        <f t="shared" si="178"/>
        <v/>
      </c>
      <c r="CI230" t="str">
        <f t="shared" si="179"/>
        <v/>
      </c>
      <c r="CJ230" t="str">
        <f t="shared" si="180"/>
        <v/>
      </c>
      <c r="CK230" t="str">
        <f t="shared" si="181"/>
        <v/>
      </c>
      <c r="CL230" t="str">
        <f t="shared" si="182"/>
        <v/>
      </c>
      <c r="CM230" t="str">
        <f t="shared" si="183"/>
        <v/>
      </c>
      <c r="CN230" t="str">
        <f t="shared" si="184"/>
        <v>240|</v>
      </c>
      <c r="CO230" t="str">
        <f t="shared" si="185"/>
        <v>240</v>
      </c>
    </row>
    <row r="231" spans="1:93" ht="15.75" customHeight="1">
      <c r="A231" s="2" t="str">
        <f>VLOOKUP(B231,索引!$O:$P,2,0)</f>
        <v>Adventurer Helmet</v>
      </c>
      <c r="B231" s="2">
        <v>1020203</v>
      </c>
      <c r="C231" s="2">
        <v>20</v>
      </c>
      <c r="D231" s="2">
        <v>2</v>
      </c>
      <c r="E231" s="2">
        <v>3</v>
      </c>
      <c r="F231" s="3">
        <v>1</v>
      </c>
      <c r="G231" s="2" t="str">
        <f t="shared" si="140"/>
        <v>4</v>
      </c>
      <c r="H231" s="2" t="str">
        <f t="shared" si="141"/>
        <v>126</v>
      </c>
      <c r="J231" s="2">
        <f>IF(ISNA(MATCH(J$1,索引!$B$3:$J$3,0)),0,IF( INDEX(索引!$B232:$J232,1,MATCH(J$1,索引!$B$3:$J$3,0))=0,0,J$1))</f>
        <v>0</v>
      </c>
      <c r="K231" s="2">
        <f>IF(ISNA(MATCH(K$1,索引!$B$3:$J$3,0)),0,IF( INDEX(索引!$B232:$J232,1,MATCH(K$1,索引!$B$3:$J$3,0))=0,0,K$1))</f>
        <v>0</v>
      </c>
      <c r="L231" s="2">
        <f>IF(ISNA(MATCH(L$1,索引!$B$3:$J$3,0)),0,IF( INDEX(索引!$B232:$J232,1,MATCH(L$1,索引!$B$3:$J$3,0))=0,0,L$1))</f>
        <v>0</v>
      </c>
      <c r="M231" s="2">
        <f>IF(ISNA(MATCH(M$1,索引!$B$3:$J$3,0)),0,IF( INDEX(索引!$B232:$J232,1,MATCH(M$1,索引!$B$3:$J$3,0))=0,0,M$1))</f>
        <v>4</v>
      </c>
      <c r="N231" s="2">
        <f>IF(ISNA(MATCH(N$1,索引!$B$3:$J$3,0)),0,IF( INDEX(索引!$B232:$J232,1,MATCH(N$1,索引!$B$3:$J$3,0))=0,0,N$1))</f>
        <v>0</v>
      </c>
      <c r="O231" s="2">
        <f>IF(ISNA(MATCH(O$1,索引!$B$3:$J$3,0)),0,IF( INDEX(索引!$B232:$J232,1,MATCH(O$1,索引!$B$3:$J$3,0))=0,0,O$1))</f>
        <v>0</v>
      </c>
      <c r="P231" s="2">
        <f>IF(ISNA(MATCH(P$1,索引!$B$3:$J$3,0)),0,IF( INDEX(索引!$B232:$J232,1,MATCH(P$1,索引!$B$3:$J$3,0))=0,0,P$1))</f>
        <v>0</v>
      </c>
      <c r="Q231" s="2">
        <f>IF(ISNA(MATCH(Q$1,索引!$B$3:$J$3,0)),0,IF( INDEX(索引!$B232:$J232,1,MATCH(Q$1,索引!$B$3:$J$3,0))=0,0,Q$1))</f>
        <v>0</v>
      </c>
      <c r="R231" s="2">
        <f>IF(ISNA(MATCH(R$1,索引!$B$3:$J$3,0)),0,IF( INDEX(索引!$B232:$J232,1,MATCH(R$1,索引!$B$3:$J$3,0))=0,0,R$1))</f>
        <v>0</v>
      </c>
      <c r="S231" s="2">
        <f>IF(ISNA(MATCH(S$1,索引!$B$3:$J$3,0)),0,IF( INDEX(索引!$B232:$J232,1,MATCH(S$1,索引!$B$3:$J$3,0))=0,0,S$1))</f>
        <v>0</v>
      </c>
      <c r="T231" s="2">
        <f>IF(ISNA(MATCH(T$1,索引!$B$3:$J$3,0)),0,IF( INDEX(索引!$B232:$J232,1,MATCH(T$1,索引!$B$3:$J$3,0))=0,0,T$1))</f>
        <v>0</v>
      </c>
      <c r="U231" s="2">
        <f>IF(ISNA(MATCH(U$1,索引!$B$3:$J$3,0)),0,IF( INDEX(索引!$B232:$J232,1,MATCH(U$1,索引!$B$3:$J$3,0))=0,0,U$1))</f>
        <v>0</v>
      </c>
      <c r="V231" s="2">
        <f>IF(ISNA(MATCH(V$1,索引!$B$3:$J$3,0)),0,IF( INDEX(索引!$B232:$J232,1,MATCH(V$1,索引!$B$3:$J$3,0))=0,0,V$1))</f>
        <v>0</v>
      </c>
      <c r="W231" s="2">
        <f>IF(ISNA(MATCH(W$1,索引!$B$3:$J$3,0)),0,IF( INDEX(索引!$B232:$J232,1,MATCH(W$1,索引!$B$3:$J$3,0))=0,0,W$1))</f>
        <v>0</v>
      </c>
      <c r="X231" s="2">
        <f>IF(ISNA(MATCH(X$1,索引!$B$3:$J$3,0)),0,IF( INDEX(索引!$B232:$J232,1,MATCH(X$1,索引!$B$3:$J$3,0))=0,0,X$1))</f>
        <v>0</v>
      </c>
      <c r="Y231" s="2">
        <f>IF(ISNA(MATCH(Y$1,索引!$B$3:$J$3,0)),0,IF( INDEX(索引!$B232:$J232,1,MATCH(Y$1,索引!$B$3:$J$3,0))=0,0,Y$1))</f>
        <v>0</v>
      </c>
      <c r="Z231" s="2">
        <f>IF(ISNA(MATCH(Z$1,索引!$B$3:$J$3,0)),0,IF( INDEX(索引!$B232:$J232,1,MATCH(Z$1,索引!$B$3:$J$3,0))=0,0,Z$1))</f>
        <v>0</v>
      </c>
      <c r="AA231" s="2">
        <f>IF(ISNA(MATCH(AA$1,索引!$B$3:$J$3,0)),0,IF( INDEX(索引!$B232:$J232,1,MATCH(AA$1,索引!$B$3:$J$3,0))=0,0,AA$1))</f>
        <v>0</v>
      </c>
      <c r="AB231" s="2">
        <f>IF(ISNA(MATCH(AB$1,索引!$B$3:$J$3,0)),0,IF( INDEX(索引!$B232:$J232,1,MATCH(AB$1,索引!$B$3:$J$3,0))=0,0,AB$1))</f>
        <v>0</v>
      </c>
      <c r="AC231" s="2">
        <f>IF(ISNA(MATCH(AC$1,索引!$B$3:$J$3,0)),0,IF( INDEX(索引!$B232:$J232,1,MATCH(AC$1,索引!$B$3:$J$3,0))=0,0,AC$1))</f>
        <v>0</v>
      </c>
      <c r="AD231" t="str">
        <f t="shared" si="142"/>
        <v/>
      </c>
      <c r="AE231" t="str">
        <f t="shared" si="143"/>
        <v/>
      </c>
      <c r="AF231" t="str">
        <f t="shared" si="144"/>
        <v/>
      </c>
      <c r="AG231" t="str">
        <f t="shared" si="145"/>
        <v>4|</v>
      </c>
      <c r="AH231" t="str">
        <f t="shared" si="146"/>
        <v/>
      </c>
      <c r="AI231" t="str">
        <f t="shared" si="147"/>
        <v/>
      </c>
      <c r="AJ231" t="str">
        <f t="shared" si="148"/>
        <v/>
      </c>
      <c r="AK231" t="str">
        <f t="shared" si="149"/>
        <v/>
      </c>
      <c r="AL231" t="str">
        <f t="shared" si="150"/>
        <v/>
      </c>
      <c r="AM231" t="str">
        <f t="shared" si="151"/>
        <v/>
      </c>
      <c r="AN231" t="str">
        <f t="shared" si="152"/>
        <v/>
      </c>
      <c r="AO231" t="str">
        <f t="shared" si="153"/>
        <v/>
      </c>
      <c r="AP231" t="str">
        <f t="shared" si="154"/>
        <v/>
      </c>
      <c r="AQ231" t="str">
        <f t="shared" si="155"/>
        <v/>
      </c>
      <c r="AR231" t="str">
        <f t="shared" si="156"/>
        <v/>
      </c>
      <c r="AS231" t="str">
        <f t="shared" si="157"/>
        <v/>
      </c>
      <c r="AT231" t="str">
        <f t="shared" si="158"/>
        <v/>
      </c>
      <c r="AU231" t="str">
        <f t="shared" si="159"/>
        <v/>
      </c>
      <c r="AV231" t="str">
        <f t="shared" si="160"/>
        <v/>
      </c>
      <c r="AW231" t="str">
        <f t="shared" si="161"/>
        <v/>
      </c>
      <c r="AX231" t="str">
        <f t="shared" si="162"/>
        <v>4|</v>
      </c>
      <c r="AY231" t="str">
        <f t="shared" si="163"/>
        <v>4</v>
      </c>
      <c r="AZ231" s="2">
        <f>IF(ISNA(MATCH(AZ$1,索引!$B$3:$J$3,0)),0,INDEX(索引!$B232:$J232,1,MATCH(AZ$1,索引!$B$3:$J$3,0))*INDEX(索引!$B$1:$J$1,1,MATCH(AZ$1,索引!$B$3:$J$3,0)))</f>
        <v>0</v>
      </c>
      <c r="BA231" s="2">
        <f>IF(ISNA(MATCH(BA$1,索引!$B$3:$J$3,0)),0,INDEX(索引!$B232:$J232,1,MATCH(BA$1,索引!$B$3:$J$3,0))*INDEX(索引!$B$1:$J$1,1,MATCH(BA$1,索引!$B$3:$J$3,0)))</f>
        <v>0</v>
      </c>
      <c r="BB231" s="2">
        <f>IF(ISNA(MATCH(BB$1,索引!$B$3:$J$3,0)),0,INDEX(索引!$B232:$J232,1,MATCH(BB$1,索引!$B$3:$J$3,0))*INDEX(索引!$B$1:$J$1,1,MATCH(BB$1,索引!$B$3:$J$3,0)))</f>
        <v>0</v>
      </c>
      <c r="BC231" s="2">
        <f>IF(ISNA(MATCH(BC$1,索引!$B$3:$J$3,0)),0,INDEX(索引!$B232:$J232,1,MATCH(BC$1,索引!$B$3:$J$3,0))*INDEX(索引!$B$1:$J$1,1,MATCH(BC$1,索引!$B$3:$J$3,0)))</f>
        <v>126</v>
      </c>
      <c r="BD231" s="2">
        <f>IF(ISNA(MATCH(BD$1,索引!$B$3:$J$3,0)),0,INDEX(索引!$B232:$J232,1,MATCH(BD$1,索引!$B$3:$J$3,0))*INDEX(索引!$B$1:$J$1,1,MATCH(BD$1,索引!$B$3:$J$3,0)))</f>
        <v>0</v>
      </c>
      <c r="BE231" s="2">
        <f>IF(ISNA(MATCH(BE$1,索引!$B$3:$J$3,0)),0,INDEX(索引!$B232:$J232,1,MATCH(BE$1,索引!$B$3:$J$3,0))*INDEX(索引!$B$1:$J$1,1,MATCH(BE$1,索引!$B$3:$J$3,0)))</f>
        <v>0</v>
      </c>
      <c r="BF231" s="2">
        <f>IF(ISNA(MATCH(BF$1,索引!$B$3:$J$3,0)),0,INDEX(索引!$B232:$J232,1,MATCH(BF$1,索引!$B$3:$J$3,0))*INDEX(索引!$B$1:$J$1,1,MATCH(BF$1,索引!$B$3:$J$3,0)))</f>
        <v>0</v>
      </c>
      <c r="BG231" s="2">
        <f>IF(ISNA(MATCH(BG$1,索引!$B$3:$J$3,0)),0,INDEX(索引!$B232:$J232,1,MATCH(BG$1,索引!$B$3:$J$3,0))*INDEX(索引!$B$1:$J$1,1,MATCH(BG$1,索引!$B$3:$J$3,0)))</f>
        <v>0</v>
      </c>
      <c r="BH231" s="2">
        <f>IF(ISNA(MATCH(BH$1,索引!$B$3:$J$3,0)),0,INDEX(索引!$B232:$J232,1,MATCH(BH$1,索引!$B$3:$J$3,0))*INDEX(索引!$B$1:$J$1,1,MATCH(BH$1,索引!$B$3:$J$3,0)))</f>
        <v>0</v>
      </c>
      <c r="BI231" s="2">
        <f>IF(ISNA(MATCH(BI$1,索引!$B$3:$J$3,0)),0,INDEX(索引!$B232:$J232,1,MATCH(BI$1,索引!$B$3:$J$3,0))*INDEX(索引!$B$1:$J$1,1,MATCH(BI$1,索引!$B$3:$J$3,0)))</f>
        <v>0</v>
      </c>
      <c r="BJ231" s="2">
        <f>IF(ISNA(MATCH(BJ$1,索引!$B$3:$J$3,0)),0,INDEX(索引!$B232:$J232,1,MATCH(BJ$1,索引!$B$3:$J$3,0))*INDEX(索引!$B$1:$J$1,1,MATCH(BJ$1,索引!$B$3:$J$3,0)))</f>
        <v>0</v>
      </c>
      <c r="BK231" s="2">
        <f>IF(ISNA(MATCH(BK$1,索引!$B$3:$J$3,0)),0,INDEX(索引!$B232:$J232,1,MATCH(BK$1,索引!$B$3:$J$3,0))*INDEX(索引!$B$1:$J$1,1,MATCH(BK$1,索引!$B$3:$J$3,0)))</f>
        <v>0</v>
      </c>
      <c r="BL231" s="2">
        <f>IF(ISNA(MATCH(BL$1,索引!$B$3:$J$3,0)),0,INDEX(索引!$B232:$J232,1,MATCH(BL$1,索引!$B$3:$J$3,0))*INDEX(索引!$B$1:$J$1,1,MATCH(BL$1,索引!$B$3:$J$3,0)))</f>
        <v>0</v>
      </c>
      <c r="BM231" s="2">
        <f>IF(ISNA(MATCH(BM$1,索引!$B$3:$J$3,0)),0,INDEX(索引!$B232:$J232,1,MATCH(BM$1,索引!$B$3:$J$3,0))*INDEX(索引!$B$1:$J$1,1,MATCH(BM$1,索引!$B$3:$J$3,0)))</f>
        <v>0</v>
      </c>
      <c r="BN231" s="2">
        <f>IF(ISNA(MATCH(BN$1,索引!$B$3:$J$3,0)),0,INDEX(索引!$B232:$J232,1,MATCH(BN$1,索引!$B$3:$J$3,0))*INDEX(索引!$B$1:$J$1,1,MATCH(BN$1,索引!$B$3:$J$3,0)))</f>
        <v>0</v>
      </c>
      <c r="BO231" s="2">
        <f>IF(ISNA(MATCH(BO$1,索引!$B$3:$J$3,0)),0,INDEX(索引!$B232:$J232,1,MATCH(BO$1,索引!$B$3:$J$3,0))*INDEX(索引!$B$1:$J$1,1,MATCH(BO$1,索引!$B$3:$J$3,0)))</f>
        <v>0</v>
      </c>
      <c r="BP231" s="2">
        <f>IF(ISNA(MATCH(BP$1,索引!$B$3:$J$3,0)),0,INDEX(索引!$B232:$J232,1,MATCH(BP$1,索引!$B$3:$J$3,0))*INDEX(索引!$B$1:$J$1,1,MATCH(BP$1,索引!$B$3:$J$3,0)))</f>
        <v>0</v>
      </c>
      <c r="BQ231" s="2">
        <f>IF(ISNA(MATCH(BQ$1,索引!$B$3:$J$3,0)),0,INDEX(索引!$B232:$J232,1,MATCH(BQ$1,索引!$B$3:$J$3,0))*INDEX(索引!$B$1:$J$1,1,MATCH(BQ$1,索引!$B$3:$J$3,0)))</f>
        <v>0</v>
      </c>
      <c r="BR231" s="2">
        <f>IF(ISNA(MATCH(BR$1,索引!$B$3:$J$3,0)),0,INDEX(索引!$B232:$J232,1,MATCH(BR$1,索引!$B$3:$J$3,0))*INDEX(索引!$B$1:$J$1,1,MATCH(BR$1,索引!$B$3:$J$3,0)))</f>
        <v>0</v>
      </c>
      <c r="BS231" s="2">
        <f>IF(ISNA(MATCH(BS$1,索引!$B$3:$J$3,0)),0,INDEX(索引!$B232:$J232,1,MATCH(BS$1,索引!$B$3:$J$3,0))*INDEX(索引!$B$1:$J$1,1,MATCH(BS$1,索引!$B$3:$J$3,0)))</f>
        <v>0</v>
      </c>
      <c r="BT231" t="str">
        <f t="shared" si="164"/>
        <v/>
      </c>
      <c r="BU231" t="str">
        <f t="shared" si="165"/>
        <v/>
      </c>
      <c r="BV231" t="str">
        <f t="shared" si="166"/>
        <v/>
      </c>
      <c r="BW231" t="str">
        <f t="shared" si="167"/>
        <v>126|</v>
      </c>
      <c r="BX231" t="str">
        <f t="shared" si="168"/>
        <v/>
      </c>
      <c r="BY231" t="str">
        <f t="shared" si="169"/>
        <v/>
      </c>
      <c r="BZ231" t="str">
        <f t="shared" si="170"/>
        <v/>
      </c>
      <c r="CA231" t="str">
        <f t="shared" si="171"/>
        <v/>
      </c>
      <c r="CB231" t="str">
        <f t="shared" si="172"/>
        <v/>
      </c>
      <c r="CC231" t="str">
        <f t="shared" si="173"/>
        <v/>
      </c>
      <c r="CD231" t="str">
        <f t="shared" si="174"/>
        <v/>
      </c>
      <c r="CE231" t="str">
        <f t="shared" si="175"/>
        <v/>
      </c>
      <c r="CF231" t="str">
        <f t="shared" si="176"/>
        <v/>
      </c>
      <c r="CG231" t="str">
        <f t="shared" si="177"/>
        <v/>
      </c>
      <c r="CH231" t="str">
        <f t="shared" si="178"/>
        <v/>
      </c>
      <c r="CI231" t="str">
        <f t="shared" si="179"/>
        <v/>
      </c>
      <c r="CJ231" t="str">
        <f t="shared" si="180"/>
        <v/>
      </c>
      <c r="CK231" t="str">
        <f t="shared" si="181"/>
        <v/>
      </c>
      <c r="CL231" t="str">
        <f t="shared" si="182"/>
        <v/>
      </c>
      <c r="CM231" t="str">
        <f t="shared" si="183"/>
        <v/>
      </c>
      <c r="CN231" t="str">
        <f t="shared" si="184"/>
        <v>126|</v>
      </c>
      <c r="CO231" t="str">
        <f t="shared" si="185"/>
        <v>126</v>
      </c>
    </row>
    <row r="232" spans="1:93" ht="15.75" customHeight="1">
      <c r="A232" s="2" t="str">
        <f>VLOOKUP(B232,索引!$O:$P,2,0)</f>
        <v>Adventurer Shield</v>
      </c>
      <c r="B232" s="2">
        <v>1020204</v>
      </c>
      <c r="C232" s="2">
        <v>20</v>
      </c>
      <c r="D232" s="2">
        <v>2</v>
      </c>
      <c r="E232" s="2">
        <v>4</v>
      </c>
      <c r="F232" s="3">
        <v>1</v>
      </c>
      <c r="G232" s="2" t="str">
        <f t="shared" si="140"/>
        <v>2</v>
      </c>
      <c r="H232" s="2" t="str">
        <f t="shared" si="141"/>
        <v>20</v>
      </c>
      <c r="J232" s="2">
        <f>IF(ISNA(MATCH(J$1,索引!$B$3:$J$3,0)),0,IF( INDEX(索引!$B233:$J233,1,MATCH(J$1,索引!$B$3:$J$3,0))=0,0,J$1))</f>
        <v>0</v>
      </c>
      <c r="K232" s="2">
        <f>IF(ISNA(MATCH(K$1,索引!$B$3:$J$3,0)),0,IF( INDEX(索引!$B233:$J233,1,MATCH(K$1,索引!$B$3:$J$3,0))=0,0,K$1))</f>
        <v>2</v>
      </c>
      <c r="L232" s="2">
        <f>IF(ISNA(MATCH(L$1,索引!$B$3:$J$3,0)),0,IF( INDEX(索引!$B233:$J233,1,MATCH(L$1,索引!$B$3:$J$3,0))=0,0,L$1))</f>
        <v>0</v>
      </c>
      <c r="M232" s="2">
        <f>IF(ISNA(MATCH(M$1,索引!$B$3:$J$3,0)),0,IF( INDEX(索引!$B233:$J233,1,MATCH(M$1,索引!$B$3:$J$3,0))=0,0,M$1))</f>
        <v>0</v>
      </c>
      <c r="N232" s="2">
        <f>IF(ISNA(MATCH(N$1,索引!$B$3:$J$3,0)),0,IF( INDEX(索引!$B233:$J233,1,MATCH(N$1,索引!$B$3:$J$3,0))=0,0,N$1))</f>
        <v>0</v>
      </c>
      <c r="O232" s="2">
        <f>IF(ISNA(MATCH(O$1,索引!$B$3:$J$3,0)),0,IF( INDEX(索引!$B233:$J233,1,MATCH(O$1,索引!$B$3:$J$3,0))=0,0,O$1))</f>
        <v>0</v>
      </c>
      <c r="P232" s="2">
        <f>IF(ISNA(MATCH(P$1,索引!$B$3:$J$3,0)),0,IF( INDEX(索引!$B233:$J233,1,MATCH(P$1,索引!$B$3:$J$3,0))=0,0,P$1))</f>
        <v>0</v>
      </c>
      <c r="Q232" s="2">
        <f>IF(ISNA(MATCH(Q$1,索引!$B$3:$J$3,0)),0,IF( INDEX(索引!$B233:$J233,1,MATCH(Q$1,索引!$B$3:$J$3,0))=0,0,Q$1))</f>
        <v>0</v>
      </c>
      <c r="R232" s="2">
        <f>IF(ISNA(MATCH(R$1,索引!$B$3:$J$3,0)),0,IF( INDEX(索引!$B233:$J233,1,MATCH(R$1,索引!$B$3:$J$3,0))=0,0,R$1))</f>
        <v>0</v>
      </c>
      <c r="S232" s="2">
        <f>IF(ISNA(MATCH(S$1,索引!$B$3:$J$3,0)),0,IF( INDEX(索引!$B233:$J233,1,MATCH(S$1,索引!$B$3:$J$3,0))=0,0,S$1))</f>
        <v>0</v>
      </c>
      <c r="T232" s="2">
        <f>IF(ISNA(MATCH(T$1,索引!$B$3:$J$3,0)),0,IF( INDEX(索引!$B233:$J233,1,MATCH(T$1,索引!$B$3:$J$3,0))=0,0,T$1))</f>
        <v>0</v>
      </c>
      <c r="U232" s="2">
        <f>IF(ISNA(MATCH(U$1,索引!$B$3:$J$3,0)),0,IF( INDEX(索引!$B233:$J233,1,MATCH(U$1,索引!$B$3:$J$3,0))=0,0,U$1))</f>
        <v>0</v>
      </c>
      <c r="V232" s="2">
        <f>IF(ISNA(MATCH(V$1,索引!$B$3:$J$3,0)),0,IF( INDEX(索引!$B233:$J233,1,MATCH(V$1,索引!$B$3:$J$3,0))=0,0,V$1))</f>
        <v>0</v>
      </c>
      <c r="W232" s="2">
        <f>IF(ISNA(MATCH(W$1,索引!$B$3:$J$3,0)),0,IF( INDEX(索引!$B233:$J233,1,MATCH(W$1,索引!$B$3:$J$3,0))=0,0,W$1))</f>
        <v>0</v>
      </c>
      <c r="X232" s="2">
        <f>IF(ISNA(MATCH(X$1,索引!$B$3:$J$3,0)),0,IF( INDEX(索引!$B233:$J233,1,MATCH(X$1,索引!$B$3:$J$3,0))=0,0,X$1))</f>
        <v>0</v>
      </c>
      <c r="Y232" s="2">
        <f>IF(ISNA(MATCH(Y$1,索引!$B$3:$J$3,0)),0,IF( INDEX(索引!$B233:$J233,1,MATCH(Y$1,索引!$B$3:$J$3,0))=0,0,Y$1))</f>
        <v>0</v>
      </c>
      <c r="Z232" s="2">
        <f>IF(ISNA(MATCH(Z$1,索引!$B$3:$J$3,0)),0,IF( INDEX(索引!$B233:$J233,1,MATCH(Z$1,索引!$B$3:$J$3,0))=0,0,Z$1))</f>
        <v>0</v>
      </c>
      <c r="AA232" s="2">
        <f>IF(ISNA(MATCH(AA$1,索引!$B$3:$J$3,0)),0,IF( INDEX(索引!$B233:$J233,1,MATCH(AA$1,索引!$B$3:$J$3,0))=0,0,AA$1))</f>
        <v>0</v>
      </c>
      <c r="AB232" s="2">
        <f>IF(ISNA(MATCH(AB$1,索引!$B$3:$J$3,0)),0,IF( INDEX(索引!$B233:$J233,1,MATCH(AB$1,索引!$B$3:$J$3,0))=0,0,AB$1))</f>
        <v>0</v>
      </c>
      <c r="AC232" s="2">
        <f>IF(ISNA(MATCH(AC$1,索引!$B$3:$J$3,0)),0,IF( INDEX(索引!$B233:$J233,1,MATCH(AC$1,索引!$B$3:$J$3,0))=0,0,AC$1))</f>
        <v>0</v>
      </c>
      <c r="AD232" t="str">
        <f t="shared" si="142"/>
        <v/>
      </c>
      <c r="AE232" t="str">
        <f t="shared" si="143"/>
        <v>2|</v>
      </c>
      <c r="AF232" t="str">
        <f t="shared" si="144"/>
        <v/>
      </c>
      <c r="AG232" t="str">
        <f t="shared" si="145"/>
        <v/>
      </c>
      <c r="AH232" t="str">
        <f t="shared" si="146"/>
        <v/>
      </c>
      <c r="AI232" t="str">
        <f t="shared" si="147"/>
        <v/>
      </c>
      <c r="AJ232" t="str">
        <f t="shared" si="148"/>
        <v/>
      </c>
      <c r="AK232" t="str">
        <f t="shared" si="149"/>
        <v/>
      </c>
      <c r="AL232" t="str">
        <f t="shared" si="150"/>
        <v/>
      </c>
      <c r="AM232" t="str">
        <f t="shared" si="151"/>
        <v/>
      </c>
      <c r="AN232" t="str">
        <f t="shared" si="152"/>
        <v/>
      </c>
      <c r="AO232" t="str">
        <f t="shared" si="153"/>
        <v/>
      </c>
      <c r="AP232" t="str">
        <f t="shared" si="154"/>
        <v/>
      </c>
      <c r="AQ232" t="str">
        <f t="shared" si="155"/>
        <v/>
      </c>
      <c r="AR232" t="str">
        <f t="shared" si="156"/>
        <v/>
      </c>
      <c r="AS232" t="str">
        <f t="shared" si="157"/>
        <v/>
      </c>
      <c r="AT232" t="str">
        <f t="shared" si="158"/>
        <v/>
      </c>
      <c r="AU232" t="str">
        <f t="shared" si="159"/>
        <v/>
      </c>
      <c r="AV232" t="str">
        <f t="shared" si="160"/>
        <v/>
      </c>
      <c r="AW232" t="str">
        <f t="shared" si="161"/>
        <v/>
      </c>
      <c r="AX232" t="str">
        <f t="shared" si="162"/>
        <v>2|</v>
      </c>
      <c r="AY232" t="str">
        <f t="shared" si="163"/>
        <v>2</v>
      </c>
      <c r="AZ232" s="2">
        <f>IF(ISNA(MATCH(AZ$1,索引!$B$3:$J$3,0)),0,INDEX(索引!$B233:$J233,1,MATCH(AZ$1,索引!$B$3:$J$3,0))*INDEX(索引!$B$1:$J$1,1,MATCH(AZ$1,索引!$B$3:$J$3,0)))</f>
        <v>0</v>
      </c>
      <c r="BA232" s="2">
        <f>IF(ISNA(MATCH(BA$1,索引!$B$3:$J$3,0)),0,INDEX(索引!$B233:$J233,1,MATCH(BA$1,索引!$B$3:$J$3,0))*INDEX(索引!$B$1:$J$1,1,MATCH(BA$1,索引!$B$3:$J$3,0)))</f>
        <v>20</v>
      </c>
      <c r="BB232" s="2">
        <f>IF(ISNA(MATCH(BB$1,索引!$B$3:$J$3,0)),0,INDEX(索引!$B233:$J233,1,MATCH(BB$1,索引!$B$3:$J$3,0))*INDEX(索引!$B$1:$J$1,1,MATCH(BB$1,索引!$B$3:$J$3,0)))</f>
        <v>0</v>
      </c>
      <c r="BC232" s="2">
        <f>IF(ISNA(MATCH(BC$1,索引!$B$3:$J$3,0)),0,INDEX(索引!$B233:$J233,1,MATCH(BC$1,索引!$B$3:$J$3,0))*INDEX(索引!$B$1:$J$1,1,MATCH(BC$1,索引!$B$3:$J$3,0)))</f>
        <v>0</v>
      </c>
      <c r="BD232" s="2">
        <f>IF(ISNA(MATCH(BD$1,索引!$B$3:$J$3,0)),0,INDEX(索引!$B233:$J233,1,MATCH(BD$1,索引!$B$3:$J$3,0))*INDEX(索引!$B$1:$J$1,1,MATCH(BD$1,索引!$B$3:$J$3,0)))</f>
        <v>0</v>
      </c>
      <c r="BE232" s="2">
        <f>IF(ISNA(MATCH(BE$1,索引!$B$3:$J$3,0)),0,INDEX(索引!$B233:$J233,1,MATCH(BE$1,索引!$B$3:$J$3,0))*INDEX(索引!$B$1:$J$1,1,MATCH(BE$1,索引!$B$3:$J$3,0)))</f>
        <v>0</v>
      </c>
      <c r="BF232" s="2">
        <f>IF(ISNA(MATCH(BF$1,索引!$B$3:$J$3,0)),0,INDEX(索引!$B233:$J233,1,MATCH(BF$1,索引!$B$3:$J$3,0))*INDEX(索引!$B$1:$J$1,1,MATCH(BF$1,索引!$B$3:$J$3,0)))</f>
        <v>0</v>
      </c>
      <c r="BG232" s="2">
        <f>IF(ISNA(MATCH(BG$1,索引!$B$3:$J$3,0)),0,INDEX(索引!$B233:$J233,1,MATCH(BG$1,索引!$B$3:$J$3,0))*INDEX(索引!$B$1:$J$1,1,MATCH(BG$1,索引!$B$3:$J$3,0)))</f>
        <v>0</v>
      </c>
      <c r="BH232" s="2">
        <f>IF(ISNA(MATCH(BH$1,索引!$B$3:$J$3,0)),0,INDEX(索引!$B233:$J233,1,MATCH(BH$1,索引!$B$3:$J$3,0))*INDEX(索引!$B$1:$J$1,1,MATCH(BH$1,索引!$B$3:$J$3,0)))</f>
        <v>0</v>
      </c>
      <c r="BI232" s="2">
        <f>IF(ISNA(MATCH(BI$1,索引!$B$3:$J$3,0)),0,INDEX(索引!$B233:$J233,1,MATCH(BI$1,索引!$B$3:$J$3,0))*INDEX(索引!$B$1:$J$1,1,MATCH(BI$1,索引!$B$3:$J$3,0)))</f>
        <v>0</v>
      </c>
      <c r="BJ232" s="2">
        <f>IF(ISNA(MATCH(BJ$1,索引!$B$3:$J$3,0)),0,INDEX(索引!$B233:$J233,1,MATCH(BJ$1,索引!$B$3:$J$3,0))*INDEX(索引!$B$1:$J$1,1,MATCH(BJ$1,索引!$B$3:$J$3,0)))</f>
        <v>0</v>
      </c>
      <c r="BK232" s="2">
        <f>IF(ISNA(MATCH(BK$1,索引!$B$3:$J$3,0)),0,INDEX(索引!$B233:$J233,1,MATCH(BK$1,索引!$B$3:$J$3,0))*INDEX(索引!$B$1:$J$1,1,MATCH(BK$1,索引!$B$3:$J$3,0)))</f>
        <v>0</v>
      </c>
      <c r="BL232" s="2">
        <f>IF(ISNA(MATCH(BL$1,索引!$B$3:$J$3,0)),0,INDEX(索引!$B233:$J233,1,MATCH(BL$1,索引!$B$3:$J$3,0))*INDEX(索引!$B$1:$J$1,1,MATCH(BL$1,索引!$B$3:$J$3,0)))</f>
        <v>0</v>
      </c>
      <c r="BM232" s="2">
        <f>IF(ISNA(MATCH(BM$1,索引!$B$3:$J$3,0)),0,INDEX(索引!$B233:$J233,1,MATCH(BM$1,索引!$B$3:$J$3,0))*INDEX(索引!$B$1:$J$1,1,MATCH(BM$1,索引!$B$3:$J$3,0)))</f>
        <v>0</v>
      </c>
      <c r="BN232" s="2">
        <f>IF(ISNA(MATCH(BN$1,索引!$B$3:$J$3,0)),0,INDEX(索引!$B233:$J233,1,MATCH(BN$1,索引!$B$3:$J$3,0))*INDEX(索引!$B$1:$J$1,1,MATCH(BN$1,索引!$B$3:$J$3,0)))</f>
        <v>0</v>
      </c>
      <c r="BO232" s="2">
        <f>IF(ISNA(MATCH(BO$1,索引!$B$3:$J$3,0)),0,INDEX(索引!$B233:$J233,1,MATCH(BO$1,索引!$B$3:$J$3,0))*INDEX(索引!$B$1:$J$1,1,MATCH(BO$1,索引!$B$3:$J$3,0)))</f>
        <v>0</v>
      </c>
      <c r="BP232" s="2">
        <f>IF(ISNA(MATCH(BP$1,索引!$B$3:$J$3,0)),0,INDEX(索引!$B233:$J233,1,MATCH(BP$1,索引!$B$3:$J$3,0))*INDEX(索引!$B$1:$J$1,1,MATCH(BP$1,索引!$B$3:$J$3,0)))</f>
        <v>0</v>
      </c>
      <c r="BQ232" s="2">
        <f>IF(ISNA(MATCH(BQ$1,索引!$B$3:$J$3,0)),0,INDEX(索引!$B233:$J233,1,MATCH(BQ$1,索引!$B$3:$J$3,0))*INDEX(索引!$B$1:$J$1,1,MATCH(BQ$1,索引!$B$3:$J$3,0)))</f>
        <v>0</v>
      </c>
      <c r="BR232" s="2">
        <f>IF(ISNA(MATCH(BR$1,索引!$B$3:$J$3,0)),0,INDEX(索引!$B233:$J233,1,MATCH(BR$1,索引!$B$3:$J$3,0))*INDEX(索引!$B$1:$J$1,1,MATCH(BR$1,索引!$B$3:$J$3,0)))</f>
        <v>0</v>
      </c>
      <c r="BS232" s="2">
        <f>IF(ISNA(MATCH(BS$1,索引!$B$3:$J$3,0)),0,INDEX(索引!$B233:$J233,1,MATCH(BS$1,索引!$B$3:$J$3,0))*INDEX(索引!$B$1:$J$1,1,MATCH(BS$1,索引!$B$3:$J$3,0)))</f>
        <v>0</v>
      </c>
      <c r="BT232" t="str">
        <f t="shared" si="164"/>
        <v/>
      </c>
      <c r="BU232" t="str">
        <f t="shared" si="165"/>
        <v>20|</v>
      </c>
      <c r="BV232" t="str">
        <f t="shared" si="166"/>
        <v/>
      </c>
      <c r="BW232" t="str">
        <f t="shared" si="167"/>
        <v/>
      </c>
      <c r="BX232" t="str">
        <f t="shared" si="168"/>
        <v/>
      </c>
      <c r="BY232" t="str">
        <f t="shared" si="169"/>
        <v/>
      </c>
      <c r="BZ232" t="str">
        <f t="shared" si="170"/>
        <v/>
      </c>
      <c r="CA232" t="str">
        <f t="shared" si="171"/>
        <v/>
      </c>
      <c r="CB232" t="str">
        <f t="shared" si="172"/>
        <v/>
      </c>
      <c r="CC232" t="str">
        <f t="shared" si="173"/>
        <v/>
      </c>
      <c r="CD232" t="str">
        <f t="shared" si="174"/>
        <v/>
      </c>
      <c r="CE232" t="str">
        <f t="shared" si="175"/>
        <v/>
      </c>
      <c r="CF232" t="str">
        <f t="shared" si="176"/>
        <v/>
      </c>
      <c r="CG232" t="str">
        <f t="shared" si="177"/>
        <v/>
      </c>
      <c r="CH232" t="str">
        <f t="shared" si="178"/>
        <v/>
      </c>
      <c r="CI232" t="str">
        <f t="shared" si="179"/>
        <v/>
      </c>
      <c r="CJ232" t="str">
        <f t="shared" si="180"/>
        <v/>
      </c>
      <c r="CK232" t="str">
        <f t="shared" si="181"/>
        <v/>
      </c>
      <c r="CL232" t="str">
        <f t="shared" si="182"/>
        <v/>
      </c>
      <c r="CM232" t="str">
        <f t="shared" si="183"/>
        <v/>
      </c>
      <c r="CN232" t="str">
        <f t="shared" si="184"/>
        <v>20|</v>
      </c>
      <c r="CO232" t="str">
        <f t="shared" si="185"/>
        <v>20</v>
      </c>
    </row>
    <row r="233" spans="1:93" ht="15.75" customHeight="1">
      <c r="A233" s="2" t="str">
        <f>VLOOKUP(B233,索引!$O:$P,2,0)</f>
        <v>Adventurer Sword</v>
      </c>
      <c r="B233" s="2">
        <v>1020311</v>
      </c>
      <c r="C233" s="2">
        <v>20</v>
      </c>
      <c r="D233" s="2">
        <v>3</v>
      </c>
      <c r="E233" s="2">
        <v>1</v>
      </c>
      <c r="F233" s="3">
        <v>11</v>
      </c>
      <c r="G233" s="2" t="str">
        <f t="shared" si="140"/>
        <v>1|9|12</v>
      </c>
      <c r="H233" s="2" t="str">
        <f t="shared" si="141"/>
        <v>65|2000|200</v>
      </c>
      <c r="J233" s="2">
        <f>IF(ISNA(MATCH(J$1,索引!$B$3:$J$3,0)),0,IF( INDEX(索引!$B234:$J234,1,MATCH(J$1,索引!$B$3:$J$3,0))=0,0,J$1))</f>
        <v>1</v>
      </c>
      <c r="K233" s="2">
        <f>IF(ISNA(MATCH(K$1,索引!$B$3:$J$3,0)),0,IF( INDEX(索引!$B234:$J234,1,MATCH(K$1,索引!$B$3:$J$3,0))=0,0,K$1))</f>
        <v>0</v>
      </c>
      <c r="L233" s="2">
        <f>IF(ISNA(MATCH(L$1,索引!$B$3:$J$3,0)),0,IF( INDEX(索引!$B234:$J234,1,MATCH(L$1,索引!$B$3:$J$3,0))=0,0,L$1))</f>
        <v>0</v>
      </c>
      <c r="M233" s="2">
        <f>IF(ISNA(MATCH(M$1,索引!$B$3:$J$3,0)),0,IF( INDEX(索引!$B234:$J234,1,MATCH(M$1,索引!$B$3:$J$3,0))=0,0,M$1))</f>
        <v>0</v>
      </c>
      <c r="N233" s="2">
        <f>IF(ISNA(MATCH(N$1,索引!$B$3:$J$3,0)),0,IF( INDEX(索引!$B234:$J234,1,MATCH(N$1,索引!$B$3:$J$3,0))=0,0,N$1))</f>
        <v>0</v>
      </c>
      <c r="O233" s="2">
        <f>IF(ISNA(MATCH(O$1,索引!$B$3:$J$3,0)),0,IF( INDEX(索引!$B234:$J234,1,MATCH(O$1,索引!$B$3:$J$3,0))=0,0,O$1))</f>
        <v>0</v>
      </c>
      <c r="P233" s="2">
        <f>IF(ISNA(MATCH(P$1,索引!$B$3:$J$3,0)),0,IF( INDEX(索引!$B234:$J234,1,MATCH(P$1,索引!$B$3:$J$3,0))=0,0,P$1))</f>
        <v>0</v>
      </c>
      <c r="Q233" s="2">
        <f>IF(ISNA(MATCH(Q$1,索引!$B$3:$J$3,0)),0,IF( INDEX(索引!$B234:$J234,1,MATCH(Q$1,索引!$B$3:$J$3,0))=0,0,Q$1))</f>
        <v>0</v>
      </c>
      <c r="R233" s="2">
        <f>IF(ISNA(MATCH(R$1,索引!$B$3:$J$3,0)),0,IF( INDEX(索引!$B234:$J234,1,MATCH(R$1,索引!$B$3:$J$3,0))=0,0,R$1))</f>
        <v>9</v>
      </c>
      <c r="S233" s="2">
        <f>IF(ISNA(MATCH(S$1,索引!$B$3:$J$3,0)),0,IF( INDEX(索引!$B234:$J234,1,MATCH(S$1,索引!$B$3:$J$3,0))=0,0,S$1))</f>
        <v>0</v>
      </c>
      <c r="T233" s="2">
        <f>IF(ISNA(MATCH(T$1,索引!$B$3:$J$3,0)),0,IF( INDEX(索引!$B234:$J234,1,MATCH(T$1,索引!$B$3:$J$3,0))=0,0,T$1))</f>
        <v>0</v>
      </c>
      <c r="U233" s="2">
        <f>IF(ISNA(MATCH(U$1,索引!$B$3:$J$3,0)),0,IF( INDEX(索引!$B234:$J234,1,MATCH(U$1,索引!$B$3:$J$3,0))=0,0,U$1))</f>
        <v>12</v>
      </c>
      <c r="V233" s="2">
        <f>IF(ISNA(MATCH(V$1,索引!$B$3:$J$3,0)),0,IF( INDEX(索引!$B234:$J234,1,MATCH(V$1,索引!$B$3:$J$3,0))=0,0,V$1))</f>
        <v>0</v>
      </c>
      <c r="W233" s="2">
        <f>IF(ISNA(MATCH(W$1,索引!$B$3:$J$3,0)),0,IF( INDEX(索引!$B234:$J234,1,MATCH(W$1,索引!$B$3:$J$3,0))=0,0,W$1))</f>
        <v>0</v>
      </c>
      <c r="X233" s="2">
        <f>IF(ISNA(MATCH(X$1,索引!$B$3:$J$3,0)),0,IF( INDEX(索引!$B234:$J234,1,MATCH(X$1,索引!$B$3:$J$3,0))=0,0,X$1))</f>
        <v>0</v>
      </c>
      <c r="Y233" s="2">
        <f>IF(ISNA(MATCH(Y$1,索引!$B$3:$J$3,0)),0,IF( INDEX(索引!$B234:$J234,1,MATCH(Y$1,索引!$B$3:$J$3,0))=0,0,Y$1))</f>
        <v>0</v>
      </c>
      <c r="Z233" s="2">
        <f>IF(ISNA(MATCH(Z$1,索引!$B$3:$J$3,0)),0,IF( INDEX(索引!$B234:$J234,1,MATCH(Z$1,索引!$B$3:$J$3,0))=0,0,Z$1))</f>
        <v>0</v>
      </c>
      <c r="AA233" s="2">
        <f>IF(ISNA(MATCH(AA$1,索引!$B$3:$J$3,0)),0,IF( INDEX(索引!$B234:$J234,1,MATCH(AA$1,索引!$B$3:$J$3,0))=0,0,AA$1))</f>
        <v>0</v>
      </c>
      <c r="AB233" s="2">
        <f>IF(ISNA(MATCH(AB$1,索引!$B$3:$J$3,0)),0,IF( INDEX(索引!$B234:$J234,1,MATCH(AB$1,索引!$B$3:$J$3,0))=0,0,AB$1))</f>
        <v>0</v>
      </c>
      <c r="AC233" s="2">
        <f>IF(ISNA(MATCH(AC$1,索引!$B$3:$J$3,0)),0,IF( INDEX(索引!$B234:$J234,1,MATCH(AC$1,索引!$B$3:$J$3,0))=0,0,AC$1))</f>
        <v>0</v>
      </c>
      <c r="AD233" t="str">
        <f t="shared" si="142"/>
        <v>1|</v>
      </c>
      <c r="AE233" t="str">
        <f t="shared" si="143"/>
        <v/>
      </c>
      <c r="AF233" t="str">
        <f t="shared" si="144"/>
        <v/>
      </c>
      <c r="AG233" t="str">
        <f t="shared" si="145"/>
        <v/>
      </c>
      <c r="AH233" t="str">
        <f t="shared" si="146"/>
        <v/>
      </c>
      <c r="AI233" t="str">
        <f t="shared" si="147"/>
        <v/>
      </c>
      <c r="AJ233" t="str">
        <f t="shared" si="148"/>
        <v/>
      </c>
      <c r="AK233" t="str">
        <f t="shared" si="149"/>
        <v/>
      </c>
      <c r="AL233" t="str">
        <f t="shared" si="150"/>
        <v>9|</v>
      </c>
      <c r="AM233" t="str">
        <f t="shared" si="151"/>
        <v/>
      </c>
      <c r="AN233" t="str">
        <f t="shared" si="152"/>
        <v/>
      </c>
      <c r="AO233" t="str">
        <f t="shared" si="153"/>
        <v>12|</v>
      </c>
      <c r="AP233" t="str">
        <f t="shared" si="154"/>
        <v/>
      </c>
      <c r="AQ233" t="str">
        <f t="shared" si="155"/>
        <v/>
      </c>
      <c r="AR233" t="str">
        <f t="shared" si="156"/>
        <v/>
      </c>
      <c r="AS233" t="str">
        <f t="shared" si="157"/>
        <v/>
      </c>
      <c r="AT233" t="str">
        <f t="shared" si="158"/>
        <v/>
      </c>
      <c r="AU233" t="str">
        <f t="shared" si="159"/>
        <v/>
      </c>
      <c r="AV233" t="str">
        <f t="shared" si="160"/>
        <v/>
      </c>
      <c r="AW233" t="str">
        <f t="shared" si="161"/>
        <v/>
      </c>
      <c r="AX233" t="str">
        <f t="shared" si="162"/>
        <v>1|9|12|</v>
      </c>
      <c r="AY233" t="str">
        <f t="shared" si="163"/>
        <v>1|9|12</v>
      </c>
      <c r="AZ233" s="2">
        <f>IF(ISNA(MATCH(AZ$1,索引!$B$3:$J$3,0)),0,INDEX(索引!$B234:$J234,1,MATCH(AZ$1,索引!$B$3:$J$3,0))*INDEX(索引!$B$1:$J$1,1,MATCH(AZ$1,索引!$B$3:$J$3,0)))</f>
        <v>65</v>
      </c>
      <c r="BA233" s="2">
        <f>IF(ISNA(MATCH(BA$1,索引!$B$3:$J$3,0)),0,INDEX(索引!$B234:$J234,1,MATCH(BA$1,索引!$B$3:$J$3,0))*INDEX(索引!$B$1:$J$1,1,MATCH(BA$1,索引!$B$3:$J$3,0)))</f>
        <v>0</v>
      </c>
      <c r="BB233" s="2">
        <f>IF(ISNA(MATCH(BB$1,索引!$B$3:$J$3,0)),0,INDEX(索引!$B234:$J234,1,MATCH(BB$1,索引!$B$3:$J$3,0))*INDEX(索引!$B$1:$J$1,1,MATCH(BB$1,索引!$B$3:$J$3,0)))</f>
        <v>0</v>
      </c>
      <c r="BC233" s="2">
        <f>IF(ISNA(MATCH(BC$1,索引!$B$3:$J$3,0)),0,INDEX(索引!$B234:$J234,1,MATCH(BC$1,索引!$B$3:$J$3,0))*INDEX(索引!$B$1:$J$1,1,MATCH(BC$1,索引!$B$3:$J$3,0)))</f>
        <v>0</v>
      </c>
      <c r="BD233" s="2">
        <f>IF(ISNA(MATCH(BD$1,索引!$B$3:$J$3,0)),0,INDEX(索引!$B234:$J234,1,MATCH(BD$1,索引!$B$3:$J$3,0))*INDEX(索引!$B$1:$J$1,1,MATCH(BD$1,索引!$B$3:$J$3,0)))</f>
        <v>0</v>
      </c>
      <c r="BE233" s="2">
        <f>IF(ISNA(MATCH(BE$1,索引!$B$3:$J$3,0)),0,INDEX(索引!$B234:$J234,1,MATCH(BE$1,索引!$B$3:$J$3,0))*INDEX(索引!$B$1:$J$1,1,MATCH(BE$1,索引!$B$3:$J$3,0)))</f>
        <v>0</v>
      </c>
      <c r="BF233" s="2">
        <f>IF(ISNA(MATCH(BF$1,索引!$B$3:$J$3,0)),0,INDEX(索引!$B234:$J234,1,MATCH(BF$1,索引!$B$3:$J$3,0))*INDEX(索引!$B$1:$J$1,1,MATCH(BF$1,索引!$B$3:$J$3,0)))</f>
        <v>0</v>
      </c>
      <c r="BG233" s="2">
        <f>IF(ISNA(MATCH(BG$1,索引!$B$3:$J$3,0)),0,INDEX(索引!$B234:$J234,1,MATCH(BG$1,索引!$B$3:$J$3,0))*INDEX(索引!$B$1:$J$1,1,MATCH(BG$1,索引!$B$3:$J$3,0)))</f>
        <v>0</v>
      </c>
      <c r="BH233" s="2">
        <f>IF(ISNA(MATCH(BH$1,索引!$B$3:$J$3,0)),0,INDEX(索引!$B234:$J234,1,MATCH(BH$1,索引!$B$3:$J$3,0))*INDEX(索引!$B$1:$J$1,1,MATCH(BH$1,索引!$B$3:$J$3,0)))</f>
        <v>2000</v>
      </c>
      <c r="BI233" s="2">
        <f>IF(ISNA(MATCH(BI$1,索引!$B$3:$J$3,0)),0,INDEX(索引!$B234:$J234,1,MATCH(BI$1,索引!$B$3:$J$3,0))*INDEX(索引!$B$1:$J$1,1,MATCH(BI$1,索引!$B$3:$J$3,0)))</f>
        <v>0</v>
      </c>
      <c r="BJ233" s="2">
        <f>IF(ISNA(MATCH(BJ$1,索引!$B$3:$J$3,0)),0,INDEX(索引!$B234:$J234,1,MATCH(BJ$1,索引!$B$3:$J$3,0))*INDEX(索引!$B$1:$J$1,1,MATCH(BJ$1,索引!$B$3:$J$3,0)))</f>
        <v>0</v>
      </c>
      <c r="BK233" s="2">
        <f>IF(ISNA(MATCH(BK$1,索引!$B$3:$J$3,0)),0,INDEX(索引!$B234:$J234,1,MATCH(BK$1,索引!$B$3:$J$3,0))*INDEX(索引!$B$1:$J$1,1,MATCH(BK$1,索引!$B$3:$J$3,0)))</f>
        <v>200</v>
      </c>
      <c r="BL233" s="2">
        <f>IF(ISNA(MATCH(BL$1,索引!$B$3:$J$3,0)),0,INDEX(索引!$B234:$J234,1,MATCH(BL$1,索引!$B$3:$J$3,0))*INDEX(索引!$B$1:$J$1,1,MATCH(BL$1,索引!$B$3:$J$3,0)))</f>
        <v>0</v>
      </c>
      <c r="BM233" s="2">
        <f>IF(ISNA(MATCH(BM$1,索引!$B$3:$J$3,0)),0,INDEX(索引!$B234:$J234,1,MATCH(BM$1,索引!$B$3:$J$3,0))*INDEX(索引!$B$1:$J$1,1,MATCH(BM$1,索引!$B$3:$J$3,0)))</f>
        <v>0</v>
      </c>
      <c r="BN233" s="2">
        <f>IF(ISNA(MATCH(BN$1,索引!$B$3:$J$3,0)),0,INDEX(索引!$B234:$J234,1,MATCH(BN$1,索引!$B$3:$J$3,0))*INDEX(索引!$B$1:$J$1,1,MATCH(BN$1,索引!$B$3:$J$3,0)))</f>
        <v>0</v>
      </c>
      <c r="BO233" s="2">
        <f>IF(ISNA(MATCH(BO$1,索引!$B$3:$J$3,0)),0,INDEX(索引!$B234:$J234,1,MATCH(BO$1,索引!$B$3:$J$3,0))*INDEX(索引!$B$1:$J$1,1,MATCH(BO$1,索引!$B$3:$J$3,0)))</f>
        <v>0</v>
      </c>
      <c r="BP233" s="2">
        <f>IF(ISNA(MATCH(BP$1,索引!$B$3:$J$3,0)),0,INDEX(索引!$B234:$J234,1,MATCH(BP$1,索引!$B$3:$J$3,0))*INDEX(索引!$B$1:$J$1,1,MATCH(BP$1,索引!$B$3:$J$3,0)))</f>
        <v>0</v>
      </c>
      <c r="BQ233" s="2">
        <f>IF(ISNA(MATCH(BQ$1,索引!$B$3:$J$3,0)),0,INDEX(索引!$B234:$J234,1,MATCH(BQ$1,索引!$B$3:$J$3,0))*INDEX(索引!$B$1:$J$1,1,MATCH(BQ$1,索引!$B$3:$J$3,0)))</f>
        <v>0</v>
      </c>
      <c r="BR233" s="2">
        <f>IF(ISNA(MATCH(BR$1,索引!$B$3:$J$3,0)),0,INDEX(索引!$B234:$J234,1,MATCH(BR$1,索引!$B$3:$J$3,0))*INDEX(索引!$B$1:$J$1,1,MATCH(BR$1,索引!$B$3:$J$3,0)))</f>
        <v>0</v>
      </c>
      <c r="BS233" s="2">
        <f>IF(ISNA(MATCH(BS$1,索引!$B$3:$J$3,0)),0,INDEX(索引!$B234:$J234,1,MATCH(BS$1,索引!$B$3:$J$3,0))*INDEX(索引!$B$1:$J$1,1,MATCH(BS$1,索引!$B$3:$J$3,0)))</f>
        <v>0</v>
      </c>
      <c r="BT233" t="str">
        <f t="shared" si="164"/>
        <v>65|</v>
      </c>
      <c r="BU233" t="str">
        <f t="shared" si="165"/>
        <v/>
      </c>
      <c r="BV233" t="str">
        <f t="shared" si="166"/>
        <v/>
      </c>
      <c r="BW233" t="str">
        <f t="shared" si="167"/>
        <v/>
      </c>
      <c r="BX233" t="str">
        <f t="shared" si="168"/>
        <v/>
      </c>
      <c r="BY233" t="str">
        <f t="shared" si="169"/>
        <v/>
      </c>
      <c r="BZ233" t="str">
        <f t="shared" si="170"/>
        <v/>
      </c>
      <c r="CA233" t="str">
        <f t="shared" si="171"/>
        <v/>
      </c>
      <c r="CB233" t="str">
        <f t="shared" si="172"/>
        <v>2000|</v>
      </c>
      <c r="CC233" t="str">
        <f t="shared" si="173"/>
        <v/>
      </c>
      <c r="CD233" t="str">
        <f t="shared" si="174"/>
        <v/>
      </c>
      <c r="CE233" t="str">
        <f t="shared" si="175"/>
        <v>200|</v>
      </c>
      <c r="CF233" t="str">
        <f t="shared" si="176"/>
        <v/>
      </c>
      <c r="CG233" t="str">
        <f t="shared" si="177"/>
        <v/>
      </c>
      <c r="CH233" t="str">
        <f t="shared" si="178"/>
        <v/>
      </c>
      <c r="CI233" t="str">
        <f t="shared" si="179"/>
        <v/>
      </c>
      <c r="CJ233" t="str">
        <f t="shared" si="180"/>
        <v/>
      </c>
      <c r="CK233" t="str">
        <f t="shared" si="181"/>
        <v/>
      </c>
      <c r="CL233" t="str">
        <f t="shared" si="182"/>
        <v/>
      </c>
      <c r="CM233" t="str">
        <f t="shared" si="183"/>
        <v/>
      </c>
      <c r="CN233" t="str">
        <f t="shared" si="184"/>
        <v>65|2000|200|</v>
      </c>
      <c r="CO233" t="str">
        <f t="shared" si="185"/>
        <v>65|2000|200</v>
      </c>
    </row>
    <row r="234" spans="1:93" ht="15.75" customHeight="1">
      <c r="A234" s="2" t="str">
        <f>VLOOKUP(B234,索引!$O:$P,2,0)</f>
        <v>Adventurer Staff</v>
      </c>
      <c r="B234" s="2">
        <v>1020312</v>
      </c>
      <c r="C234" s="2">
        <v>20</v>
      </c>
      <c r="D234" s="2">
        <v>3</v>
      </c>
      <c r="E234" s="2">
        <v>1</v>
      </c>
      <c r="F234" s="3">
        <v>12</v>
      </c>
      <c r="G234" s="2" t="str">
        <f t="shared" si="140"/>
        <v>1|9|13</v>
      </c>
      <c r="H234" s="2" t="str">
        <f t="shared" si="141"/>
        <v>77|1000|4200</v>
      </c>
      <c r="J234" s="2">
        <f>IF(ISNA(MATCH(J$1,索引!$B$3:$J$3,0)),0,IF( INDEX(索引!$B235:$J235,1,MATCH(J$1,索引!$B$3:$J$3,0))=0,0,J$1))</f>
        <v>1</v>
      </c>
      <c r="K234" s="2">
        <f>IF(ISNA(MATCH(K$1,索引!$B$3:$J$3,0)),0,IF( INDEX(索引!$B235:$J235,1,MATCH(K$1,索引!$B$3:$J$3,0))=0,0,K$1))</f>
        <v>0</v>
      </c>
      <c r="L234" s="2">
        <f>IF(ISNA(MATCH(L$1,索引!$B$3:$J$3,0)),0,IF( INDEX(索引!$B235:$J235,1,MATCH(L$1,索引!$B$3:$J$3,0))=0,0,L$1))</f>
        <v>0</v>
      </c>
      <c r="M234" s="2">
        <f>IF(ISNA(MATCH(M$1,索引!$B$3:$J$3,0)),0,IF( INDEX(索引!$B235:$J235,1,MATCH(M$1,索引!$B$3:$J$3,0))=0,0,M$1))</f>
        <v>0</v>
      </c>
      <c r="N234" s="2">
        <f>IF(ISNA(MATCH(N$1,索引!$B$3:$J$3,0)),0,IF( INDEX(索引!$B235:$J235,1,MATCH(N$1,索引!$B$3:$J$3,0))=0,0,N$1))</f>
        <v>0</v>
      </c>
      <c r="O234" s="2">
        <f>IF(ISNA(MATCH(O$1,索引!$B$3:$J$3,0)),0,IF( INDEX(索引!$B235:$J235,1,MATCH(O$1,索引!$B$3:$J$3,0))=0,0,O$1))</f>
        <v>0</v>
      </c>
      <c r="P234" s="2">
        <f>IF(ISNA(MATCH(P$1,索引!$B$3:$J$3,0)),0,IF( INDEX(索引!$B235:$J235,1,MATCH(P$1,索引!$B$3:$J$3,0))=0,0,P$1))</f>
        <v>0</v>
      </c>
      <c r="Q234" s="2">
        <f>IF(ISNA(MATCH(Q$1,索引!$B$3:$J$3,0)),0,IF( INDEX(索引!$B235:$J235,1,MATCH(Q$1,索引!$B$3:$J$3,0))=0,0,Q$1))</f>
        <v>0</v>
      </c>
      <c r="R234" s="2">
        <f>IF(ISNA(MATCH(R$1,索引!$B$3:$J$3,0)),0,IF( INDEX(索引!$B235:$J235,1,MATCH(R$1,索引!$B$3:$J$3,0))=0,0,R$1))</f>
        <v>9</v>
      </c>
      <c r="S234" s="2">
        <f>IF(ISNA(MATCH(S$1,索引!$B$3:$J$3,0)),0,IF( INDEX(索引!$B235:$J235,1,MATCH(S$1,索引!$B$3:$J$3,0))=0,0,S$1))</f>
        <v>0</v>
      </c>
      <c r="T234" s="2">
        <f>IF(ISNA(MATCH(T$1,索引!$B$3:$J$3,0)),0,IF( INDEX(索引!$B235:$J235,1,MATCH(T$1,索引!$B$3:$J$3,0))=0,0,T$1))</f>
        <v>0</v>
      </c>
      <c r="U234" s="2">
        <f>IF(ISNA(MATCH(U$1,索引!$B$3:$J$3,0)),0,IF( INDEX(索引!$B235:$J235,1,MATCH(U$1,索引!$B$3:$J$3,0))=0,0,U$1))</f>
        <v>0</v>
      </c>
      <c r="V234" s="2">
        <f>IF(ISNA(MATCH(V$1,索引!$B$3:$J$3,0)),0,IF( INDEX(索引!$B235:$J235,1,MATCH(V$1,索引!$B$3:$J$3,0))=0,0,V$1))</f>
        <v>13</v>
      </c>
      <c r="W234" s="2">
        <f>IF(ISNA(MATCH(W$1,索引!$B$3:$J$3,0)),0,IF( INDEX(索引!$B235:$J235,1,MATCH(W$1,索引!$B$3:$J$3,0))=0,0,W$1))</f>
        <v>0</v>
      </c>
      <c r="X234" s="2">
        <f>IF(ISNA(MATCH(X$1,索引!$B$3:$J$3,0)),0,IF( INDEX(索引!$B235:$J235,1,MATCH(X$1,索引!$B$3:$J$3,0))=0,0,X$1))</f>
        <v>0</v>
      </c>
      <c r="Y234" s="2">
        <f>IF(ISNA(MATCH(Y$1,索引!$B$3:$J$3,0)),0,IF( INDEX(索引!$B235:$J235,1,MATCH(Y$1,索引!$B$3:$J$3,0))=0,0,Y$1))</f>
        <v>0</v>
      </c>
      <c r="Z234" s="2">
        <f>IF(ISNA(MATCH(Z$1,索引!$B$3:$J$3,0)),0,IF( INDEX(索引!$B235:$J235,1,MATCH(Z$1,索引!$B$3:$J$3,0))=0,0,Z$1))</f>
        <v>0</v>
      </c>
      <c r="AA234" s="2">
        <f>IF(ISNA(MATCH(AA$1,索引!$B$3:$J$3,0)),0,IF( INDEX(索引!$B235:$J235,1,MATCH(AA$1,索引!$B$3:$J$3,0))=0,0,AA$1))</f>
        <v>0</v>
      </c>
      <c r="AB234" s="2">
        <f>IF(ISNA(MATCH(AB$1,索引!$B$3:$J$3,0)),0,IF( INDEX(索引!$B235:$J235,1,MATCH(AB$1,索引!$B$3:$J$3,0))=0,0,AB$1))</f>
        <v>0</v>
      </c>
      <c r="AC234" s="2">
        <f>IF(ISNA(MATCH(AC$1,索引!$B$3:$J$3,0)),0,IF( INDEX(索引!$B235:$J235,1,MATCH(AC$1,索引!$B$3:$J$3,0))=0,0,AC$1))</f>
        <v>0</v>
      </c>
      <c r="AD234" t="str">
        <f t="shared" si="142"/>
        <v>1|</v>
      </c>
      <c r="AE234" t="str">
        <f t="shared" si="143"/>
        <v/>
      </c>
      <c r="AF234" t="str">
        <f t="shared" si="144"/>
        <v/>
      </c>
      <c r="AG234" t="str">
        <f t="shared" si="145"/>
        <v/>
      </c>
      <c r="AH234" t="str">
        <f t="shared" si="146"/>
        <v/>
      </c>
      <c r="AI234" t="str">
        <f t="shared" si="147"/>
        <v/>
      </c>
      <c r="AJ234" t="str">
        <f t="shared" si="148"/>
        <v/>
      </c>
      <c r="AK234" t="str">
        <f t="shared" si="149"/>
        <v/>
      </c>
      <c r="AL234" t="str">
        <f t="shared" si="150"/>
        <v>9|</v>
      </c>
      <c r="AM234" t="str">
        <f t="shared" si="151"/>
        <v/>
      </c>
      <c r="AN234" t="str">
        <f t="shared" si="152"/>
        <v/>
      </c>
      <c r="AO234" t="str">
        <f t="shared" si="153"/>
        <v/>
      </c>
      <c r="AP234" t="str">
        <f t="shared" si="154"/>
        <v>13|</v>
      </c>
      <c r="AQ234" t="str">
        <f t="shared" si="155"/>
        <v/>
      </c>
      <c r="AR234" t="str">
        <f t="shared" si="156"/>
        <v/>
      </c>
      <c r="AS234" t="str">
        <f t="shared" si="157"/>
        <v/>
      </c>
      <c r="AT234" t="str">
        <f t="shared" si="158"/>
        <v/>
      </c>
      <c r="AU234" t="str">
        <f t="shared" si="159"/>
        <v/>
      </c>
      <c r="AV234" t="str">
        <f t="shared" si="160"/>
        <v/>
      </c>
      <c r="AW234" t="str">
        <f t="shared" si="161"/>
        <v/>
      </c>
      <c r="AX234" t="str">
        <f t="shared" si="162"/>
        <v>1|9|13|</v>
      </c>
      <c r="AY234" t="str">
        <f t="shared" si="163"/>
        <v>1|9|13</v>
      </c>
      <c r="AZ234" s="2">
        <f>IF(ISNA(MATCH(AZ$1,索引!$B$3:$J$3,0)),0,INDEX(索引!$B235:$J235,1,MATCH(AZ$1,索引!$B$3:$J$3,0))*INDEX(索引!$B$1:$J$1,1,MATCH(AZ$1,索引!$B$3:$J$3,0)))</f>
        <v>77</v>
      </c>
      <c r="BA234" s="2">
        <f>IF(ISNA(MATCH(BA$1,索引!$B$3:$J$3,0)),0,INDEX(索引!$B235:$J235,1,MATCH(BA$1,索引!$B$3:$J$3,0))*INDEX(索引!$B$1:$J$1,1,MATCH(BA$1,索引!$B$3:$J$3,0)))</f>
        <v>0</v>
      </c>
      <c r="BB234" s="2">
        <f>IF(ISNA(MATCH(BB$1,索引!$B$3:$J$3,0)),0,INDEX(索引!$B235:$J235,1,MATCH(BB$1,索引!$B$3:$J$3,0))*INDEX(索引!$B$1:$J$1,1,MATCH(BB$1,索引!$B$3:$J$3,0)))</f>
        <v>0</v>
      </c>
      <c r="BC234" s="2">
        <f>IF(ISNA(MATCH(BC$1,索引!$B$3:$J$3,0)),0,INDEX(索引!$B235:$J235,1,MATCH(BC$1,索引!$B$3:$J$3,0))*INDEX(索引!$B$1:$J$1,1,MATCH(BC$1,索引!$B$3:$J$3,0)))</f>
        <v>0</v>
      </c>
      <c r="BD234" s="2">
        <f>IF(ISNA(MATCH(BD$1,索引!$B$3:$J$3,0)),0,INDEX(索引!$B235:$J235,1,MATCH(BD$1,索引!$B$3:$J$3,0))*INDEX(索引!$B$1:$J$1,1,MATCH(BD$1,索引!$B$3:$J$3,0)))</f>
        <v>0</v>
      </c>
      <c r="BE234" s="2">
        <f>IF(ISNA(MATCH(BE$1,索引!$B$3:$J$3,0)),0,INDEX(索引!$B235:$J235,1,MATCH(BE$1,索引!$B$3:$J$3,0))*INDEX(索引!$B$1:$J$1,1,MATCH(BE$1,索引!$B$3:$J$3,0)))</f>
        <v>0</v>
      </c>
      <c r="BF234" s="2">
        <f>IF(ISNA(MATCH(BF$1,索引!$B$3:$J$3,0)),0,INDEX(索引!$B235:$J235,1,MATCH(BF$1,索引!$B$3:$J$3,0))*INDEX(索引!$B$1:$J$1,1,MATCH(BF$1,索引!$B$3:$J$3,0)))</f>
        <v>0</v>
      </c>
      <c r="BG234" s="2">
        <f>IF(ISNA(MATCH(BG$1,索引!$B$3:$J$3,0)),0,INDEX(索引!$B235:$J235,1,MATCH(BG$1,索引!$B$3:$J$3,0))*INDEX(索引!$B$1:$J$1,1,MATCH(BG$1,索引!$B$3:$J$3,0)))</f>
        <v>0</v>
      </c>
      <c r="BH234" s="2">
        <f>IF(ISNA(MATCH(BH$1,索引!$B$3:$J$3,0)),0,INDEX(索引!$B235:$J235,1,MATCH(BH$1,索引!$B$3:$J$3,0))*INDEX(索引!$B$1:$J$1,1,MATCH(BH$1,索引!$B$3:$J$3,0)))</f>
        <v>1000</v>
      </c>
      <c r="BI234" s="2">
        <f>IF(ISNA(MATCH(BI$1,索引!$B$3:$J$3,0)),0,INDEX(索引!$B235:$J235,1,MATCH(BI$1,索引!$B$3:$J$3,0))*INDEX(索引!$B$1:$J$1,1,MATCH(BI$1,索引!$B$3:$J$3,0)))</f>
        <v>0</v>
      </c>
      <c r="BJ234" s="2">
        <f>IF(ISNA(MATCH(BJ$1,索引!$B$3:$J$3,0)),0,INDEX(索引!$B235:$J235,1,MATCH(BJ$1,索引!$B$3:$J$3,0))*INDEX(索引!$B$1:$J$1,1,MATCH(BJ$1,索引!$B$3:$J$3,0)))</f>
        <v>0</v>
      </c>
      <c r="BK234" s="2">
        <f>IF(ISNA(MATCH(BK$1,索引!$B$3:$J$3,0)),0,INDEX(索引!$B235:$J235,1,MATCH(BK$1,索引!$B$3:$J$3,0))*INDEX(索引!$B$1:$J$1,1,MATCH(BK$1,索引!$B$3:$J$3,0)))</f>
        <v>0</v>
      </c>
      <c r="BL234" s="2">
        <f>IF(ISNA(MATCH(BL$1,索引!$B$3:$J$3,0)),0,INDEX(索引!$B235:$J235,1,MATCH(BL$1,索引!$B$3:$J$3,0))*INDEX(索引!$B$1:$J$1,1,MATCH(BL$1,索引!$B$3:$J$3,0)))</f>
        <v>4200</v>
      </c>
      <c r="BM234" s="2">
        <f>IF(ISNA(MATCH(BM$1,索引!$B$3:$J$3,0)),0,INDEX(索引!$B235:$J235,1,MATCH(BM$1,索引!$B$3:$J$3,0))*INDEX(索引!$B$1:$J$1,1,MATCH(BM$1,索引!$B$3:$J$3,0)))</f>
        <v>0</v>
      </c>
      <c r="BN234" s="2">
        <f>IF(ISNA(MATCH(BN$1,索引!$B$3:$J$3,0)),0,INDEX(索引!$B235:$J235,1,MATCH(BN$1,索引!$B$3:$J$3,0))*INDEX(索引!$B$1:$J$1,1,MATCH(BN$1,索引!$B$3:$J$3,0)))</f>
        <v>0</v>
      </c>
      <c r="BO234" s="2">
        <f>IF(ISNA(MATCH(BO$1,索引!$B$3:$J$3,0)),0,INDEX(索引!$B235:$J235,1,MATCH(BO$1,索引!$B$3:$J$3,0))*INDEX(索引!$B$1:$J$1,1,MATCH(BO$1,索引!$B$3:$J$3,0)))</f>
        <v>0</v>
      </c>
      <c r="BP234" s="2">
        <f>IF(ISNA(MATCH(BP$1,索引!$B$3:$J$3,0)),0,INDEX(索引!$B235:$J235,1,MATCH(BP$1,索引!$B$3:$J$3,0))*INDEX(索引!$B$1:$J$1,1,MATCH(BP$1,索引!$B$3:$J$3,0)))</f>
        <v>0</v>
      </c>
      <c r="BQ234" s="2">
        <f>IF(ISNA(MATCH(BQ$1,索引!$B$3:$J$3,0)),0,INDEX(索引!$B235:$J235,1,MATCH(BQ$1,索引!$B$3:$J$3,0))*INDEX(索引!$B$1:$J$1,1,MATCH(BQ$1,索引!$B$3:$J$3,0)))</f>
        <v>0</v>
      </c>
      <c r="BR234" s="2">
        <f>IF(ISNA(MATCH(BR$1,索引!$B$3:$J$3,0)),0,INDEX(索引!$B235:$J235,1,MATCH(BR$1,索引!$B$3:$J$3,0))*INDEX(索引!$B$1:$J$1,1,MATCH(BR$1,索引!$B$3:$J$3,0)))</f>
        <v>0</v>
      </c>
      <c r="BS234" s="2">
        <f>IF(ISNA(MATCH(BS$1,索引!$B$3:$J$3,0)),0,INDEX(索引!$B235:$J235,1,MATCH(BS$1,索引!$B$3:$J$3,0))*INDEX(索引!$B$1:$J$1,1,MATCH(BS$1,索引!$B$3:$J$3,0)))</f>
        <v>0</v>
      </c>
      <c r="BT234" t="str">
        <f t="shared" si="164"/>
        <v>77|</v>
      </c>
      <c r="BU234" t="str">
        <f t="shared" si="165"/>
        <v/>
      </c>
      <c r="BV234" t="str">
        <f t="shared" si="166"/>
        <v/>
      </c>
      <c r="BW234" t="str">
        <f t="shared" si="167"/>
        <v/>
      </c>
      <c r="BX234" t="str">
        <f t="shared" si="168"/>
        <v/>
      </c>
      <c r="BY234" t="str">
        <f t="shared" si="169"/>
        <v/>
      </c>
      <c r="BZ234" t="str">
        <f t="shared" si="170"/>
        <v/>
      </c>
      <c r="CA234" t="str">
        <f t="shared" si="171"/>
        <v/>
      </c>
      <c r="CB234" t="str">
        <f t="shared" si="172"/>
        <v>1000|</v>
      </c>
      <c r="CC234" t="str">
        <f t="shared" si="173"/>
        <v/>
      </c>
      <c r="CD234" t="str">
        <f t="shared" si="174"/>
        <v/>
      </c>
      <c r="CE234" t="str">
        <f t="shared" si="175"/>
        <v/>
      </c>
      <c r="CF234" t="str">
        <f t="shared" si="176"/>
        <v>4200|</v>
      </c>
      <c r="CG234" t="str">
        <f t="shared" si="177"/>
        <v/>
      </c>
      <c r="CH234" t="str">
        <f t="shared" si="178"/>
        <v/>
      </c>
      <c r="CI234" t="str">
        <f t="shared" si="179"/>
        <v/>
      </c>
      <c r="CJ234" t="str">
        <f t="shared" si="180"/>
        <v/>
      </c>
      <c r="CK234" t="str">
        <f t="shared" si="181"/>
        <v/>
      </c>
      <c r="CL234" t="str">
        <f t="shared" si="182"/>
        <v/>
      </c>
      <c r="CM234" t="str">
        <f t="shared" si="183"/>
        <v/>
      </c>
      <c r="CN234" t="str">
        <f t="shared" si="184"/>
        <v>77|1000|4200|</v>
      </c>
      <c r="CO234" t="str">
        <f t="shared" si="185"/>
        <v>77|1000|4200</v>
      </c>
    </row>
    <row r="235" spans="1:93" ht="15.75" customHeight="1">
      <c r="A235" s="2" t="str">
        <f>VLOOKUP(B235,索引!$O:$P,2,0)</f>
        <v>Adventurer Bow</v>
      </c>
      <c r="B235" s="2">
        <v>1020313</v>
      </c>
      <c r="C235" s="2">
        <v>20</v>
      </c>
      <c r="D235" s="2">
        <v>3</v>
      </c>
      <c r="E235" s="2">
        <v>1</v>
      </c>
      <c r="F235" s="3">
        <v>13</v>
      </c>
      <c r="G235" s="2" t="str">
        <f t="shared" si="140"/>
        <v>1|9|11</v>
      </c>
      <c r="H235" s="2" t="str">
        <f t="shared" si="141"/>
        <v>71|1750|56</v>
      </c>
      <c r="J235" s="2">
        <f>IF(ISNA(MATCH(J$1,索引!$B$3:$J$3,0)),0,IF( INDEX(索引!$B236:$J236,1,MATCH(J$1,索引!$B$3:$J$3,0))=0,0,J$1))</f>
        <v>1</v>
      </c>
      <c r="K235" s="2">
        <f>IF(ISNA(MATCH(K$1,索引!$B$3:$J$3,0)),0,IF( INDEX(索引!$B236:$J236,1,MATCH(K$1,索引!$B$3:$J$3,0))=0,0,K$1))</f>
        <v>0</v>
      </c>
      <c r="L235" s="2">
        <f>IF(ISNA(MATCH(L$1,索引!$B$3:$J$3,0)),0,IF( INDEX(索引!$B236:$J236,1,MATCH(L$1,索引!$B$3:$J$3,0))=0,0,L$1))</f>
        <v>0</v>
      </c>
      <c r="M235" s="2">
        <f>IF(ISNA(MATCH(M$1,索引!$B$3:$J$3,0)),0,IF( INDEX(索引!$B236:$J236,1,MATCH(M$1,索引!$B$3:$J$3,0))=0,0,M$1))</f>
        <v>0</v>
      </c>
      <c r="N235" s="2">
        <f>IF(ISNA(MATCH(N$1,索引!$B$3:$J$3,0)),0,IF( INDEX(索引!$B236:$J236,1,MATCH(N$1,索引!$B$3:$J$3,0))=0,0,N$1))</f>
        <v>0</v>
      </c>
      <c r="O235" s="2">
        <f>IF(ISNA(MATCH(O$1,索引!$B$3:$J$3,0)),0,IF( INDEX(索引!$B236:$J236,1,MATCH(O$1,索引!$B$3:$J$3,0))=0,0,O$1))</f>
        <v>0</v>
      </c>
      <c r="P235" s="2">
        <f>IF(ISNA(MATCH(P$1,索引!$B$3:$J$3,0)),0,IF( INDEX(索引!$B236:$J236,1,MATCH(P$1,索引!$B$3:$J$3,0))=0,0,P$1))</f>
        <v>0</v>
      </c>
      <c r="Q235" s="2">
        <f>IF(ISNA(MATCH(Q$1,索引!$B$3:$J$3,0)),0,IF( INDEX(索引!$B236:$J236,1,MATCH(Q$1,索引!$B$3:$J$3,0))=0,0,Q$1))</f>
        <v>0</v>
      </c>
      <c r="R235" s="2">
        <f>IF(ISNA(MATCH(R$1,索引!$B$3:$J$3,0)),0,IF( INDEX(索引!$B236:$J236,1,MATCH(R$1,索引!$B$3:$J$3,0))=0,0,R$1))</f>
        <v>9</v>
      </c>
      <c r="S235" s="2">
        <f>IF(ISNA(MATCH(S$1,索引!$B$3:$J$3,0)),0,IF( INDEX(索引!$B236:$J236,1,MATCH(S$1,索引!$B$3:$J$3,0))=0,0,S$1))</f>
        <v>0</v>
      </c>
      <c r="T235" s="2">
        <f>IF(ISNA(MATCH(T$1,索引!$B$3:$J$3,0)),0,IF( INDEX(索引!$B236:$J236,1,MATCH(T$1,索引!$B$3:$J$3,0))=0,0,T$1))</f>
        <v>11</v>
      </c>
      <c r="U235" s="2">
        <f>IF(ISNA(MATCH(U$1,索引!$B$3:$J$3,0)),0,IF( INDEX(索引!$B236:$J236,1,MATCH(U$1,索引!$B$3:$J$3,0))=0,0,U$1))</f>
        <v>0</v>
      </c>
      <c r="V235" s="2">
        <f>IF(ISNA(MATCH(V$1,索引!$B$3:$J$3,0)),0,IF( INDEX(索引!$B236:$J236,1,MATCH(V$1,索引!$B$3:$J$3,0))=0,0,V$1))</f>
        <v>0</v>
      </c>
      <c r="W235" s="2">
        <f>IF(ISNA(MATCH(W$1,索引!$B$3:$J$3,0)),0,IF( INDEX(索引!$B236:$J236,1,MATCH(W$1,索引!$B$3:$J$3,0))=0,0,W$1))</f>
        <v>0</v>
      </c>
      <c r="X235" s="2">
        <f>IF(ISNA(MATCH(X$1,索引!$B$3:$J$3,0)),0,IF( INDEX(索引!$B236:$J236,1,MATCH(X$1,索引!$B$3:$J$3,0))=0,0,X$1))</f>
        <v>0</v>
      </c>
      <c r="Y235" s="2">
        <f>IF(ISNA(MATCH(Y$1,索引!$B$3:$J$3,0)),0,IF( INDEX(索引!$B236:$J236,1,MATCH(Y$1,索引!$B$3:$J$3,0))=0,0,Y$1))</f>
        <v>0</v>
      </c>
      <c r="Z235" s="2">
        <f>IF(ISNA(MATCH(Z$1,索引!$B$3:$J$3,0)),0,IF( INDEX(索引!$B236:$J236,1,MATCH(Z$1,索引!$B$3:$J$3,0))=0,0,Z$1))</f>
        <v>0</v>
      </c>
      <c r="AA235" s="2">
        <f>IF(ISNA(MATCH(AA$1,索引!$B$3:$J$3,0)),0,IF( INDEX(索引!$B236:$J236,1,MATCH(AA$1,索引!$B$3:$J$3,0))=0,0,AA$1))</f>
        <v>0</v>
      </c>
      <c r="AB235" s="2">
        <f>IF(ISNA(MATCH(AB$1,索引!$B$3:$J$3,0)),0,IF( INDEX(索引!$B236:$J236,1,MATCH(AB$1,索引!$B$3:$J$3,0))=0,0,AB$1))</f>
        <v>0</v>
      </c>
      <c r="AC235" s="2">
        <f>IF(ISNA(MATCH(AC$1,索引!$B$3:$J$3,0)),0,IF( INDEX(索引!$B236:$J236,1,MATCH(AC$1,索引!$B$3:$J$3,0))=0,0,AC$1))</f>
        <v>0</v>
      </c>
      <c r="AD235" t="str">
        <f t="shared" si="142"/>
        <v>1|</v>
      </c>
      <c r="AE235" t="str">
        <f t="shared" si="143"/>
        <v/>
      </c>
      <c r="AF235" t="str">
        <f t="shared" si="144"/>
        <v/>
      </c>
      <c r="AG235" t="str">
        <f t="shared" si="145"/>
        <v/>
      </c>
      <c r="AH235" t="str">
        <f t="shared" si="146"/>
        <v/>
      </c>
      <c r="AI235" t="str">
        <f t="shared" si="147"/>
        <v/>
      </c>
      <c r="AJ235" t="str">
        <f t="shared" si="148"/>
        <v/>
      </c>
      <c r="AK235" t="str">
        <f t="shared" si="149"/>
        <v/>
      </c>
      <c r="AL235" t="str">
        <f t="shared" si="150"/>
        <v>9|</v>
      </c>
      <c r="AM235" t="str">
        <f t="shared" si="151"/>
        <v/>
      </c>
      <c r="AN235" t="str">
        <f t="shared" si="152"/>
        <v>11|</v>
      </c>
      <c r="AO235" t="str">
        <f t="shared" si="153"/>
        <v/>
      </c>
      <c r="AP235" t="str">
        <f t="shared" si="154"/>
        <v/>
      </c>
      <c r="AQ235" t="str">
        <f t="shared" si="155"/>
        <v/>
      </c>
      <c r="AR235" t="str">
        <f t="shared" si="156"/>
        <v/>
      </c>
      <c r="AS235" t="str">
        <f t="shared" si="157"/>
        <v/>
      </c>
      <c r="AT235" t="str">
        <f t="shared" si="158"/>
        <v/>
      </c>
      <c r="AU235" t="str">
        <f t="shared" si="159"/>
        <v/>
      </c>
      <c r="AV235" t="str">
        <f t="shared" si="160"/>
        <v/>
      </c>
      <c r="AW235" t="str">
        <f t="shared" si="161"/>
        <v/>
      </c>
      <c r="AX235" t="str">
        <f t="shared" si="162"/>
        <v>1|9|11|</v>
      </c>
      <c r="AY235" t="str">
        <f t="shared" si="163"/>
        <v>1|9|11</v>
      </c>
      <c r="AZ235" s="2">
        <f>IF(ISNA(MATCH(AZ$1,索引!$B$3:$J$3,0)),0,INDEX(索引!$B236:$J236,1,MATCH(AZ$1,索引!$B$3:$J$3,0))*INDEX(索引!$B$1:$J$1,1,MATCH(AZ$1,索引!$B$3:$J$3,0)))</f>
        <v>71</v>
      </c>
      <c r="BA235" s="2">
        <f>IF(ISNA(MATCH(BA$1,索引!$B$3:$J$3,0)),0,INDEX(索引!$B236:$J236,1,MATCH(BA$1,索引!$B$3:$J$3,0))*INDEX(索引!$B$1:$J$1,1,MATCH(BA$1,索引!$B$3:$J$3,0)))</f>
        <v>0</v>
      </c>
      <c r="BB235" s="2">
        <f>IF(ISNA(MATCH(BB$1,索引!$B$3:$J$3,0)),0,INDEX(索引!$B236:$J236,1,MATCH(BB$1,索引!$B$3:$J$3,0))*INDEX(索引!$B$1:$J$1,1,MATCH(BB$1,索引!$B$3:$J$3,0)))</f>
        <v>0</v>
      </c>
      <c r="BC235" s="2">
        <f>IF(ISNA(MATCH(BC$1,索引!$B$3:$J$3,0)),0,INDEX(索引!$B236:$J236,1,MATCH(BC$1,索引!$B$3:$J$3,0))*INDEX(索引!$B$1:$J$1,1,MATCH(BC$1,索引!$B$3:$J$3,0)))</f>
        <v>0</v>
      </c>
      <c r="BD235" s="2">
        <f>IF(ISNA(MATCH(BD$1,索引!$B$3:$J$3,0)),0,INDEX(索引!$B236:$J236,1,MATCH(BD$1,索引!$B$3:$J$3,0))*INDEX(索引!$B$1:$J$1,1,MATCH(BD$1,索引!$B$3:$J$3,0)))</f>
        <v>0</v>
      </c>
      <c r="BE235" s="2">
        <f>IF(ISNA(MATCH(BE$1,索引!$B$3:$J$3,0)),0,INDEX(索引!$B236:$J236,1,MATCH(BE$1,索引!$B$3:$J$3,0))*INDEX(索引!$B$1:$J$1,1,MATCH(BE$1,索引!$B$3:$J$3,0)))</f>
        <v>0</v>
      </c>
      <c r="BF235" s="2">
        <f>IF(ISNA(MATCH(BF$1,索引!$B$3:$J$3,0)),0,INDEX(索引!$B236:$J236,1,MATCH(BF$1,索引!$B$3:$J$3,0))*INDEX(索引!$B$1:$J$1,1,MATCH(BF$1,索引!$B$3:$J$3,0)))</f>
        <v>0</v>
      </c>
      <c r="BG235" s="2">
        <f>IF(ISNA(MATCH(BG$1,索引!$B$3:$J$3,0)),0,INDEX(索引!$B236:$J236,1,MATCH(BG$1,索引!$B$3:$J$3,0))*INDEX(索引!$B$1:$J$1,1,MATCH(BG$1,索引!$B$3:$J$3,0)))</f>
        <v>0</v>
      </c>
      <c r="BH235" s="2">
        <f>IF(ISNA(MATCH(BH$1,索引!$B$3:$J$3,0)),0,INDEX(索引!$B236:$J236,1,MATCH(BH$1,索引!$B$3:$J$3,0))*INDEX(索引!$B$1:$J$1,1,MATCH(BH$1,索引!$B$3:$J$3,0)))</f>
        <v>1750</v>
      </c>
      <c r="BI235" s="2">
        <f>IF(ISNA(MATCH(BI$1,索引!$B$3:$J$3,0)),0,INDEX(索引!$B236:$J236,1,MATCH(BI$1,索引!$B$3:$J$3,0))*INDEX(索引!$B$1:$J$1,1,MATCH(BI$1,索引!$B$3:$J$3,0)))</f>
        <v>0</v>
      </c>
      <c r="BJ235" s="2">
        <f>IF(ISNA(MATCH(BJ$1,索引!$B$3:$J$3,0)),0,INDEX(索引!$B236:$J236,1,MATCH(BJ$1,索引!$B$3:$J$3,0))*INDEX(索引!$B$1:$J$1,1,MATCH(BJ$1,索引!$B$3:$J$3,0)))</f>
        <v>56</v>
      </c>
      <c r="BK235" s="2">
        <f>IF(ISNA(MATCH(BK$1,索引!$B$3:$J$3,0)),0,INDEX(索引!$B236:$J236,1,MATCH(BK$1,索引!$B$3:$J$3,0))*INDEX(索引!$B$1:$J$1,1,MATCH(BK$1,索引!$B$3:$J$3,0)))</f>
        <v>0</v>
      </c>
      <c r="BL235" s="2">
        <f>IF(ISNA(MATCH(BL$1,索引!$B$3:$J$3,0)),0,INDEX(索引!$B236:$J236,1,MATCH(BL$1,索引!$B$3:$J$3,0))*INDEX(索引!$B$1:$J$1,1,MATCH(BL$1,索引!$B$3:$J$3,0)))</f>
        <v>0</v>
      </c>
      <c r="BM235" s="2">
        <f>IF(ISNA(MATCH(BM$1,索引!$B$3:$J$3,0)),0,INDEX(索引!$B236:$J236,1,MATCH(BM$1,索引!$B$3:$J$3,0))*INDEX(索引!$B$1:$J$1,1,MATCH(BM$1,索引!$B$3:$J$3,0)))</f>
        <v>0</v>
      </c>
      <c r="BN235" s="2">
        <f>IF(ISNA(MATCH(BN$1,索引!$B$3:$J$3,0)),0,INDEX(索引!$B236:$J236,1,MATCH(BN$1,索引!$B$3:$J$3,0))*INDEX(索引!$B$1:$J$1,1,MATCH(BN$1,索引!$B$3:$J$3,0)))</f>
        <v>0</v>
      </c>
      <c r="BO235" s="2">
        <f>IF(ISNA(MATCH(BO$1,索引!$B$3:$J$3,0)),0,INDEX(索引!$B236:$J236,1,MATCH(BO$1,索引!$B$3:$J$3,0))*INDEX(索引!$B$1:$J$1,1,MATCH(BO$1,索引!$B$3:$J$3,0)))</f>
        <v>0</v>
      </c>
      <c r="BP235" s="2">
        <f>IF(ISNA(MATCH(BP$1,索引!$B$3:$J$3,0)),0,INDEX(索引!$B236:$J236,1,MATCH(BP$1,索引!$B$3:$J$3,0))*INDEX(索引!$B$1:$J$1,1,MATCH(BP$1,索引!$B$3:$J$3,0)))</f>
        <v>0</v>
      </c>
      <c r="BQ235" s="2">
        <f>IF(ISNA(MATCH(BQ$1,索引!$B$3:$J$3,0)),0,INDEX(索引!$B236:$J236,1,MATCH(BQ$1,索引!$B$3:$J$3,0))*INDEX(索引!$B$1:$J$1,1,MATCH(BQ$1,索引!$B$3:$J$3,0)))</f>
        <v>0</v>
      </c>
      <c r="BR235" s="2">
        <f>IF(ISNA(MATCH(BR$1,索引!$B$3:$J$3,0)),0,INDEX(索引!$B236:$J236,1,MATCH(BR$1,索引!$B$3:$J$3,0))*INDEX(索引!$B$1:$J$1,1,MATCH(BR$1,索引!$B$3:$J$3,0)))</f>
        <v>0</v>
      </c>
      <c r="BS235" s="2">
        <f>IF(ISNA(MATCH(BS$1,索引!$B$3:$J$3,0)),0,INDEX(索引!$B236:$J236,1,MATCH(BS$1,索引!$B$3:$J$3,0))*INDEX(索引!$B$1:$J$1,1,MATCH(BS$1,索引!$B$3:$J$3,0)))</f>
        <v>0</v>
      </c>
      <c r="BT235" t="str">
        <f t="shared" si="164"/>
        <v>71|</v>
      </c>
      <c r="BU235" t="str">
        <f t="shared" si="165"/>
        <v/>
      </c>
      <c r="BV235" t="str">
        <f t="shared" si="166"/>
        <v/>
      </c>
      <c r="BW235" t="str">
        <f t="shared" si="167"/>
        <v/>
      </c>
      <c r="BX235" t="str">
        <f t="shared" si="168"/>
        <v/>
      </c>
      <c r="BY235" t="str">
        <f t="shared" si="169"/>
        <v/>
      </c>
      <c r="BZ235" t="str">
        <f t="shared" si="170"/>
        <v/>
      </c>
      <c r="CA235" t="str">
        <f t="shared" si="171"/>
        <v/>
      </c>
      <c r="CB235" t="str">
        <f t="shared" si="172"/>
        <v>1750|</v>
      </c>
      <c r="CC235" t="str">
        <f t="shared" si="173"/>
        <v/>
      </c>
      <c r="CD235" t="str">
        <f t="shared" si="174"/>
        <v>56|</v>
      </c>
      <c r="CE235" t="str">
        <f t="shared" si="175"/>
        <v/>
      </c>
      <c r="CF235" t="str">
        <f t="shared" si="176"/>
        <v/>
      </c>
      <c r="CG235" t="str">
        <f t="shared" si="177"/>
        <v/>
      </c>
      <c r="CH235" t="str">
        <f t="shared" si="178"/>
        <v/>
      </c>
      <c r="CI235" t="str">
        <f t="shared" si="179"/>
        <v/>
      </c>
      <c r="CJ235" t="str">
        <f t="shared" si="180"/>
        <v/>
      </c>
      <c r="CK235" t="str">
        <f t="shared" si="181"/>
        <v/>
      </c>
      <c r="CL235" t="str">
        <f t="shared" si="182"/>
        <v/>
      </c>
      <c r="CM235" t="str">
        <f t="shared" si="183"/>
        <v/>
      </c>
      <c r="CN235" t="str">
        <f t="shared" si="184"/>
        <v>71|1750|56|</v>
      </c>
      <c r="CO235" t="str">
        <f t="shared" si="185"/>
        <v>71|1750|56</v>
      </c>
    </row>
    <row r="236" spans="1:93" ht="15.75" customHeight="1">
      <c r="A236" s="2" t="str">
        <f>VLOOKUP(B236,索引!$O:$P,2,0)</f>
        <v>Adventurer Armor</v>
      </c>
      <c r="B236" s="2">
        <v>1020302</v>
      </c>
      <c r="C236" s="2">
        <v>20</v>
      </c>
      <c r="D236" s="2">
        <v>3</v>
      </c>
      <c r="E236" s="2">
        <v>2</v>
      </c>
      <c r="F236" s="3">
        <v>1</v>
      </c>
      <c r="G236" s="2" t="str">
        <f t="shared" si="140"/>
        <v>3</v>
      </c>
      <c r="H236" s="2" t="str">
        <f t="shared" si="141"/>
        <v>360</v>
      </c>
      <c r="J236" s="2">
        <f>IF(ISNA(MATCH(J$1,索引!$B$3:$J$3,0)),0,IF( INDEX(索引!$B237:$J237,1,MATCH(J$1,索引!$B$3:$J$3,0))=0,0,J$1))</f>
        <v>0</v>
      </c>
      <c r="K236" s="2">
        <f>IF(ISNA(MATCH(K$1,索引!$B$3:$J$3,0)),0,IF( INDEX(索引!$B237:$J237,1,MATCH(K$1,索引!$B$3:$J$3,0))=0,0,K$1))</f>
        <v>0</v>
      </c>
      <c r="L236" s="2">
        <f>IF(ISNA(MATCH(L$1,索引!$B$3:$J$3,0)),0,IF( INDEX(索引!$B237:$J237,1,MATCH(L$1,索引!$B$3:$J$3,0))=0,0,L$1))</f>
        <v>3</v>
      </c>
      <c r="M236" s="2">
        <f>IF(ISNA(MATCH(M$1,索引!$B$3:$J$3,0)),0,IF( INDEX(索引!$B237:$J237,1,MATCH(M$1,索引!$B$3:$J$3,0))=0,0,M$1))</f>
        <v>0</v>
      </c>
      <c r="N236" s="2">
        <f>IF(ISNA(MATCH(N$1,索引!$B$3:$J$3,0)),0,IF( INDEX(索引!$B237:$J237,1,MATCH(N$1,索引!$B$3:$J$3,0))=0,0,N$1))</f>
        <v>0</v>
      </c>
      <c r="O236" s="2">
        <f>IF(ISNA(MATCH(O$1,索引!$B$3:$J$3,0)),0,IF( INDEX(索引!$B237:$J237,1,MATCH(O$1,索引!$B$3:$J$3,0))=0,0,O$1))</f>
        <v>0</v>
      </c>
      <c r="P236" s="2">
        <f>IF(ISNA(MATCH(P$1,索引!$B$3:$J$3,0)),0,IF( INDEX(索引!$B237:$J237,1,MATCH(P$1,索引!$B$3:$J$3,0))=0,0,P$1))</f>
        <v>0</v>
      </c>
      <c r="Q236" s="2">
        <f>IF(ISNA(MATCH(Q$1,索引!$B$3:$J$3,0)),0,IF( INDEX(索引!$B237:$J237,1,MATCH(Q$1,索引!$B$3:$J$3,0))=0,0,Q$1))</f>
        <v>0</v>
      </c>
      <c r="R236" s="2">
        <f>IF(ISNA(MATCH(R$1,索引!$B$3:$J$3,0)),0,IF( INDEX(索引!$B237:$J237,1,MATCH(R$1,索引!$B$3:$J$3,0))=0,0,R$1))</f>
        <v>0</v>
      </c>
      <c r="S236" s="2">
        <f>IF(ISNA(MATCH(S$1,索引!$B$3:$J$3,0)),0,IF( INDEX(索引!$B237:$J237,1,MATCH(S$1,索引!$B$3:$J$3,0))=0,0,S$1))</f>
        <v>0</v>
      </c>
      <c r="T236" s="2">
        <f>IF(ISNA(MATCH(T$1,索引!$B$3:$J$3,0)),0,IF( INDEX(索引!$B237:$J237,1,MATCH(T$1,索引!$B$3:$J$3,0))=0,0,T$1))</f>
        <v>0</v>
      </c>
      <c r="U236" s="2">
        <f>IF(ISNA(MATCH(U$1,索引!$B$3:$J$3,0)),0,IF( INDEX(索引!$B237:$J237,1,MATCH(U$1,索引!$B$3:$J$3,0))=0,0,U$1))</f>
        <v>0</v>
      </c>
      <c r="V236" s="2">
        <f>IF(ISNA(MATCH(V$1,索引!$B$3:$J$3,0)),0,IF( INDEX(索引!$B237:$J237,1,MATCH(V$1,索引!$B$3:$J$3,0))=0,0,V$1))</f>
        <v>0</v>
      </c>
      <c r="W236" s="2">
        <f>IF(ISNA(MATCH(W$1,索引!$B$3:$J$3,0)),0,IF( INDEX(索引!$B237:$J237,1,MATCH(W$1,索引!$B$3:$J$3,0))=0,0,W$1))</f>
        <v>0</v>
      </c>
      <c r="X236" s="2">
        <f>IF(ISNA(MATCH(X$1,索引!$B$3:$J$3,0)),0,IF( INDEX(索引!$B237:$J237,1,MATCH(X$1,索引!$B$3:$J$3,0))=0,0,X$1))</f>
        <v>0</v>
      </c>
      <c r="Y236" s="2">
        <f>IF(ISNA(MATCH(Y$1,索引!$B$3:$J$3,0)),0,IF( INDEX(索引!$B237:$J237,1,MATCH(Y$1,索引!$B$3:$J$3,0))=0,0,Y$1))</f>
        <v>0</v>
      </c>
      <c r="Z236" s="2">
        <f>IF(ISNA(MATCH(Z$1,索引!$B$3:$J$3,0)),0,IF( INDEX(索引!$B237:$J237,1,MATCH(Z$1,索引!$B$3:$J$3,0))=0,0,Z$1))</f>
        <v>0</v>
      </c>
      <c r="AA236" s="2">
        <f>IF(ISNA(MATCH(AA$1,索引!$B$3:$J$3,0)),0,IF( INDEX(索引!$B237:$J237,1,MATCH(AA$1,索引!$B$3:$J$3,0))=0,0,AA$1))</f>
        <v>0</v>
      </c>
      <c r="AB236" s="2">
        <f>IF(ISNA(MATCH(AB$1,索引!$B$3:$J$3,0)),0,IF( INDEX(索引!$B237:$J237,1,MATCH(AB$1,索引!$B$3:$J$3,0))=0,0,AB$1))</f>
        <v>0</v>
      </c>
      <c r="AC236" s="2">
        <f>IF(ISNA(MATCH(AC$1,索引!$B$3:$J$3,0)),0,IF( INDEX(索引!$B237:$J237,1,MATCH(AC$1,索引!$B$3:$J$3,0))=0,0,AC$1))</f>
        <v>0</v>
      </c>
      <c r="AD236" t="str">
        <f t="shared" si="142"/>
        <v/>
      </c>
      <c r="AE236" t="str">
        <f t="shared" si="143"/>
        <v/>
      </c>
      <c r="AF236" t="str">
        <f t="shared" si="144"/>
        <v>3|</v>
      </c>
      <c r="AG236" t="str">
        <f t="shared" si="145"/>
        <v/>
      </c>
      <c r="AH236" t="str">
        <f t="shared" si="146"/>
        <v/>
      </c>
      <c r="AI236" t="str">
        <f t="shared" si="147"/>
        <v/>
      </c>
      <c r="AJ236" t="str">
        <f t="shared" si="148"/>
        <v/>
      </c>
      <c r="AK236" t="str">
        <f t="shared" si="149"/>
        <v/>
      </c>
      <c r="AL236" t="str">
        <f t="shared" si="150"/>
        <v/>
      </c>
      <c r="AM236" t="str">
        <f t="shared" si="151"/>
        <v/>
      </c>
      <c r="AN236" t="str">
        <f t="shared" si="152"/>
        <v/>
      </c>
      <c r="AO236" t="str">
        <f t="shared" si="153"/>
        <v/>
      </c>
      <c r="AP236" t="str">
        <f t="shared" si="154"/>
        <v/>
      </c>
      <c r="AQ236" t="str">
        <f t="shared" si="155"/>
        <v/>
      </c>
      <c r="AR236" t="str">
        <f t="shared" si="156"/>
        <v/>
      </c>
      <c r="AS236" t="str">
        <f t="shared" si="157"/>
        <v/>
      </c>
      <c r="AT236" t="str">
        <f t="shared" si="158"/>
        <v/>
      </c>
      <c r="AU236" t="str">
        <f t="shared" si="159"/>
        <v/>
      </c>
      <c r="AV236" t="str">
        <f t="shared" si="160"/>
        <v/>
      </c>
      <c r="AW236" t="str">
        <f t="shared" si="161"/>
        <v/>
      </c>
      <c r="AX236" t="str">
        <f t="shared" si="162"/>
        <v>3|</v>
      </c>
      <c r="AY236" t="str">
        <f t="shared" si="163"/>
        <v>3</v>
      </c>
      <c r="AZ236" s="2">
        <f>IF(ISNA(MATCH(AZ$1,索引!$B$3:$J$3,0)),0,INDEX(索引!$B237:$J237,1,MATCH(AZ$1,索引!$B$3:$J$3,0))*INDEX(索引!$B$1:$J$1,1,MATCH(AZ$1,索引!$B$3:$J$3,0)))</f>
        <v>0</v>
      </c>
      <c r="BA236" s="2">
        <f>IF(ISNA(MATCH(BA$1,索引!$B$3:$J$3,0)),0,INDEX(索引!$B237:$J237,1,MATCH(BA$1,索引!$B$3:$J$3,0))*INDEX(索引!$B$1:$J$1,1,MATCH(BA$1,索引!$B$3:$J$3,0)))</f>
        <v>0</v>
      </c>
      <c r="BB236" s="2">
        <f>IF(ISNA(MATCH(BB$1,索引!$B$3:$J$3,0)),0,INDEX(索引!$B237:$J237,1,MATCH(BB$1,索引!$B$3:$J$3,0))*INDEX(索引!$B$1:$J$1,1,MATCH(BB$1,索引!$B$3:$J$3,0)))</f>
        <v>360</v>
      </c>
      <c r="BC236" s="2">
        <f>IF(ISNA(MATCH(BC$1,索引!$B$3:$J$3,0)),0,INDEX(索引!$B237:$J237,1,MATCH(BC$1,索引!$B$3:$J$3,0))*INDEX(索引!$B$1:$J$1,1,MATCH(BC$1,索引!$B$3:$J$3,0)))</f>
        <v>0</v>
      </c>
      <c r="BD236" s="2">
        <f>IF(ISNA(MATCH(BD$1,索引!$B$3:$J$3,0)),0,INDEX(索引!$B237:$J237,1,MATCH(BD$1,索引!$B$3:$J$3,0))*INDEX(索引!$B$1:$J$1,1,MATCH(BD$1,索引!$B$3:$J$3,0)))</f>
        <v>0</v>
      </c>
      <c r="BE236" s="2">
        <f>IF(ISNA(MATCH(BE$1,索引!$B$3:$J$3,0)),0,INDEX(索引!$B237:$J237,1,MATCH(BE$1,索引!$B$3:$J$3,0))*INDEX(索引!$B$1:$J$1,1,MATCH(BE$1,索引!$B$3:$J$3,0)))</f>
        <v>0</v>
      </c>
      <c r="BF236" s="2">
        <f>IF(ISNA(MATCH(BF$1,索引!$B$3:$J$3,0)),0,INDEX(索引!$B237:$J237,1,MATCH(BF$1,索引!$B$3:$J$3,0))*INDEX(索引!$B$1:$J$1,1,MATCH(BF$1,索引!$B$3:$J$3,0)))</f>
        <v>0</v>
      </c>
      <c r="BG236" s="2">
        <f>IF(ISNA(MATCH(BG$1,索引!$B$3:$J$3,0)),0,INDEX(索引!$B237:$J237,1,MATCH(BG$1,索引!$B$3:$J$3,0))*INDEX(索引!$B$1:$J$1,1,MATCH(BG$1,索引!$B$3:$J$3,0)))</f>
        <v>0</v>
      </c>
      <c r="BH236" s="2">
        <f>IF(ISNA(MATCH(BH$1,索引!$B$3:$J$3,0)),0,INDEX(索引!$B237:$J237,1,MATCH(BH$1,索引!$B$3:$J$3,0))*INDEX(索引!$B$1:$J$1,1,MATCH(BH$1,索引!$B$3:$J$3,0)))</f>
        <v>0</v>
      </c>
      <c r="BI236" s="2">
        <f>IF(ISNA(MATCH(BI$1,索引!$B$3:$J$3,0)),0,INDEX(索引!$B237:$J237,1,MATCH(BI$1,索引!$B$3:$J$3,0))*INDEX(索引!$B$1:$J$1,1,MATCH(BI$1,索引!$B$3:$J$3,0)))</f>
        <v>0</v>
      </c>
      <c r="BJ236" s="2">
        <f>IF(ISNA(MATCH(BJ$1,索引!$B$3:$J$3,0)),0,INDEX(索引!$B237:$J237,1,MATCH(BJ$1,索引!$B$3:$J$3,0))*INDEX(索引!$B$1:$J$1,1,MATCH(BJ$1,索引!$B$3:$J$3,0)))</f>
        <v>0</v>
      </c>
      <c r="BK236" s="2">
        <f>IF(ISNA(MATCH(BK$1,索引!$B$3:$J$3,0)),0,INDEX(索引!$B237:$J237,1,MATCH(BK$1,索引!$B$3:$J$3,0))*INDEX(索引!$B$1:$J$1,1,MATCH(BK$1,索引!$B$3:$J$3,0)))</f>
        <v>0</v>
      </c>
      <c r="BL236" s="2">
        <f>IF(ISNA(MATCH(BL$1,索引!$B$3:$J$3,0)),0,INDEX(索引!$B237:$J237,1,MATCH(BL$1,索引!$B$3:$J$3,0))*INDEX(索引!$B$1:$J$1,1,MATCH(BL$1,索引!$B$3:$J$3,0)))</f>
        <v>0</v>
      </c>
      <c r="BM236" s="2">
        <f>IF(ISNA(MATCH(BM$1,索引!$B$3:$J$3,0)),0,INDEX(索引!$B237:$J237,1,MATCH(BM$1,索引!$B$3:$J$3,0))*INDEX(索引!$B$1:$J$1,1,MATCH(BM$1,索引!$B$3:$J$3,0)))</f>
        <v>0</v>
      </c>
      <c r="BN236" s="2">
        <f>IF(ISNA(MATCH(BN$1,索引!$B$3:$J$3,0)),0,INDEX(索引!$B237:$J237,1,MATCH(BN$1,索引!$B$3:$J$3,0))*INDEX(索引!$B$1:$J$1,1,MATCH(BN$1,索引!$B$3:$J$3,0)))</f>
        <v>0</v>
      </c>
      <c r="BO236" s="2">
        <f>IF(ISNA(MATCH(BO$1,索引!$B$3:$J$3,0)),0,INDEX(索引!$B237:$J237,1,MATCH(BO$1,索引!$B$3:$J$3,0))*INDEX(索引!$B$1:$J$1,1,MATCH(BO$1,索引!$B$3:$J$3,0)))</f>
        <v>0</v>
      </c>
      <c r="BP236" s="2">
        <f>IF(ISNA(MATCH(BP$1,索引!$B$3:$J$3,0)),0,INDEX(索引!$B237:$J237,1,MATCH(BP$1,索引!$B$3:$J$3,0))*INDEX(索引!$B$1:$J$1,1,MATCH(BP$1,索引!$B$3:$J$3,0)))</f>
        <v>0</v>
      </c>
      <c r="BQ236" s="2">
        <f>IF(ISNA(MATCH(BQ$1,索引!$B$3:$J$3,0)),0,INDEX(索引!$B237:$J237,1,MATCH(BQ$1,索引!$B$3:$J$3,0))*INDEX(索引!$B$1:$J$1,1,MATCH(BQ$1,索引!$B$3:$J$3,0)))</f>
        <v>0</v>
      </c>
      <c r="BR236" s="2">
        <f>IF(ISNA(MATCH(BR$1,索引!$B$3:$J$3,0)),0,INDEX(索引!$B237:$J237,1,MATCH(BR$1,索引!$B$3:$J$3,0))*INDEX(索引!$B$1:$J$1,1,MATCH(BR$1,索引!$B$3:$J$3,0)))</f>
        <v>0</v>
      </c>
      <c r="BS236" s="2">
        <f>IF(ISNA(MATCH(BS$1,索引!$B$3:$J$3,0)),0,INDEX(索引!$B237:$J237,1,MATCH(BS$1,索引!$B$3:$J$3,0))*INDEX(索引!$B$1:$J$1,1,MATCH(BS$1,索引!$B$3:$J$3,0)))</f>
        <v>0</v>
      </c>
      <c r="BT236" t="str">
        <f t="shared" si="164"/>
        <v/>
      </c>
      <c r="BU236" t="str">
        <f t="shared" si="165"/>
        <v/>
      </c>
      <c r="BV236" t="str">
        <f t="shared" si="166"/>
        <v>360|</v>
      </c>
      <c r="BW236" t="str">
        <f t="shared" si="167"/>
        <v/>
      </c>
      <c r="BX236" t="str">
        <f t="shared" si="168"/>
        <v/>
      </c>
      <c r="BY236" t="str">
        <f t="shared" si="169"/>
        <v/>
      </c>
      <c r="BZ236" t="str">
        <f t="shared" si="170"/>
        <v/>
      </c>
      <c r="CA236" t="str">
        <f t="shared" si="171"/>
        <v/>
      </c>
      <c r="CB236" t="str">
        <f t="shared" si="172"/>
        <v/>
      </c>
      <c r="CC236" t="str">
        <f t="shared" si="173"/>
        <v/>
      </c>
      <c r="CD236" t="str">
        <f t="shared" si="174"/>
        <v/>
      </c>
      <c r="CE236" t="str">
        <f t="shared" si="175"/>
        <v/>
      </c>
      <c r="CF236" t="str">
        <f t="shared" si="176"/>
        <v/>
      </c>
      <c r="CG236" t="str">
        <f t="shared" si="177"/>
        <v/>
      </c>
      <c r="CH236" t="str">
        <f t="shared" si="178"/>
        <v/>
      </c>
      <c r="CI236" t="str">
        <f t="shared" si="179"/>
        <v/>
      </c>
      <c r="CJ236" t="str">
        <f t="shared" si="180"/>
        <v/>
      </c>
      <c r="CK236" t="str">
        <f t="shared" si="181"/>
        <v/>
      </c>
      <c r="CL236" t="str">
        <f t="shared" si="182"/>
        <v/>
      </c>
      <c r="CM236" t="str">
        <f t="shared" si="183"/>
        <v/>
      </c>
      <c r="CN236" t="str">
        <f t="shared" si="184"/>
        <v>360|</v>
      </c>
      <c r="CO236" t="str">
        <f t="shared" si="185"/>
        <v>360</v>
      </c>
    </row>
    <row r="237" spans="1:93" ht="15.75" customHeight="1">
      <c r="A237" s="2" t="str">
        <f>VLOOKUP(B237,索引!$O:$P,2,0)</f>
        <v>Adventurer Helmet</v>
      </c>
      <c r="B237" s="2">
        <v>1020303</v>
      </c>
      <c r="C237" s="2">
        <v>20</v>
      </c>
      <c r="D237" s="2">
        <v>3</v>
      </c>
      <c r="E237" s="2">
        <v>3</v>
      </c>
      <c r="F237" s="3">
        <v>1</v>
      </c>
      <c r="G237" s="2" t="str">
        <f t="shared" si="140"/>
        <v>4</v>
      </c>
      <c r="H237" s="2" t="str">
        <f t="shared" si="141"/>
        <v>189</v>
      </c>
      <c r="J237" s="2">
        <f>IF(ISNA(MATCH(J$1,索引!$B$3:$J$3,0)),0,IF( INDEX(索引!$B238:$J238,1,MATCH(J$1,索引!$B$3:$J$3,0))=0,0,J$1))</f>
        <v>0</v>
      </c>
      <c r="K237" s="2">
        <f>IF(ISNA(MATCH(K$1,索引!$B$3:$J$3,0)),0,IF( INDEX(索引!$B238:$J238,1,MATCH(K$1,索引!$B$3:$J$3,0))=0,0,K$1))</f>
        <v>0</v>
      </c>
      <c r="L237" s="2">
        <f>IF(ISNA(MATCH(L$1,索引!$B$3:$J$3,0)),0,IF( INDEX(索引!$B238:$J238,1,MATCH(L$1,索引!$B$3:$J$3,0))=0,0,L$1))</f>
        <v>0</v>
      </c>
      <c r="M237" s="2">
        <f>IF(ISNA(MATCH(M$1,索引!$B$3:$J$3,0)),0,IF( INDEX(索引!$B238:$J238,1,MATCH(M$1,索引!$B$3:$J$3,0))=0,0,M$1))</f>
        <v>4</v>
      </c>
      <c r="N237" s="2">
        <f>IF(ISNA(MATCH(N$1,索引!$B$3:$J$3,0)),0,IF( INDEX(索引!$B238:$J238,1,MATCH(N$1,索引!$B$3:$J$3,0))=0,0,N$1))</f>
        <v>0</v>
      </c>
      <c r="O237" s="2">
        <f>IF(ISNA(MATCH(O$1,索引!$B$3:$J$3,0)),0,IF( INDEX(索引!$B238:$J238,1,MATCH(O$1,索引!$B$3:$J$3,0))=0,0,O$1))</f>
        <v>0</v>
      </c>
      <c r="P237" s="2">
        <f>IF(ISNA(MATCH(P$1,索引!$B$3:$J$3,0)),0,IF( INDEX(索引!$B238:$J238,1,MATCH(P$1,索引!$B$3:$J$3,0))=0,0,P$1))</f>
        <v>0</v>
      </c>
      <c r="Q237" s="2">
        <f>IF(ISNA(MATCH(Q$1,索引!$B$3:$J$3,0)),0,IF( INDEX(索引!$B238:$J238,1,MATCH(Q$1,索引!$B$3:$J$3,0))=0,0,Q$1))</f>
        <v>0</v>
      </c>
      <c r="R237" s="2">
        <f>IF(ISNA(MATCH(R$1,索引!$B$3:$J$3,0)),0,IF( INDEX(索引!$B238:$J238,1,MATCH(R$1,索引!$B$3:$J$3,0))=0,0,R$1))</f>
        <v>0</v>
      </c>
      <c r="S237" s="2">
        <f>IF(ISNA(MATCH(S$1,索引!$B$3:$J$3,0)),0,IF( INDEX(索引!$B238:$J238,1,MATCH(S$1,索引!$B$3:$J$3,0))=0,0,S$1))</f>
        <v>0</v>
      </c>
      <c r="T237" s="2">
        <f>IF(ISNA(MATCH(T$1,索引!$B$3:$J$3,0)),0,IF( INDEX(索引!$B238:$J238,1,MATCH(T$1,索引!$B$3:$J$3,0))=0,0,T$1))</f>
        <v>0</v>
      </c>
      <c r="U237" s="2">
        <f>IF(ISNA(MATCH(U$1,索引!$B$3:$J$3,0)),0,IF( INDEX(索引!$B238:$J238,1,MATCH(U$1,索引!$B$3:$J$3,0))=0,0,U$1))</f>
        <v>0</v>
      </c>
      <c r="V237" s="2">
        <f>IF(ISNA(MATCH(V$1,索引!$B$3:$J$3,0)),0,IF( INDEX(索引!$B238:$J238,1,MATCH(V$1,索引!$B$3:$J$3,0))=0,0,V$1))</f>
        <v>0</v>
      </c>
      <c r="W237" s="2">
        <f>IF(ISNA(MATCH(W$1,索引!$B$3:$J$3,0)),0,IF( INDEX(索引!$B238:$J238,1,MATCH(W$1,索引!$B$3:$J$3,0))=0,0,W$1))</f>
        <v>0</v>
      </c>
      <c r="X237" s="2">
        <f>IF(ISNA(MATCH(X$1,索引!$B$3:$J$3,0)),0,IF( INDEX(索引!$B238:$J238,1,MATCH(X$1,索引!$B$3:$J$3,0))=0,0,X$1))</f>
        <v>0</v>
      </c>
      <c r="Y237" s="2">
        <f>IF(ISNA(MATCH(Y$1,索引!$B$3:$J$3,0)),0,IF( INDEX(索引!$B238:$J238,1,MATCH(Y$1,索引!$B$3:$J$3,0))=0,0,Y$1))</f>
        <v>0</v>
      </c>
      <c r="Z237" s="2">
        <f>IF(ISNA(MATCH(Z$1,索引!$B$3:$J$3,0)),0,IF( INDEX(索引!$B238:$J238,1,MATCH(Z$1,索引!$B$3:$J$3,0))=0,0,Z$1))</f>
        <v>0</v>
      </c>
      <c r="AA237" s="2">
        <f>IF(ISNA(MATCH(AA$1,索引!$B$3:$J$3,0)),0,IF( INDEX(索引!$B238:$J238,1,MATCH(AA$1,索引!$B$3:$J$3,0))=0,0,AA$1))</f>
        <v>0</v>
      </c>
      <c r="AB237" s="2">
        <f>IF(ISNA(MATCH(AB$1,索引!$B$3:$J$3,0)),0,IF( INDEX(索引!$B238:$J238,1,MATCH(AB$1,索引!$B$3:$J$3,0))=0,0,AB$1))</f>
        <v>0</v>
      </c>
      <c r="AC237" s="2">
        <f>IF(ISNA(MATCH(AC$1,索引!$B$3:$J$3,0)),0,IF( INDEX(索引!$B238:$J238,1,MATCH(AC$1,索引!$B$3:$J$3,0))=0,0,AC$1))</f>
        <v>0</v>
      </c>
      <c r="AD237" t="str">
        <f t="shared" si="142"/>
        <v/>
      </c>
      <c r="AE237" t="str">
        <f t="shared" si="143"/>
        <v/>
      </c>
      <c r="AF237" t="str">
        <f t="shared" si="144"/>
        <v/>
      </c>
      <c r="AG237" t="str">
        <f t="shared" si="145"/>
        <v>4|</v>
      </c>
      <c r="AH237" t="str">
        <f t="shared" si="146"/>
        <v/>
      </c>
      <c r="AI237" t="str">
        <f t="shared" si="147"/>
        <v/>
      </c>
      <c r="AJ237" t="str">
        <f t="shared" si="148"/>
        <v/>
      </c>
      <c r="AK237" t="str">
        <f t="shared" si="149"/>
        <v/>
      </c>
      <c r="AL237" t="str">
        <f t="shared" si="150"/>
        <v/>
      </c>
      <c r="AM237" t="str">
        <f t="shared" si="151"/>
        <v/>
      </c>
      <c r="AN237" t="str">
        <f t="shared" si="152"/>
        <v/>
      </c>
      <c r="AO237" t="str">
        <f t="shared" si="153"/>
        <v/>
      </c>
      <c r="AP237" t="str">
        <f t="shared" si="154"/>
        <v/>
      </c>
      <c r="AQ237" t="str">
        <f t="shared" si="155"/>
        <v/>
      </c>
      <c r="AR237" t="str">
        <f t="shared" si="156"/>
        <v/>
      </c>
      <c r="AS237" t="str">
        <f t="shared" si="157"/>
        <v/>
      </c>
      <c r="AT237" t="str">
        <f t="shared" si="158"/>
        <v/>
      </c>
      <c r="AU237" t="str">
        <f t="shared" si="159"/>
        <v/>
      </c>
      <c r="AV237" t="str">
        <f t="shared" si="160"/>
        <v/>
      </c>
      <c r="AW237" t="str">
        <f t="shared" si="161"/>
        <v/>
      </c>
      <c r="AX237" t="str">
        <f t="shared" si="162"/>
        <v>4|</v>
      </c>
      <c r="AY237" t="str">
        <f t="shared" si="163"/>
        <v>4</v>
      </c>
      <c r="AZ237" s="2">
        <f>IF(ISNA(MATCH(AZ$1,索引!$B$3:$J$3,0)),0,INDEX(索引!$B238:$J238,1,MATCH(AZ$1,索引!$B$3:$J$3,0))*INDEX(索引!$B$1:$J$1,1,MATCH(AZ$1,索引!$B$3:$J$3,0)))</f>
        <v>0</v>
      </c>
      <c r="BA237" s="2">
        <f>IF(ISNA(MATCH(BA$1,索引!$B$3:$J$3,0)),0,INDEX(索引!$B238:$J238,1,MATCH(BA$1,索引!$B$3:$J$3,0))*INDEX(索引!$B$1:$J$1,1,MATCH(BA$1,索引!$B$3:$J$3,0)))</f>
        <v>0</v>
      </c>
      <c r="BB237" s="2">
        <f>IF(ISNA(MATCH(BB$1,索引!$B$3:$J$3,0)),0,INDEX(索引!$B238:$J238,1,MATCH(BB$1,索引!$B$3:$J$3,0))*INDEX(索引!$B$1:$J$1,1,MATCH(BB$1,索引!$B$3:$J$3,0)))</f>
        <v>0</v>
      </c>
      <c r="BC237" s="2">
        <f>IF(ISNA(MATCH(BC$1,索引!$B$3:$J$3,0)),0,INDEX(索引!$B238:$J238,1,MATCH(BC$1,索引!$B$3:$J$3,0))*INDEX(索引!$B$1:$J$1,1,MATCH(BC$1,索引!$B$3:$J$3,0)))</f>
        <v>189</v>
      </c>
      <c r="BD237" s="2">
        <f>IF(ISNA(MATCH(BD$1,索引!$B$3:$J$3,0)),0,INDEX(索引!$B238:$J238,1,MATCH(BD$1,索引!$B$3:$J$3,0))*INDEX(索引!$B$1:$J$1,1,MATCH(BD$1,索引!$B$3:$J$3,0)))</f>
        <v>0</v>
      </c>
      <c r="BE237" s="2">
        <f>IF(ISNA(MATCH(BE$1,索引!$B$3:$J$3,0)),0,INDEX(索引!$B238:$J238,1,MATCH(BE$1,索引!$B$3:$J$3,0))*INDEX(索引!$B$1:$J$1,1,MATCH(BE$1,索引!$B$3:$J$3,0)))</f>
        <v>0</v>
      </c>
      <c r="BF237" s="2">
        <f>IF(ISNA(MATCH(BF$1,索引!$B$3:$J$3,0)),0,INDEX(索引!$B238:$J238,1,MATCH(BF$1,索引!$B$3:$J$3,0))*INDEX(索引!$B$1:$J$1,1,MATCH(BF$1,索引!$B$3:$J$3,0)))</f>
        <v>0</v>
      </c>
      <c r="BG237" s="2">
        <f>IF(ISNA(MATCH(BG$1,索引!$B$3:$J$3,0)),0,INDEX(索引!$B238:$J238,1,MATCH(BG$1,索引!$B$3:$J$3,0))*INDEX(索引!$B$1:$J$1,1,MATCH(BG$1,索引!$B$3:$J$3,0)))</f>
        <v>0</v>
      </c>
      <c r="BH237" s="2">
        <f>IF(ISNA(MATCH(BH$1,索引!$B$3:$J$3,0)),0,INDEX(索引!$B238:$J238,1,MATCH(BH$1,索引!$B$3:$J$3,0))*INDEX(索引!$B$1:$J$1,1,MATCH(BH$1,索引!$B$3:$J$3,0)))</f>
        <v>0</v>
      </c>
      <c r="BI237" s="2">
        <f>IF(ISNA(MATCH(BI$1,索引!$B$3:$J$3,0)),0,INDEX(索引!$B238:$J238,1,MATCH(BI$1,索引!$B$3:$J$3,0))*INDEX(索引!$B$1:$J$1,1,MATCH(BI$1,索引!$B$3:$J$3,0)))</f>
        <v>0</v>
      </c>
      <c r="BJ237" s="2">
        <f>IF(ISNA(MATCH(BJ$1,索引!$B$3:$J$3,0)),0,INDEX(索引!$B238:$J238,1,MATCH(BJ$1,索引!$B$3:$J$3,0))*INDEX(索引!$B$1:$J$1,1,MATCH(BJ$1,索引!$B$3:$J$3,0)))</f>
        <v>0</v>
      </c>
      <c r="BK237" s="2">
        <f>IF(ISNA(MATCH(BK$1,索引!$B$3:$J$3,0)),0,INDEX(索引!$B238:$J238,1,MATCH(BK$1,索引!$B$3:$J$3,0))*INDEX(索引!$B$1:$J$1,1,MATCH(BK$1,索引!$B$3:$J$3,0)))</f>
        <v>0</v>
      </c>
      <c r="BL237" s="2">
        <f>IF(ISNA(MATCH(BL$1,索引!$B$3:$J$3,0)),0,INDEX(索引!$B238:$J238,1,MATCH(BL$1,索引!$B$3:$J$3,0))*INDEX(索引!$B$1:$J$1,1,MATCH(BL$1,索引!$B$3:$J$3,0)))</f>
        <v>0</v>
      </c>
      <c r="BM237" s="2">
        <f>IF(ISNA(MATCH(BM$1,索引!$B$3:$J$3,0)),0,INDEX(索引!$B238:$J238,1,MATCH(BM$1,索引!$B$3:$J$3,0))*INDEX(索引!$B$1:$J$1,1,MATCH(BM$1,索引!$B$3:$J$3,0)))</f>
        <v>0</v>
      </c>
      <c r="BN237" s="2">
        <f>IF(ISNA(MATCH(BN$1,索引!$B$3:$J$3,0)),0,INDEX(索引!$B238:$J238,1,MATCH(BN$1,索引!$B$3:$J$3,0))*INDEX(索引!$B$1:$J$1,1,MATCH(BN$1,索引!$B$3:$J$3,0)))</f>
        <v>0</v>
      </c>
      <c r="BO237" s="2">
        <f>IF(ISNA(MATCH(BO$1,索引!$B$3:$J$3,0)),0,INDEX(索引!$B238:$J238,1,MATCH(BO$1,索引!$B$3:$J$3,0))*INDEX(索引!$B$1:$J$1,1,MATCH(BO$1,索引!$B$3:$J$3,0)))</f>
        <v>0</v>
      </c>
      <c r="BP237" s="2">
        <f>IF(ISNA(MATCH(BP$1,索引!$B$3:$J$3,0)),0,INDEX(索引!$B238:$J238,1,MATCH(BP$1,索引!$B$3:$J$3,0))*INDEX(索引!$B$1:$J$1,1,MATCH(BP$1,索引!$B$3:$J$3,0)))</f>
        <v>0</v>
      </c>
      <c r="BQ237" s="2">
        <f>IF(ISNA(MATCH(BQ$1,索引!$B$3:$J$3,0)),0,INDEX(索引!$B238:$J238,1,MATCH(BQ$1,索引!$B$3:$J$3,0))*INDEX(索引!$B$1:$J$1,1,MATCH(BQ$1,索引!$B$3:$J$3,0)))</f>
        <v>0</v>
      </c>
      <c r="BR237" s="2">
        <f>IF(ISNA(MATCH(BR$1,索引!$B$3:$J$3,0)),0,INDEX(索引!$B238:$J238,1,MATCH(BR$1,索引!$B$3:$J$3,0))*INDEX(索引!$B$1:$J$1,1,MATCH(BR$1,索引!$B$3:$J$3,0)))</f>
        <v>0</v>
      </c>
      <c r="BS237" s="2">
        <f>IF(ISNA(MATCH(BS$1,索引!$B$3:$J$3,0)),0,INDEX(索引!$B238:$J238,1,MATCH(BS$1,索引!$B$3:$J$3,0))*INDEX(索引!$B$1:$J$1,1,MATCH(BS$1,索引!$B$3:$J$3,0)))</f>
        <v>0</v>
      </c>
      <c r="BT237" t="str">
        <f t="shared" si="164"/>
        <v/>
      </c>
      <c r="BU237" t="str">
        <f t="shared" si="165"/>
        <v/>
      </c>
      <c r="BV237" t="str">
        <f t="shared" si="166"/>
        <v/>
      </c>
      <c r="BW237" t="str">
        <f t="shared" si="167"/>
        <v>189|</v>
      </c>
      <c r="BX237" t="str">
        <f t="shared" si="168"/>
        <v/>
      </c>
      <c r="BY237" t="str">
        <f t="shared" si="169"/>
        <v/>
      </c>
      <c r="BZ237" t="str">
        <f t="shared" si="170"/>
        <v/>
      </c>
      <c r="CA237" t="str">
        <f t="shared" si="171"/>
        <v/>
      </c>
      <c r="CB237" t="str">
        <f t="shared" si="172"/>
        <v/>
      </c>
      <c r="CC237" t="str">
        <f t="shared" si="173"/>
        <v/>
      </c>
      <c r="CD237" t="str">
        <f t="shared" si="174"/>
        <v/>
      </c>
      <c r="CE237" t="str">
        <f t="shared" si="175"/>
        <v/>
      </c>
      <c r="CF237" t="str">
        <f t="shared" si="176"/>
        <v/>
      </c>
      <c r="CG237" t="str">
        <f t="shared" si="177"/>
        <v/>
      </c>
      <c r="CH237" t="str">
        <f t="shared" si="178"/>
        <v/>
      </c>
      <c r="CI237" t="str">
        <f t="shared" si="179"/>
        <v/>
      </c>
      <c r="CJ237" t="str">
        <f t="shared" si="180"/>
        <v/>
      </c>
      <c r="CK237" t="str">
        <f t="shared" si="181"/>
        <v/>
      </c>
      <c r="CL237" t="str">
        <f t="shared" si="182"/>
        <v/>
      </c>
      <c r="CM237" t="str">
        <f t="shared" si="183"/>
        <v/>
      </c>
      <c r="CN237" t="str">
        <f t="shared" si="184"/>
        <v>189|</v>
      </c>
      <c r="CO237" t="str">
        <f t="shared" si="185"/>
        <v>189</v>
      </c>
    </row>
    <row r="238" spans="1:93" ht="15.75" customHeight="1">
      <c r="A238" s="2" t="str">
        <f>VLOOKUP(B238,索引!$O:$P,2,0)</f>
        <v>Adventurer Shield</v>
      </c>
      <c r="B238" s="2">
        <v>1020304</v>
      </c>
      <c r="C238" s="2">
        <v>20</v>
      </c>
      <c r="D238" s="2">
        <v>3</v>
      </c>
      <c r="E238" s="2">
        <v>4</v>
      </c>
      <c r="F238" s="3">
        <v>1</v>
      </c>
      <c r="G238" s="2" t="str">
        <f t="shared" si="140"/>
        <v>2</v>
      </c>
      <c r="H238" s="2" t="str">
        <f t="shared" si="141"/>
        <v>30</v>
      </c>
      <c r="J238" s="2">
        <f>IF(ISNA(MATCH(J$1,索引!$B$3:$J$3,0)),0,IF( INDEX(索引!$B239:$J239,1,MATCH(J$1,索引!$B$3:$J$3,0))=0,0,J$1))</f>
        <v>0</v>
      </c>
      <c r="K238" s="2">
        <f>IF(ISNA(MATCH(K$1,索引!$B$3:$J$3,0)),0,IF( INDEX(索引!$B239:$J239,1,MATCH(K$1,索引!$B$3:$J$3,0))=0,0,K$1))</f>
        <v>2</v>
      </c>
      <c r="L238" s="2">
        <f>IF(ISNA(MATCH(L$1,索引!$B$3:$J$3,0)),0,IF( INDEX(索引!$B239:$J239,1,MATCH(L$1,索引!$B$3:$J$3,0))=0,0,L$1))</f>
        <v>0</v>
      </c>
      <c r="M238" s="2">
        <f>IF(ISNA(MATCH(M$1,索引!$B$3:$J$3,0)),0,IF( INDEX(索引!$B239:$J239,1,MATCH(M$1,索引!$B$3:$J$3,0))=0,0,M$1))</f>
        <v>0</v>
      </c>
      <c r="N238" s="2">
        <f>IF(ISNA(MATCH(N$1,索引!$B$3:$J$3,0)),0,IF( INDEX(索引!$B239:$J239,1,MATCH(N$1,索引!$B$3:$J$3,0))=0,0,N$1))</f>
        <v>0</v>
      </c>
      <c r="O238" s="2">
        <f>IF(ISNA(MATCH(O$1,索引!$B$3:$J$3,0)),0,IF( INDEX(索引!$B239:$J239,1,MATCH(O$1,索引!$B$3:$J$3,0))=0,0,O$1))</f>
        <v>0</v>
      </c>
      <c r="P238" s="2">
        <f>IF(ISNA(MATCH(P$1,索引!$B$3:$J$3,0)),0,IF( INDEX(索引!$B239:$J239,1,MATCH(P$1,索引!$B$3:$J$3,0))=0,0,P$1))</f>
        <v>0</v>
      </c>
      <c r="Q238" s="2">
        <f>IF(ISNA(MATCH(Q$1,索引!$B$3:$J$3,0)),0,IF( INDEX(索引!$B239:$J239,1,MATCH(Q$1,索引!$B$3:$J$3,0))=0,0,Q$1))</f>
        <v>0</v>
      </c>
      <c r="R238" s="2">
        <f>IF(ISNA(MATCH(R$1,索引!$B$3:$J$3,0)),0,IF( INDEX(索引!$B239:$J239,1,MATCH(R$1,索引!$B$3:$J$3,0))=0,0,R$1))</f>
        <v>0</v>
      </c>
      <c r="S238" s="2">
        <f>IF(ISNA(MATCH(S$1,索引!$B$3:$J$3,0)),0,IF( INDEX(索引!$B239:$J239,1,MATCH(S$1,索引!$B$3:$J$3,0))=0,0,S$1))</f>
        <v>0</v>
      </c>
      <c r="T238" s="2">
        <f>IF(ISNA(MATCH(T$1,索引!$B$3:$J$3,0)),0,IF( INDEX(索引!$B239:$J239,1,MATCH(T$1,索引!$B$3:$J$3,0))=0,0,T$1))</f>
        <v>0</v>
      </c>
      <c r="U238" s="2">
        <f>IF(ISNA(MATCH(U$1,索引!$B$3:$J$3,0)),0,IF( INDEX(索引!$B239:$J239,1,MATCH(U$1,索引!$B$3:$J$3,0))=0,0,U$1))</f>
        <v>0</v>
      </c>
      <c r="V238" s="2">
        <f>IF(ISNA(MATCH(V$1,索引!$B$3:$J$3,0)),0,IF( INDEX(索引!$B239:$J239,1,MATCH(V$1,索引!$B$3:$J$3,0))=0,0,V$1))</f>
        <v>0</v>
      </c>
      <c r="W238" s="2">
        <f>IF(ISNA(MATCH(W$1,索引!$B$3:$J$3,0)),0,IF( INDEX(索引!$B239:$J239,1,MATCH(W$1,索引!$B$3:$J$3,0))=0,0,W$1))</f>
        <v>0</v>
      </c>
      <c r="X238" s="2">
        <f>IF(ISNA(MATCH(X$1,索引!$B$3:$J$3,0)),0,IF( INDEX(索引!$B239:$J239,1,MATCH(X$1,索引!$B$3:$J$3,0))=0,0,X$1))</f>
        <v>0</v>
      </c>
      <c r="Y238" s="2">
        <f>IF(ISNA(MATCH(Y$1,索引!$B$3:$J$3,0)),0,IF( INDEX(索引!$B239:$J239,1,MATCH(Y$1,索引!$B$3:$J$3,0))=0,0,Y$1))</f>
        <v>0</v>
      </c>
      <c r="Z238" s="2">
        <f>IF(ISNA(MATCH(Z$1,索引!$B$3:$J$3,0)),0,IF( INDEX(索引!$B239:$J239,1,MATCH(Z$1,索引!$B$3:$J$3,0))=0,0,Z$1))</f>
        <v>0</v>
      </c>
      <c r="AA238" s="2">
        <f>IF(ISNA(MATCH(AA$1,索引!$B$3:$J$3,0)),0,IF( INDEX(索引!$B239:$J239,1,MATCH(AA$1,索引!$B$3:$J$3,0))=0,0,AA$1))</f>
        <v>0</v>
      </c>
      <c r="AB238" s="2">
        <f>IF(ISNA(MATCH(AB$1,索引!$B$3:$J$3,0)),0,IF( INDEX(索引!$B239:$J239,1,MATCH(AB$1,索引!$B$3:$J$3,0))=0,0,AB$1))</f>
        <v>0</v>
      </c>
      <c r="AC238" s="2">
        <f>IF(ISNA(MATCH(AC$1,索引!$B$3:$J$3,0)),0,IF( INDEX(索引!$B239:$J239,1,MATCH(AC$1,索引!$B$3:$J$3,0))=0,0,AC$1))</f>
        <v>0</v>
      </c>
      <c r="AD238" t="str">
        <f t="shared" si="142"/>
        <v/>
      </c>
      <c r="AE238" t="str">
        <f t="shared" si="143"/>
        <v>2|</v>
      </c>
      <c r="AF238" t="str">
        <f t="shared" si="144"/>
        <v/>
      </c>
      <c r="AG238" t="str">
        <f t="shared" si="145"/>
        <v/>
      </c>
      <c r="AH238" t="str">
        <f t="shared" si="146"/>
        <v/>
      </c>
      <c r="AI238" t="str">
        <f t="shared" si="147"/>
        <v/>
      </c>
      <c r="AJ238" t="str">
        <f t="shared" si="148"/>
        <v/>
      </c>
      <c r="AK238" t="str">
        <f t="shared" si="149"/>
        <v/>
      </c>
      <c r="AL238" t="str">
        <f t="shared" si="150"/>
        <v/>
      </c>
      <c r="AM238" t="str">
        <f t="shared" si="151"/>
        <v/>
      </c>
      <c r="AN238" t="str">
        <f t="shared" si="152"/>
        <v/>
      </c>
      <c r="AO238" t="str">
        <f t="shared" si="153"/>
        <v/>
      </c>
      <c r="AP238" t="str">
        <f t="shared" si="154"/>
        <v/>
      </c>
      <c r="AQ238" t="str">
        <f t="shared" si="155"/>
        <v/>
      </c>
      <c r="AR238" t="str">
        <f t="shared" si="156"/>
        <v/>
      </c>
      <c r="AS238" t="str">
        <f t="shared" si="157"/>
        <v/>
      </c>
      <c r="AT238" t="str">
        <f t="shared" si="158"/>
        <v/>
      </c>
      <c r="AU238" t="str">
        <f t="shared" si="159"/>
        <v/>
      </c>
      <c r="AV238" t="str">
        <f t="shared" si="160"/>
        <v/>
      </c>
      <c r="AW238" t="str">
        <f t="shared" si="161"/>
        <v/>
      </c>
      <c r="AX238" t="str">
        <f t="shared" si="162"/>
        <v>2|</v>
      </c>
      <c r="AY238" t="str">
        <f t="shared" si="163"/>
        <v>2</v>
      </c>
      <c r="AZ238" s="2">
        <f>IF(ISNA(MATCH(AZ$1,索引!$B$3:$J$3,0)),0,INDEX(索引!$B239:$J239,1,MATCH(AZ$1,索引!$B$3:$J$3,0))*INDEX(索引!$B$1:$J$1,1,MATCH(AZ$1,索引!$B$3:$J$3,0)))</f>
        <v>0</v>
      </c>
      <c r="BA238" s="2">
        <f>IF(ISNA(MATCH(BA$1,索引!$B$3:$J$3,0)),0,INDEX(索引!$B239:$J239,1,MATCH(BA$1,索引!$B$3:$J$3,0))*INDEX(索引!$B$1:$J$1,1,MATCH(BA$1,索引!$B$3:$J$3,0)))</f>
        <v>30</v>
      </c>
      <c r="BB238" s="2">
        <f>IF(ISNA(MATCH(BB$1,索引!$B$3:$J$3,0)),0,INDEX(索引!$B239:$J239,1,MATCH(BB$1,索引!$B$3:$J$3,0))*INDEX(索引!$B$1:$J$1,1,MATCH(BB$1,索引!$B$3:$J$3,0)))</f>
        <v>0</v>
      </c>
      <c r="BC238" s="2">
        <f>IF(ISNA(MATCH(BC$1,索引!$B$3:$J$3,0)),0,INDEX(索引!$B239:$J239,1,MATCH(BC$1,索引!$B$3:$J$3,0))*INDEX(索引!$B$1:$J$1,1,MATCH(BC$1,索引!$B$3:$J$3,0)))</f>
        <v>0</v>
      </c>
      <c r="BD238" s="2">
        <f>IF(ISNA(MATCH(BD$1,索引!$B$3:$J$3,0)),0,INDEX(索引!$B239:$J239,1,MATCH(BD$1,索引!$B$3:$J$3,0))*INDEX(索引!$B$1:$J$1,1,MATCH(BD$1,索引!$B$3:$J$3,0)))</f>
        <v>0</v>
      </c>
      <c r="BE238" s="2">
        <f>IF(ISNA(MATCH(BE$1,索引!$B$3:$J$3,0)),0,INDEX(索引!$B239:$J239,1,MATCH(BE$1,索引!$B$3:$J$3,0))*INDEX(索引!$B$1:$J$1,1,MATCH(BE$1,索引!$B$3:$J$3,0)))</f>
        <v>0</v>
      </c>
      <c r="BF238" s="2">
        <f>IF(ISNA(MATCH(BF$1,索引!$B$3:$J$3,0)),0,INDEX(索引!$B239:$J239,1,MATCH(BF$1,索引!$B$3:$J$3,0))*INDEX(索引!$B$1:$J$1,1,MATCH(BF$1,索引!$B$3:$J$3,0)))</f>
        <v>0</v>
      </c>
      <c r="BG238" s="2">
        <f>IF(ISNA(MATCH(BG$1,索引!$B$3:$J$3,0)),0,INDEX(索引!$B239:$J239,1,MATCH(BG$1,索引!$B$3:$J$3,0))*INDEX(索引!$B$1:$J$1,1,MATCH(BG$1,索引!$B$3:$J$3,0)))</f>
        <v>0</v>
      </c>
      <c r="BH238" s="2">
        <f>IF(ISNA(MATCH(BH$1,索引!$B$3:$J$3,0)),0,INDEX(索引!$B239:$J239,1,MATCH(BH$1,索引!$B$3:$J$3,0))*INDEX(索引!$B$1:$J$1,1,MATCH(BH$1,索引!$B$3:$J$3,0)))</f>
        <v>0</v>
      </c>
      <c r="BI238" s="2">
        <f>IF(ISNA(MATCH(BI$1,索引!$B$3:$J$3,0)),0,INDEX(索引!$B239:$J239,1,MATCH(BI$1,索引!$B$3:$J$3,0))*INDEX(索引!$B$1:$J$1,1,MATCH(BI$1,索引!$B$3:$J$3,0)))</f>
        <v>0</v>
      </c>
      <c r="BJ238" s="2">
        <f>IF(ISNA(MATCH(BJ$1,索引!$B$3:$J$3,0)),0,INDEX(索引!$B239:$J239,1,MATCH(BJ$1,索引!$B$3:$J$3,0))*INDEX(索引!$B$1:$J$1,1,MATCH(BJ$1,索引!$B$3:$J$3,0)))</f>
        <v>0</v>
      </c>
      <c r="BK238" s="2">
        <f>IF(ISNA(MATCH(BK$1,索引!$B$3:$J$3,0)),0,INDEX(索引!$B239:$J239,1,MATCH(BK$1,索引!$B$3:$J$3,0))*INDEX(索引!$B$1:$J$1,1,MATCH(BK$1,索引!$B$3:$J$3,0)))</f>
        <v>0</v>
      </c>
      <c r="BL238" s="2">
        <f>IF(ISNA(MATCH(BL$1,索引!$B$3:$J$3,0)),0,INDEX(索引!$B239:$J239,1,MATCH(BL$1,索引!$B$3:$J$3,0))*INDEX(索引!$B$1:$J$1,1,MATCH(BL$1,索引!$B$3:$J$3,0)))</f>
        <v>0</v>
      </c>
      <c r="BM238" s="2">
        <f>IF(ISNA(MATCH(BM$1,索引!$B$3:$J$3,0)),0,INDEX(索引!$B239:$J239,1,MATCH(BM$1,索引!$B$3:$J$3,0))*INDEX(索引!$B$1:$J$1,1,MATCH(BM$1,索引!$B$3:$J$3,0)))</f>
        <v>0</v>
      </c>
      <c r="BN238" s="2">
        <f>IF(ISNA(MATCH(BN$1,索引!$B$3:$J$3,0)),0,INDEX(索引!$B239:$J239,1,MATCH(BN$1,索引!$B$3:$J$3,0))*INDEX(索引!$B$1:$J$1,1,MATCH(BN$1,索引!$B$3:$J$3,0)))</f>
        <v>0</v>
      </c>
      <c r="BO238" s="2">
        <f>IF(ISNA(MATCH(BO$1,索引!$B$3:$J$3,0)),0,INDEX(索引!$B239:$J239,1,MATCH(BO$1,索引!$B$3:$J$3,0))*INDEX(索引!$B$1:$J$1,1,MATCH(BO$1,索引!$B$3:$J$3,0)))</f>
        <v>0</v>
      </c>
      <c r="BP238" s="2">
        <f>IF(ISNA(MATCH(BP$1,索引!$B$3:$J$3,0)),0,INDEX(索引!$B239:$J239,1,MATCH(BP$1,索引!$B$3:$J$3,0))*INDEX(索引!$B$1:$J$1,1,MATCH(BP$1,索引!$B$3:$J$3,0)))</f>
        <v>0</v>
      </c>
      <c r="BQ238" s="2">
        <f>IF(ISNA(MATCH(BQ$1,索引!$B$3:$J$3,0)),0,INDEX(索引!$B239:$J239,1,MATCH(BQ$1,索引!$B$3:$J$3,0))*INDEX(索引!$B$1:$J$1,1,MATCH(BQ$1,索引!$B$3:$J$3,0)))</f>
        <v>0</v>
      </c>
      <c r="BR238" s="2">
        <f>IF(ISNA(MATCH(BR$1,索引!$B$3:$J$3,0)),0,INDEX(索引!$B239:$J239,1,MATCH(BR$1,索引!$B$3:$J$3,0))*INDEX(索引!$B$1:$J$1,1,MATCH(BR$1,索引!$B$3:$J$3,0)))</f>
        <v>0</v>
      </c>
      <c r="BS238" s="2">
        <f>IF(ISNA(MATCH(BS$1,索引!$B$3:$J$3,0)),0,INDEX(索引!$B239:$J239,1,MATCH(BS$1,索引!$B$3:$J$3,0))*INDEX(索引!$B$1:$J$1,1,MATCH(BS$1,索引!$B$3:$J$3,0)))</f>
        <v>0</v>
      </c>
      <c r="BT238" t="str">
        <f t="shared" si="164"/>
        <v/>
      </c>
      <c r="BU238" t="str">
        <f t="shared" si="165"/>
        <v>30|</v>
      </c>
      <c r="BV238" t="str">
        <f t="shared" si="166"/>
        <v/>
      </c>
      <c r="BW238" t="str">
        <f t="shared" si="167"/>
        <v/>
      </c>
      <c r="BX238" t="str">
        <f t="shared" si="168"/>
        <v/>
      </c>
      <c r="BY238" t="str">
        <f t="shared" si="169"/>
        <v/>
      </c>
      <c r="BZ238" t="str">
        <f t="shared" si="170"/>
        <v/>
      </c>
      <c r="CA238" t="str">
        <f t="shared" si="171"/>
        <v/>
      </c>
      <c r="CB238" t="str">
        <f t="shared" si="172"/>
        <v/>
      </c>
      <c r="CC238" t="str">
        <f t="shared" si="173"/>
        <v/>
      </c>
      <c r="CD238" t="str">
        <f t="shared" si="174"/>
        <v/>
      </c>
      <c r="CE238" t="str">
        <f t="shared" si="175"/>
        <v/>
      </c>
      <c r="CF238" t="str">
        <f t="shared" si="176"/>
        <v/>
      </c>
      <c r="CG238" t="str">
        <f t="shared" si="177"/>
        <v/>
      </c>
      <c r="CH238" t="str">
        <f t="shared" si="178"/>
        <v/>
      </c>
      <c r="CI238" t="str">
        <f t="shared" si="179"/>
        <v/>
      </c>
      <c r="CJ238" t="str">
        <f t="shared" si="180"/>
        <v/>
      </c>
      <c r="CK238" t="str">
        <f t="shared" si="181"/>
        <v/>
      </c>
      <c r="CL238" t="str">
        <f t="shared" si="182"/>
        <v/>
      </c>
      <c r="CM238" t="str">
        <f t="shared" si="183"/>
        <v/>
      </c>
      <c r="CN238" t="str">
        <f t="shared" si="184"/>
        <v>30|</v>
      </c>
      <c r="CO238" t="str">
        <f t="shared" si="185"/>
        <v>30</v>
      </c>
    </row>
    <row r="239" spans="1:93" ht="15.75" customHeight="1">
      <c r="A239" s="2" t="str">
        <f>VLOOKUP(B239,索引!$O:$P,2,0)</f>
        <v>Adventurer King Sword</v>
      </c>
      <c r="B239" s="2">
        <v>1020411</v>
      </c>
      <c r="C239" s="2">
        <v>20</v>
      </c>
      <c r="D239" s="2">
        <v>4</v>
      </c>
      <c r="E239" s="2">
        <v>1</v>
      </c>
      <c r="F239" s="3">
        <v>11</v>
      </c>
      <c r="G239" s="2" t="str">
        <f t="shared" si="140"/>
        <v>1|9|12</v>
      </c>
      <c r="H239" s="2" t="str">
        <f t="shared" si="141"/>
        <v>86|2000|350</v>
      </c>
      <c r="J239" s="2">
        <f>IF(ISNA(MATCH(J$1,索引!$B$3:$J$3,0)),0,IF( INDEX(索引!$B240:$J240,1,MATCH(J$1,索引!$B$3:$J$3,0))=0,0,J$1))</f>
        <v>1</v>
      </c>
      <c r="K239" s="2">
        <f>IF(ISNA(MATCH(K$1,索引!$B$3:$J$3,0)),0,IF( INDEX(索引!$B240:$J240,1,MATCH(K$1,索引!$B$3:$J$3,0))=0,0,K$1))</f>
        <v>0</v>
      </c>
      <c r="L239" s="2">
        <f>IF(ISNA(MATCH(L$1,索引!$B$3:$J$3,0)),0,IF( INDEX(索引!$B240:$J240,1,MATCH(L$1,索引!$B$3:$J$3,0))=0,0,L$1))</f>
        <v>0</v>
      </c>
      <c r="M239" s="2">
        <f>IF(ISNA(MATCH(M$1,索引!$B$3:$J$3,0)),0,IF( INDEX(索引!$B240:$J240,1,MATCH(M$1,索引!$B$3:$J$3,0))=0,0,M$1))</f>
        <v>0</v>
      </c>
      <c r="N239" s="2">
        <f>IF(ISNA(MATCH(N$1,索引!$B$3:$J$3,0)),0,IF( INDEX(索引!$B240:$J240,1,MATCH(N$1,索引!$B$3:$J$3,0))=0,0,N$1))</f>
        <v>0</v>
      </c>
      <c r="O239" s="2">
        <f>IF(ISNA(MATCH(O$1,索引!$B$3:$J$3,0)),0,IF( INDEX(索引!$B240:$J240,1,MATCH(O$1,索引!$B$3:$J$3,0))=0,0,O$1))</f>
        <v>0</v>
      </c>
      <c r="P239" s="2">
        <f>IF(ISNA(MATCH(P$1,索引!$B$3:$J$3,0)),0,IF( INDEX(索引!$B240:$J240,1,MATCH(P$1,索引!$B$3:$J$3,0))=0,0,P$1))</f>
        <v>0</v>
      </c>
      <c r="Q239" s="2">
        <f>IF(ISNA(MATCH(Q$1,索引!$B$3:$J$3,0)),0,IF( INDEX(索引!$B240:$J240,1,MATCH(Q$1,索引!$B$3:$J$3,0))=0,0,Q$1))</f>
        <v>0</v>
      </c>
      <c r="R239" s="2">
        <f>IF(ISNA(MATCH(R$1,索引!$B$3:$J$3,0)),0,IF( INDEX(索引!$B240:$J240,1,MATCH(R$1,索引!$B$3:$J$3,0))=0,0,R$1))</f>
        <v>9</v>
      </c>
      <c r="S239" s="2">
        <f>IF(ISNA(MATCH(S$1,索引!$B$3:$J$3,0)),0,IF( INDEX(索引!$B240:$J240,1,MATCH(S$1,索引!$B$3:$J$3,0))=0,0,S$1))</f>
        <v>0</v>
      </c>
      <c r="T239" s="2">
        <f>IF(ISNA(MATCH(T$1,索引!$B$3:$J$3,0)),0,IF( INDEX(索引!$B240:$J240,1,MATCH(T$1,索引!$B$3:$J$3,0))=0,0,T$1))</f>
        <v>0</v>
      </c>
      <c r="U239" s="2">
        <f>IF(ISNA(MATCH(U$1,索引!$B$3:$J$3,0)),0,IF( INDEX(索引!$B240:$J240,1,MATCH(U$1,索引!$B$3:$J$3,0))=0,0,U$1))</f>
        <v>12</v>
      </c>
      <c r="V239" s="2">
        <f>IF(ISNA(MATCH(V$1,索引!$B$3:$J$3,0)),0,IF( INDEX(索引!$B240:$J240,1,MATCH(V$1,索引!$B$3:$J$3,0))=0,0,V$1))</f>
        <v>0</v>
      </c>
      <c r="W239" s="2">
        <f>IF(ISNA(MATCH(W$1,索引!$B$3:$J$3,0)),0,IF( INDEX(索引!$B240:$J240,1,MATCH(W$1,索引!$B$3:$J$3,0))=0,0,W$1))</f>
        <v>0</v>
      </c>
      <c r="X239" s="2">
        <f>IF(ISNA(MATCH(X$1,索引!$B$3:$J$3,0)),0,IF( INDEX(索引!$B240:$J240,1,MATCH(X$1,索引!$B$3:$J$3,0))=0,0,X$1))</f>
        <v>0</v>
      </c>
      <c r="Y239" s="2">
        <f>IF(ISNA(MATCH(Y$1,索引!$B$3:$J$3,0)),0,IF( INDEX(索引!$B240:$J240,1,MATCH(Y$1,索引!$B$3:$J$3,0))=0,0,Y$1))</f>
        <v>0</v>
      </c>
      <c r="Z239" s="2">
        <f>IF(ISNA(MATCH(Z$1,索引!$B$3:$J$3,0)),0,IF( INDEX(索引!$B240:$J240,1,MATCH(Z$1,索引!$B$3:$J$3,0))=0,0,Z$1))</f>
        <v>0</v>
      </c>
      <c r="AA239" s="2">
        <f>IF(ISNA(MATCH(AA$1,索引!$B$3:$J$3,0)),0,IF( INDEX(索引!$B240:$J240,1,MATCH(AA$1,索引!$B$3:$J$3,0))=0,0,AA$1))</f>
        <v>0</v>
      </c>
      <c r="AB239" s="2">
        <f>IF(ISNA(MATCH(AB$1,索引!$B$3:$J$3,0)),0,IF( INDEX(索引!$B240:$J240,1,MATCH(AB$1,索引!$B$3:$J$3,0))=0,0,AB$1))</f>
        <v>0</v>
      </c>
      <c r="AC239" s="2">
        <f>IF(ISNA(MATCH(AC$1,索引!$B$3:$J$3,0)),0,IF( INDEX(索引!$B240:$J240,1,MATCH(AC$1,索引!$B$3:$J$3,0))=0,0,AC$1))</f>
        <v>0</v>
      </c>
      <c r="AD239" t="str">
        <f t="shared" si="142"/>
        <v>1|</v>
      </c>
      <c r="AE239" t="str">
        <f t="shared" si="143"/>
        <v/>
      </c>
      <c r="AF239" t="str">
        <f t="shared" si="144"/>
        <v/>
      </c>
      <c r="AG239" t="str">
        <f t="shared" si="145"/>
        <v/>
      </c>
      <c r="AH239" t="str">
        <f t="shared" si="146"/>
        <v/>
      </c>
      <c r="AI239" t="str">
        <f t="shared" si="147"/>
        <v/>
      </c>
      <c r="AJ239" t="str">
        <f t="shared" si="148"/>
        <v/>
      </c>
      <c r="AK239" t="str">
        <f t="shared" si="149"/>
        <v/>
      </c>
      <c r="AL239" t="str">
        <f t="shared" si="150"/>
        <v>9|</v>
      </c>
      <c r="AM239" t="str">
        <f t="shared" si="151"/>
        <v/>
      </c>
      <c r="AN239" t="str">
        <f t="shared" si="152"/>
        <v/>
      </c>
      <c r="AO239" t="str">
        <f t="shared" si="153"/>
        <v>12|</v>
      </c>
      <c r="AP239" t="str">
        <f t="shared" si="154"/>
        <v/>
      </c>
      <c r="AQ239" t="str">
        <f t="shared" si="155"/>
        <v/>
      </c>
      <c r="AR239" t="str">
        <f t="shared" si="156"/>
        <v/>
      </c>
      <c r="AS239" t="str">
        <f t="shared" si="157"/>
        <v/>
      </c>
      <c r="AT239" t="str">
        <f t="shared" si="158"/>
        <v/>
      </c>
      <c r="AU239" t="str">
        <f t="shared" si="159"/>
        <v/>
      </c>
      <c r="AV239" t="str">
        <f t="shared" si="160"/>
        <v/>
      </c>
      <c r="AW239" t="str">
        <f t="shared" si="161"/>
        <v/>
      </c>
      <c r="AX239" t="str">
        <f t="shared" si="162"/>
        <v>1|9|12|</v>
      </c>
      <c r="AY239" t="str">
        <f t="shared" si="163"/>
        <v>1|9|12</v>
      </c>
      <c r="AZ239" s="2">
        <f>IF(ISNA(MATCH(AZ$1,索引!$B$3:$J$3,0)),0,INDEX(索引!$B240:$J240,1,MATCH(AZ$1,索引!$B$3:$J$3,0))*INDEX(索引!$B$1:$J$1,1,MATCH(AZ$1,索引!$B$3:$J$3,0)))</f>
        <v>86</v>
      </c>
      <c r="BA239" s="2">
        <f>IF(ISNA(MATCH(BA$1,索引!$B$3:$J$3,0)),0,INDEX(索引!$B240:$J240,1,MATCH(BA$1,索引!$B$3:$J$3,0))*INDEX(索引!$B$1:$J$1,1,MATCH(BA$1,索引!$B$3:$J$3,0)))</f>
        <v>0</v>
      </c>
      <c r="BB239" s="2">
        <f>IF(ISNA(MATCH(BB$1,索引!$B$3:$J$3,0)),0,INDEX(索引!$B240:$J240,1,MATCH(BB$1,索引!$B$3:$J$3,0))*INDEX(索引!$B$1:$J$1,1,MATCH(BB$1,索引!$B$3:$J$3,0)))</f>
        <v>0</v>
      </c>
      <c r="BC239" s="2">
        <f>IF(ISNA(MATCH(BC$1,索引!$B$3:$J$3,0)),0,INDEX(索引!$B240:$J240,1,MATCH(BC$1,索引!$B$3:$J$3,0))*INDEX(索引!$B$1:$J$1,1,MATCH(BC$1,索引!$B$3:$J$3,0)))</f>
        <v>0</v>
      </c>
      <c r="BD239" s="2">
        <f>IF(ISNA(MATCH(BD$1,索引!$B$3:$J$3,0)),0,INDEX(索引!$B240:$J240,1,MATCH(BD$1,索引!$B$3:$J$3,0))*INDEX(索引!$B$1:$J$1,1,MATCH(BD$1,索引!$B$3:$J$3,0)))</f>
        <v>0</v>
      </c>
      <c r="BE239" s="2">
        <f>IF(ISNA(MATCH(BE$1,索引!$B$3:$J$3,0)),0,INDEX(索引!$B240:$J240,1,MATCH(BE$1,索引!$B$3:$J$3,0))*INDEX(索引!$B$1:$J$1,1,MATCH(BE$1,索引!$B$3:$J$3,0)))</f>
        <v>0</v>
      </c>
      <c r="BF239" s="2">
        <f>IF(ISNA(MATCH(BF$1,索引!$B$3:$J$3,0)),0,INDEX(索引!$B240:$J240,1,MATCH(BF$1,索引!$B$3:$J$3,0))*INDEX(索引!$B$1:$J$1,1,MATCH(BF$1,索引!$B$3:$J$3,0)))</f>
        <v>0</v>
      </c>
      <c r="BG239" s="2">
        <f>IF(ISNA(MATCH(BG$1,索引!$B$3:$J$3,0)),0,INDEX(索引!$B240:$J240,1,MATCH(BG$1,索引!$B$3:$J$3,0))*INDEX(索引!$B$1:$J$1,1,MATCH(BG$1,索引!$B$3:$J$3,0)))</f>
        <v>0</v>
      </c>
      <c r="BH239" s="2">
        <f>IF(ISNA(MATCH(BH$1,索引!$B$3:$J$3,0)),0,INDEX(索引!$B240:$J240,1,MATCH(BH$1,索引!$B$3:$J$3,0))*INDEX(索引!$B$1:$J$1,1,MATCH(BH$1,索引!$B$3:$J$3,0)))</f>
        <v>2000</v>
      </c>
      <c r="BI239" s="2">
        <f>IF(ISNA(MATCH(BI$1,索引!$B$3:$J$3,0)),0,INDEX(索引!$B240:$J240,1,MATCH(BI$1,索引!$B$3:$J$3,0))*INDEX(索引!$B$1:$J$1,1,MATCH(BI$1,索引!$B$3:$J$3,0)))</f>
        <v>0</v>
      </c>
      <c r="BJ239" s="2">
        <f>IF(ISNA(MATCH(BJ$1,索引!$B$3:$J$3,0)),0,INDEX(索引!$B240:$J240,1,MATCH(BJ$1,索引!$B$3:$J$3,0))*INDEX(索引!$B$1:$J$1,1,MATCH(BJ$1,索引!$B$3:$J$3,0)))</f>
        <v>0</v>
      </c>
      <c r="BK239" s="2">
        <f>IF(ISNA(MATCH(BK$1,索引!$B$3:$J$3,0)),0,INDEX(索引!$B240:$J240,1,MATCH(BK$1,索引!$B$3:$J$3,0))*INDEX(索引!$B$1:$J$1,1,MATCH(BK$1,索引!$B$3:$J$3,0)))</f>
        <v>350.00000000000006</v>
      </c>
      <c r="BL239" s="2">
        <f>IF(ISNA(MATCH(BL$1,索引!$B$3:$J$3,0)),0,INDEX(索引!$B240:$J240,1,MATCH(BL$1,索引!$B$3:$J$3,0))*INDEX(索引!$B$1:$J$1,1,MATCH(BL$1,索引!$B$3:$J$3,0)))</f>
        <v>0</v>
      </c>
      <c r="BM239" s="2">
        <f>IF(ISNA(MATCH(BM$1,索引!$B$3:$J$3,0)),0,INDEX(索引!$B240:$J240,1,MATCH(BM$1,索引!$B$3:$J$3,0))*INDEX(索引!$B$1:$J$1,1,MATCH(BM$1,索引!$B$3:$J$3,0)))</f>
        <v>0</v>
      </c>
      <c r="BN239" s="2">
        <f>IF(ISNA(MATCH(BN$1,索引!$B$3:$J$3,0)),0,INDEX(索引!$B240:$J240,1,MATCH(BN$1,索引!$B$3:$J$3,0))*INDEX(索引!$B$1:$J$1,1,MATCH(BN$1,索引!$B$3:$J$3,0)))</f>
        <v>0</v>
      </c>
      <c r="BO239" s="2">
        <f>IF(ISNA(MATCH(BO$1,索引!$B$3:$J$3,0)),0,INDEX(索引!$B240:$J240,1,MATCH(BO$1,索引!$B$3:$J$3,0))*INDEX(索引!$B$1:$J$1,1,MATCH(BO$1,索引!$B$3:$J$3,0)))</f>
        <v>0</v>
      </c>
      <c r="BP239" s="2">
        <f>IF(ISNA(MATCH(BP$1,索引!$B$3:$J$3,0)),0,INDEX(索引!$B240:$J240,1,MATCH(BP$1,索引!$B$3:$J$3,0))*INDEX(索引!$B$1:$J$1,1,MATCH(BP$1,索引!$B$3:$J$3,0)))</f>
        <v>0</v>
      </c>
      <c r="BQ239" s="2">
        <f>IF(ISNA(MATCH(BQ$1,索引!$B$3:$J$3,0)),0,INDEX(索引!$B240:$J240,1,MATCH(BQ$1,索引!$B$3:$J$3,0))*INDEX(索引!$B$1:$J$1,1,MATCH(BQ$1,索引!$B$3:$J$3,0)))</f>
        <v>0</v>
      </c>
      <c r="BR239" s="2">
        <f>IF(ISNA(MATCH(BR$1,索引!$B$3:$J$3,0)),0,INDEX(索引!$B240:$J240,1,MATCH(BR$1,索引!$B$3:$J$3,0))*INDEX(索引!$B$1:$J$1,1,MATCH(BR$1,索引!$B$3:$J$3,0)))</f>
        <v>0</v>
      </c>
      <c r="BS239" s="2">
        <f>IF(ISNA(MATCH(BS$1,索引!$B$3:$J$3,0)),0,INDEX(索引!$B240:$J240,1,MATCH(BS$1,索引!$B$3:$J$3,0))*INDEX(索引!$B$1:$J$1,1,MATCH(BS$1,索引!$B$3:$J$3,0)))</f>
        <v>0</v>
      </c>
      <c r="BT239" t="str">
        <f t="shared" si="164"/>
        <v>86|</v>
      </c>
      <c r="BU239" t="str">
        <f t="shared" si="165"/>
        <v/>
      </c>
      <c r="BV239" t="str">
        <f t="shared" si="166"/>
        <v/>
      </c>
      <c r="BW239" t="str">
        <f t="shared" si="167"/>
        <v/>
      </c>
      <c r="BX239" t="str">
        <f t="shared" si="168"/>
        <v/>
      </c>
      <c r="BY239" t="str">
        <f t="shared" si="169"/>
        <v/>
      </c>
      <c r="BZ239" t="str">
        <f t="shared" si="170"/>
        <v/>
      </c>
      <c r="CA239" t="str">
        <f t="shared" si="171"/>
        <v/>
      </c>
      <c r="CB239" t="str">
        <f t="shared" si="172"/>
        <v>2000|</v>
      </c>
      <c r="CC239" t="str">
        <f t="shared" si="173"/>
        <v/>
      </c>
      <c r="CD239" t="str">
        <f t="shared" si="174"/>
        <v/>
      </c>
      <c r="CE239" t="str">
        <f t="shared" si="175"/>
        <v>350|</v>
      </c>
      <c r="CF239" t="str">
        <f t="shared" si="176"/>
        <v/>
      </c>
      <c r="CG239" t="str">
        <f t="shared" si="177"/>
        <v/>
      </c>
      <c r="CH239" t="str">
        <f t="shared" si="178"/>
        <v/>
      </c>
      <c r="CI239" t="str">
        <f t="shared" si="179"/>
        <v/>
      </c>
      <c r="CJ239" t="str">
        <f t="shared" si="180"/>
        <v/>
      </c>
      <c r="CK239" t="str">
        <f t="shared" si="181"/>
        <v/>
      </c>
      <c r="CL239" t="str">
        <f t="shared" si="182"/>
        <v/>
      </c>
      <c r="CM239" t="str">
        <f t="shared" si="183"/>
        <v/>
      </c>
      <c r="CN239" t="str">
        <f t="shared" si="184"/>
        <v>86|2000|350|</v>
      </c>
      <c r="CO239" t="str">
        <f t="shared" si="185"/>
        <v>86|2000|350</v>
      </c>
    </row>
    <row r="240" spans="1:93" ht="15.75" customHeight="1">
      <c r="A240" s="2" t="str">
        <f>VLOOKUP(B240,索引!$O:$P,2,0)</f>
        <v>Adventurer King Staff</v>
      </c>
      <c r="B240" s="2">
        <v>1020412</v>
      </c>
      <c r="C240" s="2">
        <v>20</v>
      </c>
      <c r="D240" s="2">
        <v>4</v>
      </c>
      <c r="E240" s="2">
        <v>1</v>
      </c>
      <c r="F240" s="3">
        <v>12</v>
      </c>
      <c r="G240" s="2" t="str">
        <f t="shared" si="140"/>
        <v>1|9|13</v>
      </c>
      <c r="H240" s="2" t="str">
        <f t="shared" si="141"/>
        <v>103|1000|5400</v>
      </c>
      <c r="J240" s="2">
        <f>IF(ISNA(MATCH(J$1,索引!$B$3:$J$3,0)),0,IF( INDEX(索引!$B241:$J241,1,MATCH(J$1,索引!$B$3:$J$3,0))=0,0,J$1))</f>
        <v>1</v>
      </c>
      <c r="K240" s="2">
        <f>IF(ISNA(MATCH(K$1,索引!$B$3:$J$3,0)),0,IF( INDEX(索引!$B241:$J241,1,MATCH(K$1,索引!$B$3:$J$3,0))=0,0,K$1))</f>
        <v>0</v>
      </c>
      <c r="L240" s="2">
        <f>IF(ISNA(MATCH(L$1,索引!$B$3:$J$3,0)),0,IF( INDEX(索引!$B241:$J241,1,MATCH(L$1,索引!$B$3:$J$3,0))=0,0,L$1))</f>
        <v>0</v>
      </c>
      <c r="M240" s="2">
        <f>IF(ISNA(MATCH(M$1,索引!$B$3:$J$3,0)),0,IF( INDEX(索引!$B241:$J241,1,MATCH(M$1,索引!$B$3:$J$3,0))=0,0,M$1))</f>
        <v>0</v>
      </c>
      <c r="N240" s="2">
        <f>IF(ISNA(MATCH(N$1,索引!$B$3:$J$3,0)),0,IF( INDEX(索引!$B241:$J241,1,MATCH(N$1,索引!$B$3:$J$3,0))=0,0,N$1))</f>
        <v>0</v>
      </c>
      <c r="O240" s="2">
        <f>IF(ISNA(MATCH(O$1,索引!$B$3:$J$3,0)),0,IF( INDEX(索引!$B241:$J241,1,MATCH(O$1,索引!$B$3:$J$3,0))=0,0,O$1))</f>
        <v>0</v>
      </c>
      <c r="P240" s="2">
        <f>IF(ISNA(MATCH(P$1,索引!$B$3:$J$3,0)),0,IF( INDEX(索引!$B241:$J241,1,MATCH(P$1,索引!$B$3:$J$3,0))=0,0,P$1))</f>
        <v>0</v>
      </c>
      <c r="Q240" s="2">
        <f>IF(ISNA(MATCH(Q$1,索引!$B$3:$J$3,0)),0,IF( INDEX(索引!$B241:$J241,1,MATCH(Q$1,索引!$B$3:$J$3,0))=0,0,Q$1))</f>
        <v>0</v>
      </c>
      <c r="R240" s="2">
        <f>IF(ISNA(MATCH(R$1,索引!$B$3:$J$3,0)),0,IF( INDEX(索引!$B241:$J241,1,MATCH(R$1,索引!$B$3:$J$3,0))=0,0,R$1))</f>
        <v>9</v>
      </c>
      <c r="S240" s="2">
        <f>IF(ISNA(MATCH(S$1,索引!$B$3:$J$3,0)),0,IF( INDEX(索引!$B241:$J241,1,MATCH(S$1,索引!$B$3:$J$3,0))=0,0,S$1))</f>
        <v>0</v>
      </c>
      <c r="T240" s="2">
        <f>IF(ISNA(MATCH(T$1,索引!$B$3:$J$3,0)),0,IF( INDEX(索引!$B241:$J241,1,MATCH(T$1,索引!$B$3:$J$3,0))=0,0,T$1))</f>
        <v>0</v>
      </c>
      <c r="U240" s="2">
        <f>IF(ISNA(MATCH(U$1,索引!$B$3:$J$3,0)),0,IF( INDEX(索引!$B241:$J241,1,MATCH(U$1,索引!$B$3:$J$3,0))=0,0,U$1))</f>
        <v>0</v>
      </c>
      <c r="V240" s="2">
        <f>IF(ISNA(MATCH(V$1,索引!$B$3:$J$3,0)),0,IF( INDEX(索引!$B241:$J241,1,MATCH(V$1,索引!$B$3:$J$3,0))=0,0,V$1))</f>
        <v>13</v>
      </c>
      <c r="W240" s="2">
        <f>IF(ISNA(MATCH(W$1,索引!$B$3:$J$3,0)),0,IF( INDEX(索引!$B241:$J241,1,MATCH(W$1,索引!$B$3:$J$3,0))=0,0,W$1))</f>
        <v>0</v>
      </c>
      <c r="X240" s="2">
        <f>IF(ISNA(MATCH(X$1,索引!$B$3:$J$3,0)),0,IF( INDEX(索引!$B241:$J241,1,MATCH(X$1,索引!$B$3:$J$3,0))=0,0,X$1))</f>
        <v>0</v>
      </c>
      <c r="Y240" s="2">
        <f>IF(ISNA(MATCH(Y$1,索引!$B$3:$J$3,0)),0,IF( INDEX(索引!$B241:$J241,1,MATCH(Y$1,索引!$B$3:$J$3,0))=0,0,Y$1))</f>
        <v>0</v>
      </c>
      <c r="Z240" s="2">
        <f>IF(ISNA(MATCH(Z$1,索引!$B$3:$J$3,0)),0,IF( INDEX(索引!$B241:$J241,1,MATCH(Z$1,索引!$B$3:$J$3,0))=0,0,Z$1))</f>
        <v>0</v>
      </c>
      <c r="AA240" s="2">
        <f>IF(ISNA(MATCH(AA$1,索引!$B$3:$J$3,0)),0,IF( INDEX(索引!$B241:$J241,1,MATCH(AA$1,索引!$B$3:$J$3,0))=0,0,AA$1))</f>
        <v>0</v>
      </c>
      <c r="AB240" s="2">
        <f>IF(ISNA(MATCH(AB$1,索引!$B$3:$J$3,0)),0,IF( INDEX(索引!$B241:$J241,1,MATCH(AB$1,索引!$B$3:$J$3,0))=0,0,AB$1))</f>
        <v>0</v>
      </c>
      <c r="AC240" s="2">
        <f>IF(ISNA(MATCH(AC$1,索引!$B$3:$J$3,0)),0,IF( INDEX(索引!$B241:$J241,1,MATCH(AC$1,索引!$B$3:$J$3,0))=0,0,AC$1))</f>
        <v>0</v>
      </c>
      <c r="AD240" t="str">
        <f t="shared" si="142"/>
        <v>1|</v>
      </c>
      <c r="AE240" t="str">
        <f t="shared" si="143"/>
        <v/>
      </c>
      <c r="AF240" t="str">
        <f t="shared" si="144"/>
        <v/>
      </c>
      <c r="AG240" t="str">
        <f t="shared" si="145"/>
        <v/>
      </c>
      <c r="AH240" t="str">
        <f t="shared" si="146"/>
        <v/>
      </c>
      <c r="AI240" t="str">
        <f t="shared" si="147"/>
        <v/>
      </c>
      <c r="AJ240" t="str">
        <f t="shared" si="148"/>
        <v/>
      </c>
      <c r="AK240" t="str">
        <f t="shared" si="149"/>
        <v/>
      </c>
      <c r="AL240" t="str">
        <f t="shared" si="150"/>
        <v>9|</v>
      </c>
      <c r="AM240" t="str">
        <f t="shared" si="151"/>
        <v/>
      </c>
      <c r="AN240" t="str">
        <f t="shared" si="152"/>
        <v/>
      </c>
      <c r="AO240" t="str">
        <f t="shared" si="153"/>
        <v/>
      </c>
      <c r="AP240" t="str">
        <f t="shared" si="154"/>
        <v>13|</v>
      </c>
      <c r="AQ240" t="str">
        <f t="shared" si="155"/>
        <v/>
      </c>
      <c r="AR240" t="str">
        <f t="shared" si="156"/>
        <v/>
      </c>
      <c r="AS240" t="str">
        <f t="shared" si="157"/>
        <v/>
      </c>
      <c r="AT240" t="str">
        <f t="shared" si="158"/>
        <v/>
      </c>
      <c r="AU240" t="str">
        <f t="shared" si="159"/>
        <v/>
      </c>
      <c r="AV240" t="str">
        <f t="shared" si="160"/>
        <v/>
      </c>
      <c r="AW240" t="str">
        <f t="shared" si="161"/>
        <v/>
      </c>
      <c r="AX240" t="str">
        <f t="shared" si="162"/>
        <v>1|9|13|</v>
      </c>
      <c r="AY240" t="str">
        <f t="shared" si="163"/>
        <v>1|9|13</v>
      </c>
      <c r="AZ240" s="2">
        <f>IF(ISNA(MATCH(AZ$1,索引!$B$3:$J$3,0)),0,INDEX(索引!$B241:$J241,1,MATCH(AZ$1,索引!$B$3:$J$3,0))*INDEX(索引!$B$1:$J$1,1,MATCH(AZ$1,索引!$B$3:$J$3,0)))</f>
        <v>103</v>
      </c>
      <c r="BA240" s="2">
        <f>IF(ISNA(MATCH(BA$1,索引!$B$3:$J$3,0)),0,INDEX(索引!$B241:$J241,1,MATCH(BA$1,索引!$B$3:$J$3,0))*INDEX(索引!$B$1:$J$1,1,MATCH(BA$1,索引!$B$3:$J$3,0)))</f>
        <v>0</v>
      </c>
      <c r="BB240" s="2">
        <f>IF(ISNA(MATCH(BB$1,索引!$B$3:$J$3,0)),0,INDEX(索引!$B241:$J241,1,MATCH(BB$1,索引!$B$3:$J$3,0))*INDEX(索引!$B$1:$J$1,1,MATCH(BB$1,索引!$B$3:$J$3,0)))</f>
        <v>0</v>
      </c>
      <c r="BC240" s="2">
        <f>IF(ISNA(MATCH(BC$1,索引!$B$3:$J$3,0)),0,INDEX(索引!$B241:$J241,1,MATCH(BC$1,索引!$B$3:$J$3,0))*INDEX(索引!$B$1:$J$1,1,MATCH(BC$1,索引!$B$3:$J$3,0)))</f>
        <v>0</v>
      </c>
      <c r="BD240" s="2">
        <f>IF(ISNA(MATCH(BD$1,索引!$B$3:$J$3,0)),0,INDEX(索引!$B241:$J241,1,MATCH(BD$1,索引!$B$3:$J$3,0))*INDEX(索引!$B$1:$J$1,1,MATCH(BD$1,索引!$B$3:$J$3,0)))</f>
        <v>0</v>
      </c>
      <c r="BE240" s="2">
        <f>IF(ISNA(MATCH(BE$1,索引!$B$3:$J$3,0)),0,INDEX(索引!$B241:$J241,1,MATCH(BE$1,索引!$B$3:$J$3,0))*INDEX(索引!$B$1:$J$1,1,MATCH(BE$1,索引!$B$3:$J$3,0)))</f>
        <v>0</v>
      </c>
      <c r="BF240" s="2">
        <f>IF(ISNA(MATCH(BF$1,索引!$B$3:$J$3,0)),0,INDEX(索引!$B241:$J241,1,MATCH(BF$1,索引!$B$3:$J$3,0))*INDEX(索引!$B$1:$J$1,1,MATCH(BF$1,索引!$B$3:$J$3,0)))</f>
        <v>0</v>
      </c>
      <c r="BG240" s="2">
        <f>IF(ISNA(MATCH(BG$1,索引!$B$3:$J$3,0)),0,INDEX(索引!$B241:$J241,1,MATCH(BG$1,索引!$B$3:$J$3,0))*INDEX(索引!$B$1:$J$1,1,MATCH(BG$1,索引!$B$3:$J$3,0)))</f>
        <v>0</v>
      </c>
      <c r="BH240" s="2">
        <f>IF(ISNA(MATCH(BH$1,索引!$B$3:$J$3,0)),0,INDEX(索引!$B241:$J241,1,MATCH(BH$1,索引!$B$3:$J$3,0))*INDEX(索引!$B$1:$J$1,1,MATCH(BH$1,索引!$B$3:$J$3,0)))</f>
        <v>1000</v>
      </c>
      <c r="BI240" s="2">
        <f>IF(ISNA(MATCH(BI$1,索引!$B$3:$J$3,0)),0,INDEX(索引!$B241:$J241,1,MATCH(BI$1,索引!$B$3:$J$3,0))*INDEX(索引!$B$1:$J$1,1,MATCH(BI$1,索引!$B$3:$J$3,0)))</f>
        <v>0</v>
      </c>
      <c r="BJ240" s="2">
        <f>IF(ISNA(MATCH(BJ$1,索引!$B$3:$J$3,0)),0,INDEX(索引!$B241:$J241,1,MATCH(BJ$1,索引!$B$3:$J$3,0))*INDEX(索引!$B$1:$J$1,1,MATCH(BJ$1,索引!$B$3:$J$3,0)))</f>
        <v>0</v>
      </c>
      <c r="BK240" s="2">
        <f>IF(ISNA(MATCH(BK$1,索引!$B$3:$J$3,0)),0,INDEX(索引!$B241:$J241,1,MATCH(BK$1,索引!$B$3:$J$3,0))*INDEX(索引!$B$1:$J$1,1,MATCH(BK$1,索引!$B$3:$J$3,0)))</f>
        <v>0</v>
      </c>
      <c r="BL240" s="2">
        <f>IF(ISNA(MATCH(BL$1,索引!$B$3:$J$3,0)),0,INDEX(索引!$B241:$J241,1,MATCH(BL$1,索引!$B$3:$J$3,0))*INDEX(索引!$B$1:$J$1,1,MATCH(BL$1,索引!$B$3:$J$3,0)))</f>
        <v>5400</v>
      </c>
      <c r="BM240" s="2">
        <f>IF(ISNA(MATCH(BM$1,索引!$B$3:$J$3,0)),0,INDEX(索引!$B241:$J241,1,MATCH(BM$1,索引!$B$3:$J$3,0))*INDEX(索引!$B$1:$J$1,1,MATCH(BM$1,索引!$B$3:$J$3,0)))</f>
        <v>0</v>
      </c>
      <c r="BN240" s="2">
        <f>IF(ISNA(MATCH(BN$1,索引!$B$3:$J$3,0)),0,INDEX(索引!$B241:$J241,1,MATCH(BN$1,索引!$B$3:$J$3,0))*INDEX(索引!$B$1:$J$1,1,MATCH(BN$1,索引!$B$3:$J$3,0)))</f>
        <v>0</v>
      </c>
      <c r="BO240" s="2">
        <f>IF(ISNA(MATCH(BO$1,索引!$B$3:$J$3,0)),0,INDEX(索引!$B241:$J241,1,MATCH(BO$1,索引!$B$3:$J$3,0))*INDEX(索引!$B$1:$J$1,1,MATCH(BO$1,索引!$B$3:$J$3,0)))</f>
        <v>0</v>
      </c>
      <c r="BP240" s="2">
        <f>IF(ISNA(MATCH(BP$1,索引!$B$3:$J$3,0)),0,INDEX(索引!$B241:$J241,1,MATCH(BP$1,索引!$B$3:$J$3,0))*INDEX(索引!$B$1:$J$1,1,MATCH(BP$1,索引!$B$3:$J$3,0)))</f>
        <v>0</v>
      </c>
      <c r="BQ240" s="2">
        <f>IF(ISNA(MATCH(BQ$1,索引!$B$3:$J$3,0)),0,INDEX(索引!$B241:$J241,1,MATCH(BQ$1,索引!$B$3:$J$3,0))*INDEX(索引!$B$1:$J$1,1,MATCH(BQ$1,索引!$B$3:$J$3,0)))</f>
        <v>0</v>
      </c>
      <c r="BR240" s="2">
        <f>IF(ISNA(MATCH(BR$1,索引!$B$3:$J$3,0)),0,INDEX(索引!$B241:$J241,1,MATCH(BR$1,索引!$B$3:$J$3,0))*INDEX(索引!$B$1:$J$1,1,MATCH(BR$1,索引!$B$3:$J$3,0)))</f>
        <v>0</v>
      </c>
      <c r="BS240" s="2">
        <f>IF(ISNA(MATCH(BS$1,索引!$B$3:$J$3,0)),0,INDEX(索引!$B241:$J241,1,MATCH(BS$1,索引!$B$3:$J$3,0))*INDEX(索引!$B$1:$J$1,1,MATCH(BS$1,索引!$B$3:$J$3,0)))</f>
        <v>0</v>
      </c>
      <c r="BT240" t="str">
        <f t="shared" si="164"/>
        <v>103|</v>
      </c>
      <c r="BU240" t="str">
        <f t="shared" si="165"/>
        <v/>
      </c>
      <c r="BV240" t="str">
        <f t="shared" si="166"/>
        <v/>
      </c>
      <c r="BW240" t="str">
        <f t="shared" si="167"/>
        <v/>
      </c>
      <c r="BX240" t="str">
        <f t="shared" si="168"/>
        <v/>
      </c>
      <c r="BY240" t="str">
        <f t="shared" si="169"/>
        <v/>
      </c>
      <c r="BZ240" t="str">
        <f t="shared" si="170"/>
        <v/>
      </c>
      <c r="CA240" t="str">
        <f t="shared" si="171"/>
        <v/>
      </c>
      <c r="CB240" t="str">
        <f t="shared" si="172"/>
        <v>1000|</v>
      </c>
      <c r="CC240" t="str">
        <f t="shared" si="173"/>
        <v/>
      </c>
      <c r="CD240" t="str">
        <f t="shared" si="174"/>
        <v/>
      </c>
      <c r="CE240" t="str">
        <f t="shared" si="175"/>
        <v/>
      </c>
      <c r="CF240" t="str">
        <f t="shared" si="176"/>
        <v>5400|</v>
      </c>
      <c r="CG240" t="str">
        <f t="shared" si="177"/>
        <v/>
      </c>
      <c r="CH240" t="str">
        <f t="shared" si="178"/>
        <v/>
      </c>
      <c r="CI240" t="str">
        <f t="shared" si="179"/>
        <v/>
      </c>
      <c r="CJ240" t="str">
        <f t="shared" si="180"/>
        <v/>
      </c>
      <c r="CK240" t="str">
        <f t="shared" si="181"/>
        <v/>
      </c>
      <c r="CL240" t="str">
        <f t="shared" si="182"/>
        <v/>
      </c>
      <c r="CM240" t="str">
        <f t="shared" si="183"/>
        <v/>
      </c>
      <c r="CN240" t="str">
        <f t="shared" si="184"/>
        <v>103|1000|5400|</v>
      </c>
      <c r="CO240" t="str">
        <f t="shared" si="185"/>
        <v>103|1000|5400</v>
      </c>
    </row>
    <row r="241" spans="1:93" ht="15.75" customHeight="1">
      <c r="A241" s="2" t="str">
        <f>VLOOKUP(B241,索引!$O:$P,2,0)</f>
        <v>Adventurer King Bow</v>
      </c>
      <c r="B241" s="2">
        <v>1020413</v>
      </c>
      <c r="C241" s="2">
        <v>20</v>
      </c>
      <c r="D241" s="2">
        <v>4</v>
      </c>
      <c r="E241" s="2">
        <v>1</v>
      </c>
      <c r="F241" s="3">
        <v>13</v>
      </c>
      <c r="G241" s="2" t="str">
        <f t="shared" si="140"/>
        <v>1|9|11</v>
      </c>
      <c r="H241" s="2" t="str">
        <f t="shared" si="141"/>
        <v>95|1750|72</v>
      </c>
      <c r="J241" s="2">
        <f>IF(ISNA(MATCH(J$1,索引!$B$3:$J$3,0)),0,IF( INDEX(索引!$B242:$J242,1,MATCH(J$1,索引!$B$3:$J$3,0))=0,0,J$1))</f>
        <v>1</v>
      </c>
      <c r="K241" s="2">
        <f>IF(ISNA(MATCH(K$1,索引!$B$3:$J$3,0)),0,IF( INDEX(索引!$B242:$J242,1,MATCH(K$1,索引!$B$3:$J$3,0))=0,0,K$1))</f>
        <v>0</v>
      </c>
      <c r="L241" s="2">
        <f>IF(ISNA(MATCH(L$1,索引!$B$3:$J$3,0)),0,IF( INDEX(索引!$B242:$J242,1,MATCH(L$1,索引!$B$3:$J$3,0))=0,0,L$1))</f>
        <v>0</v>
      </c>
      <c r="M241" s="2">
        <f>IF(ISNA(MATCH(M$1,索引!$B$3:$J$3,0)),0,IF( INDEX(索引!$B242:$J242,1,MATCH(M$1,索引!$B$3:$J$3,0))=0,0,M$1))</f>
        <v>0</v>
      </c>
      <c r="N241" s="2">
        <f>IF(ISNA(MATCH(N$1,索引!$B$3:$J$3,0)),0,IF( INDEX(索引!$B242:$J242,1,MATCH(N$1,索引!$B$3:$J$3,0))=0,0,N$1))</f>
        <v>0</v>
      </c>
      <c r="O241" s="2">
        <f>IF(ISNA(MATCH(O$1,索引!$B$3:$J$3,0)),0,IF( INDEX(索引!$B242:$J242,1,MATCH(O$1,索引!$B$3:$J$3,0))=0,0,O$1))</f>
        <v>0</v>
      </c>
      <c r="P241" s="2">
        <f>IF(ISNA(MATCH(P$1,索引!$B$3:$J$3,0)),0,IF( INDEX(索引!$B242:$J242,1,MATCH(P$1,索引!$B$3:$J$3,0))=0,0,P$1))</f>
        <v>0</v>
      </c>
      <c r="Q241" s="2">
        <f>IF(ISNA(MATCH(Q$1,索引!$B$3:$J$3,0)),0,IF( INDEX(索引!$B242:$J242,1,MATCH(Q$1,索引!$B$3:$J$3,0))=0,0,Q$1))</f>
        <v>0</v>
      </c>
      <c r="R241" s="2">
        <f>IF(ISNA(MATCH(R$1,索引!$B$3:$J$3,0)),0,IF( INDEX(索引!$B242:$J242,1,MATCH(R$1,索引!$B$3:$J$3,0))=0,0,R$1))</f>
        <v>9</v>
      </c>
      <c r="S241" s="2">
        <f>IF(ISNA(MATCH(S$1,索引!$B$3:$J$3,0)),0,IF( INDEX(索引!$B242:$J242,1,MATCH(S$1,索引!$B$3:$J$3,0))=0,0,S$1))</f>
        <v>0</v>
      </c>
      <c r="T241" s="2">
        <f>IF(ISNA(MATCH(T$1,索引!$B$3:$J$3,0)),0,IF( INDEX(索引!$B242:$J242,1,MATCH(T$1,索引!$B$3:$J$3,0))=0,0,T$1))</f>
        <v>11</v>
      </c>
      <c r="U241" s="2">
        <f>IF(ISNA(MATCH(U$1,索引!$B$3:$J$3,0)),0,IF( INDEX(索引!$B242:$J242,1,MATCH(U$1,索引!$B$3:$J$3,0))=0,0,U$1))</f>
        <v>0</v>
      </c>
      <c r="V241" s="2">
        <f>IF(ISNA(MATCH(V$1,索引!$B$3:$J$3,0)),0,IF( INDEX(索引!$B242:$J242,1,MATCH(V$1,索引!$B$3:$J$3,0))=0,0,V$1))</f>
        <v>0</v>
      </c>
      <c r="W241" s="2">
        <f>IF(ISNA(MATCH(W$1,索引!$B$3:$J$3,0)),0,IF( INDEX(索引!$B242:$J242,1,MATCH(W$1,索引!$B$3:$J$3,0))=0,0,W$1))</f>
        <v>0</v>
      </c>
      <c r="X241" s="2">
        <f>IF(ISNA(MATCH(X$1,索引!$B$3:$J$3,0)),0,IF( INDEX(索引!$B242:$J242,1,MATCH(X$1,索引!$B$3:$J$3,0))=0,0,X$1))</f>
        <v>0</v>
      </c>
      <c r="Y241" s="2">
        <f>IF(ISNA(MATCH(Y$1,索引!$B$3:$J$3,0)),0,IF( INDEX(索引!$B242:$J242,1,MATCH(Y$1,索引!$B$3:$J$3,0))=0,0,Y$1))</f>
        <v>0</v>
      </c>
      <c r="Z241" s="2">
        <f>IF(ISNA(MATCH(Z$1,索引!$B$3:$J$3,0)),0,IF( INDEX(索引!$B242:$J242,1,MATCH(Z$1,索引!$B$3:$J$3,0))=0,0,Z$1))</f>
        <v>0</v>
      </c>
      <c r="AA241" s="2">
        <f>IF(ISNA(MATCH(AA$1,索引!$B$3:$J$3,0)),0,IF( INDEX(索引!$B242:$J242,1,MATCH(AA$1,索引!$B$3:$J$3,0))=0,0,AA$1))</f>
        <v>0</v>
      </c>
      <c r="AB241" s="2">
        <f>IF(ISNA(MATCH(AB$1,索引!$B$3:$J$3,0)),0,IF( INDEX(索引!$B242:$J242,1,MATCH(AB$1,索引!$B$3:$J$3,0))=0,0,AB$1))</f>
        <v>0</v>
      </c>
      <c r="AC241" s="2">
        <f>IF(ISNA(MATCH(AC$1,索引!$B$3:$J$3,0)),0,IF( INDEX(索引!$B242:$J242,1,MATCH(AC$1,索引!$B$3:$J$3,0))=0,0,AC$1))</f>
        <v>0</v>
      </c>
      <c r="AD241" t="str">
        <f t="shared" si="142"/>
        <v>1|</v>
      </c>
      <c r="AE241" t="str">
        <f t="shared" si="143"/>
        <v/>
      </c>
      <c r="AF241" t="str">
        <f t="shared" si="144"/>
        <v/>
      </c>
      <c r="AG241" t="str">
        <f t="shared" si="145"/>
        <v/>
      </c>
      <c r="AH241" t="str">
        <f t="shared" si="146"/>
        <v/>
      </c>
      <c r="AI241" t="str">
        <f t="shared" si="147"/>
        <v/>
      </c>
      <c r="AJ241" t="str">
        <f t="shared" si="148"/>
        <v/>
      </c>
      <c r="AK241" t="str">
        <f t="shared" si="149"/>
        <v/>
      </c>
      <c r="AL241" t="str">
        <f t="shared" si="150"/>
        <v>9|</v>
      </c>
      <c r="AM241" t="str">
        <f t="shared" si="151"/>
        <v/>
      </c>
      <c r="AN241" t="str">
        <f t="shared" si="152"/>
        <v>11|</v>
      </c>
      <c r="AO241" t="str">
        <f t="shared" si="153"/>
        <v/>
      </c>
      <c r="AP241" t="str">
        <f t="shared" si="154"/>
        <v/>
      </c>
      <c r="AQ241" t="str">
        <f t="shared" si="155"/>
        <v/>
      </c>
      <c r="AR241" t="str">
        <f t="shared" si="156"/>
        <v/>
      </c>
      <c r="AS241" t="str">
        <f t="shared" si="157"/>
        <v/>
      </c>
      <c r="AT241" t="str">
        <f t="shared" si="158"/>
        <v/>
      </c>
      <c r="AU241" t="str">
        <f t="shared" si="159"/>
        <v/>
      </c>
      <c r="AV241" t="str">
        <f t="shared" si="160"/>
        <v/>
      </c>
      <c r="AW241" t="str">
        <f t="shared" si="161"/>
        <v/>
      </c>
      <c r="AX241" t="str">
        <f t="shared" si="162"/>
        <v>1|9|11|</v>
      </c>
      <c r="AY241" t="str">
        <f t="shared" si="163"/>
        <v>1|9|11</v>
      </c>
      <c r="AZ241" s="2">
        <f>IF(ISNA(MATCH(AZ$1,索引!$B$3:$J$3,0)),0,INDEX(索引!$B242:$J242,1,MATCH(AZ$1,索引!$B$3:$J$3,0))*INDEX(索引!$B$1:$J$1,1,MATCH(AZ$1,索引!$B$3:$J$3,0)))</f>
        <v>95</v>
      </c>
      <c r="BA241" s="2">
        <f>IF(ISNA(MATCH(BA$1,索引!$B$3:$J$3,0)),0,INDEX(索引!$B242:$J242,1,MATCH(BA$1,索引!$B$3:$J$3,0))*INDEX(索引!$B$1:$J$1,1,MATCH(BA$1,索引!$B$3:$J$3,0)))</f>
        <v>0</v>
      </c>
      <c r="BB241" s="2">
        <f>IF(ISNA(MATCH(BB$1,索引!$B$3:$J$3,0)),0,INDEX(索引!$B242:$J242,1,MATCH(BB$1,索引!$B$3:$J$3,0))*INDEX(索引!$B$1:$J$1,1,MATCH(BB$1,索引!$B$3:$J$3,0)))</f>
        <v>0</v>
      </c>
      <c r="BC241" s="2">
        <f>IF(ISNA(MATCH(BC$1,索引!$B$3:$J$3,0)),0,INDEX(索引!$B242:$J242,1,MATCH(BC$1,索引!$B$3:$J$3,0))*INDEX(索引!$B$1:$J$1,1,MATCH(BC$1,索引!$B$3:$J$3,0)))</f>
        <v>0</v>
      </c>
      <c r="BD241" s="2">
        <f>IF(ISNA(MATCH(BD$1,索引!$B$3:$J$3,0)),0,INDEX(索引!$B242:$J242,1,MATCH(BD$1,索引!$B$3:$J$3,0))*INDEX(索引!$B$1:$J$1,1,MATCH(BD$1,索引!$B$3:$J$3,0)))</f>
        <v>0</v>
      </c>
      <c r="BE241" s="2">
        <f>IF(ISNA(MATCH(BE$1,索引!$B$3:$J$3,0)),0,INDEX(索引!$B242:$J242,1,MATCH(BE$1,索引!$B$3:$J$3,0))*INDEX(索引!$B$1:$J$1,1,MATCH(BE$1,索引!$B$3:$J$3,0)))</f>
        <v>0</v>
      </c>
      <c r="BF241" s="2">
        <f>IF(ISNA(MATCH(BF$1,索引!$B$3:$J$3,0)),0,INDEX(索引!$B242:$J242,1,MATCH(BF$1,索引!$B$3:$J$3,0))*INDEX(索引!$B$1:$J$1,1,MATCH(BF$1,索引!$B$3:$J$3,0)))</f>
        <v>0</v>
      </c>
      <c r="BG241" s="2">
        <f>IF(ISNA(MATCH(BG$1,索引!$B$3:$J$3,0)),0,INDEX(索引!$B242:$J242,1,MATCH(BG$1,索引!$B$3:$J$3,0))*INDEX(索引!$B$1:$J$1,1,MATCH(BG$1,索引!$B$3:$J$3,0)))</f>
        <v>0</v>
      </c>
      <c r="BH241" s="2">
        <f>IF(ISNA(MATCH(BH$1,索引!$B$3:$J$3,0)),0,INDEX(索引!$B242:$J242,1,MATCH(BH$1,索引!$B$3:$J$3,0))*INDEX(索引!$B$1:$J$1,1,MATCH(BH$1,索引!$B$3:$J$3,0)))</f>
        <v>1750</v>
      </c>
      <c r="BI241" s="2">
        <f>IF(ISNA(MATCH(BI$1,索引!$B$3:$J$3,0)),0,INDEX(索引!$B242:$J242,1,MATCH(BI$1,索引!$B$3:$J$3,0))*INDEX(索引!$B$1:$J$1,1,MATCH(BI$1,索引!$B$3:$J$3,0)))</f>
        <v>0</v>
      </c>
      <c r="BJ241" s="2">
        <f>IF(ISNA(MATCH(BJ$1,索引!$B$3:$J$3,0)),0,INDEX(索引!$B242:$J242,1,MATCH(BJ$1,索引!$B$3:$J$3,0))*INDEX(索引!$B$1:$J$1,1,MATCH(BJ$1,索引!$B$3:$J$3,0)))</f>
        <v>72</v>
      </c>
      <c r="BK241" s="2">
        <f>IF(ISNA(MATCH(BK$1,索引!$B$3:$J$3,0)),0,INDEX(索引!$B242:$J242,1,MATCH(BK$1,索引!$B$3:$J$3,0))*INDEX(索引!$B$1:$J$1,1,MATCH(BK$1,索引!$B$3:$J$3,0)))</f>
        <v>0</v>
      </c>
      <c r="BL241" s="2">
        <f>IF(ISNA(MATCH(BL$1,索引!$B$3:$J$3,0)),0,INDEX(索引!$B242:$J242,1,MATCH(BL$1,索引!$B$3:$J$3,0))*INDEX(索引!$B$1:$J$1,1,MATCH(BL$1,索引!$B$3:$J$3,0)))</f>
        <v>0</v>
      </c>
      <c r="BM241" s="2">
        <f>IF(ISNA(MATCH(BM$1,索引!$B$3:$J$3,0)),0,INDEX(索引!$B242:$J242,1,MATCH(BM$1,索引!$B$3:$J$3,0))*INDEX(索引!$B$1:$J$1,1,MATCH(BM$1,索引!$B$3:$J$3,0)))</f>
        <v>0</v>
      </c>
      <c r="BN241" s="2">
        <f>IF(ISNA(MATCH(BN$1,索引!$B$3:$J$3,0)),0,INDEX(索引!$B242:$J242,1,MATCH(BN$1,索引!$B$3:$J$3,0))*INDEX(索引!$B$1:$J$1,1,MATCH(BN$1,索引!$B$3:$J$3,0)))</f>
        <v>0</v>
      </c>
      <c r="BO241" s="2">
        <f>IF(ISNA(MATCH(BO$1,索引!$B$3:$J$3,0)),0,INDEX(索引!$B242:$J242,1,MATCH(BO$1,索引!$B$3:$J$3,0))*INDEX(索引!$B$1:$J$1,1,MATCH(BO$1,索引!$B$3:$J$3,0)))</f>
        <v>0</v>
      </c>
      <c r="BP241" s="2">
        <f>IF(ISNA(MATCH(BP$1,索引!$B$3:$J$3,0)),0,INDEX(索引!$B242:$J242,1,MATCH(BP$1,索引!$B$3:$J$3,0))*INDEX(索引!$B$1:$J$1,1,MATCH(BP$1,索引!$B$3:$J$3,0)))</f>
        <v>0</v>
      </c>
      <c r="BQ241" s="2">
        <f>IF(ISNA(MATCH(BQ$1,索引!$B$3:$J$3,0)),0,INDEX(索引!$B242:$J242,1,MATCH(BQ$1,索引!$B$3:$J$3,0))*INDEX(索引!$B$1:$J$1,1,MATCH(BQ$1,索引!$B$3:$J$3,0)))</f>
        <v>0</v>
      </c>
      <c r="BR241" s="2">
        <f>IF(ISNA(MATCH(BR$1,索引!$B$3:$J$3,0)),0,INDEX(索引!$B242:$J242,1,MATCH(BR$1,索引!$B$3:$J$3,0))*INDEX(索引!$B$1:$J$1,1,MATCH(BR$1,索引!$B$3:$J$3,0)))</f>
        <v>0</v>
      </c>
      <c r="BS241" s="2">
        <f>IF(ISNA(MATCH(BS$1,索引!$B$3:$J$3,0)),0,INDEX(索引!$B242:$J242,1,MATCH(BS$1,索引!$B$3:$J$3,0))*INDEX(索引!$B$1:$J$1,1,MATCH(BS$1,索引!$B$3:$J$3,0)))</f>
        <v>0</v>
      </c>
      <c r="BT241" t="str">
        <f t="shared" si="164"/>
        <v>95|</v>
      </c>
      <c r="BU241" t="str">
        <f t="shared" si="165"/>
        <v/>
      </c>
      <c r="BV241" t="str">
        <f t="shared" si="166"/>
        <v/>
      </c>
      <c r="BW241" t="str">
        <f t="shared" si="167"/>
        <v/>
      </c>
      <c r="BX241" t="str">
        <f t="shared" si="168"/>
        <v/>
      </c>
      <c r="BY241" t="str">
        <f t="shared" si="169"/>
        <v/>
      </c>
      <c r="BZ241" t="str">
        <f t="shared" si="170"/>
        <v/>
      </c>
      <c r="CA241" t="str">
        <f t="shared" si="171"/>
        <v/>
      </c>
      <c r="CB241" t="str">
        <f t="shared" si="172"/>
        <v>1750|</v>
      </c>
      <c r="CC241" t="str">
        <f t="shared" si="173"/>
        <v/>
      </c>
      <c r="CD241" t="str">
        <f t="shared" si="174"/>
        <v>72|</v>
      </c>
      <c r="CE241" t="str">
        <f t="shared" si="175"/>
        <v/>
      </c>
      <c r="CF241" t="str">
        <f t="shared" si="176"/>
        <v/>
      </c>
      <c r="CG241" t="str">
        <f t="shared" si="177"/>
        <v/>
      </c>
      <c r="CH241" t="str">
        <f t="shared" si="178"/>
        <v/>
      </c>
      <c r="CI241" t="str">
        <f t="shared" si="179"/>
        <v/>
      </c>
      <c r="CJ241" t="str">
        <f t="shared" si="180"/>
        <v/>
      </c>
      <c r="CK241" t="str">
        <f t="shared" si="181"/>
        <v/>
      </c>
      <c r="CL241" t="str">
        <f t="shared" si="182"/>
        <v/>
      </c>
      <c r="CM241" t="str">
        <f t="shared" si="183"/>
        <v/>
      </c>
      <c r="CN241" t="str">
        <f t="shared" si="184"/>
        <v>95|1750|72|</v>
      </c>
      <c r="CO241" t="str">
        <f t="shared" si="185"/>
        <v>95|1750|72</v>
      </c>
    </row>
    <row r="242" spans="1:93" ht="15.75" customHeight="1">
      <c r="A242" s="2" t="str">
        <f>VLOOKUP(B242,索引!$O:$P,2,0)</f>
        <v>Adventurer King Armor</v>
      </c>
      <c r="B242" s="2">
        <v>1020402</v>
      </c>
      <c r="C242" s="2">
        <v>20</v>
      </c>
      <c r="D242" s="2">
        <v>4</v>
      </c>
      <c r="E242" s="2">
        <v>2</v>
      </c>
      <c r="F242" s="3">
        <v>1</v>
      </c>
      <c r="G242" s="2" t="str">
        <f t="shared" ref="G242:G305" si="186">AY242</f>
        <v>3</v>
      </c>
      <c r="H242" s="2" t="str">
        <f t="shared" ref="H242:H305" si="187">CO242</f>
        <v>480</v>
      </c>
      <c r="J242" s="2">
        <f>IF(ISNA(MATCH(J$1,索引!$B$3:$J$3,0)),0,IF( INDEX(索引!$B243:$J243,1,MATCH(J$1,索引!$B$3:$J$3,0))=0,0,J$1))</f>
        <v>0</v>
      </c>
      <c r="K242" s="2">
        <f>IF(ISNA(MATCH(K$1,索引!$B$3:$J$3,0)),0,IF( INDEX(索引!$B243:$J243,1,MATCH(K$1,索引!$B$3:$J$3,0))=0,0,K$1))</f>
        <v>0</v>
      </c>
      <c r="L242" s="2">
        <f>IF(ISNA(MATCH(L$1,索引!$B$3:$J$3,0)),0,IF( INDEX(索引!$B243:$J243,1,MATCH(L$1,索引!$B$3:$J$3,0))=0,0,L$1))</f>
        <v>3</v>
      </c>
      <c r="M242" s="2">
        <f>IF(ISNA(MATCH(M$1,索引!$B$3:$J$3,0)),0,IF( INDEX(索引!$B243:$J243,1,MATCH(M$1,索引!$B$3:$J$3,0))=0,0,M$1))</f>
        <v>0</v>
      </c>
      <c r="N242" s="2">
        <f>IF(ISNA(MATCH(N$1,索引!$B$3:$J$3,0)),0,IF( INDEX(索引!$B243:$J243,1,MATCH(N$1,索引!$B$3:$J$3,0))=0,0,N$1))</f>
        <v>0</v>
      </c>
      <c r="O242" s="2">
        <f>IF(ISNA(MATCH(O$1,索引!$B$3:$J$3,0)),0,IF( INDEX(索引!$B243:$J243,1,MATCH(O$1,索引!$B$3:$J$3,0))=0,0,O$1))</f>
        <v>0</v>
      </c>
      <c r="P242" s="2">
        <f>IF(ISNA(MATCH(P$1,索引!$B$3:$J$3,0)),0,IF( INDEX(索引!$B243:$J243,1,MATCH(P$1,索引!$B$3:$J$3,0))=0,0,P$1))</f>
        <v>0</v>
      </c>
      <c r="Q242" s="2">
        <f>IF(ISNA(MATCH(Q$1,索引!$B$3:$J$3,0)),0,IF( INDEX(索引!$B243:$J243,1,MATCH(Q$1,索引!$B$3:$J$3,0))=0,0,Q$1))</f>
        <v>0</v>
      </c>
      <c r="R242" s="2">
        <f>IF(ISNA(MATCH(R$1,索引!$B$3:$J$3,0)),0,IF( INDEX(索引!$B243:$J243,1,MATCH(R$1,索引!$B$3:$J$3,0))=0,0,R$1))</f>
        <v>0</v>
      </c>
      <c r="S242" s="2">
        <f>IF(ISNA(MATCH(S$1,索引!$B$3:$J$3,0)),0,IF( INDEX(索引!$B243:$J243,1,MATCH(S$1,索引!$B$3:$J$3,0))=0,0,S$1))</f>
        <v>0</v>
      </c>
      <c r="T242" s="2">
        <f>IF(ISNA(MATCH(T$1,索引!$B$3:$J$3,0)),0,IF( INDEX(索引!$B243:$J243,1,MATCH(T$1,索引!$B$3:$J$3,0))=0,0,T$1))</f>
        <v>0</v>
      </c>
      <c r="U242" s="2">
        <f>IF(ISNA(MATCH(U$1,索引!$B$3:$J$3,0)),0,IF( INDEX(索引!$B243:$J243,1,MATCH(U$1,索引!$B$3:$J$3,0))=0,0,U$1))</f>
        <v>0</v>
      </c>
      <c r="V242" s="2">
        <f>IF(ISNA(MATCH(V$1,索引!$B$3:$J$3,0)),0,IF( INDEX(索引!$B243:$J243,1,MATCH(V$1,索引!$B$3:$J$3,0))=0,0,V$1))</f>
        <v>0</v>
      </c>
      <c r="W242" s="2">
        <f>IF(ISNA(MATCH(W$1,索引!$B$3:$J$3,0)),0,IF( INDEX(索引!$B243:$J243,1,MATCH(W$1,索引!$B$3:$J$3,0))=0,0,W$1))</f>
        <v>0</v>
      </c>
      <c r="X242" s="2">
        <f>IF(ISNA(MATCH(X$1,索引!$B$3:$J$3,0)),0,IF( INDEX(索引!$B243:$J243,1,MATCH(X$1,索引!$B$3:$J$3,0))=0,0,X$1))</f>
        <v>0</v>
      </c>
      <c r="Y242" s="2">
        <f>IF(ISNA(MATCH(Y$1,索引!$B$3:$J$3,0)),0,IF( INDEX(索引!$B243:$J243,1,MATCH(Y$1,索引!$B$3:$J$3,0))=0,0,Y$1))</f>
        <v>0</v>
      </c>
      <c r="Z242" s="2">
        <f>IF(ISNA(MATCH(Z$1,索引!$B$3:$J$3,0)),0,IF( INDEX(索引!$B243:$J243,1,MATCH(Z$1,索引!$B$3:$J$3,0))=0,0,Z$1))</f>
        <v>0</v>
      </c>
      <c r="AA242" s="2">
        <f>IF(ISNA(MATCH(AA$1,索引!$B$3:$J$3,0)),0,IF( INDEX(索引!$B243:$J243,1,MATCH(AA$1,索引!$B$3:$J$3,0))=0,0,AA$1))</f>
        <v>0</v>
      </c>
      <c r="AB242" s="2">
        <f>IF(ISNA(MATCH(AB$1,索引!$B$3:$J$3,0)),0,IF( INDEX(索引!$B243:$J243,1,MATCH(AB$1,索引!$B$3:$J$3,0))=0,0,AB$1))</f>
        <v>0</v>
      </c>
      <c r="AC242" s="2">
        <f>IF(ISNA(MATCH(AC$1,索引!$B$3:$J$3,0)),0,IF( INDEX(索引!$B243:$J243,1,MATCH(AC$1,索引!$B$3:$J$3,0))=0,0,AC$1))</f>
        <v>0</v>
      </c>
      <c r="AD242" t="str">
        <f t="shared" si="142"/>
        <v/>
      </c>
      <c r="AE242" t="str">
        <f t="shared" si="143"/>
        <v/>
      </c>
      <c r="AF242" t="str">
        <f t="shared" si="144"/>
        <v>3|</v>
      </c>
      <c r="AG242" t="str">
        <f t="shared" si="145"/>
        <v/>
      </c>
      <c r="AH242" t="str">
        <f t="shared" si="146"/>
        <v/>
      </c>
      <c r="AI242" t="str">
        <f t="shared" si="147"/>
        <v/>
      </c>
      <c r="AJ242" t="str">
        <f t="shared" si="148"/>
        <v/>
      </c>
      <c r="AK242" t="str">
        <f t="shared" si="149"/>
        <v/>
      </c>
      <c r="AL242" t="str">
        <f t="shared" si="150"/>
        <v/>
      </c>
      <c r="AM242" t="str">
        <f t="shared" si="151"/>
        <v/>
      </c>
      <c r="AN242" t="str">
        <f t="shared" si="152"/>
        <v/>
      </c>
      <c r="AO242" t="str">
        <f t="shared" si="153"/>
        <v/>
      </c>
      <c r="AP242" t="str">
        <f t="shared" si="154"/>
        <v/>
      </c>
      <c r="AQ242" t="str">
        <f t="shared" si="155"/>
        <v/>
      </c>
      <c r="AR242" t="str">
        <f t="shared" si="156"/>
        <v/>
      </c>
      <c r="AS242" t="str">
        <f t="shared" si="157"/>
        <v/>
      </c>
      <c r="AT242" t="str">
        <f t="shared" si="158"/>
        <v/>
      </c>
      <c r="AU242" t="str">
        <f t="shared" si="159"/>
        <v/>
      </c>
      <c r="AV242" t="str">
        <f t="shared" si="160"/>
        <v/>
      </c>
      <c r="AW242" t="str">
        <f t="shared" si="161"/>
        <v/>
      </c>
      <c r="AX242" t="str">
        <f t="shared" si="162"/>
        <v>3|</v>
      </c>
      <c r="AY242" t="str">
        <f t="shared" si="163"/>
        <v>3</v>
      </c>
      <c r="AZ242" s="2">
        <f>IF(ISNA(MATCH(AZ$1,索引!$B$3:$J$3,0)),0,INDEX(索引!$B243:$J243,1,MATCH(AZ$1,索引!$B$3:$J$3,0))*INDEX(索引!$B$1:$J$1,1,MATCH(AZ$1,索引!$B$3:$J$3,0)))</f>
        <v>0</v>
      </c>
      <c r="BA242" s="2">
        <f>IF(ISNA(MATCH(BA$1,索引!$B$3:$J$3,0)),0,INDEX(索引!$B243:$J243,1,MATCH(BA$1,索引!$B$3:$J$3,0))*INDEX(索引!$B$1:$J$1,1,MATCH(BA$1,索引!$B$3:$J$3,0)))</f>
        <v>0</v>
      </c>
      <c r="BB242" s="2">
        <f>IF(ISNA(MATCH(BB$1,索引!$B$3:$J$3,0)),0,INDEX(索引!$B243:$J243,1,MATCH(BB$1,索引!$B$3:$J$3,0))*INDEX(索引!$B$1:$J$1,1,MATCH(BB$1,索引!$B$3:$J$3,0)))</f>
        <v>480</v>
      </c>
      <c r="BC242" s="2">
        <f>IF(ISNA(MATCH(BC$1,索引!$B$3:$J$3,0)),0,INDEX(索引!$B243:$J243,1,MATCH(BC$1,索引!$B$3:$J$3,0))*INDEX(索引!$B$1:$J$1,1,MATCH(BC$1,索引!$B$3:$J$3,0)))</f>
        <v>0</v>
      </c>
      <c r="BD242" s="2">
        <f>IF(ISNA(MATCH(BD$1,索引!$B$3:$J$3,0)),0,INDEX(索引!$B243:$J243,1,MATCH(BD$1,索引!$B$3:$J$3,0))*INDEX(索引!$B$1:$J$1,1,MATCH(BD$1,索引!$B$3:$J$3,0)))</f>
        <v>0</v>
      </c>
      <c r="BE242" s="2">
        <f>IF(ISNA(MATCH(BE$1,索引!$B$3:$J$3,0)),0,INDEX(索引!$B243:$J243,1,MATCH(BE$1,索引!$B$3:$J$3,0))*INDEX(索引!$B$1:$J$1,1,MATCH(BE$1,索引!$B$3:$J$3,0)))</f>
        <v>0</v>
      </c>
      <c r="BF242" s="2">
        <f>IF(ISNA(MATCH(BF$1,索引!$B$3:$J$3,0)),0,INDEX(索引!$B243:$J243,1,MATCH(BF$1,索引!$B$3:$J$3,0))*INDEX(索引!$B$1:$J$1,1,MATCH(BF$1,索引!$B$3:$J$3,0)))</f>
        <v>0</v>
      </c>
      <c r="BG242" s="2">
        <f>IF(ISNA(MATCH(BG$1,索引!$B$3:$J$3,0)),0,INDEX(索引!$B243:$J243,1,MATCH(BG$1,索引!$B$3:$J$3,0))*INDEX(索引!$B$1:$J$1,1,MATCH(BG$1,索引!$B$3:$J$3,0)))</f>
        <v>0</v>
      </c>
      <c r="BH242" s="2">
        <f>IF(ISNA(MATCH(BH$1,索引!$B$3:$J$3,0)),0,INDEX(索引!$B243:$J243,1,MATCH(BH$1,索引!$B$3:$J$3,0))*INDEX(索引!$B$1:$J$1,1,MATCH(BH$1,索引!$B$3:$J$3,0)))</f>
        <v>0</v>
      </c>
      <c r="BI242" s="2">
        <f>IF(ISNA(MATCH(BI$1,索引!$B$3:$J$3,0)),0,INDEX(索引!$B243:$J243,1,MATCH(BI$1,索引!$B$3:$J$3,0))*INDEX(索引!$B$1:$J$1,1,MATCH(BI$1,索引!$B$3:$J$3,0)))</f>
        <v>0</v>
      </c>
      <c r="BJ242" s="2">
        <f>IF(ISNA(MATCH(BJ$1,索引!$B$3:$J$3,0)),0,INDEX(索引!$B243:$J243,1,MATCH(BJ$1,索引!$B$3:$J$3,0))*INDEX(索引!$B$1:$J$1,1,MATCH(BJ$1,索引!$B$3:$J$3,0)))</f>
        <v>0</v>
      </c>
      <c r="BK242" s="2">
        <f>IF(ISNA(MATCH(BK$1,索引!$B$3:$J$3,0)),0,INDEX(索引!$B243:$J243,1,MATCH(BK$1,索引!$B$3:$J$3,0))*INDEX(索引!$B$1:$J$1,1,MATCH(BK$1,索引!$B$3:$J$3,0)))</f>
        <v>0</v>
      </c>
      <c r="BL242" s="2">
        <f>IF(ISNA(MATCH(BL$1,索引!$B$3:$J$3,0)),0,INDEX(索引!$B243:$J243,1,MATCH(BL$1,索引!$B$3:$J$3,0))*INDEX(索引!$B$1:$J$1,1,MATCH(BL$1,索引!$B$3:$J$3,0)))</f>
        <v>0</v>
      </c>
      <c r="BM242" s="2">
        <f>IF(ISNA(MATCH(BM$1,索引!$B$3:$J$3,0)),0,INDEX(索引!$B243:$J243,1,MATCH(BM$1,索引!$B$3:$J$3,0))*INDEX(索引!$B$1:$J$1,1,MATCH(BM$1,索引!$B$3:$J$3,0)))</f>
        <v>0</v>
      </c>
      <c r="BN242" s="2">
        <f>IF(ISNA(MATCH(BN$1,索引!$B$3:$J$3,0)),0,INDEX(索引!$B243:$J243,1,MATCH(BN$1,索引!$B$3:$J$3,0))*INDEX(索引!$B$1:$J$1,1,MATCH(BN$1,索引!$B$3:$J$3,0)))</f>
        <v>0</v>
      </c>
      <c r="BO242" s="2">
        <f>IF(ISNA(MATCH(BO$1,索引!$B$3:$J$3,0)),0,INDEX(索引!$B243:$J243,1,MATCH(BO$1,索引!$B$3:$J$3,0))*INDEX(索引!$B$1:$J$1,1,MATCH(BO$1,索引!$B$3:$J$3,0)))</f>
        <v>0</v>
      </c>
      <c r="BP242" s="2">
        <f>IF(ISNA(MATCH(BP$1,索引!$B$3:$J$3,0)),0,INDEX(索引!$B243:$J243,1,MATCH(BP$1,索引!$B$3:$J$3,0))*INDEX(索引!$B$1:$J$1,1,MATCH(BP$1,索引!$B$3:$J$3,0)))</f>
        <v>0</v>
      </c>
      <c r="BQ242" s="2">
        <f>IF(ISNA(MATCH(BQ$1,索引!$B$3:$J$3,0)),0,INDEX(索引!$B243:$J243,1,MATCH(BQ$1,索引!$B$3:$J$3,0))*INDEX(索引!$B$1:$J$1,1,MATCH(BQ$1,索引!$B$3:$J$3,0)))</f>
        <v>0</v>
      </c>
      <c r="BR242" s="2">
        <f>IF(ISNA(MATCH(BR$1,索引!$B$3:$J$3,0)),0,INDEX(索引!$B243:$J243,1,MATCH(BR$1,索引!$B$3:$J$3,0))*INDEX(索引!$B$1:$J$1,1,MATCH(BR$1,索引!$B$3:$J$3,0)))</f>
        <v>0</v>
      </c>
      <c r="BS242" s="2">
        <f>IF(ISNA(MATCH(BS$1,索引!$B$3:$J$3,0)),0,INDEX(索引!$B243:$J243,1,MATCH(BS$1,索引!$B$3:$J$3,0))*INDEX(索引!$B$1:$J$1,1,MATCH(BS$1,索引!$B$3:$J$3,0)))</f>
        <v>0</v>
      </c>
      <c r="BT242" t="str">
        <f t="shared" si="164"/>
        <v/>
      </c>
      <c r="BU242" t="str">
        <f t="shared" si="165"/>
        <v/>
      </c>
      <c r="BV242" t="str">
        <f t="shared" si="166"/>
        <v>480|</v>
      </c>
      <c r="BW242" t="str">
        <f t="shared" si="167"/>
        <v/>
      </c>
      <c r="BX242" t="str">
        <f t="shared" si="168"/>
        <v/>
      </c>
      <c r="BY242" t="str">
        <f t="shared" si="169"/>
        <v/>
      </c>
      <c r="BZ242" t="str">
        <f t="shared" si="170"/>
        <v/>
      </c>
      <c r="CA242" t="str">
        <f t="shared" si="171"/>
        <v/>
      </c>
      <c r="CB242" t="str">
        <f t="shared" si="172"/>
        <v/>
      </c>
      <c r="CC242" t="str">
        <f t="shared" si="173"/>
        <v/>
      </c>
      <c r="CD242" t="str">
        <f t="shared" si="174"/>
        <v/>
      </c>
      <c r="CE242" t="str">
        <f t="shared" si="175"/>
        <v/>
      </c>
      <c r="CF242" t="str">
        <f t="shared" si="176"/>
        <v/>
      </c>
      <c r="CG242" t="str">
        <f t="shared" si="177"/>
        <v/>
      </c>
      <c r="CH242" t="str">
        <f t="shared" si="178"/>
        <v/>
      </c>
      <c r="CI242" t="str">
        <f t="shared" si="179"/>
        <v/>
      </c>
      <c r="CJ242" t="str">
        <f t="shared" si="180"/>
        <v/>
      </c>
      <c r="CK242" t="str">
        <f t="shared" si="181"/>
        <v/>
      </c>
      <c r="CL242" t="str">
        <f t="shared" si="182"/>
        <v/>
      </c>
      <c r="CM242" t="str">
        <f t="shared" si="183"/>
        <v/>
      </c>
      <c r="CN242" t="str">
        <f t="shared" si="184"/>
        <v>480|</v>
      </c>
      <c r="CO242" t="str">
        <f t="shared" si="185"/>
        <v>480</v>
      </c>
    </row>
    <row r="243" spans="1:93" ht="15.75" customHeight="1">
      <c r="A243" s="2" t="str">
        <f>VLOOKUP(B243,索引!$O:$P,2,0)</f>
        <v>Adventurer King Helmet</v>
      </c>
      <c r="B243" s="2">
        <v>1020403</v>
      </c>
      <c r="C243" s="2">
        <v>20</v>
      </c>
      <c r="D243" s="2">
        <v>4</v>
      </c>
      <c r="E243" s="2">
        <v>3</v>
      </c>
      <c r="F243" s="3">
        <v>1</v>
      </c>
      <c r="G243" s="2" t="str">
        <f t="shared" si="186"/>
        <v>4</v>
      </c>
      <c r="H243" s="2" t="str">
        <f t="shared" si="187"/>
        <v>252</v>
      </c>
      <c r="J243" s="2">
        <f>IF(ISNA(MATCH(J$1,索引!$B$3:$J$3,0)),0,IF( INDEX(索引!$B244:$J244,1,MATCH(J$1,索引!$B$3:$J$3,0))=0,0,J$1))</f>
        <v>0</v>
      </c>
      <c r="K243" s="2">
        <f>IF(ISNA(MATCH(K$1,索引!$B$3:$J$3,0)),0,IF( INDEX(索引!$B244:$J244,1,MATCH(K$1,索引!$B$3:$J$3,0))=0,0,K$1))</f>
        <v>0</v>
      </c>
      <c r="L243" s="2">
        <f>IF(ISNA(MATCH(L$1,索引!$B$3:$J$3,0)),0,IF( INDEX(索引!$B244:$J244,1,MATCH(L$1,索引!$B$3:$J$3,0))=0,0,L$1))</f>
        <v>0</v>
      </c>
      <c r="M243" s="2">
        <f>IF(ISNA(MATCH(M$1,索引!$B$3:$J$3,0)),0,IF( INDEX(索引!$B244:$J244,1,MATCH(M$1,索引!$B$3:$J$3,0))=0,0,M$1))</f>
        <v>4</v>
      </c>
      <c r="N243" s="2">
        <f>IF(ISNA(MATCH(N$1,索引!$B$3:$J$3,0)),0,IF( INDEX(索引!$B244:$J244,1,MATCH(N$1,索引!$B$3:$J$3,0))=0,0,N$1))</f>
        <v>0</v>
      </c>
      <c r="O243" s="2">
        <f>IF(ISNA(MATCH(O$1,索引!$B$3:$J$3,0)),0,IF( INDEX(索引!$B244:$J244,1,MATCH(O$1,索引!$B$3:$J$3,0))=0,0,O$1))</f>
        <v>0</v>
      </c>
      <c r="P243" s="2">
        <f>IF(ISNA(MATCH(P$1,索引!$B$3:$J$3,0)),0,IF( INDEX(索引!$B244:$J244,1,MATCH(P$1,索引!$B$3:$J$3,0))=0,0,P$1))</f>
        <v>0</v>
      </c>
      <c r="Q243" s="2">
        <f>IF(ISNA(MATCH(Q$1,索引!$B$3:$J$3,0)),0,IF( INDEX(索引!$B244:$J244,1,MATCH(Q$1,索引!$B$3:$J$3,0))=0,0,Q$1))</f>
        <v>0</v>
      </c>
      <c r="R243" s="2">
        <f>IF(ISNA(MATCH(R$1,索引!$B$3:$J$3,0)),0,IF( INDEX(索引!$B244:$J244,1,MATCH(R$1,索引!$B$3:$J$3,0))=0,0,R$1))</f>
        <v>0</v>
      </c>
      <c r="S243" s="2">
        <f>IF(ISNA(MATCH(S$1,索引!$B$3:$J$3,0)),0,IF( INDEX(索引!$B244:$J244,1,MATCH(S$1,索引!$B$3:$J$3,0))=0,0,S$1))</f>
        <v>0</v>
      </c>
      <c r="T243" s="2">
        <f>IF(ISNA(MATCH(T$1,索引!$B$3:$J$3,0)),0,IF( INDEX(索引!$B244:$J244,1,MATCH(T$1,索引!$B$3:$J$3,0))=0,0,T$1))</f>
        <v>0</v>
      </c>
      <c r="U243" s="2">
        <f>IF(ISNA(MATCH(U$1,索引!$B$3:$J$3,0)),0,IF( INDEX(索引!$B244:$J244,1,MATCH(U$1,索引!$B$3:$J$3,0))=0,0,U$1))</f>
        <v>0</v>
      </c>
      <c r="V243" s="2">
        <f>IF(ISNA(MATCH(V$1,索引!$B$3:$J$3,0)),0,IF( INDEX(索引!$B244:$J244,1,MATCH(V$1,索引!$B$3:$J$3,0))=0,0,V$1))</f>
        <v>0</v>
      </c>
      <c r="W243" s="2">
        <f>IF(ISNA(MATCH(W$1,索引!$B$3:$J$3,0)),0,IF( INDEX(索引!$B244:$J244,1,MATCH(W$1,索引!$B$3:$J$3,0))=0,0,W$1))</f>
        <v>0</v>
      </c>
      <c r="X243" s="2">
        <f>IF(ISNA(MATCH(X$1,索引!$B$3:$J$3,0)),0,IF( INDEX(索引!$B244:$J244,1,MATCH(X$1,索引!$B$3:$J$3,0))=0,0,X$1))</f>
        <v>0</v>
      </c>
      <c r="Y243" s="2">
        <f>IF(ISNA(MATCH(Y$1,索引!$B$3:$J$3,0)),0,IF( INDEX(索引!$B244:$J244,1,MATCH(Y$1,索引!$B$3:$J$3,0))=0,0,Y$1))</f>
        <v>0</v>
      </c>
      <c r="Z243" s="2">
        <f>IF(ISNA(MATCH(Z$1,索引!$B$3:$J$3,0)),0,IF( INDEX(索引!$B244:$J244,1,MATCH(Z$1,索引!$B$3:$J$3,0))=0,0,Z$1))</f>
        <v>0</v>
      </c>
      <c r="AA243" s="2">
        <f>IF(ISNA(MATCH(AA$1,索引!$B$3:$J$3,0)),0,IF( INDEX(索引!$B244:$J244,1,MATCH(AA$1,索引!$B$3:$J$3,0))=0,0,AA$1))</f>
        <v>0</v>
      </c>
      <c r="AB243" s="2">
        <f>IF(ISNA(MATCH(AB$1,索引!$B$3:$J$3,0)),0,IF( INDEX(索引!$B244:$J244,1,MATCH(AB$1,索引!$B$3:$J$3,0))=0,0,AB$1))</f>
        <v>0</v>
      </c>
      <c r="AC243" s="2">
        <f>IF(ISNA(MATCH(AC$1,索引!$B$3:$J$3,0)),0,IF( INDEX(索引!$B244:$J244,1,MATCH(AC$1,索引!$B$3:$J$3,0))=0,0,AC$1))</f>
        <v>0</v>
      </c>
      <c r="AD243" t="str">
        <f t="shared" si="142"/>
        <v/>
      </c>
      <c r="AE243" t="str">
        <f t="shared" si="143"/>
        <v/>
      </c>
      <c r="AF243" t="str">
        <f t="shared" si="144"/>
        <v/>
      </c>
      <c r="AG243" t="str">
        <f t="shared" si="145"/>
        <v>4|</v>
      </c>
      <c r="AH243" t="str">
        <f t="shared" si="146"/>
        <v/>
      </c>
      <c r="AI243" t="str">
        <f t="shared" si="147"/>
        <v/>
      </c>
      <c r="AJ243" t="str">
        <f t="shared" si="148"/>
        <v/>
      </c>
      <c r="AK243" t="str">
        <f t="shared" si="149"/>
        <v/>
      </c>
      <c r="AL243" t="str">
        <f t="shared" si="150"/>
        <v/>
      </c>
      <c r="AM243" t="str">
        <f t="shared" si="151"/>
        <v/>
      </c>
      <c r="AN243" t="str">
        <f t="shared" si="152"/>
        <v/>
      </c>
      <c r="AO243" t="str">
        <f t="shared" si="153"/>
        <v/>
      </c>
      <c r="AP243" t="str">
        <f t="shared" si="154"/>
        <v/>
      </c>
      <c r="AQ243" t="str">
        <f t="shared" si="155"/>
        <v/>
      </c>
      <c r="AR243" t="str">
        <f t="shared" si="156"/>
        <v/>
      </c>
      <c r="AS243" t="str">
        <f t="shared" si="157"/>
        <v/>
      </c>
      <c r="AT243" t="str">
        <f t="shared" si="158"/>
        <v/>
      </c>
      <c r="AU243" t="str">
        <f t="shared" si="159"/>
        <v/>
      </c>
      <c r="AV243" t="str">
        <f t="shared" si="160"/>
        <v/>
      </c>
      <c r="AW243" t="str">
        <f t="shared" si="161"/>
        <v/>
      </c>
      <c r="AX243" t="str">
        <f t="shared" si="162"/>
        <v>4|</v>
      </c>
      <c r="AY243" t="str">
        <f t="shared" si="163"/>
        <v>4</v>
      </c>
      <c r="AZ243" s="2">
        <f>IF(ISNA(MATCH(AZ$1,索引!$B$3:$J$3,0)),0,INDEX(索引!$B244:$J244,1,MATCH(AZ$1,索引!$B$3:$J$3,0))*INDEX(索引!$B$1:$J$1,1,MATCH(AZ$1,索引!$B$3:$J$3,0)))</f>
        <v>0</v>
      </c>
      <c r="BA243" s="2">
        <f>IF(ISNA(MATCH(BA$1,索引!$B$3:$J$3,0)),0,INDEX(索引!$B244:$J244,1,MATCH(BA$1,索引!$B$3:$J$3,0))*INDEX(索引!$B$1:$J$1,1,MATCH(BA$1,索引!$B$3:$J$3,0)))</f>
        <v>0</v>
      </c>
      <c r="BB243" s="2">
        <f>IF(ISNA(MATCH(BB$1,索引!$B$3:$J$3,0)),0,INDEX(索引!$B244:$J244,1,MATCH(BB$1,索引!$B$3:$J$3,0))*INDEX(索引!$B$1:$J$1,1,MATCH(BB$1,索引!$B$3:$J$3,0)))</f>
        <v>0</v>
      </c>
      <c r="BC243" s="2">
        <f>IF(ISNA(MATCH(BC$1,索引!$B$3:$J$3,0)),0,INDEX(索引!$B244:$J244,1,MATCH(BC$1,索引!$B$3:$J$3,0))*INDEX(索引!$B$1:$J$1,1,MATCH(BC$1,索引!$B$3:$J$3,0)))</f>
        <v>252</v>
      </c>
      <c r="BD243" s="2">
        <f>IF(ISNA(MATCH(BD$1,索引!$B$3:$J$3,0)),0,INDEX(索引!$B244:$J244,1,MATCH(BD$1,索引!$B$3:$J$3,0))*INDEX(索引!$B$1:$J$1,1,MATCH(BD$1,索引!$B$3:$J$3,0)))</f>
        <v>0</v>
      </c>
      <c r="BE243" s="2">
        <f>IF(ISNA(MATCH(BE$1,索引!$B$3:$J$3,0)),0,INDEX(索引!$B244:$J244,1,MATCH(BE$1,索引!$B$3:$J$3,0))*INDEX(索引!$B$1:$J$1,1,MATCH(BE$1,索引!$B$3:$J$3,0)))</f>
        <v>0</v>
      </c>
      <c r="BF243" s="2">
        <f>IF(ISNA(MATCH(BF$1,索引!$B$3:$J$3,0)),0,INDEX(索引!$B244:$J244,1,MATCH(BF$1,索引!$B$3:$J$3,0))*INDEX(索引!$B$1:$J$1,1,MATCH(BF$1,索引!$B$3:$J$3,0)))</f>
        <v>0</v>
      </c>
      <c r="BG243" s="2">
        <f>IF(ISNA(MATCH(BG$1,索引!$B$3:$J$3,0)),0,INDEX(索引!$B244:$J244,1,MATCH(BG$1,索引!$B$3:$J$3,0))*INDEX(索引!$B$1:$J$1,1,MATCH(BG$1,索引!$B$3:$J$3,0)))</f>
        <v>0</v>
      </c>
      <c r="BH243" s="2">
        <f>IF(ISNA(MATCH(BH$1,索引!$B$3:$J$3,0)),0,INDEX(索引!$B244:$J244,1,MATCH(BH$1,索引!$B$3:$J$3,0))*INDEX(索引!$B$1:$J$1,1,MATCH(BH$1,索引!$B$3:$J$3,0)))</f>
        <v>0</v>
      </c>
      <c r="BI243" s="2">
        <f>IF(ISNA(MATCH(BI$1,索引!$B$3:$J$3,0)),0,INDEX(索引!$B244:$J244,1,MATCH(BI$1,索引!$B$3:$J$3,0))*INDEX(索引!$B$1:$J$1,1,MATCH(BI$1,索引!$B$3:$J$3,0)))</f>
        <v>0</v>
      </c>
      <c r="BJ243" s="2">
        <f>IF(ISNA(MATCH(BJ$1,索引!$B$3:$J$3,0)),0,INDEX(索引!$B244:$J244,1,MATCH(BJ$1,索引!$B$3:$J$3,0))*INDEX(索引!$B$1:$J$1,1,MATCH(BJ$1,索引!$B$3:$J$3,0)))</f>
        <v>0</v>
      </c>
      <c r="BK243" s="2">
        <f>IF(ISNA(MATCH(BK$1,索引!$B$3:$J$3,0)),0,INDEX(索引!$B244:$J244,1,MATCH(BK$1,索引!$B$3:$J$3,0))*INDEX(索引!$B$1:$J$1,1,MATCH(BK$1,索引!$B$3:$J$3,0)))</f>
        <v>0</v>
      </c>
      <c r="BL243" s="2">
        <f>IF(ISNA(MATCH(BL$1,索引!$B$3:$J$3,0)),0,INDEX(索引!$B244:$J244,1,MATCH(BL$1,索引!$B$3:$J$3,0))*INDEX(索引!$B$1:$J$1,1,MATCH(BL$1,索引!$B$3:$J$3,0)))</f>
        <v>0</v>
      </c>
      <c r="BM243" s="2">
        <f>IF(ISNA(MATCH(BM$1,索引!$B$3:$J$3,0)),0,INDEX(索引!$B244:$J244,1,MATCH(BM$1,索引!$B$3:$J$3,0))*INDEX(索引!$B$1:$J$1,1,MATCH(BM$1,索引!$B$3:$J$3,0)))</f>
        <v>0</v>
      </c>
      <c r="BN243" s="2">
        <f>IF(ISNA(MATCH(BN$1,索引!$B$3:$J$3,0)),0,INDEX(索引!$B244:$J244,1,MATCH(BN$1,索引!$B$3:$J$3,0))*INDEX(索引!$B$1:$J$1,1,MATCH(BN$1,索引!$B$3:$J$3,0)))</f>
        <v>0</v>
      </c>
      <c r="BO243" s="2">
        <f>IF(ISNA(MATCH(BO$1,索引!$B$3:$J$3,0)),0,INDEX(索引!$B244:$J244,1,MATCH(BO$1,索引!$B$3:$J$3,0))*INDEX(索引!$B$1:$J$1,1,MATCH(BO$1,索引!$B$3:$J$3,0)))</f>
        <v>0</v>
      </c>
      <c r="BP243" s="2">
        <f>IF(ISNA(MATCH(BP$1,索引!$B$3:$J$3,0)),0,INDEX(索引!$B244:$J244,1,MATCH(BP$1,索引!$B$3:$J$3,0))*INDEX(索引!$B$1:$J$1,1,MATCH(BP$1,索引!$B$3:$J$3,0)))</f>
        <v>0</v>
      </c>
      <c r="BQ243" s="2">
        <f>IF(ISNA(MATCH(BQ$1,索引!$B$3:$J$3,0)),0,INDEX(索引!$B244:$J244,1,MATCH(BQ$1,索引!$B$3:$J$3,0))*INDEX(索引!$B$1:$J$1,1,MATCH(BQ$1,索引!$B$3:$J$3,0)))</f>
        <v>0</v>
      </c>
      <c r="BR243" s="2">
        <f>IF(ISNA(MATCH(BR$1,索引!$B$3:$J$3,0)),0,INDEX(索引!$B244:$J244,1,MATCH(BR$1,索引!$B$3:$J$3,0))*INDEX(索引!$B$1:$J$1,1,MATCH(BR$1,索引!$B$3:$J$3,0)))</f>
        <v>0</v>
      </c>
      <c r="BS243" s="2">
        <f>IF(ISNA(MATCH(BS$1,索引!$B$3:$J$3,0)),0,INDEX(索引!$B244:$J244,1,MATCH(BS$1,索引!$B$3:$J$3,0))*INDEX(索引!$B$1:$J$1,1,MATCH(BS$1,索引!$B$3:$J$3,0)))</f>
        <v>0</v>
      </c>
      <c r="BT243" t="str">
        <f t="shared" si="164"/>
        <v/>
      </c>
      <c r="BU243" t="str">
        <f t="shared" si="165"/>
        <v/>
      </c>
      <c r="BV243" t="str">
        <f t="shared" si="166"/>
        <v/>
      </c>
      <c r="BW243" t="str">
        <f t="shared" si="167"/>
        <v>252|</v>
      </c>
      <c r="BX243" t="str">
        <f t="shared" si="168"/>
        <v/>
      </c>
      <c r="BY243" t="str">
        <f t="shared" si="169"/>
        <v/>
      </c>
      <c r="BZ243" t="str">
        <f t="shared" si="170"/>
        <v/>
      </c>
      <c r="CA243" t="str">
        <f t="shared" si="171"/>
        <v/>
      </c>
      <c r="CB243" t="str">
        <f t="shared" si="172"/>
        <v/>
      </c>
      <c r="CC243" t="str">
        <f t="shared" si="173"/>
        <v/>
      </c>
      <c r="CD243" t="str">
        <f t="shared" si="174"/>
        <v/>
      </c>
      <c r="CE243" t="str">
        <f t="shared" si="175"/>
        <v/>
      </c>
      <c r="CF243" t="str">
        <f t="shared" si="176"/>
        <v/>
      </c>
      <c r="CG243" t="str">
        <f t="shared" si="177"/>
        <v/>
      </c>
      <c r="CH243" t="str">
        <f t="shared" si="178"/>
        <v/>
      </c>
      <c r="CI243" t="str">
        <f t="shared" si="179"/>
        <v/>
      </c>
      <c r="CJ243" t="str">
        <f t="shared" si="180"/>
        <v/>
      </c>
      <c r="CK243" t="str">
        <f t="shared" si="181"/>
        <v/>
      </c>
      <c r="CL243" t="str">
        <f t="shared" si="182"/>
        <v/>
      </c>
      <c r="CM243" t="str">
        <f t="shared" si="183"/>
        <v/>
      </c>
      <c r="CN243" t="str">
        <f t="shared" si="184"/>
        <v>252|</v>
      </c>
      <c r="CO243" t="str">
        <f t="shared" si="185"/>
        <v>252</v>
      </c>
    </row>
    <row r="244" spans="1:93" ht="15.75" customHeight="1">
      <c r="A244" s="2" t="str">
        <f>VLOOKUP(B244,索引!$O:$P,2,0)</f>
        <v>Adventurer King Shield</v>
      </c>
      <c r="B244" s="2">
        <v>1020404</v>
      </c>
      <c r="C244" s="2">
        <v>20</v>
      </c>
      <c r="D244" s="2">
        <v>4</v>
      </c>
      <c r="E244" s="2">
        <v>4</v>
      </c>
      <c r="F244" s="3">
        <v>1</v>
      </c>
      <c r="G244" s="2" t="str">
        <f t="shared" si="186"/>
        <v>2</v>
      </c>
      <c r="H244" s="2" t="str">
        <f t="shared" si="187"/>
        <v>40</v>
      </c>
      <c r="J244" s="2">
        <f>IF(ISNA(MATCH(J$1,索引!$B$3:$J$3,0)),0,IF( INDEX(索引!$B245:$J245,1,MATCH(J$1,索引!$B$3:$J$3,0))=0,0,J$1))</f>
        <v>0</v>
      </c>
      <c r="K244" s="2">
        <f>IF(ISNA(MATCH(K$1,索引!$B$3:$J$3,0)),0,IF( INDEX(索引!$B245:$J245,1,MATCH(K$1,索引!$B$3:$J$3,0))=0,0,K$1))</f>
        <v>2</v>
      </c>
      <c r="L244" s="2">
        <f>IF(ISNA(MATCH(L$1,索引!$B$3:$J$3,0)),0,IF( INDEX(索引!$B245:$J245,1,MATCH(L$1,索引!$B$3:$J$3,0))=0,0,L$1))</f>
        <v>0</v>
      </c>
      <c r="M244" s="2">
        <f>IF(ISNA(MATCH(M$1,索引!$B$3:$J$3,0)),0,IF( INDEX(索引!$B245:$J245,1,MATCH(M$1,索引!$B$3:$J$3,0))=0,0,M$1))</f>
        <v>0</v>
      </c>
      <c r="N244" s="2">
        <f>IF(ISNA(MATCH(N$1,索引!$B$3:$J$3,0)),0,IF( INDEX(索引!$B245:$J245,1,MATCH(N$1,索引!$B$3:$J$3,0))=0,0,N$1))</f>
        <v>0</v>
      </c>
      <c r="O244" s="2">
        <f>IF(ISNA(MATCH(O$1,索引!$B$3:$J$3,0)),0,IF( INDEX(索引!$B245:$J245,1,MATCH(O$1,索引!$B$3:$J$3,0))=0,0,O$1))</f>
        <v>0</v>
      </c>
      <c r="P244" s="2">
        <f>IF(ISNA(MATCH(P$1,索引!$B$3:$J$3,0)),0,IF( INDEX(索引!$B245:$J245,1,MATCH(P$1,索引!$B$3:$J$3,0))=0,0,P$1))</f>
        <v>0</v>
      </c>
      <c r="Q244" s="2">
        <f>IF(ISNA(MATCH(Q$1,索引!$B$3:$J$3,0)),0,IF( INDEX(索引!$B245:$J245,1,MATCH(Q$1,索引!$B$3:$J$3,0))=0,0,Q$1))</f>
        <v>0</v>
      </c>
      <c r="R244" s="2">
        <f>IF(ISNA(MATCH(R$1,索引!$B$3:$J$3,0)),0,IF( INDEX(索引!$B245:$J245,1,MATCH(R$1,索引!$B$3:$J$3,0))=0,0,R$1))</f>
        <v>0</v>
      </c>
      <c r="S244" s="2">
        <f>IF(ISNA(MATCH(S$1,索引!$B$3:$J$3,0)),0,IF( INDEX(索引!$B245:$J245,1,MATCH(S$1,索引!$B$3:$J$3,0))=0,0,S$1))</f>
        <v>0</v>
      </c>
      <c r="T244" s="2">
        <f>IF(ISNA(MATCH(T$1,索引!$B$3:$J$3,0)),0,IF( INDEX(索引!$B245:$J245,1,MATCH(T$1,索引!$B$3:$J$3,0))=0,0,T$1))</f>
        <v>0</v>
      </c>
      <c r="U244" s="2">
        <f>IF(ISNA(MATCH(U$1,索引!$B$3:$J$3,0)),0,IF( INDEX(索引!$B245:$J245,1,MATCH(U$1,索引!$B$3:$J$3,0))=0,0,U$1))</f>
        <v>0</v>
      </c>
      <c r="V244" s="2">
        <f>IF(ISNA(MATCH(V$1,索引!$B$3:$J$3,0)),0,IF( INDEX(索引!$B245:$J245,1,MATCH(V$1,索引!$B$3:$J$3,0))=0,0,V$1))</f>
        <v>0</v>
      </c>
      <c r="W244" s="2">
        <f>IF(ISNA(MATCH(W$1,索引!$B$3:$J$3,0)),0,IF( INDEX(索引!$B245:$J245,1,MATCH(W$1,索引!$B$3:$J$3,0))=0,0,W$1))</f>
        <v>0</v>
      </c>
      <c r="X244" s="2">
        <f>IF(ISNA(MATCH(X$1,索引!$B$3:$J$3,0)),0,IF( INDEX(索引!$B245:$J245,1,MATCH(X$1,索引!$B$3:$J$3,0))=0,0,X$1))</f>
        <v>0</v>
      </c>
      <c r="Y244" s="2">
        <f>IF(ISNA(MATCH(Y$1,索引!$B$3:$J$3,0)),0,IF( INDEX(索引!$B245:$J245,1,MATCH(Y$1,索引!$B$3:$J$3,0))=0,0,Y$1))</f>
        <v>0</v>
      </c>
      <c r="Z244" s="2">
        <f>IF(ISNA(MATCH(Z$1,索引!$B$3:$J$3,0)),0,IF( INDEX(索引!$B245:$J245,1,MATCH(Z$1,索引!$B$3:$J$3,0))=0,0,Z$1))</f>
        <v>0</v>
      </c>
      <c r="AA244" s="2">
        <f>IF(ISNA(MATCH(AA$1,索引!$B$3:$J$3,0)),0,IF( INDEX(索引!$B245:$J245,1,MATCH(AA$1,索引!$B$3:$J$3,0))=0,0,AA$1))</f>
        <v>0</v>
      </c>
      <c r="AB244" s="2">
        <f>IF(ISNA(MATCH(AB$1,索引!$B$3:$J$3,0)),0,IF( INDEX(索引!$B245:$J245,1,MATCH(AB$1,索引!$B$3:$J$3,0))=0,0,AB$1))</f>
        <v>0</v>
      </c>
      <c r="AC244" s="2">
        <f>IF(ISNA(MATCH(AC$1,索引!$B$3:$J$3,0)),0,IF( INDEX(索引!$B245:$J245,1,MATCH(AC$1,索引!$B$3:$J$3,0))=0,0,AC$1))</f>
        <v>0</v>
      </c>
      <c r="AD244" t="str">
        <f t="shared" si="142"/>
        <v/>
      </c>
      <c r="AE244" t="str">
        <f t="shared" si="143"/>
        <v>2|</v>
      </c>
      <c r="AF244" t="str">
        <f t="shared" si="144"/>
        <v/>
      </c>
      <c r="AG244" t="str">
        <f t="shared" si="145"/>
        <v/>
      </c>
      <c r="AH244" t="str">
        <f t="shared" si="146"/>
        <v/>
      </c>
      <c r="AI244" t="str">
        <f t="shared" si="147"/>
        <v/>
      </c>
      <c r="AJ244" t="str">
        <f t="shared" si="148"/>
        <v/>
      </c>
      <c r="AK244" t="str">
        <f t="shared" si="149"/>
        <v/>
      </c>
      <c r="AL244" t="str">
        <f t="shared" si="150"/>
        <v/>
      </c>
      <c r="AM244" t="str">
        <f t="shared" si="151"/>
        <v/>
      </c>
      <c r="AN244" t="str">
        <f t="shared" si="152"/>
        <v/>
      </c>
      <c r="AO244" t="str">
        <f t="shared" si="153"/>
        <v/>
      </c>
      <c r="AP244" t="str">
        <f t="shared" si="154"/>
        <v/>
      </c>
      <c r="AQ244" t="str">
        <f t="shared" si="155"/>
        <v/>
      </c>
      <c r="AR244" t="str">
        <f t="shared" si="156"/>
        <v/>
      </c>
      <c r="AS244" t="str">
        <f t="shared" si="157"/>
        <v/>
      </c>
      <c r="AT244" t="str">
        <f t="shared" si="158"/>
        <v/>
      </c>
      <c r="AU244" t="str">
        <f t="shared" si="159"/>
        <v/>
      </c>
      <c r="AV244" t="str">
        <f t="shared" si="160"/>
        <v/>
      </c>
      <c r="AW244" t="str">
        <f t="shared" si="161"/>
        <v/>
      </c>
      <c r="AX244" t="str">
        <f t="shared" si="162"/>
        <v>2|</v>
      </c>
      <c r="AY244" t="str">
        <f t="shared" si="163"/>
        <v>2</v>
      </c>
      <c r="AZ244" s="2">
        <f>IF(ISNA(MATCH(AZ$1,索引!$B$3:$J$3,0)),0,INDEX(索引!$B245:$J245,1,MATCH(AZ$1,索引!$B$3:$J$3,0))*INDEX(索引!$B$1:$J$1,1,MATCH(AZ$1,索引!$B$3:$J$3,0)))</f>
        <v>0</v>
      </c>
      <c r="BA244" s="2">
        <f>IF(ISNA(MATCH(BA$1,索引!$B$3:$J$3,0)),0,INDEX(索引!$B245:$J245,1,MATCH(BA$1,索引!$B$3:$J$3,0))*INDEX(索引!$B$1:$J$1,1,MATCH(BA$1,索引!$B$3:$J$3,0)))</f>
        <v>40</v>
      </c>
      <c r="BB244" s="2">
        <f>IF(ISNA(MATCH(BB$1,索引!$B$3:$J$3,0)),0,INDEX(索引!$B245:$J245,1,MATCH(BB$1,索引!$B$3:$J$3,0))*INDEX(索引!$B$1:$J$1,1,MATCH(BB$1,索引!$B$3:$J$3,0)))</f>
        <v>0</v>
      </c>
      <c r="BC244" s="2">
        <f>IF(ISNA(MATCH(BC$1,索引!$B$3:$J$3,0)),0,INDEX(索引!$B245:$J245,1,MATCH(BC$1,索引!$B$3:$J$3,0))*INDEX(索引!$B$1:$J$1,1,MATCH(BC$1,索引!$B$3:$J$3,0)))</f>
        <v>0</v>
      </c>
      <c r="BD244" s="2">
        <f>IF(ISNA(MATCH(BD$1,索引!$B$3:$J$3,0)),0,INDEX(索引!$B245:$J245,1,MATCH(BD$1,索引!$B$3:$J$3,0))*INDEX(索引!$B$1:$J$1,1,MATCH(BD$1,索引!$B$3:$J$3,0)))</f>
        <v>0</v>
      </c>
      <c r="BE244" s="2">
        <f>IF(ISNA(MATCH(BE$1,索引!$B$3:$J$3,0)),0,INDEX(索引!$B245:$J245,1,MATCH(BE$1,索引!$B$3:$J$3,0))*INDEX(索引!$B$1:$J$1,1,MATCH(BE$1,索引!$B$3:$J$3,0)))</f>
        <v>0</v>
      </c>
      <c r="BF244" s="2">
        <f>IF(ISNA(MATCH(BF$1,索引!$B$3:$J$3,0)),0,INDEX(索引!$B245:$J245,1,MATCH(BF$1,索引!$B$3:$J$3,0))*INDEX(索引!$B$1:$J$1,1,MATCH(BF$1,索引!$B$3:$J$3,0)))</f>
        <v>0</v>
      </c>
      <c r="BG244" s="2">
        <f>IF(ISNA(MATCH(BG$1,索引!$B$3:$J$3,0)),0,INDEX(索引!$B245:$J245,1,MATCH(BG$1,索引!$B$3:$J$3,0))*INDEX(索引!$B$1:$J$1,1,MATCH(BG$1,索引!$B$3:$J$3,0)))</f>
        <v>0</v>
      </c>
      <c r="BH244" s="2">
        <f>IF(ISNA(MATCH(BH$1,索引!$B$3:$J$3,0)),0,INDEX(索引!$B245:$J245,1,MATCH(BH$1,索引!$B$3:$J$3,0))*INDEX(索引!$B$1:$J$1,1,MATCH(BH$1,索引!$B$3:$J$3,0)))</f>
        <v>0</v>
      </c>
      <c r="BI244" s="2">
        <f>IF(ISNA(MATCH(BI$1,索引!$B$3:$J$3,0)),0,INDEX(索引!$B245:$J245,1,MATCH(BI$1,索引!$B$3:$J$3,0))*INDEX(索引!$B$1:$J$1,1,MATCH(BI$1,索引!$B$3:$J$3,0)))</f>
        <v>0</v>
      </c>
      <c r="BJ244" s="2">
        <f>IF(ISNA(MATCH(BJ$1,索引!$B$3:$J$3,0)),0,INDEX(索引!$B245:$J245,1,MATCH(BJ$1,索引!$B$3:$J$3,0))*INDEX(索引!$B$1:$J$1,1,MATCH(BJ$1,索引!$B$3:$J$3,0)))</f>
        <v>0</v>
      </c>
      <c r="BK244" s="2">
        <f>IF(ISNA(MATCH(BK$1,索引!$B$3:$J$3,0)),0,INDEX(索引!$B245:$J245,1,MATCH(BK$1,索引!$B$3:$J$3,0))*INDEX(索引!$B$1:$J$1,1,MATCH(BK$1,索引!$B$3:$J$3,0)))</f>
        <v>0</v>
      </c>
      <c r="BL244" s="2">
        <f>IF(ISNA(MATCH(BL$1,索引!$B$3:$J$3,0)),0,INDEX(索引!$B245:$J245,1,MATCH(BL$1,索引!$B$3:$J$3,0))*INDEX(索引!$B$1:$J$1,1,MATCH(BL$1,索引!$B$3:$J$3,0)))</f>
        <v>0</v>
      </c>
      <c r="BM244" s="2">
        <f>IF(ISNA(MATCH(BM$1,索引!$B$3:$J$3,0)),0,INDEX(索引!$B245:$J245,1,MATCH(BM$1,索引!$B$3:$J$3,0))*INDEX(索引!$B$1:$J$1,1,MATCH(BM$1,索引!$B$3:$J$3,0)))</f>
        <v>0</v>
      </c>
      <c r="BN244" s="2">
        <f>IF(ISNA(MATCH(BN$1,索引!$B$3:$J$3,0)),0,INDEX(索引!$B245:$J245,1,MATCH(BN$1,索引!$B$3:$J$3,0))*INDEX(索引!$B$1:$J$1,1,MATCH(BN$1,索引!$B$3:$J$3,0)))</f>
        <v>0</v>
      </c>
      <c r="BO244" s="2">
        <f>IF(ISNA(MATCH(BO$1,索引!$B$3:$J$3,0)),0,INDEX(索引!$B245:$J245,1,MATCH(BO$1,索引!$B$3:$J$3,0))*INDEX(索引!$B$1:$J$1,1,MATCH(BO$1,索引!$B$3:$J$3,0)))</f>
        <v>0</v>
      </c>
      <c r="BP244" s="2">
        <f>IF(ISNA(MATCH(BP$1,索引!$B$3:$J$3,0)),0,INDEX(索引!$B245:$J245,1,MATCH(BP$1,索引!$B$3:$J$3,0))*INDEX(索引!$B$1:$J$1,1,MATCH(BP$1,索引!$B$3:$J$3,0)))</f>
        <v>0</v>
      </c>
      <c r="BQ244" s="2">
        <f>IF(ISNA(MATCH(BQ$1,索引!$B$3:$J$3,0)),0,INDEX(索引!$B245:$J245,1,MATCH(BQ$1,索引!$B$3:$J$3,0))*INDEX(索引!$B$1:$J$1,1,MATCH(BQ$1,索引!$B$3:$J$3,0)))</f>
        <v>0</v>
      </c>
      <c r="BR244" s="2">
        <f>IF(ISNA(MATCH(BR$1,索引!$B$3:$J$3,0)),0,INDEX(索引!$B245:$J245,1,MATCH(BR$1,索引!$B$3:$J$3,0))*INDEX(索引!$B$1:$J$1,1,MATCH(BR$1,索引!$B$3:$J$3,0)))</f>
        <v>0</v>
      </c>
      <c r="BS244" s="2">
        <f>IF(ISNA(MATCH(BS$1,索引!$B$3:$J$3,0)),0,INDEX(索引!$B245:$J245,1,MATCH(BS$1,索引!$B$3:$J$3,0))*INDEX(索引!$B$1:$J$1,1,MATCH(BS$1,索引!$B$3:$J$3,0)))</f>
        <v>0</v>
      </c>
      <c r="BT244" t="str">
        <f t="shared" si="164"/>
        <v/>
      </c>
      <c r="BU244" t="str">
        <f t="shared" si="165"/>
        <v>40|</v>
      </c>
      <c r="BV244" t="str">
        <f t="shared" si="166"/>
        <v/>
      </c>
      <c r="BW244" t="str">
        <f t="shared" si="167"/>
        <v/>
      </c>
      <c r="BX244" t="str">
        <f t="shared" si="168"/>
        <v/>
      </c>
      <c r="BY244" t="str">
        <f t="shared" si="169"/>
        <v/>
      </c>
      <c r="BZ244" t="str">
        <f t="shared" si="170"/>
        <v/>
      </c>
      <c r="CA244" t="str">
        <f t="shared" si="171"/>
        <v/>
      </c>
      <c r="CB244" t="str">
        <f t="shared" si="172"/>
        <v/>
      </c>
      <c r="CC244" t="str">
        <f t="shared" si="173"/>
        <v/>
      </c>
      <c r="CD244" t="str">
        <f t="shared" si="174"/>
        <v/>
      </c>
      <c r="CE244" t="str">
        <f t="shared" si="175"/>
        <v/>
      </c>
      <c r="CF244" t="str">
        <f t="shared" si="176"/>
        <v/>
      </c>
      <c r="CG244" t="str">
        <f t="shared" si="177"/>
        <v/>
      </c>
      <c r="CH244" t="str">
        <f t="shared" si="178"/>
        <v/>
      </c>
      <c r="CI244" t="str">
        <f t="shared" si="179"/>
        <v/>
      </c>
      <c r="CJ244" t="str">
        <f t="shared" si="180"/>
        <v/>
      </c>
      <c r="CK244" t="str">
        <f t="shared" si="181"/>
        <v/>
      </c>
      <c r="CL244" t="str">
        <f t="shared" si="182"/>
        <v/>
      </c>
      <c r="CM244" t="str">
        <f t="shared" si="183"/>
        <v/>
      </c>
      <c r="CN244" t="str">
        <f t="shared" si="184"/>
        <v>40|</v>
      </c>
      <c r="CO244" t="str">
        <f t="shared" si="185"/>
        <v>40</v>
      </c>
    </row>
    <row r="245" spans="1:93" ht="15.75" customHeight="1">
      <c r="A245" s="2" t="str">
        <f>VLOOKUP(B245,索引!$O:$P,2,0)</f>
        <v>Wasp Sword</v>
      </c>
      <c r="B245" s="2">
        <v>1022111</v>
      </c>
      <c r="C245" s="2">
        <v>22</v>
      </c>
      <c r="D245" s="2">
        <v>1</v>
      </c>
      <c r="E245" s="2">
        <v>1</v>
      </c>
      <c r="F245" s="3">
        <v>11</v>
      </c>
      <c r="G245" s="2" t="str">
        <f t="shared" si="186"/>
        <v>1|9|12</v>
      </c>
      <c r="H245" s="2" t="str">
        <f t="shared" si="187"/>
        <v>24|2000|100</v>
      </c>
      <c r="J245" s="2">
        <f>IF(ISNA(MATCH(J$1,索引!$B$3:$J$3,0)),0,IF( INDEX(索引!$B246:$J246,1,MATCH(J$1,索引!$B$3:$J$3,0))=0,0,J$1))</f>
        <v>1</v>
      </c>
      <c r="K245" s="2">
        <f>IF(ISNA(MATCH(K$1,索引!$B$3:$J$3,0)),0,IF( INDEX(索引!$B246:$J246,1,MATCH(K$1,索引!$B$3:$J$3,0))=0,0,K$1))</f>
        <v>0</v>
      </c>
      <c r="L245" s="2">
        <f>IF(ISNA(MATCH(L$1,索引!$B$3:$J$3,0)),0,IF( INDEX(索引!$B246:$J246,1,MATCH(L$1,索引!$B$3:$J$3,0))=0,0,L$1))</f>
        <v>0</v>
      </c>
      <c r="M245" s="2">
        <f>IF(ISNA(MATCH(M$1,索引!$B$3:$J$3,0)),0,IF( INDEX(索引!$B246:$J246,1,MATCH(M$1,索引!$B$3:$J$3,0))=0,0,M$1))</f>
        <v>0</v>
      </c>
      <c r="N245" s="2">
        <f>IF(ISNA(MATCH(N$1,索引!$B$3:$J$3,0)),0,IF( INDEX(索引!$B246:$J246,1,MATCH(N$1,索引!$B$3:$J$3,0))=0,0,N$1))</f>
        <v>0</v>
      </c>
      <c r="O245" s="2">
        <f>IF(ISNA(MATCH(O$1,索引!$B$3:$J$3,0)),0,IF( INDEX(索引!$B246:$J246,1,MATCH(O$1,索引!$B$3:$J$3,0))=0,0,O$1))</f>
        <v>0</v>
      </c>
      <c r="P245" s="2">
        <f>IF(ISNA(MATCH(P$1,索引!$B$3:$J$3,0)),0,IF( INDEX(索引!$B246:$J246,1,MATCH(P$1,索引!$B$3:$J$3,0))=0,0,P$1))</f>
        <v>0</v>
      </c>
      <c r="Q245" s="2">
        <f>IF(ISNA(MATCH(Q$1,索引!$B$3:$J$3,0)),0,IF( INDEX(索引!$B246:$J246,1,MATCH(Q$1,索引!$B$3:$J$3,0))=0,0,Q$1))</f>
        <v>0</v>
      </c>
      <c r="R245" s="2">
        <f>IF(ISNA(MATCH(R$1,索引!$B$3:$J$3,0)),0,IF( INDEX(索引!$B246:$J246,1,MATCH(R$1,索引!$B$3:$J$3,0))=0,0,R$1))</f>
        <v>9</v>
      </c>
      <c r="S245" s="2">
        <f>IF(ISNA(MATCH(S$1,索引!$B$3:$J$3,0)),0,IF( INDEX(索引!$B246:$J246,1,MATCH(S$1,索引!$B$3:$J$3,0))=0,0,S$1))</f>
        <v>0</v>
      </c>
      <c r="T245" s="2">
        <f>IF(ISNA(MATCH(T$1,索引!$B$3:$J$3,0)),0,IF( INDEX(索引!$B246:$J246,1,MATCH(T$1,索引!$B$3:$J$3,0))=0,0,T$1))</f>
        <v>0</v>
      </c>
      <c r="U245" s="2">
        <f>IF(ISNA(MATCH(U$1,索引!$B$3:$J$3,0)),0,IF( INDEX(索引!$B246:$J246,1,MATCH(U$1,索引!$B$3:$J$3,0))=0,0,U$1))</f>
        <v>12</v>
      </c>
      <c r="V245" s="2">
        <f>IF(ISNA(MATCH(V$1,索引!$B$3:$J$3,0)),0,IF( INDEX(索引!$B246:$J246,1,MATCH(V$1,索引!$B$3:$J$3,0))=0,0,V$1))</f>
        <v>0</v>
      </c>
      <c r="W245" s="2">
        <f>IF(ISNA(MATCH(W$1,索引!$B$3:$J$3,0)),0,IF( INDEX(索引!$B246:$J246,1,MATCH(W$1,索引!$B$3:$J$3,0))=0,0,W$1))</f>
        <v>0</v>
      </c>
      <c r="X245" s="2">
        <f>IF(ISNA(MATCH(X$1,索引!$B$3:$J$3,0)),0,IF( INDEX(索引!$B246:$J246,1,MATCH(X$1,索引!$B$3:$J$3,0))=0,0,X$1))</f>
        <v>0</v>
      </c>
      <c r="Y245" s="2">
        <f>IF(ISNA(MATCH(Y$1,索引!$B$3:$J$3,0)),0,IF( INDEX(索引!$B246:$J246,1,MATCH(Y$1,索引!$B$3:$J$3,0))=0,0,Y$1))</f>
        <v>0</v>
      </c>
      <c r="Z245" s="2">
        <f>IF(ISNA(MATCH(Z$1,索引!$B$3:$J$3,0)),0,IF( INDEX(索引!$B246:$J246,1,MATCH(Z$1,索引!$B$3:$J$3,0))=0,0,Z$1))</f>
        <v>0</v>
      </c>
      <c r="AA245" s="2">
        <f>IF(ISNA(MATCH(AA$1,索引!$B$3:$J$3,0)),0,IF( INDEX(索引!$B246:$J246,1,MATCH(AA$1,索引!$B$3:$J$3,0))=0,0,AA$1))</f>
        <v>0</v>
      </c>
      <c r="AB245" s="2">
        <f>IF(ISNA(MATCH(AB$1,索引!$B$3:$J$3,0)),0,IF( INDEX(索引!$B246:$J246,1,MATCH(AB$1,索引!$B$3:$J$3,0))=0,0,AB$1))</f>
        <v>0</v>
      </c>
      <c r="AC245" s="2">
        <f>IF(ISNA(MATCH(AC$1,索引!$B$3:$J$3,0)),0,IF( INDEX(索引!$B246:$J246,1,MATCH(AC$1,索引!$B$3:$J$3,0))=0,0,AC$1))</f>
        <v>0</v>
      </c>
      <c r="AD245" t="str">
        <f t="shared" si="142"/>
        <v>1|</v>
      </c>
      <c r="AE245" t="str">
        <f t="shared" si="143"/>
        <v/>
      </c>
      <c r="AF245" t="str">
        <f t="shared" si="144"/>
        <v/>
      </c>
      <c r="AG245" t="str">
        <f t="shared" si="145"/>
        <v/>
      </c>
      <c r="AH245" t="str">
        <f t="shared" si="146"/>
        <v/>
      </c>
      <c r="AI245" t="str">
        <f t="shared" si="147"/>
        <v/>
      </c>
      <c r="AJ245" t="str">
        <f t="shared" si="148"/>
        <v/>
      </c>
      <c r="AK245" t="str">
        <f t="shared" si="149"/>
        <v/>
      </c>
      <c r="AL245" t="str">
        <f t="shared" si="150"/>
        <v>9|</v>
      </c>
      <c r="AM245" t="str">
        <f t="shared" si="151"/>
        <v/>
      </c>
      <c r="AN245" t="str">
        <f t="shared" si="152"/>
        <v/>
      </c>
      <c r="AO245" t="str">
        <f t="shared" si="153"/>
        <v>12|</v>
      </c>
      <c r="AP245" t="str">
        <f t="shared" si="154"/>
        <v/>
      </c>
      <c r="AQ245" t="str">
        <f t="shared" si="155"/>
        <v/>
      </c>
      <c r="AR245" t="str">
        <f t="shared" si="156"/>
        <v/>
      </c>
      <c r="AS245" t="str">
        <f t="shared" si="157"/>
        <v/>
      </c>
      <c r="AT245" t="str">
        <f t="shared" si="158"/>
        <v/>
      </c>
      <c r="AU245" t="str">
        <f t="shared" si="159"/>
        <v/>
      </c>
      <c r="AV245" t="str">
        <f t="shared" si="160"/>
        <v/>
      </c>
      <c r="AW245" t="str">
        <f t="shared" si="161"/>
        <v/>
      </c>
      <c r="AX245" t="str">
        <f t="shared" si="162"/>
        <v>1|9|12|</v>
      </c>
      <c r="AY245" t="str">
        <f t="shared" si="163"/>
        <v>1|9|12</v>
      </c>
      <c r="AZ245" s="2">
        <f>IF(ISNA(MATCH(AZ$1,索引!$B$3:$J$3,0)),0,INDEX(索引!$B246:$J246,1,MATCH(AZ$1,索引!$B$3:$J$3,0))*INDEX(索引!$B$1:$J$1,1,MATCH(AZ$1,索引!$B$3:$J$3,0)))</f>
        <v>24</v>
      </c>
      <c r="BA245" s="2">
        <f>IF(ISNA(MATCH(BA$1,索引!$B$3:$J$3,0)),0,INDEX(索引!$B246:$J246,1,MATCH(BA$1,索引!$B$3:$J$3,0))*INDEX(索引!$B$1:$J$1,1,MATCH(BA$1,索引!$B$3:$J$3,0)))</f>
        <v>0</v>
      </c>
      <c r="BB245" s="2">
        <f>IF(ISNA(MATCH(BB$1,索引!$B$3:$J$3,0)),0,INDEX(索引!$B246:$J246,1,MATCH(BB$1,索引!$B$3:$J$3,0))*INDEX(索引!$B$1:$J$1,1,MATCH(BB$1,索引!$B$3:$J$3,0)))</f>
        <v>0</v>
      </c>
      <c r="BC245" s="2">
        <f>IF(ISNA(MATCH(BC$1,索引!$B$3:$J$3,0)),0,INDEX(索引!$B246:$J246,1,MATCH(BC$1,索引!$B$3:$J$3,0))*INDEX(索引!$B$1:$J$1,1,MATCH(BC$1,索引!$B$3:$J$3,0)))</f>
        <v>0</v>
      </c>
      <c r="BD245" s="2">
        <f>IF(ISNA(MATCH(BD$1,索引!$B$3:$J$3,0)),0,INDEX(索引!$B246:$J246,1,MATCH(BD$1,索引!$B$3:$J$3,0))*INDEX(索引!$B$1:$J$1,1,MATCH(BD$1,索引!$B$3:$J$3,0)))</f>
        <v>0</v>
      </c>
      <c r="BE245" s="2">
        <f>IF(ISNA(MATCH(BE$1,索引!$B$3:$J$3,0)),0,INDEX(索引!$B246:$J246,1,MATCH(BE$1,索引!$B$3:$J$3,0))*INDEX(索引!$B$1:$J$1,1,MATCH(BE$1,索引!$B$3:$J$3,0)))</f>
        <v>0</v>
      </c>
      <c r="BF245" s="2">
        <f>IF(ISNA(MATCH(BF$1,索引!$B$3:$J$3,0)),0,INDEX(索引!$B246:$J246,1,MATCH(BF$1,索引!$B$3:$J$3,0))*INDEX(索引!$B$1:$J$1,1,MATCH(BF$1,索引!$B$3:$J$3,0)))</f>
        <v>0</v>
      </c>
      <c r="BG245" s="2">
        <f>IF(ISNA(MATCH(BG$1,索引!$B$3:$J$3,0)),0,INDEX(索引!$B246:$J246,1,MATCH(BG$1,索引!$B$3:$J$3,0))*INDEX(索引!$B$1:$J$1,1,MATCH(BG$1,索引!$B$3:$J$3,0)))</f>
        <v>0</v>
      </c>
      <c r="BH245" s="2">
        <f>IF(ISNA(MATCH(BH$1,索引!$B$3:$J$3,0)),0,INDEX(索引!$B246:$J246,1,MATCH(BH$1,索引!$B$3:$J$3,0))*INDEX(索引!$B$1:$J$1,1,MATCH(BH$1,索引!$B$3:$J$3,0)))</f>
        <v>2000</v>
      </c>
      <c r="BI245" s="2">
        <f>IF(ISNA(MATCH(BI$1,索引!$B$3:$J$3,0)),0,INDEX(索引!$B246:$J246,1,MATCH(BI$1,索引!$B$3:$J$3,0))*INDEX(索引!$B$1:$J$1,1,MATCH(BI$1,索引!$B$3:$J$3,0)))</f>
        <v>0</v>
      </c>
      <c r="BJ245" s="2">
        <f>IF(ISNA(MATCH(BJ$1,索引!$B$3:$J$3,0)),0,INDEX(索引!$B246:$J246,1,MATCH(BJ$1,索引!$B$3:$J$3,0))*INDEX(索引!$B$1:$J$1,1,MATCH(BJ$1,索引!$B$3:$J$3,0)))</f>
        <v>0</v>
      </c>
      <c r="BK245" s="2">
        <f>IF(ISNA(MATCH(BK$1,索引!$B$3:$J$3,0)),0,INDEX(索引!$B246:$J246,1,MATCH(BK$1,索引!$B$3:$J$3,0))*INDEX(索引!$B$1:$J$1,1,MATCH(BK$1,索引!$B$3:$J$3,0)))</f>
        <v>100</v>
      </c>
      <c r="BL245" s="2">
        <f>IF(ISNA(MATCH(BL$1,索引!$B$3:$J$3,0)),0,INDEX(索引!$B246:$J246,1,MATCH(BL$1,索引!$B$3:$J$3,0))*INDEX(索引!$B$1:$J$1,1,MATCH(BL$1,索引!$B$3:$J$3,0)))</f>
        <v>0</v>
      </c>
      <c r="BM245" s="2">
        <f>IF(ISNA(MATCH(BM$1,索引!$B$3:$J$3,0)),0,INDEX(索引!$B246:$J246,1,MATCH(BM$1,索引!$B$3:$J$3,0))*INDEX(索引!$B$1:$J$1,1,MATCH(BM$1,索引!$B$3:$J$3,0)))</f>
        <v>0</v>
      </c>
      <c r="BN245" s="2">
        <f>IF(ISNA(MATCH(BN$1,索引!$B$3:$J$3,0)),0,INDEX(索引!$B246:$J246,1,MATCH(BN$1,索引!$B$3:$J$3,0))*INDEX(索引!$B$1:$J$1,1,MATCH(BN$1,索引!$B$3:$J$3,0)))</f>
        <v>0</v>
      </c>
      <c r="BO245" s="2">
        <f>IF(ISNA(MATCH(BO$1,索引!$B$3:$J$3,0)),0,INDEX(索引!$B246:$J246,1,MATCH(BO$1,索引!$B$3:$J$3,0))*INDEX(索引!$B$1:$J$1,1,MATCH(BO$1,索引!$B$3:$J$3,0)))</f>
        <v>0</v>
      </c>
      <c r="BP245" s="2">
        <f>IF(ISNA(MATCH(BP$1,索引!$B$3:$J$3,0)),0,INDEX(索引!$B246:$J246,1,MATCH(BP$1,索引!$B$3:$J$3,0))*INDEX(索引!$B$1:$J$1,1,MATCH(BP$1,索引!$B$3:$J$3,0)))</f>
        <v>0</v>
      </c>
      <c r="BQ245" s="2">
        <f>IF(ISNA(MATCH(BQ$1,索引!$B$3:$J$3,0)),0,INDEX(索引!$B246:$J246,1,MATCH(BQ$1,索引!$B$3:$J$3,0))*INDEX(索引!$B$1:$J$1,1,MATCH(BQ$1,索引!$B$3:$J$3,0)))</f>
        <v>0</v>
      </c>
      <c r="BR245" s="2">
        <f>IF(ISNA(MATCH(BR$1,索引!$B$3:$J$3,0)),0,INDEX(索引!$B246:$J246,1,MATCH(BR$1,索引!$B$3:$J$3,0))*INDEX(索引!$B$1:$J$1,1,MATCH(BR$1,索引!$B$3:$J$3,0)))</f>
        <v>0</v>
      </c>
      <c r="BS245" s="2">
        <f>IF(ISNA(MATCH(BS$1,索引!$B$3:$J$3,0)),0,INDEX(索引!$B246:$J246,1,MATCH(BS$1,索引!$B$3:$J$3,0))*INDEX(索引!$B$1:$J$1,1,MATCH(BS$1,索引!$B$3:$J$3,0)))</f>
        <v>0</v>
      </c>
      <c r="BT245" t="str">
        <f t="shared" si="164"/>
        <v>24|</v>
      </c>
      <c r="BU245" t="str">
        <f t="shared" si="165"/>
        <v/>
      </c>
      <c r="BV245" t="str">
        <f t="shared" si="166"/>
        <v/>
      </c>
      <c r="BW245" t="str">
        <f t="shared" si="167"/>
        <v/>
      </c>
      <c r="BX245" t="str">
        <f t="shared" si="168"/>
        <v/>
      </c>
      <c r="BY245" t="str">
        <f t="shared" si="169"/>
        <v/>
      </c>
      <c r="BZ245" t="str">
        <f t="shared" si="170"/>
        <v/>
      </c>
      <c r="CA245" t="str">
        <f t="shared" si="171"/>
        <v/>
      </c>
      <c r="CB245" t="str">
        <f t="shared" si="172"/>
        <v>2000|</v>
      </c>
      <c r="CC245" t="str">
        <f t="shared" si="173"/>
        <v/>
      </c>
      <c r="CD245" t="str">
        <f t="shared" si="174"/>
        <v/>
      </c>
      <c r="CE245" t="str">
        <f t="shared" si="175"/>
        <v>100|</v>
      </c>
      <c r="CF245" t="str">
        <f t="shared" si="176"/>
        <v/>
      </c>
      <c r="CG245" t="str">
        <f t="shared" si="177"/>
        <v/>
      </c>
      <c r="CH245" t="str">
        <f t="shared" si="178"/>
        <v/>
      </c>
      <c r="CI245" t="str">
        <f t="shared" si="179"/>
        <v/>
      </c>
      <c r="CJ245" t="str">
        <f t="shared" si="180"/>
        <v/>
      </c>
      <c r="CK245" t="str">
        <f t="shared" si="181"/>
        <v/>
      </c>
      <c r="CL245" t="str">
        <f t="shared" si="182"/>
        <v/>
      </c>
      <c r="CM245" t="str">
        <f t="shared" si="183"/>
        <v/>
      </c>
      <c r="CN245" t="str">
        <f t="shared" si="184"/>
        <v>24|2000|100|</v>
      </c>
      <c r="CO245" t="str">
        <f t="shared" si="185"/>
        <v>24|2000|100</v>
      </c>
    </row>
    <row r="246" spans="1:93" ht="15.75" customHeight="1">
      <c r="A246" s="2" t="str">
        <f>VLOOKUP(B246,索引!$O:$P,2,0)</f>
        <v>Wasp Staff</v>
      </c>
      <c r="B246" s="2">
        <v>1022112</v>
      </c>
      <c r="C246" s="2">
        <v>22</v>
      </c>
      <c r="D246" s="2">
        <v>1</v>
      </c>
      <c r="E246" s="2">
        <v>1</v>
      </c>
      <c r="F246" s="3">
        <v>12</v>
      </c>
      <c r="G246" s="2" t="str">
        <f t="shared" si="186"/>
        <v>1|9|13</v>
      </c>
      <c r="H246" s="2" t="str">
        <f t="shared" si="187"/>
        <v>28|1000|3000</v>
      </c>
      <c r="J246" s="2">
        <f>IF(ISNA(MATCH(J$1,索引!$B$3:$J$3,0)),0,IF( INDEX(索引!$B247:$J247,1,MATCH(J$1,索引!$B$3:$J$3,0))=0,0,J$1))</f>
        <v>1</v>
      </c>
      <c r="K246" s="2">
        <f>IF(ISNA(MATCH(K$1,索引!$B$3:$J$3,0)),0,IF( INDEX(索引!$B247:$J247,1,MATCH(K$1,索引!$B$3:$J$3,0))=0,0,K$1))</f>
        <v>0</v>
      </c>
      <c r="L246" s="2">
        <f>IF(ISNA(MATCH(L$1,索引!$B$3:$J$3,0)),0,IF( INDEX(索引!$B247:$J247,1,MATCH(L$1,索引!$B$3:$J$3,0))=0,0,L$1))</f>
        <v>0</v>
      </c>
      <c r="M246" s="2">
        <f>IF(ISNA(MATCH(M$1,索引!$B$3:$J$3,0)),0,IF( INDEX(索引!$B247:$J247,1,MATCH(M$1,索引!$B$3:$J$3,0))=0,0,M$1))</f>
        <v>0</v>
      </c>
      <c r="N246" s="2">
        <f>IF(ISNA(MATCH(N$1,索引!$B$3:$J$3,0)),0,IF( INDEX(索引!$B247:$J247,1,MATCH(N$1,索引!$B$3:$J$3,0))=0,0,N$1))</f>
        <v>0</v>
      </c>
      <c r="O246" s="2">
        <f>IF(ISNA(MATCH(O$1,索引!$B$3:$J$3,0)),0,IF( INDEX(索引!$B247:$J247,1,MATCH(O$1,索引!$B$3:$J$3,0))=0,0,O$1))</f>
        <v>0</v>
      </c>
      <c r="P246" s="2">
        <f>IF(ISNA(MATCH(P$1,索引!$B$3:$J$3,0)),0,IF( INDEX(索引!$B247:$J247,1,MATCH(P$1,索引!$B$3:$J$3,0))=0,0,P$1))</f>
        <v>0</v>
      </c>
      <c r="Q246" s="2">
        <f>IF(ISNA(MATCH(Q$1,索引!$B$3:$J$3,0)),0,IF( INDEX(索引!$B247:$J247,1,MATCH(Q$1,索引!$B$3:$J$3,0))=0,0,Q$1))</f>
        <v>0</v>
      </c>
      <c r="R246" s="2">
        <f>IF(ISNA(MATCH(R$1,索引!$B$3:$J$3,0)),0,IF( INDEX(索引!$B247:$J247,1,MATCH(R$1,索引!$B$3:$J$3,0))=0,0,R$1))</f>
        <v>9</v>
      </c>
      <c r="S246" s="2">
        <f>IF(ISNA(MATCH(S$1,索引!$B$3:$J$3,0)),0,IF( INDEX(索引!$B247:$J247,1,MATCH(S$1,索引!$B$3:$J$3,0))=0,0,S$1))</f>
        <v>0</v>
      </c>
      <c r="T246" s="2">
        <f>IF(ISNA(MATCH(T$1,索引!$B$3:$J$3,0)),0,IF( INDEX(索引!$B247:$J247,1,MATCH(T$1,索引!$B$3:$J$3,0))=0,0,T$1))</f>
        <v>0</v>
      </c>
      <c r="U246" s="2">
        <f>IF(ISNA(MATCH(U$1,索引!$B$3:$J$3,0)),0,IF( INDEX(索引!$B247:$J247,1,MATCH(U$1,索引!$B$3:$J$3,0))=0,0,U$1))</f>
        <v>0</v>
      </c>
      <c r="V246" s="2">
        <f>IF(ISNA(MATCH(V$1,索引!$B$3:$J$3,0)),0,IF( INDEX(索引!$B247:$J247,1,MATCH(V$1,索引!$B$3:$J$3,0))=0,0,V$1))</f>
        <v>13</v>
      </c>
      <c r="W246" s="2">
        <f>IF(ISNA(MATCH(W$1,索引!$B$3:$J$3,0)),0,IF( INDEX(索引!$B247:$J247,1,MATCH(W$1,索引!$B$3:$J$3,0))=0,0,W$1))</f>
        <v>0</v>
      </c>
      <c r="X246" s="2">
        <f>IF(ISNA(MATCH(X$1,索引!$B$3:$J$3,0)),0,IF( INDEX(索引!$B247:$J247,1,MATCH(X$1,索引!$B$3:$J$3,0))=0,0,X$1))</f>
        <v>0</v>
      </c>
      <c r="Y246" s="2">
        <f>IF(ISNA(MATCH(Y$1,索引!$B$3:$J$3,0)),0,IF( INDEX(索引!$B247:$J247,1,MATCH(Y$1,索引!$B$3:$J$3,0))=0,0,Y$1))</f>
        <v>0</v>
      </c>
      <c r="Z246" s="2">
        <f>IF(ISNA(MATCH(Z$1,索引!$B$3:$J$3,0)),0,IF( INDEX(索引!$B247:$J247,1,MATCH(Z$1,索引!$B$3:$J$3,0))=0,0,Z$1))</f>
        <v>0</v>
      </c>
      <c r="AA246" s="2">
        <f>IF(ISNA(MATCH(AA$1,索引!$B$3:$J$3,0)),0,IF( INDEX(索引!$B247:$J247,1,MATCH(AA$1,索引!$B$3:$J$3,0))=0,0,AA$1))</f>
        <v>0</v>
      </c>
      <c r="AB246" s="2">
        <f>IF(ISNA(MATCH(AB$1,索引!$B$3:$J$3,0)),0,IF( INDEX(索引!$B247:$J247,1,MATCH(AB$1,索引!$B$3:$J$3,0))=0,0,AB$1))</f>
        <v>0</v>
      </c>
      <c r="AC246" s="2">
        <f>IF(ISNA(MATCH(AC$1,索引!$B$3:$J$3,0)),0,IF( INDEX(索引!$B247:$J247,1,MATCH(AC$1,索引!$B$3:$J$3,0))=0,0,AC$1))</f>
        <v>0</v>
      </c>
      <c r="AD246" t="str">
        <f t="shared" si="142"/>
        <v>1|</v>
      </c>
      <c r="AE246" t="str">
        <f t="shared" si="143"/>
        <v/>
      </c>
      <c r="AF246" t="str">
        <f t="shared" si="144"/>
        <v/>
      </c>
      <c r="AG246" t="str">
        <f t="shared" si="145"/>
        <v/>
      </c>
      <c r="AH246" t="str">
        <f t="shared" si="146"/>
        <v/>
      </c>
      <c r="AI246" t="str">
        <f t="shared" si="147"/>
        <v/>
      </c>
      <c r="AJ246" t="str">
        <f t="shared" si="148"/>
        <v/>
      </c>
      <c r="AK246" t="str">
        <f t="shared" si="149"/>
        <v/>
      </c>
      <c r="AL246" t="str">
        <f t="shared" si="150"/>
        <v>9|</v>
      </c>
      <c r="AM246" t="str">
        <f t="shared" si="151"/>
        <v/>
      </c>
      <c r="AN246" t="str">
        <f t="shared" si="152"/>
        <v/>
      </c>
      <c r="AO246" t="str">
        <f t="shared" si="153"/>
        <v/>
      </c>
      <c r="AP246" t="str">
        <f t="shared" si="154"/>
        <v>13|</v>
      </c>
      <c r="AQ246" t="str">
        <f t="shared" si="155"/>
        <v/>
      </c>
      <c r="AR246" t="str">
        <f t="shared" si="156"/>
        <v/>
      </c>
      <c r="AS246" t="str">
        <f t="shared" si="157"/>
        <v/>
      </c>
      <c r="AT246" t="str">
        <f t="shared" si="158"/>
        <v/>
      </c>
      <c r="AU246" t="str">
        <f t="shared" si="159"/>
        <v/>
      </c>
      <c r="AV246" t="str">
        <f t="shared" si="160"/>
        <v/>
      </c>
      <c r="AW246" t="str">
        <f t="shared" si="161"/>
        <v/>
      </c>
      <c r="AX246" t="str">
        <f t="shared" si="162"/>
        <v>1|9|13|</v>
      </c>
      <c r="AY246" t="str">
        <f t="shared" si="163"/>
        <v>1|9|13</v>
      </c>
      <c r="AZ246" s="2">
        <f>IF(ISNA(MATCH(AZ$1,索引!$B$3:$J$3,0)),0,INDEX(索引!$B247:$J247,1,MATCH(AZ$1,索引!$B$3:$J$3,0))*INDEX(索引!$B$1:$J$1,1,MATCH(AZ$1,索引!$B$3:$J$3,0)))</f>
        <v>28</v>
      </c>
      <c r="BA246" s="2">
        <f>IF(ISNA(MATCH(BA$1,索引!$B$3:$J$3,0)),0,INDEX(索引!$B247:$J247,1,MATCH(BA$1,索引!$B$3:$J$3,0))*INDEX(索引!$B$1:$J$1,1,MATCH(BA$1,索引!$B$3:$J$3,0)))</f>
        <v>0</v>
      </c>
      <c r="BB246" s="2">
        <f>IF(ISNA(MATCH(BB$1,索引!$B$3:$J$3,0)),0,INDEX(索引!$B247:$J247,1,MATCH(BB$1,索引!$B$3:$J$3,0))*INDEX(索引!$B$1:$J$1,1,MATCH(BB$1,索引!$B$3:$J$3,0)))</f>
        <v>0</v>
      </c>
      <c r="BC246" s="2">
        <f>IF(ISNA(MATCH(BC$1,索引!$B$3:$J$3,0)),0,INDEX(索引!$B247:$J247,1,MATCH(BC$1,索引!$B$3:$J$3,0))*INDEX(索引!$B$1:$J$1,1,MATCH(BC$1,索引!$B$3:$J$3,0)))</f>
        <v>0</v>
      </c>
      <c r="BD246" s="2">
        <f>IF(ISNA(MATCH(BD$1,索引!$B$3:$J$3,0)),0,INDEX(索引!$B247:$J247,1,MATCH(BD$1,索引!$B$3:$J$3,0))*INDEX(索引!$B$1:$J$1,1,MATCH(BD$1,索引!$B$3:$J$3,0)))</f>
        <v>0</v>
      </c>
      <c r="BE246" s="2">
        <f>IF(ISNA(MATCH(BE$1,索引!$B$3:$J$3,0)),0,INDEX(索引!$B247:$J247,1,MATCH(BE$1,索引!$B$3:$J$3,0))*INDEX(索引!$B$1:$J$1,1,MATCH(BE$1,索引!$B$3:$J$3,0)))</f>
        <v>0</v>
      </c>
      <c r="BF246" s="2">
        <f>IF(ISNA(MATCH(BF$1,索引!$B$3:$J$3,0)),0,INDEX(索引!$B247:$J247,1,MATCH(BF$1,索引!$B$3:$J$3,0))*INDEX(索引!$B$1:$J$1,1,MATCH(BF$1,索引!$B$3:$J$3,0)))</f>
        <v>0</v>
      </c>
      <c r="BG246" s="2">
        <f>IF(ISNA(MATCH(BG$1,索引!$B$3:$J$3,0)),0,INDEX(索引!$B247:$J247,1,MATCH(BG$1,索引!$B$3:$J$3,0))*INDEX(索引!$B$1:$J$1,1,MATCH(BG$1,索引!$B$3:$J$3,0)))</f>
        <v>0</v>
      </c>
      <c r="BH246" s="2">
        <f>IF(ISNA(MATCH(BH$1,索引!$B$3:$J$3,0)),0,INDEX(索引!$B247:$J247,1,MATCH(BH$1,索引!$B$3:$J$3,0))*INDEX(索引!$B$1:$J$1,1,MATCH(BH$1,索引!$B$3:$J$3,0)))</f>
        <v>1000</v>
      </c>
      <c r="BI246" s="2">
        <f>IF(ISNA(MATCH(BI$1,索引!$B$3:$J$3,0)),0,INDEX(索引!$B247:$J247,1,MATCH(BI$1,索引!$B$3:$J$3,0))*INDEX(索引!$B$1:$J$1,1,MATCH(BI$1,索引!$B$3:$J$3,0)))</f>
        <v>0</v>
      </c>
      <c r="BJ246" s="2">
        <f>IF(ISNA(MATCH(BJ$1,索引!$B$3:$J$3,0)),0,INDEX(索引!$B247:$J247,1,MATCH(BJ$1,索引!$B$3:$J$3,0))*INDEX(索引!$B$1:$J$1,1,MATCH(BJ$1,索引!$B$3:$J$3,0)))</f>
        <v>0</v>
      </c>
      <c r="BK246" s="2">
        <f>IF(ISNA(MATCH(BK$1,索引!$B$3:$J$3,0)),0,INDEX(索引!$B247:$J247,1,MATCH(BK$1,索引!$B$3:$J$3,0))*INDEX(索引!$B$1:$J$1,1,MATCH(BK$1,索引!$B$3:$J$3,0)))</f>
        <v>0</v>
      </c>
      <c r="BL246" s="2">
        <f>IF(ISNA(MATCH(BL$1,索引!$B$3:$J$3,0)),0,INDEX(索引!$B247:$J247,1,MATCH(BL$1,索引!$B$3:$J$3,0))*INDEX(索引!$B$1:$J$1,1,MATCH(BL$1,索引!$B$3:$J$3,0)))</f>
        <v>3000</v>
      </c>
      <c r="BM246" s="2">
        <f>IF(ISNA(MATCH(BM$1,索引!$B$3:$J$3,0)),0,INDEX(索引!$B247:$J247,1,MATCH(BM$1,索引!$B$3:$J$3,0))*INDEX(索引!$B$1:$J$1,1,MATCH(BM$1,索引!$B$3:$J$3,0)))</f>
        <v>0</v>
      </c>
      <c r="BN246" s="2">
        <f>IF(ISNA(MATCH(BN$1,索引!$B$3:$J$3,0)),0,INDEX(索引!$B247:$J247,1,MATCH(BN$1,索引!$B$3:$J$3,0))*INDEX(索引!$B$1:$J$1,1,MATCH(BN$1,索引!$B$3:$J$3,0)))</f>
        <v>0</v>
      </c>
      <c r="BO246" s="2">
        <f>IF(ISNA(MATCH(BO$1,索引!$B$3:$J$3,0)),0,INDEX(索引!$B247:$J247,1,MATCH(BO$1,索引!$B$3:$J$3,0))*INDEX(索引!$B$1:$J$1,1,MATCH(BO$1,索引!$B$3:$J$3,0)))</f>
        <v>0</v>
      </c>
      <c r="BP246" s="2">
        <f>IF(ISNA(MATCH(BP$1,索引!$B$3:$J$3,0)),0,INDEX(索引!$B247:$J247,1,MATCH(BP$1,索引!$B$3:$J$3,0))*INDEX(索引!$B$1:$J$1,1,MATCH(BP$1,索引!$B$3:$J$3,0)))</f>
        <v>0</v>
      </c>
      <c r="BQ246" s="2">
        <f>IF(ISNA(MATCH(BQ$1,索引!$B$3:$J$3,0)),0,INDEX(索引!$B247:$J247,1,MATCH(BQ$1,索引!$B$3:$J$3,0))*INDEX(索引!$B$1:$J$1,1,MATCH(BQ$1,索引!$B$3:$J$3,0)))</f>
        <v>0</v>
      </c>
      <c r="BR246" s="2">
        <f>IF(ISNA(MATCH(BR$1,索引!$B$3:$J$3,0)),0,INDEX(索引!$B247:$J247,1,MATCH(BR$1,索引!$B$3:$J$3,0))*INDEX(索引!$B$1:$J$1,1,MATCH(BR$1,索引!$B$3:$J$3,0)))</f>
        <v>0</v>
      </c>
      <c r="BS246" s="2">
        <f>IF(ISNA(MATCH(BS$1,索引!$B$3:$J$3,0)),0,INDEX(索引!$B247:$J247,1,MATCH(BS$1,索引!$B$3:$J$3,0))*INDEX(索引!$B$1:$J$1,1,MATCH(BS$1,索引!$B$3:$J$3,0)))</f>
        <v>0</v>
      </c>
      <c r="BT246" t="str">
        <f t="shared" si="164"/>
        <v>28|</v>
      </c>
      <c r="BU246" t="str">
        <f t="shared" si="165"/>
        <v/>
      </c>
      <c r="BV246" t="str">
        <f t="shared" si="166"/>
        <v/>
      </c>
      <c r="BW246" t="str">
        <f t="shared" si="167"/>
        <v/>
      </c>
      <c r="BX246" t="str">
        <f t="shared" si="168"/>
        <v/>
      </c>
      <c r="BY246" t="str">
        <f t="shared" si="169"/>
        <v/>
      </c>
      <c r="BZ246" t="str">
        <f t="shared" si="170"/>
        <v/>
      </c>
      <c r="CA246" t="str">
        <f t="shared" si="171"/>
        <v/>
      </c>
      <c r="CB246" t="str">
        <f t="shared" si="172"/>
        <v>1000|</v>
      </c>
      <c r="CC246" t="str">
        <f t="shared" si="173"/>
        <v/>
      </c>
      <c r="CD246" t="str">
        <f t="shared" si="174"/>
        <v/>
      </c>
      <c r="CE246" t="str">
        <f t="shared" si="175"/>
        <v/>
      </c>
      <c r="CF246" t="str">
        <f t="shared" si="176"/>
        <v>3000|</v>
      </c>
      <c r="CG246" t="str">
        <f t="shared" si="177"/>
        <v/>
      </c>
      <c r="CH246" t="str">
        <f t="shared" si="178"/>
        <v/>
      </c>
      <c r="CI246" t="str">
        <f t="shared" si="179"/>
        <v/>
      </c>
      <c r="CJ246" t="str">
        <f t="shared" si="180"/>
        <v/>
      </c>
      <c r="CK246" t="str">
        <f t="shared" si="181"/>
        <v/>
      </c>
      <c r="CL246" t="str">
        <f t="shared" si="182"/>
        <v/>
      </c>
      <c r="CM246" t="str">
        <f t="shared" si="183"/>
        <v/>
      </c>
      <c r="CN246" t="str">
        <f t="shared" si="184"/>
        <v>28|1000|3000|</v>
      </c>
      <c r="CO246" t="str">
        <f t="shared" si="185"/>
        <v>28|1000|3000</v>
      </c>
    </row>
    <row r="247" spans="1:93" ht="15.75" customHeight="1">
      <c r="A247" s="2" t="str">
        <f>VLOOKUP(B247,索引!$O:$P,2,0)</f>
        <v>Wasp Bow</v>
      </c>
      <c r="B247" s="2">
        <v>1022113</v>
      </c>
      <c r="C247" s="2">
        <v>22</v>
      </c>
      <c r="D247" s="2">
        <v>1</v>
      </c>
      <c r="E247" s="2">
        <v>1</v>
      </c>
      <c r="F247" s="3">
        <v>13</v>
      </c>
      <c r="G247" s="2" t="str">
        <f t="shared" si="186"/>
        <v>1|9|11</v>
      </c>
      <c r="H247" s="2" t="str">
        <f t="shared" si="187"/>
        <v>26|1750|40</v>
      </c>
      <c r="J247" s="2">
        <f>IF(ISNA(MATCH(J$1,索引!$B$3:$J$3,0)),0,IF( INDEX(索引!$B248:$J248,1,MATCH(J$1,索引!$B$3:$J$3,0))=0,0,J$1))</f>
        <v>1</v>
      </c>
      <c r="K247" s="2">
        <f>IF(ISNA(MATCH(K$1,索引!$B$3:$J$3,0)),0,IF( INDEX(索引!$B248:$J248,1,MATCH(K$1,索引!$B$3:$J$3,0))=0,0,K$1))</f>
        <v>0</v>
      </c>
      <c r="L247" s="2">
        <f>IF(ISNA(MATCH(L$1,索引!$B$3:$J$3,0)),0,IF( INDEX(索引!$B248:$J248,1,MATCH(L$1,索引!$B$3:$J$3,0))=0,0,L$1))</f>
        <v>0</v>
      </c>
      <c r="M247" s="2">
        <f>IF(ISNA(MATCH(M$1,索引!$B$3:$J$3,0)),0,IF( INDEX(索引!$B248:$J248,1,MATCH(M$1,索引!$B$3:$J$3,0))=0,0,M$1))</f>
        <v>0</v>
      </c>
      <c r="N247" s="2">
        <f>IF(ISNA(MATCH(N$1,索引!$B$3:$J$3,0)),0,IF( INDEX(索引!$B248:$J248,1,MATCH(N$1,索引!$B$3:$J$3,0))=0,0,N$1))</f>
        <v>0</v>
      </c>
      <c r="O247" s="2">
        <f>IF(ISNA(MATCH(O$1,索引!$B$3:$J$3,0)),0,IF( INDEX(索引!$B248:$J248,1,MATCH(O$1,索引!$B$3:$J$3,0))=0,0,O$1))</f>
        <v>0</v>
      </c>
      <c r="P247" s="2">
        <f>IF(ISNA(MATCH(P$1,索引!$B$3:$J$3,0)),0,IF( INDEX(索引!$B248:$J248,1,MATCH(P$1,索引!$B$3:$J$3,0))=0,0,P$1))</f>
        <v>0</v>
      </c>
      <c r="Q247" s="2">
        <f>IF(ISNA(MATCH(Q$1,索引!$B$3:$J$3,0)),0,IF( INDEX(索引!$B248:$J248,1,MATCH(Q$1,索引!$B$3:$J$3,0))=0,0,Q$1))</f>
        <v>0</v>
      </c>
      <c r="R247" s="2">
        <f>IF(ISNA(MATCH(R$1,索引!$B$3:$J$3,0)),0,IF( INDEX(索引!$B248:$J248,1,MATCH(R$1,索引!$B$3:$J$3,0))=0,0,R$1))</f>
        <v>9</v>
      </c>
      <c r="S247" s="2">
        <f>IF(ISNA(MATCH(S$1,索引!$B$3:$J$3,0)),0,IF( INDEX(索引!$B248:$J248,1,MATCH(S$1,索引!$B$3:$J$3,0))=0,0,S$1))</f>
        <v>0</v>
      </c>
      <c r="T247" s="2">
        <f>IF(ISNA(MATCH(T$1,索引!$B$3:$J$3,0)),0,IF( INDEX(索引!$B248:$J248,1,MATCH(T$1,索引!$B$3:$J$3,0))=0,0,T$1))</f>
        <v>11</v>
      </c>
      <c r="U247" s="2">
        <f>IF(ISNA(MATCH(U$1,索引!$B$3:$J$3,0)),0,IF( INDEX(索引!$B248:$J248,1,MATCH(U$1,索引!$B$3:$J$3,0))=0,0,U$1))</f>
        <v>0</v>
      </c>
      <c r="V247" s="2">
        <f>IF(ISNA(MATCH(V$1,索引!$B$3:$J$3,0)),0,IF( INDEX(索引!$B248:$J248,1,MATCH(V$1,索引!$B$3:$J$3,0))=0,0,V$1))</f>
        <v>0</v>
      </c>
      <c r="W247" s="2">
        <f>IF(ISNA(MATCH(W$1,索引!$B$3:$J$3,0)),0,IF( INDEX(索引!$B248:$J248,1,MATCH(W$1,索引!$B$3:$J$3,0))=0,0,W$1))</f>
        <v>0</v>
      </c>
      <c r="X247" s="2">
        <f>IF(ISNA(MATCH(X$1,索引!$B$3:$J$3,0)),0,IF( INDEX(索引!$B248:$J248,1,MATCH(X$1,索引!$B$3:$J$3,0))=0,0,X$1))</f>
        <v>0</v>
      </c>
      <c r="Y247" s="2">
        <f>IF(ISNA(MATCH(Y$1,索引!$B$3:$J$3,0)),0,IF( INDEX(索引!$B248:$J248,1,MATCH(Y$1,索引!$B$3:$J$3,0))=0,0,Y$1))</f>
        <v>0</v>
      </c>
      <c r="Z247" s="2">
        <f>IF(ISNA(MATCH(Z$1,索引!$B$3:$J$3,0)),0,IF( INDEX(索引!$B248:$J248,1,MATCH(Z$1,索引!$B$3:$J$3,0))=0,0,Z$1))</f>
        <v>0</v>
      </c>
      <c r="AA247" s="2">
        <f>IF(ISNA(MATCH(AA$1,索引!$B$3:$J$3,0)),0,IF( INDEX(索引!$B248:$J248,1,MATCH(AA$1,索引!$B$3:$J$3,0))=0,0,AA$1))</f>
        <v>0</v>
      </c>
      <c r="AB247" s="2">
        <f>IF(ISNA(MATCH(AB$1,索引!$B$3:$J$3,0)),0,IF( INDEX(索引!$B248:$J248,1,MATCH(AB$1,索引!$B$3:$J$3,0))=0,0,AB$1))</f>
        <v>0</v>
      </c>
      <c r="AC247" s="2">
        <f>IF(ISNA(MATCH(AC$1,索引!$B$3:$J$3,0)),0,IF( INDEX(索引!$B248:$J248,1,MATCH(AC$1,索引!$B$3:$J$3,0))=0,0,AC$1))</f>
        <v>0</v>
      </c>
      <c r="AD247" t="str">
        <f t="shared" si="142"/>
        <v>1|</v>
      </c>
      <c r="AE247" t="str">
        <f t="shared" si="143"/>
        <v/>
      </c>
      <c r="AF247" t="str">
        <f t="shared" si="144"/>
        <v/>
      </c>
      <c r="AG247" t="str">
        <f t="shared" si="145"/>
        <v/>
      </c>
      <c r="AH247" t="str">
        <f t="shared" si="146"/>
        <v/>
      </c>
      <c r="AI247" t="str">
        <f t="shared" si="147"/>
        <v/>
      </c>
      <c r="AJ247" t="str">
        <f t="shared" si="148"/>
        <v/>
      </c>
      <c r="AK247" t="str">
        <f t="shared" si="149"/>
        <v/>
      </c>
      <c r="AL247" t="str">
        <f t="shared" si="150"/>
        <v>9|</v>
      </c>
      <c r="AM247" t="str">
        <f t="shared" si="151"/>
        <v/>
      </c>
      <c r="AN247" t="str">
        <f t="shared" si="152"/>
        <v>11|</v>
      </c>
      <c r="AO247" t="str">
        <f t="shared" si="153"/>
        <v/>
      </c>
      <c r="AP247" t="str">
        <f t="shared" si="154"/>
        <v/>
      </c>
      <c r="AQ247" t="str">
        <f t="shared" si="155"/>
        <v/>
      </c>
      <c r="AR247" t="str">
        <f t="shared" si="156"/>
        <v/>
      </c>
      <c r="AS247" t="str">
        <f t="shared" si="157"/>
        <v/>
      </c>
      <c r="AT247" t="str">
        <f t="shared" si="158"/>
        <v/>
      </c>
      <c r="AU247" t="str">
        <f t="shared" si="159"/>
        <v/>
      </c>
      <c r="AV247" t="str">
        <f t="shared" si="160"/>
        <v/>
      </c>
      <c r="AW247" t="str">
        <f t="shared" si="161"/>
        <v/>
      </c>
      <c r="AX247" t="str">
        <f t="shared" si="162"/>
        <v>1|9|11|</v>
      </c>
      <c r="AY247" t="str">
        <f t="shared" si="163"/>
        <v>1|9|11</v>
      </c>
      <c r="AZ247" s="2">
        <f>IF(ISNA(MATCH(AZ$1,索引!$B$3:$J$3,0)),0,INDEX(索引!$B248:$J248,1,MATCH(AZ$1,索引!$B$3:$J$3,0))*INDEX(索引!$B$1:$J$1,1,MATCH(AZ$1,索引!$B$3:$J$3,0)))</f>
        <v>26</v>
      </c>
      <c r="BA247" s="2">
        <f>IF(ISNA(MATCH(BA$1,索引!$B$3:$J$3,0)),0,INDEX(索引!$B248:$J248,1,MATCH(BA$1,索引!$B$3:$J$3,0))*INDEX(索引!$B$1:$J$1,1,MATCH(BA$1,索引!$B$3:$J$3,0)))</f>
        <v>0</v>
      </c>
      <c r="BB247" s="2">
        <f>IF(ISNA(MATCH(BB$1,索引!$B$3:$J$3,0)),0,INDEX(索引!$B248:$J248,1,MATCH(BB$1,索引!$B$3:$J$3,0))*INDEX(索引!$B$1:$J$1,1,MATCH(BB$1,索引!$B$3:$J$3,0)))</f>
        <v>0</v>
      </c>
      <c r="BC247" s="2">
        <f>IF(ISNA(MATCH(BC$1,索引!$B$3:$J$3,0)),0,INDEX(索引!$B248:$J248,1,MATCH(BC$1,索引!$B$3:$J$3,0))*INDEX(索引!$B$1:$J$1,1,MATCH(BC$1,索引!$B$3:$J$3,0)))</f>
        <v>0</v>
      </c>
      <c r="BD247" s="2">
        <f>IF(ISNA(MATCH(BD$1,索引!$B$3:$J$3,0)),0,INDEX(索引!$B248:$J248,1,MATCH(BD$1,索引!$B$3:$J$3,0))*INDEX(索引!$B$1:$J$1,1,MATCH(BD$1,索引!$B$3:$J$3,0)))</f>
        <v>0</v>
      </c>
      <c r="BE247" s="2">
        <f>IF(ISNA(MATCH(BE$1,索引!$B$3:$J$3,0)),0,INDEX(索引!$B248:$J248,1,MATCH(BE$1,索引!$B$3:$J$3,0))*INDEX(索引!$B$1:$J$1,1,MATCH(BE$1,索引!$B$3:$J$3,0)))</f>
        <v>0</v>
      </c>
      <c r="BF247" s="2">
        <f>IF(ISNA(MATCH(BF$1,索引!$B$3:$J$3,0)),0,INDEX(索引!$B248:$J248,1,MATCH(BF$1,索引!$B$3:$J$3,0))*INDEX(索引!$B$1:$J$1,1,MATCH(BF$1,索引!$B$3:$J$3,0)))</f>
        <v>0</v>
      </c>
      <c r="BG247" s="2">
        <f>IF(ISNA(MATCH(BG$1,索引!$B$3:$J$3,0)),0,INDEX(索引!$B248:$J248,1,MATCH(BG$1,索引!$B$3:$J$3,0))*INDEX(索引!$B$1:$J$1,1,MATCH(BG$1,索引!$B$3:$J$3,0)))</f>
        <v>0</v>
      </c>
      <c r="BH247" s="2">
        <f>IF(ISNA(MATCH(BH$1,索引!$B$3:$J$3,0)),0,INDEX(索引!$B248:$J248,1,MATCH(BH$1,索引!$B$3:$J$3,0))*INDEX(索引!$B$1:$J$1,1,MATCH(BH$1,索引!$B$3:$J$3,0)))</f>
        <v>1750</v>
      </c>
      <c r="BI247" s="2">
        <f>IF(ISNA(MATCH(BI$1,索引!$B$3:$J$3,0)),0,INDEX(索引!$B248:$J248,1,MATCH(BI$1,索引!$B$3:$J$3,0))*INDEX(索引!$B$1:$J$1,1,MATCH(BI$1,索引!$B$3:$J$3,0)))</f>
        <v>0</v>
      </c>
      <c r="BJ247" s="2">
        <f>IF(ISNA(MATCH(BJ$1,索引!$B$3:$J$3,0)),0,INDEX(索引!$B248:$J248,1,MATCH(BJ$1,索引!$B$3:$J$3,0))*INDEX(索引!$B$1:$J$1,1,MATCH(BJ$1,索引!$B$3:$J$3,0)))</f>
        <v>40</v>
      </c>
      <c r="BK247" s="2">
        <f>IF(ISNA(MATCH(BK$1,索引!$B$3:$J$3,0)),0,INDEX(索引!$B248:$J248,1,MATCH(BK$1,索引!$B$3:$J$3,0))*INDEX(索引!$B$1:$J$1,1,MATCH(BK$1,索引!$B$3:$J$3,0)))</f>
        <v>0</v>
      </c>
      <c r="BL247" s="2">
        <f>IF(ISNA(MATCH(BL$1,索引!$B$3:$J$3,0)),0,INDEX(索引!$B248:$J248,1,MATCH(BL$1,索引!$B$3:$J$3,0))*INDEX(索引!$B$1:$J$1,1,MATCH(BL$1,索引!$B$3:$J$3,0)))</f>
        <v>0</v>
      </c>
      <c r="BM247" s="2">
        <f>IF(ISNA(MATCH(BM$1,索引!$B$3:$J$3,0)),0,INDEX(索引!$B248:$J248,1,MATCH(BM$1,索引!$B$3:$J$3,0))*INDEX(索引!$B$1:$J$1,1,MATCH(BM$1,索引!$B$3:$J$3,0)))</f>
        <v>0</v>
      </c>
      <c r="BN247" s="2">
        <f>IF(ISNA(MATCH(BN$1,索引!$B$3:$J$3,0)),0,INDEX(索引!$B248:$J248,1,MATCH(BN$1,索引!$B$3:$J$3,0))*INDEX(索引!$B$1:$J$1,1,MATCH(BN$1,索引!$B$3:$J$3,0)))</f>
        <v>0</v>
      </c>
      <c r="BO247" s="2">
        <f>IF(ISNA(MATCH(BO$1,索引!$B$3:$J$3,0)),0,INDEX(索引!$B248:$J248,1,MATCH(BO$1,索引!$B$3:$J$3,0))*INDEX(索引!$B$1:$J$1,1,MATCH(BO$1,索引!$B$3:$J$3,0)))</f>
        <v>0</v>
      </c>
      <c r="BP247" s="2">
        <f>IF(ISNA(MATCH(BP$1,索引!$B$3:$J$3,0)),0,INDEX(索引!$B248:$J248,1,MATCH(BP$1,索引!$B$3:$J$3,0))*INDEX(索引!$B$1:$J$1,1,MATCH(BP$1,索引!$B$3:$J$3,0)))</f>
        <v>0</v>
      </c>
      <c r="BQ247" s="2">
        <f>IF(ISNA(MATCH(BQ$1,索引!$B$3:$J$3,0)),0,INDEX(索引!$B248:$J248,1,MATCH(BQ$1,索引!$B$3:$J$3,0))*INDEX(索引!$B$1:$J$1,1,MATCH(BQ$1,索引!$B$3:$J$3,0)))</f>
        <v>0</v>
      </c>
      <c r="BR247" s="2">
        <f>IF(ISNA(MATCH(BR$1,索引!$B$3:$J$3,0)),0,INDEX(索引!$B248:$J248,1,MATCH(BR$1,索引!$B$3:$J$3,0))*INDEX(索引!$B$1:$J$1,1,MATCH(BR$1,索引!$B$3:$J$3,0)))</f>
        <v>0</v>
      </c>
      <c r="BS247" s="2">
        <f>IF(ISNA(MATCH(BS$1,索引!$B$3:$J$3,0)),0,INDEX(索引!$B248:$J248,1,MATCH(BS$1,索引!$B$3:$J$3,0))*INDEX(索引!$B$1:$J$1,1,MATCH(BS$1,索引!$B$3:$J$3,0)))</f>
        <v>0</v>
      </c>
      <c r="BT247" t="str">
        <f t="shared" si="164"/>
        <v>26|</v>
      </c>
      <c r="BU247" t="str">
        <f t="shared" si="165"/>
        <v/>
      </c>
      <c r="BV247" t="str">
        <f t="shared" si="166"/>
        <v/>
      </c>
      <c r="BW247" t="str">
        <f t="shared" si="167"/>
        <v/>
      </c>
      <c r="BX247" t="str">
        <f t="shared" si="168"/>
        <v/>
      </c>
      <c r="BY247" t="str">
        <f t="shared" si="169"/>
        <v/>
      </c>
      <c r="BZ247" t="str">
        <f t="shared" si="170"/>
        <v/>
      </c>
      <c r="CA247" t="str">
        <f t="shared" si="171"/>
        <v/>
      </c>
      <c r="CB247" t="str">
        <f t="shared" si="172"/>
        <v>1750|</v>
      </c>
      <c r="CC247" t="str">
        <f t="shared" si="173"/>
        <v/>
      </c>
      <c r="CD247" t="str">
        <f t="shared" si="174"/>
        <v>40|</v>
      </c>
      <c r="CE247" t="str">
        <f t="shared" si="175"/>
        <v/>
      </c>
      <c r="CF247" t="str">
        <f t="shared" si="176"/>
        <v/>
      </c>
      <c r="CG247" t="str">
        <f t="shared" si="177"/>
        <v/>
      </c>
      <c r="CH247" t="str">
        <f t="shared" si="178"/>
        <v/>
      </c>
      <c r="CI247" t="str">
        <f t="shared" si="179"/>
        <v/>
      </c>
      <c r="CJ247" t="str">
        <f t="shared" si="180"/>
        <v/>
      </c>
      <c r="CK247" t="str">
        <f t="shared" si="181"/>
        <v/>
      </c>
      <c r="CL247" t="str">
        <f t="shared" si="182"/>
        <v/>
      </c>
      <c r="CM247" t="str">
        <f t="shared" si="183"/>
        <v/>
      </c>
      <c r="CN247" t="str">
        <f t="shared" si="184"/>
        <v>26|1750|40|</v>
      </c>
      <c r="CO247" t="str">
        <f t="shared" si="185"/>
        <v>26|1750|40</v>
      </c>
    </row>
    <row r="248" spans="1:93" ht="15.75" customHeight="1">
      <c r="A248" s="2" t="str">
        <f>VLOOKUP(B248,索引!$O:$P,2,0)</f>
        <v>Wasp Armor</v>
      </c>
      <c r="B248" s="2">
        <v>1022102</v>
      </c>
      <c r="C248" s="2">
        <v>22</v>
      </c>
      <c r="D248" s="2">
        <v>1</v>
      </c>
      <c r="E248" s="2">
        <v>2</v>
      </c>
      <c r="F248" s="3">
        <v>1</v>
      </c>
      <c r="G248" s="2" t="str">
        <f t="shared" si="186"/>
        <v>3</v>
      </c>
      <c r="H248" s="2" t="str">
        <f t="shared" si="187"/>
        <v>130</v>
      </c>
      <c r="J248" s="2">
        <f>IF(ISNA(MATCH(J$1,索引!$B$3:$J$3,0)),0,IF( INDEX(索引!$B249:$J249,1,MATCH(J$1,索引!$B$3:$J$3,0))=0,0,J$1))</f>
        <v>0</v>
      </c>
      <c r="K248" s="2">
        <f>IF(ISNA(MATCH(K$1,索引!$B$3:$J$3,0)),0,IF( INDEX(索引!$B249:$J249,1,MATCH(K$1,索引!$B$3:$J$3,0))=0,0,K$1))</f>
        <v>0</v>
      </c>
      <c r="L248" s="2">
        <f>IF(ISNA(MATCH(L$1,索引!$B$3:$J$3,0)),0,IF( INDEX(索引!$B249:$J249,1,MATCH(L$1,索引!$B$3:$J$3,0))=0,0,L$1))</f>
        <v>3</v>
      </c>
      <c r="M248" s="2">
        <f>IF(ISNA(MATCH(M$1,索引!$B$3:$J$3,0)),0,IF( INDEX(索引!$B249:$J249,1,MATCH(M$1,索引!$B$3:$J$3,0))=0,0,M$1))</f>
        <v>0</v>
      </c>
      <c r="N248" s="2">
        <f>IF(ISNA(MATCH(N$1,索引!$B$3:$J$3,0)),0,IF( INDEX(索引!$B249:$J249,1,MATCH(N$1,索引!$B$3:$J$3,0))=0,0,N$1))</f>
        <v>0</v>
      </c>
      <c r="O248" s="2">
        <f>IF(ISNA(MATCH(O$1,索引!$B$3:$J$3,0)),0,IF( INDEX(索引!$B249:$J249,1,MATCH(O$1,索引!$B$3:$J$3,0))=0,0,O$1))</f>
        <v>0</v>
      </c>
      <c r="P248" s="2">
        <f>IF(ISNA(MATCH(P$1,索引!$B$3:$J$3,0)),0,IF( INDEX(索引!$B249:$J249,1,MATCH(P$1,索引!$B$3:$J$3,0))=0,0,P$1))</f>
        <v>0</v>
      </c>
      <c r="Q248" s="2">
        <f>IF(ISNA(MATCH(Q$1,索引!$B$3:$J$3,0)),0,IF( INDEX(索引!$B249:$J249,1,MATCH(Q$1,索引!$B$3:$J$3,0))=0,0,Q$1))</f>
        <v>0</v>
      </c>
      <c r="R248" s="2">
        <f>IF(ISNA(MATCH(R$1,索引!$B$3:$J$3,0)),0,IF( INDEX(索引!$B249:$J249,1,MATCH(R$1,索引!$B$3:$J$3,0))=0,0,R$1))</f>
        <v>0</v>
      </c>
      <c r="S248" s="2">
        <f>IF(ISNA(MATCH(S$1,索引!$B$3:$J$3,0)),0,IF( INDEX(索引!$B249:$J249,1,MATCH(S$1,索引!$B$3:$J$3,0))=0,0,S$1))</f>
        <v>0</v>
      </c>
      <c r="T248" s="2">
        <f>IF(ISNA(MATCH(T$1,索引!$B$3:$J$3,0)),0,IF( INDEX(索引!$B249:$J249,1,MATCH(T$1,索引!$B$3:$J$3,0))=0,0,T$1))</f>
        <v>0</v>
      </c>
      <c r="U248" s="2">
        <f>IF(ISNA(MATCH(U$1,索引!$B$3:$J$3,0)),0,IF( INDEX(索引!$B249:$J249,1,MATCH(U$1,索引!$B$3:$J$3,0))=0,0,U$1))</f>
        <v>0</v>
      </c>
      <c r="V248" s="2">
        <f>IF(ISNA(MATCH(V$1,索引!$B$3:$J$3,0)),0,IF( INDEX(索引!$B249:$J249,1,MATCH(V$1,索引!$B$3:$J$3,0))=0,0,V$1))</f>
        <v>0</v>
      </c>
      <c r="W248" s="2">
        <f>IF(ISNA(MATCH(W$1,索引!$B$3:$J$3,0)),0,IF( INDEX(索引!$B249:$J249,1,MATCH(W$1,索引!$B$3:$J$3,0))=0,0,W$1))</f>
        <v>0</v>
      </c>
      <c r="X248" s="2">
        <f>IF(ISNA(MATCH(X$1,索引!$B$3:$J$3,0)),0,IF( INDEX(索引!$B249:$J249,1,MATCH(X$1,索引!$B$3:$J$3,0))=0,0,X$1))</f>
        <v>0</v>
      </c>
      <c r="Y248" s="2">
        <f>IF(ISNA(MATCH(Y$1,索引!$B$3:$J$3,0)),0,IF( INDEX(索引!$B249:$J249,1,MATCH(Y$1,索引!$B$3:$J$3,0))=0,0,Y$1))</f>
        <v>0</v>
      </c>
      <c r="Z248" s="2">
        <f>IF(ISNA(MATCH(Z$1,索引!$B$3:$J$3,0)),0,IF( INDEX(索引!$B249:$J249,1,MATCH(Z$1,索引!$B$3:$J$3,0))=0,0,Z$1))</f>
        <v>0</v>
      </c>
      <c r="AA248" s="2">
        <f>IF(ISNA(MATCH(AA$1,索引!$B$3:$J$3,0)),0,IF( INDEX(索引!$B249:$J249,1,MATCH(AA$1,索引!$B$3:$J$3,0))=0,0,AA$1))</f>
        <v>0</v>
      </c>
      <c r="AB248" s="2">
        <f>IF(ISNA(MATCH(AB$1,索引!$B$3:$J$3,0)),0,IF( INDEX(索引!$B249:$J249,1,MATCH(AB$1,索引!$B$3:$J$3,0))=0,0,AB$1))</f>
        <v>0</v>
      </c>
      <c r="AC248" s="2">
        <f>IF(ISNA(MATCH(AC$1,索引!$B$3:$J$3,0)),0,IF( INDEX(索引!$B249:$J249,1,MATCH(AC$1,索引!$B$3:$J$3,0))=0,0,AC$1))</f>
        <v>0</v>
      </c>
      <c r="AD248" t="str">
        <f t="shared" si="142"/>
        <v/>
      </c>
      <c r="AE248" t="str">
        <f t="shared" si="143"/>
        <v/>
      </c>
      <c r="AF248" t="str">
        <f t="shared" si="144"/>
        <v>3|</v>
      </c>
      <c r="AG248" t="str">
        <f t="shared" si="145"/>
        <v/>
      </c>
      <c r="AH248" t="str">
        <f t="shared" si="146"/>
        <v/>
      </c>
      <c r="AI248" t="str">
        <f t="shared" si="147"/>
        <v/>
      </c>
      <c r="AJ248" t="str">
        <f t="shared" si="148"/>
        <v/>
      </c>
      <c r="AK248" t="str">
        <f t="shared" si="149"/>
        <v/>
      </c>
      <c r="AL248" t="str">
        <f t="shared" si="150"/>
        <v/>
      </c>
      <c r="AM248" t="str">
        <f t="shared" si="151"/>
        <v/>
      </c>
      <c r="AN248" t="str">
        <f t="shared" si="152"/>
        <v/>
      </c>
      <c r="AO248" t="str">
        <f t="shared" si="153"/>
        <v/>
      </c>
      <c r="AP248" t="str">
        <f t="shared" si="154"/>
        <v/>
      </c>
      <c r="AQ248" t="str">
        <f t="shared" si="155"/>
        <v/>
      </c>
      <c r="AR248" t="str">
        <f t="shared" si="156"/>
        <v/>
      </c>
      <c r="AS248" t="str">
        <f t="shared" si="157"/>
        <v/>
      </c>
      <c r="AT248" t="str">
        <f t="shared" si="158"/>
        <v/>
      </c>
      <c r="AU248" t="str">
        <f t="shared" si="159"/>
        <v/>
      </c>
      <c r="AV248" t="str">
        <f t="shared" si="160"/>
        <v/>
      </c>
      <c r="AW248" t="str">
        <f t="shared" si="161"/>
        <v/>
      </c>
      <c r="AX248" t="str">
        <f t="shared" si="162"/>
        <v>3|</v>
      </c>
      <c r="AY248" t="str">
        <f t="shared" si="163"/>
        <v>3</v>
      </c>
      <c r="AZ248" s="2">
        <f>IF(ISNA(MATCH(AZ$1,索引!$B$3:$J$3,0)),0,INDEX(索引!$B249:$J249,1,MATCH(AZ$1,索引!$B$3:$J$3,0))*INDEX(索引!$B$1:$J$1,1,MATCH(AZ$1,索引!$B$3:$J$3,0)))</f>
        <v>0</v>
      </c>
      <c r="BA248" s="2">
        <f>IF(ISNA(MATCH(BA$1,索引!$B$3:$J$3,0)),0,INDEX(索引!$B249:$J249,1,MATCH(BA$1,索引!$B$3:$J$3,0))*INDEX(索引!$B$1:$J$1,1,MATCH(BA$1,索引!$B$3:$J$3,0)))</f>
        <v>0</v>
      </c>
      <c r="BB248" s="2">
        <f>IF(ISNA(MATCH(BB$1,索引!$B$3:$J$3,0)),0,INDEX(索引!$B249:$J249,1,MATCH(BB$1,索引!$B$3:$J$3,0))*INDEX(索引!$B$1:$J$1,1,MATCH(BB$1,索引!$B$3:$J$3,0)))</f>
        <v>130</v>
      </c>
      <c r="BC248" s="2">
        <f>IF(ISNA(MATCH(BC$1,索引!$B$3:$J$3,0)),0,INDEX(索引!$B249:$J249,1,MATCH(BC$1,索引!$B$3:$J$3,0))*INDEX(索引!$B$1:$J$1,1,MATCH(BC$1,索引!$B$3:$J$3,0)))</f>
        <v>0</v>
      </c>
      <c r="BD248" s="2">
        <f>IF(ISNA(MATCH(BD$1,索引!$B$3:$J$3,0)),0,INDEX(索引!$B249:$J249,1,MATCH(BD$1,索引!$B$3:$J$3,0))*INDEX(索引!$B$1:$J$1,1,MATCH(BD$1,索引!$B$3:$J$3,0)))</f>
        <v>0</v>
      </c>
      <c r="BE248" s="2">
        <f>IF(ISNA(MATCH(BE$1,索引!$B$3:$J$3,0)),0,INDEX(索引!$B249:$J249,1,MATCH(BE$1,索引!$B$3:$J$3,0))*INDEX(索引!$B$1:$J$1,1,MATCH(BE$1,索引!$B$3:$J$3,0)))</f>
        <v>0</v>
      </c>
      <c r="BF248" s="2">
        <f>IF(ISNA(MATCH(BF$1,索引!$B$3:$J$3,0)),0,INDEX(索引!$B249:$J249,1,MATCH(BF$1,索引!$B$3:$J$3,0))*INDEX(索引!$B$1:$J$1,1,MATCH(BF$1,索引!$B$3:$J$3,0)))</f>
        <v>0</v>
      </c>
      <c r="BG248" s="2">
        <f>IF(ISNA(MATCH(BG$1,索引!$B$3:$J$3,0)),0,INDEX(索引!$B249:$J249,1,MATCH(BG$1,索引!$B$3:$J$3,0))*INDEX(索引!$B$1:$J$1,1,MATCH(BG$1,索引!$B$3:$J$3,0)))</f>
        <v>0</v>
      </c>
      <c r="BH248" s="2">
        <f>IF(ISNA(MATCH(BH$1,索引!$B$3:$J$3,0)),0,INDEX(索引!$B249:$J249,1,MATCH(BH$1,索引!$B$3:$J$3,0))*INDEX(索引!$B$1:$J$1,1,MATCH(BH$1,索引!$B$3:$J$3,0)))</f>
        <v>0</v>
      </c>
      <c r="BI248" s="2">
        <f>IF(ISNA(MATCH(BI$1,索引!$B$3:$J$3,0)),0,INDEX(索引!$B249:$J249,1,MATCH(BI$1,索引!$B$3:$J$3,0))*INDEX(索引!$B$1:$J$1,1,MATCH(BI$1,索引!$B$3:$J$3,0)))</f>
        <v>0</v>
      </c>
      <c r="BJ248" s="2">
        <f>IF(ISNA(MATCH(BJ$1,索引!$B$3:$J$3,0)),0,INDEX(索引!$B249:$J249,1,MATCH(BJ$1,索引!$B$3:$J$3,0))*INDEX(索引!$B$1:$J$1,1,MATCH(BJ$1,索引!$B$3:$J$3,0)))</f>
        <v>0</v>
      </c>
      <c r="BK248" s="2">
        <f>IF(ISNA(MATCH(BK$1,索引!$B$3:$J$3,0)),0,INDEX(索引!$B249:$J249,1,MATCH(BK$1,索引!$B$3:$J$3,0))*INDEX(索引!$B$1:$J$1,1,MATCH(BK$1,索引!$B$3:$J$3,0)))</f>
        <v>0</v>
      </c>
      <c r="BL248" s="2">
        <f>IF(ISNA(MATCH(BL$1,索引!$B$3:$J$3,0)),0,INDEX(索引!$B249:$J249,1,MATCH(BL$1,索引!$B$3:$J$3,0))*INDEX(索引!$B$1:$J$1,1,MATCH(BL$1,索引!$B$3:$J$3,0)))</f>
        <v>0</v>
      </c>
      <c r="BM248" s="2">
        <f>IF(ISNA(MATCH(BM$1,索引!$B$3:$J$3,0)),0,INDEX(索引!$B249:$J249,1,MATCH(BM$1,索引!$B$3:$J$3,0))*INDEX(索引!$B$1:$J$1,1,MATCH(BM$1,索引!$B$3:$J$3,0)))</f>
        <v>0</v>
      </c>
      <c r="BN248" s="2">
        <f>IF(ISNA(MATCH(BN$1,索引!$B$3:$J$3,0)),0,INDEX(索引!$B249:$J249,1,MATCH(BN$1,索引!$B$3:$J$3,0))*INDEX(索引!$B$1:$J$1,1,MATCH(BN$1,索引!$B$3:$J$3,0)))</f>
        <v>0</v>
      </c>
      <c r="BO248" s="2">
        <f>IF(ISNA(MATCH(BO$1,索引!$B$3:$J$3,0)),0,INDEX(索引!$B249:$J249,1,MATCH(BO$1,索引!$B$3:$J$3,0))*INDEX(索引!$B$1:$J$1,1,MATCH(BO$1,索引!$B$3:$J$3,0)))</f>
        <v>0</v>
      </c>
      <c r="BP248" s="2">
        <f>IF(ISNA(MATCH(BP$1,索引!$B$3:$J$3,0)),0,INDEX(索引!$B249:$J249,1,MATCH(BP$1,索引!$B$3:$J$3,0))*INDEX(索引!$B$1:$J$1,1,MATCH(BP$1,索引!$B$3:$J$3,0)))</f>
        <v>0</v>
      </c>
      <c r="BQ248" s="2">
        <f>IF(ISNA(MATCH(BQ$1,索引!$B$3:$J$3,0)),0,INDEX(索引!$B249:$J249,1,MATCH(BQ$1,索引!$B$3:$J$3,0))*INDEX(索引!$B$1:$J$1,1,MATCH(BQ$1,索引!$B$3:$J$3,0)))</f>
        <v>0</v>
      </c>
      <c r="BR248" s="2">
        <f>IF(ISNA(MATCH(BR$1,索引!$B$3:$J$3,0)),0,INDEX(索引!$B249:$J249,1,MATCH(BR$1,索引!$B$3:$J$3,0))*INDEX(索引!$B$1:$J$1,1,MATCH(BR$1,索引!$B$3:$J$3,0)))</f>
        <v>0</v>
      </c>
      <c r="BS248" s="2">
        <f>IF(ISNA(MATCH(BS$1,索引!$B$3:$J$3,0)),0,INDEX(索引!$B249:$J249,1,MATCH(BS$1,索引!$B$3:$J$3,0))*INDEX(索引!$B$1:$J$1,1,MATCH(BS$1,索引!$B$3:$J$3,0)))</f>
        <v>0</v>
      </c>
      <c r="BT248" t="str">
        <f t="shared" si="164"/>
        <v/>
      </c>
      <c r="BU248" t="str">
        <f t="shared" si="165"/>
        <v/>
      </c>
      <c r="BV248" t="str">
        <f t="shared" si="166"/>
        <v>130|</v>
      </c>
      <c r="BW248" t="str">
        <f t="shared" si="167"/>
        <v/>
      </c>
      <c r="BX248" t="str">
        <f t="shared" si="168"/>
        <v/>
      </c>
      <c r="BY248" t="str">
        <f t="shared" si="169"/>
        <v/>
      </c>
      <c r="BZ248" t="str">
        <f t="shared" si="170"/>
        <v/>
      </c>
      <c r="CA248" t="str">
        <f t="shared" si="171"/>
        <v/>
      </c>
      <c r="CB248" t="str">
        <f t="shared" si="172"/>
        <v/>
      </c>
      <c r="CC248" t="str">
        <f t="shared" si="173"/>
        <v/>
      </c>
      <c r="CD248" t="str">
        <f t="shared" si="174"/>
        <v/>
      </c>
      <c r="CE248" t="str">
        <f t="shared" si="175"/>
        <v/>
      </c>
      <c r="CF248" t="str">
        <f t="shared" si="176"/>
        <v/>
      </c>
      <c r="CG248" t="str">
        <f t="shared" si="177"/>
        <v/>
      </c>
      <c r="CH248" t="str">
        <f t="shared" si="178"/>
        <v/>
      </c>
      <c r="CI248" t="str">
        <f t="shared" si="179"/>
        <v/>
      </c>
      <c r="CJ248" t="str">
        <f t="shared" si="180"/>
        <v/>
      </c>
      <c r="CK248" t="str">
        <f t="shared" si="181"/>
        <v/>
      </c>
      <c r="CL248" t="str">
        <f t="shared" si="182"/>
        <v/>
      </c>
      <c r="CM248" t="str">
        <f t="shared" si="183"/>
        <v/>
      </c>
      <c r="CN248" t="str">
        <f t="shared" si="184"/>
        <v>130|</v>
      </c>
      <c r="CO248" t="str">
        <f t="shared" si="185"/>
        <v>130</v>
      </c>
    </row>
    <row r="249" spans="1:93" ht="15.75" customHeight="1">
      <c r="A249" s="2" t="str">
        <f>VLOOKUP(B249,索引!$O:$P,2,0)</f>
        <v>Wasp Helmet</v>
      </c>
      <c r="B249" s="2">
        <v>1022103</v>
      </c>
      <c r="C249" s="2">
        <v>22</v>
      </c>
      <c r="D249" s="2">
        <v>1</v>
      </c>
      <c r="E249" s="2">
        <v>3</v>
      </c>
      <c r="F249" s="3">
        <v>1</v>
      </c>
      <c r="G249" s="2" t="str">
        <f t="shared" si="186"/>
        <v>4</v>
      </c>
      <c r="H249" s="2" t="str">
        <f t="shared" si="187"/>
        <v>69</v>
      </c>
      <c r="J249" s="2">
        <f>IF(ISNA(MATCH(J$1,索引!$B$3:$J$3,0)),0,IF( INDEX(索引!$B250:$J250,1,MATCH(J$1,索引!$B$3:$J$3,0))=0,0,J$1))</f>
        <v>0</v>
      </c>
      <c r="K249" s="2">
        <f>IF(ISNA(MATCH(K$1,索引!$B$3:$J$3,0)),0,IF( INDEX(索引!$B250:$J250,1,MATCH(K$1,索引!$B$3:$J$3,0))=0,0,K$1))</f>
        <v>0</v>
      </c>
      <c r="L249" s="2">
        <f>IF(ISNA(MATCH(L$1,索引!$B$3:$J$3,0)),0,IF( INDEX(索引!$B250:$J250,1,MATCH(L$1,索引!$B$3:$J$3,0))=0,0,L$1))</f>
        <v>0</v>
      </c>
      <c r="M249" s="2">
        <f>IF(ISNA(MATCH(M$1,索引!$B$3:$J$3,0)),0,IF( INDEX(索引!$B250:$J250,1,MATCH(M$1,索引!$B$3:$J$3,0))=0,0,M$1))</f>
        <v>4</v>
      </c>
      <c r="N249" s="2">
        <f>IF(ISNA(MATCH(N$1,索引!$B$3:$J$3,0)),0,IF( INDEX(索引!$B250:$J250,1,MATCH(N$1,索引!$B$3:$J$3,0))=0,0,N$1))</f>
        <v>0</v>
      </c>
      <c r="O249" s="2">
        <f>IF(ISNA(MATCH(O$1,索引!$B$3:$J$3,0)),0,IF( INDEX(索引!$B250:$J250,1,MATCH(O$1,索引!$B$3:$J$3,0))=0,0,O$1))</f>
        <v>0</v>
      </c>
      <c r="P249" s="2">
        <f>IF(ISNA(MATCH(P$1,索引!$B$3:$J$3,0)),0,IF( INDEX(索引!$B250:$J250,1,MATCH(P$1,索引!$B$3:$J$3,0))=0,0,P$1))</f>
        <v>0</v>
      </c>
      <c r="Q249" s="2">
        <f>IF(ISNA(MATCH(Q$1,索引!$B$3:$J$3,0)),0,IF( INDEX(索引!$B250:$J250,1,MATCH(Q$1,索引!$B$3:$J$3,0))=0,0,Q$1))</f>
        <v>0</v>
      </c>
      <c r="R249" s="2">
        <f>IF(ISNA(MATCH(R$1,索引!$B$3:$J$3,0)),0,IF( INDEX(索引!$B250:$J250,1,MATCH(R$1,索引!$B$3:$J$3,0))=0,0,R$1))</f>
        <v>0</v>
      </c>
      <c r="S249" s="2">
        <f>IF(ISNA(MATCH(S$1,索引!$B$3:$J$3,0)),0,IF( INDEX(索引!$B250:$J250,1,MATCH(S$1,索引!$B$3:$J$3,0))=0,0,S$1))</f>
        <v>0</v>
      </c>
      <c r="T249" s="2">
        <f>IF(ISNA(MATCH(T$1,索引!$B$3:$J$3,0)),0,IF( INDEX(索引!$B250:$J250,1,MATCH(T$1,索引!$B$3:$J$3,0))=0,0,T$1))</f>
        <v>0</v>
      </c>
      <c r="U249" s="2">
        <f>IF(ISNA(MATCH(U$1,索引!$B$3:$J$3,0)),0,IF( INDEX(索引!$B250:$J250,1,MATCH(U$1,索引!$B$3:$J$3,0))=0,0,U$1))</f>
        <v>0</v>
      </c>
      <c r="V249" s="2">
        <f>IF(ISNA(MATCH(V$1,索引!$B$3:$J$3,0)),0,IF( INDEX(索引!$B250:$J250,1,MATCH(V$1,索引!$B$3:$J$3,0))=0,0,V$1))</f>
        <v>0</v>
      </c>
      <c r="W249" s="2">
        <f>IF(ISNA(MATCH(W$1,索引!$B$3:$J$3,0)),0,IF( INDEX(索引!$B250:$J250,1,MATCH(W$1,索引!$B$3:$J$3,0))=0,0,W$1))</f>
        <v>0</v>
      </c>
      <c r="X249" s="2">
        <f>IF(ISNA(MATCH(X$1,索引!$B$3:$J$3,0)),0,IF( INDEX(索引!$B250:$J250,1,MATCH(X$1,索引!$B$3:$J$3,0))=0,0,X$1))</f>
        <v>0</v>
      </c>
      <c r="Y249" s="2">
        <f>IF(ISNA(MATCH(Y$1,索引!$B$3:$J$3,0)),0,IF( INDEX(索引!$B250:$J250,1,MATCH(Y$1,索引!$B$3:$J$3,0))=0,0,Y$1))</f>
        <v>0</v>
      </c>
      <c r="Z249" s="2">
        <f>IF(ISNA(MATCH(Z$1,索引!$B$3:$J$3,0)),0,IF( INDEX(索引!$B250:$J250,1,MATCH(Z$1,索引!$B$3:$J$3,0))=0,0,Z$1))</f>
        <v>0</v>
      </c>
      <c r="AA249" s="2">
        <f>IF(ISNA(MATCH(AA$1,索引!$B$3:$J$3,0)),0,IF( INDEX(索引!$B250:$J250,1,MATCH(AA$1,索引!$B$3:$J$3,0))=0,0,AA$1))</f>
        <v>0</v>
      </c>
      <c r="AB249" s="2">
        <f>IF(ISNA(MATCH(AB$1,索引!$B$3:$J$3,0)),0,IF( INDEX(索引!$B250:$J250,1,MATCH(AB$1,索引!$B$3:$J$3,0))=0,0,AB$1))</f>
        <v>0</v>
      </c>
      <c r="AC249" s="2">
        <f>IF(ISNA(MATCH(AC$1,索引!$B$3:$J$3,0)),0,IF( INDEX(索引!$B250:$J250,1,MATCH(AC$1,索引!$B$3:$J$3,0))=0,0,AC$1))</f>
        <v>0</v>
      </c>
      <c r="AD249" t="str">
        <f t="shared" si="142"/>
        <v/>
      </c>
      <c r="AE249" t="str">
        <f t="shared" si="143"/>
        <v/>
      </c>
      <c r="AF249" t="str">
        <f t="shared" si="144"/>
        <v/>
      </c>
      <c r="AG249" t="str">
        <f t="shared" si="145"/>
        <v>4|</v>
      </c>
      <c r="AH249" t="str">
        <f t="shared" si="146"/>
        <v/>
      </c>
      <c r="AI249" t="str">
        <f t="shared" si="147"/>
        <v/>
      </c>
      <c r="AJ249" t="str">
        <f t="shared" si="148"/>
        <v/>
      </c>
      <c r="AK249" t="str">
        <f t="shared" si="149"/>
        <v/>
      </c>
      <c r="AL249" t="str">
        <f t="shared" si="150"/>
        <v/>
      </c>
      <c r="AM249" t="str">
        <f t="shared" si="151"/>
        <v/>
      </c>
      <c r="AN249" t="str">
        <f t="shared" si="152"/>
        <v/>
      </c>
      <c r="AO249" t="str">
        <f t="shared" si="153"/>
        <v/>
      </c>
      <c r="AP249" t="str">
        <f t="shared" si="154"/>
        <v/>
      </c>
      <c r="AQ249" t="str">
        <f t="shared" si="155"/>
        <v/>
      </c>
      <c r="AR249" t="str">
        <f t="shared" si="156"/>
        <v/>
      </c>
      <c r="AS249" t="str">
        <f t="shared" si="157"/>
        <v/>
      </c>
      <c r="AT249" t="str">
        <f t="shared" si="158"/>
        <v/>
      </c>
      <c r="AU249" t="str">
        <f t="shared" si="159"/>
        <v/>
      </c>
      <c r="AV249" t="str">
        <f t="shared" si="160"/>
        <v/>
      </c>
      <c r="AW249" t="str">
        <f t="shared" si="161"/>
        <v/>
      </c>
      <c r="AX249" t="str">
        <f t="shared" si="162"/>
        <v>4|</v>
      </c>
      <c r="AY249" t="str">
        <f t="shared" si="163"/>
        <v>4</v>
      </c>
      <c r="AZ249" s="2">
        <f>IF(ISNA(MATCH(AZ$1,索引!$B$3:$J$3,0)),0,INDEX(索引!$B250:$J250,1,MATCH(AZ$1,索引!$B$3:$J$3,0))*INDEX(索引!$B$1:$J$1,1,MATCH(AZ$1,索引!$B$3:$J$3,0)))</f>
        <v>0</v>
      </c>
      <c r="BA249" s="2">
        <f>IF(ISNA(MATCH(BA$1,索引!$B$3:$J$3,0)),0,INDEX(索引!$B250:$J250,1,MATCH(BA$1,索引!$B$3:$J$3,0))*INDEX(索引!$B$1:$J$1,1,MATCH(BA$1,索引!$B$3:$J$3,0)))</f>
        <v>0</v>
      </c>
      <c r="BB249" s="2">
        <f>IF(ISNA(MATCH(BB$1,索引!$B$3:$J$3,0)),0,INDEX(索引!$B250:$J250,1,MATCH(BB$1,索引!$B$3:$J$3,0))*INDEX(索引!$B$1:$J$1,1,MATCH(BB$1,索引!$B$3:$J$3,0)))</f>
        <v>0</v>
      </c>
      <c r="BC249" s="2">
        <f>IF(ISNA(MATCH(BC$1,索引!$B$3:$J$3,0)),0,INDEX(索引!$B250:$J250,1,MATCH(BC$1,索引!$B$3:$J$3,0))*INDEX(索引!$B$1:$J$1,1,MATCH(BC$1,索引!$B$3:$J$3,0)))</f>
        <v>69</v>
      </c>
      <c r="BD249" s="2">
        <f>IF(ISNA(MATCH(BD$1,索引!$B$3:$J$3,0)),0,INDEX(索引!$B250:$J250,1,MATCH(BD$1,索引!$B$3:$J$3,0))*INDEX(索引!$B$1:$J$1,1,MATCH(BD$1,索引!$B$3:$J$3,0)))</f>
        <v>0</v>
      </c>
      <c r="BE249" s="2">
        <f>IF(ISNA(MATCH(BE$1,索引!$B$3:$J$3,0)),0,INDEX(索引!$B250:$J250,1,MATCH(BE$1,索引!$B$3:$J$3,0))*INDEX(索引!$B$1:$J$1,1,MATCH(BE$1,索引!$B$3:$J$3,0)))</f>
        <v>0</v>
      </c>
      <c r="BF249" s="2">
        <f>IF(ISNA(MATCH(BF$1,索引!$B$3:$J$3,0)),0,INDEX(索引!$B250:$J250,1,MATCH(BF$1,索引!$B$3:$J$3,0))*INDEX(索引!$B$1:$J$1,1,MATCH(BF$1,索引!$B$3:$J$3,0)))</f>
        <v>0</v>
      </c>
      <c r="BG249" s="2">
        <f>IF(ISNA(MATCH(BG$1,索引!$B$3:$J$3,0)),0,INDEX(索引!$B250:$J250,1,MATCH(BG$1,索引!$B$3:$J$3,0))*INDEX(索引!$B$1:$J$1,1,MATCH(BG$1,索引!$B$3:$J$3,0)))</f>
        <v>0</v>
      </c>
      <c r="BH249" s="2">
        <f>IF(ISNA(MATCH(BH$1,索引!$B$3:$J$3,0)),0,INDEX(索引!$B250:$J250,1,MATCH(BH$1,索引!$B$3:$J$3,0))*INDEX(索引!$B$1:$J$1,1,MATCH(BH$1,索引!$B$3:$J$3,0)))</f>
        <v>0</v>
      </c>
      <c r="BI249" s="2">
        <f>IF(ISNA(MATCH(BI$1,索引!$B$3:$J$3,0)),0,INDEX(索引!$B250:$J250,1,MATCH(BI$1,索引!$B$3:$J$3,0))*INDEX(索引!$B$1:$J$1,1,MATCH(BI$1,索引!$B$3:$J$3,0)))</f>
        <v>0</v>
      </c>
      <c r="BJ249" s="2">
        <f>IF(ISNA(MATCH(BJ$1,索引!$B$3:$J$3,0)),0,INDEX(索引!$B250:$J250,1,MATCH(BJ$1,索引!$B$3:$J$3,0))*INDEX(索引!$B$1:$J$1,1,MATCH(BJ$1,索引!$B$3:$J$3,0)))</f>
        <v>0</v>
      </c>
      <c r="BK249" s="2">
        <f>IF(ISNA(MATCH(BK$1,索引!$B$3:$J$3,0)),0,INDEX(索引!$B250:$J250,1,MATCH(BK$1,索引!$B$3:$J$3,0))*INDEX(索引!$B$1:$J$1,1,MATCH(BK$1,索引!$B$3:$J$3,0)))</f>
        <v>0</v>
      </c>
      <c r="BL249" s="2">
        <f>IF(ISNA(MATCH(BL$1,索引!$B$3:$J$3,0)),0,INDEX(索引!$B250:$J250,1,MATCH(BL$1,索引!$B$3:$J$3,0))*INDEX(索引!$B$1:$J$1,1,MATCH(BL$1,索引!$B$3:$J$3,0)))</f>
        <v>0</v>
      </c>
      <c r="BM249" s="2">
        <f>IF(ISNA(MATCH(BM$1,索引!$B$3:$J$3,0)),0,INDEX(索引!$B250:$J250,1,MATCH(BM$1,索引!$B$3:$J$3,0))*INDEX(索引!$B$1:$J$1,1,MATCH(BM$1,索引!$B$3:$J$3,0)))</f>
        <v>0</v>
      </c>
      <c r="BN249" s="2">
        <f>IF(ISNA(MATCH(BN$1,索引!$B$3:$J$3,0)),0,INDEX(索引!$B250:$J250,1,MATCH(BN$1,索引!$B$3:$J$3,0))*INDEX(索引!$B$1:$J$1,1,MATCH(BN$1,索引!$B$3:$J$3,0)))</f>
        <v>0</v>
      </c>
      <c r="BO249" s="2">
        <f>IF(ISNA(MATCH(BO$1,索引!$B$3:$J$3,0)),0,INDEX(索引!$B250:$J250,1,MATCH(BO$1,索引!$B$3:$J$3,0))*INDEX(索引!$B$1:$J$1,1,MATCH(BO$1,索引!$B$3:$J$3,0)))</f>
        <v>0</v>
      </c>
      <c r="BP249" s="2">
        <f>IF(ISNA(MATCH(BP$1,索引!$B$3:$J$3,0)),0,INDEX(索引!$B250:$J250,1,MATCH(BP$1,索引!$B$3:$J$3,0))*INDEX(索引!$B$1:$J$1,1,MATCH(BP$1,索引!$B$3:$J$3,0)))</f>
        <v>0</v>
      </c>
      <c r="BQ249" s="2">
        <f>IF(ISNA(MATCH(BQ$1,索引!$B$3:$J$3,0)),0,INDEX(索引!$B250:$J250,1,MATCH(BQ$1,索引!$B$3:$J$3,0))*INDEX(索引!$B$1:$J$1,1,MATCH(BQ$1,索引!$B$3:$J$3,0)))</f>
        <v>0</v>
      </c>
      <c r="BR249" s="2">
        <f>IF(ISNA(MATCH(BR$1,索引!$B$3:$J$3,0)),0,INDEX(索引!$B250:$J250,1,MATCH(BR$1,索引!$B$3:$J$3,0))*INDEX(索引!$B$1:$J$1,1,MATCH(BR$1,索引!$B$3:$J$3,0)))</f>
        <v>0</v>
      </c>
      <c r="BS249" s="2">
        <f>IF(ISNA(MATCH(BS$1,索引!$B$3:$J$3,0)),0,INDEX(索引!$B250:$J250,1,MATCH(BS$1,索引!$B$3:$J$3,0))*INDEX(索引!$B$1:$J$1,1,MATCH(BS$1,索引!$B$3:$J$3,0)))</f>
        <v>0</v>
      </c>
      <c r="BT249" t="str">
        <f t="shared" si="164"/>
        <v/>
      </c>
      <c r="BU249" t="str">
        <f t="shared" si="165"/>
        <v/>
      </c>
      <c r="BV249" t="str">
        <f t="shared" si="166"/>
        <v/>
      </c>
      <c r="BW249" t="str">
        <f t="shared" si="167"/>
        <v>69|</v>
      </c>
      <c r="BX249" t="str">
        <f t="shared" si="168"/>
        <v/>
      </c>
      <c r="BY249" t="str">
        <f t="shared" si="169"/>
        <v/>
      </c>
      <c r="BZ249" t="str">
        <f t="shared" si="170"/>
        <v/>
      </c>
      <c r="CA249" t="str">
        <f t="shared" si="171"/>
        <v/>
      </c>
      <c r="CB249" t="str">
        <f t="shared" si="172"/>
        <v/>
      </c>
      <c r="CC249" t="str">
        <f t="shared" si="173"/>
        <v/>
      </c>
      <c r="CD249" t="str">
        <f t="shared" si="174"/>
        <v/>
      </c>
      <c r="CE249" t="str">
        <f t="shared" si="175"/>
        <v/>
      </c>
      <c r="CF249" t="str">
        <f t="shared" si="176"/>
        <v/>
      </c>
      <c r="CG249" t="str">
        <f t="shared" si="177"/>
        <v/>
      </c>
      <c r="CH249" t="str">
        <f t="shared" si="178"/>
        <v/>
      </c>
      <c r="CI249" t="str">
        <f t="shared" si="179"/>
        <v/>
      </c>
      <c r="CJ249" t="str">
        <f t="shared" si="180"/>
        <v/>
      </c>
      <c r="CK249" t="str">
        <f t="shared" si="181"/>
        <v/>
      </c>
      <c r="CL249" t="str">
        <f t="shared" si="182"/>
        <v/>
      </c>
      <c r="CM249" t="str">
        <f t="shared" si="183"/>
        <v/>
      </c>
      <c r="CN249" t="str">
        <f t="shared" si="184"/>
        <v>69|</v>
      </c>
      <c r="CO249" t="str">
        <f t="shared" si="185"/>
        <v>69</v>
      </c>
    </row>
    <row r="250" spans="1:93" ht="15.75" customHeight="1">
      <c r="A250" s="2" t="str">
        <f>VLOOKUP(B250,索引!$O:$P,2,0)</f>
        <v>Wasp Shield</v>
      </c>
      <c r="B250" s="2">
        <v>1022104</v>
      </c>
      <c r="C250" s="2">
        <v>22</v>
      </c>
      <c r="D250" s="2">
        <v>1</v>
      </c>
      <c r="E250" s="2">
        <v>4</v>
      </c>
      <c r="F250" s="3">
        <v>1</v>
      </c>
      <c r="G250" s="2" t="str">
        <f t="shared" si="186"/>
        <v>2</v>
      </c>
      <c r="H250" s="2" t="str">
        <f t="shared" si="187"/>
        <v>11</v>
      </c>
      <c r="J250" s="2">
        <f>IF(ISNA(MATCH(J$1,索引!$B$3:$J$3,0)),0,IF( INDEX(索引!$B251:$J251,1,MATCH(J$1,索引!$B$3:$J$3,0))=0,0,J$1))</f>
        <v>0</v>
      </c>
      <c r="K250" s="2">
        <f>IF(ISNA(MATCH(K$1,索引!$B$3:$J$3,0)),0,IF( INDEX(索引!$B251:$J251,1,MATCH(K$1,索引!$B$3:$J$3,0))=0,0,K$1))</f>
        <v>2</v>
      </c>
      <c r="L250" s="2">
        <f>IF(ISNA(MATCH(L$1,索引!$B$3:$J$3,0)),0,IF( INDEX(索引!$B251:$J251,1,MATCH(L$1,索引!$B$3:$J$3,0))=0,0,L$1))</f>
        <v>0</v>
      </c>
      <c r="M250" s="2">
        <f>IF(ISNA(MATCH(M$1,索引!$B$3:$J$3,0)),0,IF( INDEX(索引!$B251:$J251,1,MATCH(M$1,索引!$B$3:$J$3,0))=0,0,M$1))</f>
        <v>0</v>
      </c>
      <c r="N250" s="2">
        <f>IF(ISNA(MATCH(N$1,索引!$B$3:$J$3,0)),0,IF( INDEX(索引!$B251:$J251,1,MATCH(N$1,索引!$B$3:$J$3,0))=0,0,N$1))</f>
        <v>0</v>
      </c>
      <c r="O250" s="2">
        <f>IF(ISNA(MATCH(O$1,索引!$B$3:$J$3,0)),0,IF( INDEX(索引!$B251:$J251,1,MATCH(O$1,索引!$B$3:$J$3,0))=0,0,O$1))</f>
        <v>0</v>
      </c>
      <c r="P250" s="2">
        <f>IF(ISNA(MATCH(P$1,索引!$B$3:$J$3,0)),0,IF( INDEX(索引!$B251:$J251,1,MATCH(P$1,索引!$B$3:$J$3,0))=0,0,P$1))</f>
        <v>0</v>
      </c>
      <c r="Q250" s="2">
        <f>IF(ISNA(MATCH(Q$1,索引!$B$3:$J$3,0)),0,IF( INDEX(索引!$B251:$J251,1,MATCH(Q$1,索引!$B$3:$J$3,0))=0,0,Q$1))</f>
        <v>0</v>
      </c>
      <c r="R250" s="2">
        <f>IF(ISNA(MATCH(R$1,索引!$B$3:$J$3,0)),0,IF( INDEX(索引!$B251:$J251,1,MATCH(R$1,索引!$B$3:$J$3,0))=0,0,R$1))</f>
        <v>0</v>
      </c>
      <c r="S250" s="2">
        <f>IF(ISNA(MATCH(S$1,索引!$B$3:$J$3,0)),0,IF( INDEX(索引!$B251:$J251,1,MATCH(S$1,索引!$B$3:$J$3,0))=0,0,S$1))</f>
        <v>0</v>
      </c>
      <c r="T250" s="2">
        <f>IF(ISNA(MATCH(T$1,索引!$B$3:$J$3,0)),0,IF( INDEX(索引!$B251:$J251,1,MATCH(T$1,索引!$B$3:$J$3,0))=0,0,T$1))</f>
        <v>0</v>
      </c>
      <c r="U250" s="2">
        <f>IF(ISNA(MATCH(U$1,索引!$B$3:$J$3,0)),0,IF( INDEX(索引!$B251:$J251,1,MATCH(U$1,索引!$B$3:$J$3,0))=0,0,U$1))</f>
        <v>0</v>
      </c>
      <c r="V250" s="2">
        <f>IF(ISNA(MATCH(V$1,索引!$B$3:$J$3,0)),0,IF( INDEX(索引!$B251:$J251,1,MATCH(V$1,索引!$B$3:$J$3,0))=0,0,V$1))</f>
        <v>0</v>
      </c>
      <c r="W250" s="2">
        <f>IF(ISNA(MATCH(W$1,索引!$B$3:$J$3,0)),0,IF( INDEX(索引!$B251:$J251,1,MATCH(W$1,索引!$B$3:$J$3,0))=0,0,W$1))</f>
        <v>0</v>
      </c>
      <c r="X250" s="2">
        <f>IF(ISNA(MATCH(X$1,索引!$B$3:$J$3,0)),0,IF( INDEX(索引!$B251:$J251,1,MATCH(X$1,索引!$B$3:$J$3,0))=0,0,X$1))</f>
        <v>0</v>
      </c>
      <c r="Y250" s="2">
        <f>IF(ISNA(MATCH(Y$1,索引!$B$3:$J$3,0)),0,IF( INDEX(索引!$B251:$J251,1,MATCH(Y$1,索引!$B$3:$J$3,0))=0,0,Y$1))</f>
        <v>0</v>
      </c>
      <c r="Z250" s="2">
        <f>IF(ISNA(MATCH(Z$1,索引!$B$3:$J$3,0)),0,IF( INDEX(索引!$B251:$J251,1,MATCH(Z$1,索引!$B$3:$J$3,0))=0,0,Z$1))</f>
        <v>0</v>
      </c>
      <c r="AA250" s="2">
        <f>IF(ISNA(MATCH(AA$1,索引!$B$3:$J$3,0)),0,IF( INDEX(索引!$B251:$J251,1,MATCH(AA$1,索引!$B$3:$J$3,0))=0,0,AA$1))</f>
        <v>0</v>
      </c>
      <c r="AB250" s="2">
        <f>IF(ISNA(MATCH(AB$1,索引!$B$3:$J$3,0)),0,IF( INDEX(索引!$B251:$J251,1,MATCH(AB$1,索引!$B$3:$J$3,0))=0,0,AB$1))</f>
        <v>0</v>
      </c>
      <c r="AC250" s="2">
        <f>IF(ISNA(MATCH(AC$1,索引!$B$3:$J$3,0)),0,IF( INDEX(索引!$B251:$J251,1,MATCH(AC$1,索引!$B$3:$J$3,0))=0,0,AC$1))</f>
        <v>0</v>
      </c>
      <c r="AD250" t="str">
        <f t="shared" si="142"/>
        <v/>
      </c>
      <c r="AE250" t="str">
        <f t="shared" si="143"/>
        <v>2|</v>
      </c>
      <c r="AF250" t="str">
        <f t="shared" si="144"/>
        <v/>
      </c>
      <c r="AG250" t="str">
        <f t="shared" si="145"/>
        <v/>
      </c>
      <c r="AH250" t="str">
        <f t="shared" si="146"/>
        <v/>
      </c>
      <c r="AI250" t="str">
        <f t="shared" si="147"/>
        <v/>
      </c>
      <c r="AJ250" t="str">
        <f t="shared" si="148"/>
        <v/>
      </c>
      <c r="AK250" t="str">
        <f t="shared" si="149"/>
        <v/>
      </c>
      <c r="AL250" t="str">
        <f t="shared" si="150"/>
        <v/>
      </c>
      <c r="AM250" t="str">
        <f t="shared" si="151"/>
        <v/>
      </c>
      <c r="AN250" t="str">
        <f t="shared" si="152"/>
        <v/>
      </c>
      <c r="AO250" t="str">
        <f t="shared" si="153"/>
        <v/>
      </c>
      <c r="AP250" t="str">
        <f t="shared" si="154"/>
        <v/>
      </c>
      <c r="AQ250" t="str">
        <f t="shared" si="155"/>
        <v/>
      </c>
      <c r="AR250" t="str">
        <f t="shared" si="156"/>
        <v/>
      </c>
      <c r="AS250" t="str">
        <f t="shared" si="157"/>
        <v/>
      </c>
      <c r="AT250" t="str">
        <f t="shared" si="158"/>
        <v/>
      </c>
      <c r="AU250" t="str">
        <f t="shared" si="159"/>
        <v/>
      </c>
      <c r="AV250" t="str">
        <f t="shared" si="160"/>
        <v/>
      </c>
      <c r="AW250" t="str">
        <f t="shared" si="161"/>
        <v/>
      </c>
      <c r="AX250" t="str">
        <f t="shared" si="162"/>
        <v>2|</v>
      </c>
      <c r="AY250" t="str">
        <f t="shared" si="163"/>
        <v>2</v>
      </c>
      <c r="AZ250" s="2">
        <f>IF(ISNA(MATCH(AZ$1,索引!$B$3:$J$3,0)),0,INDEX(索引!$B251:$J251,1,MATCH(AZ$1,索引!$B$3:$J$3,0))*INDEX(索引!$B$1:$J$1,1,MATCH(AZ$1,索引!$B$3:$J$3,0)))</f>
        <v>0</v>
      </c>
      <c r="BA250" s="2">
        <f>IF(ISNA(MATCH(BA$1,索引!$B$3:$J$3,0)),0,INDEX(索引!$B251:$J251,1,MATCH(BA$1,索引!$B$3:$J$3,0))*INDEX(索引!$B$1:$J$1,1,MATCH(BA$1,索引!$B$3:$J$3,0)))</f>
        <v>11</v>
      </c>
      <c r="BB250" s="2">
        <f>IF(ISNA(MATCH(BB$1,索引!$B$3:$J$3,0)),0,INDEX(索引!$B251:$J251,1,MATCH(BB$1,索引!$B$3:$J$3,0))*INDEX(索引!$B$1:$J$1,1,MATCH(BB$1,索引!$B$3:$J$3,0)))</f>
        <v>0</v>
      </c>
      <c r="BC250" s="2">
        <f>IF(ISNA(MATCH(BC$1,索引!$B$3:$J$3,0)),0,INDEX(索引!$B251:$J251,1,MATCH(BC$1,索引!$B$3:$J$3,0))*INDEX(索引!$B$1:$J$1,1,MATCH(BC$1,索引!$B$3:$J$3,0)))</f>
        <v>0</v>
      </c>
      <c r="BD250" s="2">
        <f>IF(ISNA(MATCH(BD$1,索引!$B$3:$J$3,0)),0,INDEX(索引!$B251:$J251,1,MATCH(BD$1,索引!$B$3:$J$3,0))*INDEX(索引!$B$1:$J$1,1,MATCH(BD$1,索引!$B$3:$J$3,0)))</f>
        <v>0</v>
      </c>
      <c r="BE250" s="2">
        <f>IF(ISNA(MATCH(BE$1,索引!$B$3:$J$3,0)),0,INDEX(索引!$B251:$J251,1,MATCH(BE$1,索引!$B$3:$J$3,0))*INDEX(索引!$B$1:$J$1,1,MATCH(BE$1,索引!$B$3:$J$3,0)))</f>
        <v>0</v>
      </c>
      <c r="BF250" s="2">
        <f>IF(ISNA(MATCH(BF$1,索引!$B$3:$J$3,0)),0,INDEX(索引!$B251:$J251,1,MATCH(BF$1,索引!$B$3:$J$3,0))*INDEX(索引!$B$1:$J$1,1,MATCH(BF$1,索引!$B$3:$J$3,0)))</f>
        <v>0</v>
      </c>
      <c r="BG250" s="2">
        <f>IF(ISNA(MATCH(BG$1,索引!$B$3:$J$3,0)),0,INDEX(索引!$B251:$J251,1,MATCH(BG$1,索引!$B$3:$J$3,0))*INDEX(索引!$B$1:$J$1,1,MATCH(BG$1,索引!$B$3:$J$3,0)))</f>
        <v>0</v>
      </c>
      <c r="BH250" s="2">
        <f>IF(ISNA(MATCH(BH$1,索引!$B$3:$J$3,0)),0,INDEX(索引!$B251:$J251,1,MATCH(BH$1,索引!$B$3:$J$3,0))*INDEX(索引!$B$1:$J$1,1,MATCH(BH$1,索引!$B$3:$J$3,0)))</f>
        <v>0</v>
      </c>
      <c r="BI250" s="2">
        <f>IF(ISNA(MATCH(BI$1,索引!$B$3:$J$3,0)),0,INDEX(索引!$B251:$J251,1,MATCH(BI$1,索引!$B$3:$J$3,0))*INDEX(索引!$B$1:$J$1,1,MATCH(BI$1,索引!$B$3:$J$3,0)))</f>
        <v>0</v>
      </c>
      <c r="BJ250" s="2">
        <f>IF(ISNA(MATCH(BJ$1,索引!$B$3:$J$3,0)),0,INDEX(索引!$B251:$J251,1,MATCH(BJ$1,索引!$B$3:$J$3,0))*INDEX(索引!$B$1:$J$1,1,MATCH(BJ$1,索引!$B$3:$J$3,0)))</f>
        <v>0</v>
      </c>
      <c r="BK250" s="2">
        <f>IF(ISNA(MATCH(BK$1,索引!$B$3:$J$3,0)),0,INDEX(索引!$B251:$J251,1,MATCH(BK$1,索引!$B$3:$J$3,0))*INDEX(索引!$B$1:$J$1,1,MATCH(BK$1,索引!$B$3:$J$3,0)))</f>
        <v>0</v>
      </c>
      <c r="BL250" s="2">
        <f>IF(ISNA(MATCH(BL$1,索引!$B$3:$J$3,0)),0,INDEX(索引!$B251:$J251,1,MATCH(BL$1,索引!$B$3:$J$3,0))*INDEX(索引!$B$1:$J$1,1,MATCH(BL$1,索引!$B$3:$J$3,0)))</f>
        <v>0</v>
      </c>
      <c r="BM250" s="2">
        <f>IF(ISNA(MATCH(BM$1,索引!$B$3:$J$3,0)),0,INDEX(索引!$B251:$J251,1,MATCH(BM$1,索引!$B$3:$J$3,0))*INDEX(索引!$B$1:$J$1,1,MATCH(BM$1,索引!$B$3:$J$3,0)))</f>
        <v>0</v>
      </c>
      <c r="BN250" s="2">
        <f>IF(ISNA(MATCH(BN$1,索引!$B$3:$J$3,0)),0,INDEX(索引!$B251:$J251,1,MATCH(BN$1,索引!$B$3:$J$3,0))*INDEX(索引!$B$1:$J$1,1,MATCH(BN$1,索引!$B$3:$J$3,0)))</f>
        <v>0</v>
      </c>
      <c r="BO250" s="2">
        <f>IF(ISNA(MATCH(BO$1,索引!$B$3:$J$3,0)),0,INDEX(索引!$B251:$J251,1,MATCH(BO$1,索引!$B$3:$J$3,0))*INDEX(索引!$B$1:$J$1,1,MATCH(BO$1,索引!$B$3:$J$3,0)))</f>
        <v>0</v>
      </c>
      <c r="BP250" s="2">
        <f>IF(ISNA(MATCH(BP$1,索引!$B$3:$J$3,0)),0,INDEX(索引!$B251:$J251,1,MATCH(BP$1,索引!$B$3:$J$3,0))*INDEX(索引!$B$1:$J$1,1,MATCH(BP$1,索引!$B$3:$J$3,0)))</f>
        <v>0</v>
      </c>
      <c r="BQ250" s="2">
        <f>IF(ISNA(MATCH(BQ$1,索引!$B$3:$J$3,0)),0,INDEX(索引!$B251:$J251,1,MATCH(BQ$1,索引!$B$3:$J$3,0))*INDEX(索引!$B$1:$J$1,1,MATCH(BQ$1,索引!$B$3:$J$3,0)))</f>
        <v>0</v>
      </c>
      <c r="BR250" s="2">
        <f>IF(ISNA(MATCH(BR$1,索引!$B$3:$J$3,0)),0,INDEX(索引!$B251:$J251,1,MATCH(BR$1,索引!$B$3:$J$3,0))*INDEX(索引!$B$1:$J$1,1,MATCH(BR$1,索引!$B$3:$J$3,0)))</f>
        <v>0</v>
      </c>
      <c r="BS250" s="2">
        <f>IF(ISNA(MATCH(BS$1,索引!$B$3:$J$3,0)),0,INDEX(索引!$B251:$J251,1,MATCH(BS$1,索引!$B$3:$J$3,0))*INDEX(索引!$B$1:$J$1,1,MATCH(BS$1,索引!$B$3:$J$3,0)))</f>
        <v>0</v>
      </c>
      <c r="BT250" t="str">
        <f t="shared" si="164"/>
        <v/>
      </c>
      <c r="BU250" t="str">
        <f t="shared" si="165"/>
        <v>11|</v>
      </c>
      <c r="BV250" t="str">
        <f t="shared" si="166"/>
        <v/>
      </c>
      <c r="BW250" t="str">
        <f t="shared" si="167"/>
        <v/>
      </c>
      <c r="BX250" t="str">
        <f t="shared" si="168"/>
        <v/>
      </c>
      <c r="BY250" t="str">
        <f t="shared" si="169"/>
        <v/>
      </c>
      <c r="BZ250" t="str">
        <f t="shared" si="170"/>
        <v/>
      </c>
      <c r="CA250" t="str">
        <f t="shared" si="171"/>
        <v/>
      </c>
      <c r="CB250" t="str">
        <f t="shared" si="172"/>
        <v/>
      </c>
      <c r="CC250" t="str">
        <f t="shared" si="173"/>
        <v/>
      </c>
      <c r="CD250" t="str">
        <f t="shared" si="174"/>
        <v/>
      </c>
      <c r="CE250" t="str">
        <f t="shared" si="175"/>
        <v/>
      </c>
      <c r="CF250" t="str">
        <f t="shared" si="176"/>
        <v/>
      </c>
      <c r="CG250" t="str">
        <f t="shared" si="177"/>
        <v/>
      </c>
      <c r="CH250" t="str">
        <f t="shared" si="178"/>
        <v/>
      </c>
      <c r="CI250" t="str">
        <f t="shared" si="179"/>
        <v/>
      </c>
      <c r="CJ250" t="str">
        <f t="shared" si="180"/>
        <v/>
      </c>
      <c r="CK250" t="str">
        <f t="shared" si="181"/>
        <v/>
      </c>
      <c r="CL250" t="str">
        <f t="shared" si="182"/>
        <v/>
      </c>
      <c r="CM250" t="str">
        <f t="shared" si="183"/>
        <v/>
      </c>
      <c r="CN250" t="str">
        <f t="shared" si="184"/>
        <v>11|</v>
      </c>
      <c r="CO250" t="str">
        <f t="shared" si="185"/>
        <v>11</v>
      </c>
    </row>
    <row r="251" spans="1:93" ht="15.75" customHeight="1">
      <c r="A251" s="2" t="str">
        <f>VLOOKUP(B251,索引!$O:$P,2,0)</f>
        <v>Wasp Sword</v>
      </c>
      <c r="B251" s="2">
        <v>1022211</v>
      </c>
      <c r="C251" s="2">
        <v>22</v>
      </c>
      <c r="D251" s="2">
        <v>2</v>
      </c>
      <c r="E251" s="2">
        <v>1</v>
      </c>
      <c r="F251" s="3">
        <v>11</v>
      </c>
      <c r="G251" s="2" t="str">
        <f t="shared" si="186"/>
        <v>1|9|12</v>
      </c>
      <c r="H251" s="2" t="str">
        <f t="shared" si="187"/>
        <v>47|2000|150</v>
      </c>
      <c r="J251" s="2">
        <f>IF(ISNA(MATCH(J$1,索引!$B$3:$J$3,0)),0,IF( INDEX(索引!$B252:$J252,1,MATCH(J$1,索引!$B$3:$J$3,0))=0,0,J$1))</f>
        <v>1</v>
      </c>
      <c r="K251" s="2">
        <f>IF(ISNA(MATCH(K$1,索引!$B$3:$J$3,0)),0,IF( INDEX(索引!$B252:$J252,1,MATCH(K$1,索引!$B$3:$J$3,0))=0,0,K$1))</f>
        <v>0</v>
      </c>
      <c r="L251" s="2">
        <f>IF(ISNA(MATCH(L$1,索引!$B$3:$J$3,0)),0,IF( INDEX(索引!$B252:$J252,1,MATCH(L$1,索引!$B$3:$J$3,0))=0,0,L$1))</f>
        <v>0</v>
      </c>
      <c r="M251" s="2">
        <f>IF(ISNA(MATCH(M$1,索引!$B$3:$J$3,0)),0,IF( INDEX(索引!$B252:$J252,1,MATCH(M$1,索引!$B$3:$J$3,0))=0,0,M$1))</f>
        <v>0</v>
      </c>
      <c r="N251" s="2">
        <f>IF(ISNA(MATCH(N$1,索引!$B$3:$J$3,0)),0,IF( INDEX(索引!$B252:$J252,1,MATCH(N$1,索引!$B$3:$J$3,0))=0,0,N$1))</f>
        <v>0</v>
      </c>
      <c r="O251" s="2">
        <f>IF(ISNA(MATCH(O$1,索引!$B$3:$J$3,0)),0,IF( INDEX(索引!$B252:$J252,1,MATCH(O$1,索引!$B$3:$J$3,0))=0,0,O$1))</f>
        <v>0</v>
      </c>
      <c r="P251" s="2">
        <f>IF(ISNA(MATCH(P$1,索引!$B$3:$J$3,0)),0,IF( INDEX(索引!$B252:$J252,1,MATCH(P$1,索引!$B$3:$J$3,0))=0,0,P$1))</f>
        <v>0</v>
      </c>
      <c r="Q251" s="2">
        <f>IF(ISNA(MATCH(Q$1,索引!$B$3:$J$3,0)),0,IF( INDEX(索引!$B252:$J252,1,MATCH(Q$1,索引!$B$3:$J$3,0))=0,0,Q$1))</f>
        <v>0</v>
      </c>
      <c r="R251" s="2">
        <f>IF(ISNA(MATCH(R$1,索引!$B$3:$J$3,0)),0,IF( INDEX(索引!$B252:$J252,1,MATCH(R$1,索引!$B$3:$J$3,0))=0,0,R$1))</f>
        <v>9</v>
      </c>
      <c r="S251" s="2">
        <f>IF(ISNA(MATCH(S$1,索引!$B$3:$J$3,0)),0,IF( INDEX(索引!$B252:$J252,1,MATCH(S$1,索引!$B$3:$J$3,0))=0,0,S$1))</f>
        <v>0</v>
      </c>
      <c r="T251" s="2">
        <f>IF(ISNA(MATCH(T$1,索引!$B$3:$J$3,0)),0,IF( INDEX(索引!$B252:$J252,1,MATCH(T$1,索引!$B$3:$J$3,0))=0,0,T$1))</f>
        <v>0</v>
      </c>
      <c r="U251" s="2">
        <f>IF(ISNA(MATCH(U$1,索引!$B$3:$J$3,0)),0,IF( INDEX(索引!$B252:$J252,1,MATCH(U$1,索引!$B$3:$J$3,0))=0,0,U$1))</f>
        <v>12</v>
      </c>
      <c r="V251" s="2">
        <f>IF(ISNA(MATCH(V$1,索引!$B$3:$J$3,0)),0,IF( INDEX(索引!$B252:$J252,1,MATCH(V$1,索引!$B$3:$J$3,0))=0,0,V$1))</f>
        <v>0</v>
      </c>
      <c r="W251" s="2">
        <f>IF(ISNA(MATCH(W$1,索引!$B$3:$J$3,0)),0,IF( INDEX(索引!$B252:$J252,1,MATCH(W$1,索引!$B$3:$J$3,0))=0,0,W$1))</f>
        <v>0</v>
      </c>
      <c r="X251" s="2">
        <f>IF(ISNA(MATCH(X$1,索引!$B$3:$J$3,0)),0,IF( INDEX(索引!$B252:$J252,1,MATCH(X$1,索引!$B$3:$J$3,0))=0,0,X$1))</f>
        <v>0</v>
      </c>
      <c r="Y251" s="2">
        <f>IF(ISNA(MATCH(Y$1,索引!$B$3:$J$3,0)),0,IF( INDEX(索引!$B252:$J252,1,MATCH(Y$1,索引!$B$3:$J$3,0))=0,0,Y$1))</f>
        <v>0</v>
      </c>
      <c r="Z251" s="2">
        <f>IF(ISNA(MATCH(Z$1,索引!$B$3:$J$3,0)),0,IF( INDEX(索引!$B252:$J252,1,MATCH(Z$1,索引!$B$3:$J$3,0))=0,0,Z$1))</f>
        <v>0</v>
      </c>
      <c r="AA251" s="2">
        <f>IF(ISNA(MATCH(AA$1,索引!$B$3:$J$3,0)),0,IF( INDEX(索引!$B252:$J252,1,MATCH(AA$1,索引!$B$3:$J$3,0))=0,0,AA$1))</f>
        <v>0</v>
      </c>
      <c r="AB251" s="2">
        <f>IF(ISNA(MATCH(AB$1,索引!$B$3:$J$3,0)),0,IF( INDEX(索引!$B252:$J252,1,MATCH(AB$1,索引!$B$3:$J$3,0))=0,0,AB$1))</f>
        <v>0</v>
      </c>
      <c r="AC251" s="2">
        <f>IF(ISNA(MATCH(AC$1,索引!$B$3:$J$3,0)),0,IF( INDEX(索引!$B252:$J252,1,MATCH(AC$1,索引!$B$3:$J$3,0))=0,0,AC$1))</f>
        <v>0</v>
      </c>
      <c r="AD251" t="str">
        <f t="shared" si="142"/>
        <v>1|</v>
      </c>
      <c r="AE251" t="str">
        <f t="shared" si="143"/>
        <v/>
      </c>
      <c r="AF251" t="str">
        <f t="shared" si="144"/>
        <v/>
      </c>
      <c r="AG251" t="str">
        <f t="shared" si="145"/>
        <v/>
      </c>
      <c r="AH251" t="str">
        <f t="shared" si="146"/>
        <v/>
      </c>
      <c r="AI251" t="str">
        <f t="shared" si="147"/>
        <v/>
      </c>
      <c r="AJ251" t="str">
        <f t="shared" si="148"/>
        <v/>
      </c>
      <c r="AK251" t="str">
        <f t="shared" si="149"/>
        <v/>
      </c>
      <c r="AL251" t="str">
        <f t="shared" si="150"/>
        <v>9|</v>
      </c>
      <c r="AM251" t="str">
        <f t="shared" si="151"/>
        <v/>
      </c>
      <c r="AN251" t="str">
        <f t="shared" si="152"/>
        <v/>
      </c>
      <c r="AO251" t="str">
        <f t="shared" si="153"/>
        <v>12|</v>
      </c>
      <c r="AP251" t="str">
        <f t="shared" si="154"/>
        <v/>
      </c>
      <c r="AQ251" t="str">
        <f t="shared" si="155"/>
        <v/>
      </c>
      <c r="AR251" t="str">
        <f t="shared" si="156"/>
        <v/>
      </c>
      <c r="AS251" t="str">
        <f t="shared" si="157"/>
        <v/>
      </c>
      <c r="AT251" t="str">
        <f t="shared" si="158"/>
        <v/>
      </c>
      <c r="AU251" t="str">
        <f t="shared" si="159"/>
        <v/>
      </c>
      <c r="AV251" t="str">
        <f t="shared" si="160"/>
        <v/>
      </c>
      <c r="AW251" t="str">
        <f t="shared" si="161"/>
        <v/>
      </c>
      <c r="AX251" t="str">
        <f t="shared" si="162"/>
        <v>1|9|12|</v>
      </c>
      <c r="AY251" t="str">
        <f t="shared" si="163"/>
        <v>1|9|12</v>
      </c>
      <c r="AZ251" s="2">
        <f>IF(ISNA(MATCH(AZ$1,索引!$B$3:$J$3,0)),0,INDEX(索引!$B252:$J252,1,MATCH(AZ$1,索引!$B$3:$J$3,0))*INDEX(索引!$B$1:$J$1,1,MATCH(AZ$1,索引!$B$3:$J$3,0)))</f>
        <v>47</v>
      </c>
      <c r="BA251" s="2">
        <f>IF(ISNA(MATCH(BA$1,索引!$B$3:$J$3,0)),0,INDEX(索引!$B252:$J252,1,MATCH(BA$1,索引!$B$3:$J$3,0))*INDEX(索引!$B$1:$J$1,1,MATCH(BA$1,索引!$B$3:$J$3,0)))</f>
        <v>0</v>
      </c>
      <c r="BB251" s="2">
        <f>IF(ISNA(MATCH(BB$1,索引!$B$3:$J$3,0)),0,INDEX(索引!$B252:$J252,1,MATCH(BB$1,索引!$B$3:$J$3,0))*INDEX(索引!$B$1:$J$1,1,MATCH(BB$1,索引!$B$3:$J$3,0)))</f>
        <v>0</v>
      </c>
      <c r="BC251" s="2">
        <f>IF(ISNA(MATCH(BC$1,索引!$B$3:$J$3,0)),0,INDEX(索引!$B252:$J252,1,MATCH(BC$1,索引!$B$3:$J$3,0))*INDEX(索引!$B$1:$J$1,1,MATCH(BC$1,索引!$B$3:$J$3,0)))</f>
        <v>0</v>
      </c>
      <c r="BD251" s="2">
        <f>IF(ISNA(MATCH(BD$1,索引!$B$3:$J$3,0)),0,INDEX(索引!$B252:$J252,1,MATCH(BD$1,索引!$B$3:$J$3,0))*INDEX(索引!$B$1:$J$1,1,MATCH(BD$1,索引!$B$3:$J$3,0)))</f>
        <v>0</v>
      </c>
      <c r="BE251" s="2">
        <f>IF(ISNA(MATCH(BE$1,索引!$B$3:$J$3,0)),0,INDEX(索引!$B252:$J252,1,MATCH(BE$1,索引!$B$3:$J$3,0))*INDEX(索引!$B$1:$J$1,1,MATCH(BE$1,索引!$B$3:$J$3,0)))</f>
        <v>0</v>
      </c>
      <c r="BF251" s="2">
        <f>IF(ISNA(MATCH(BF$1,索引!$B$3:$J$3,0)),0,INDEX(索引!$B252:$J252,1,MATCH(BF$1,索引!$B$3:$J$3,0))*INDEX(索引!$B$1:$J$1,1,MATCH(BF$1,索引!$B$3:$J$3,0)))</f>
        <v>0</v>
      </c>
      <c r="BG251" s="2">
        <f>IF(ISNA(MATCH(BG$1,索引!$B$3:$J$3,0)),0,INDEX(索引!$B252:$J252,1,MATCH(BG$1,索引!$B$3:$J$3,0))*INDEX(索引!$B$1:$J$1,1,MATCH(BG$1,索引!$B$3:$J$3,0)))</f>
        <v>0</v>
      </c>
      <c r="BH251" s="2">
        <f>IF(ISNA(MATCH(BH$1,索引!$B$3:$J$3,0)),0,INDEX(索引!$B252:$J252,1,MATCH(BH$1,索引!$B$3:$J$3,0))*INDEX(索引!$B$1:$J$1,1,MATCH(BH$1,索引!$B$3:$J$3,0)))</f>
        <v>2000</v>
      </c>
      <c r="BI251" s="2">
        <f>IF(ISNA(MATCH(BI$1,索引!$B$3:$J$3,0)),0,INDEX(索引!$B252:$J252,1,MATCH(BI$1,索引!$B$3:$J$3,0))*INDEX(索引!$B$1:$J$1,1,MATCH(BI$1,索引!$B$3:$J$3,0)))</f>
        <v>0</v>
      </c>
      <c r="BJ251" s="2">
        <f>IF(ISNA(MATCH(BJ$1,索引!$B$3:$J$3,0)),0,INDEX(索引!$B252:$J252,1,MATCH(BJ$1,索引!$B$3:$J$3,0))*INDEX(索引!$B$1:$J$1,1,MATCH(BJ$1,索引!$B$3:$J$3,0)))</f>
        <v>0</v>
      </c>
      <c r="BK251" s="2">
        <f>IF(ISNA(MATCH(BK$1,索引!$B$3:$J$3,0)),0,INDEX(索引!$B252:$J252,1,MATCH(BK$1,索引!$B$3:$J$3,0))*INDEX(索引!$B$1:$J$1,1,MATCH(BK$1,索引!$B$3:$J$3,0)))</f>
        <v>150.00000000000003</v>
      </c>
      <c r="BL251" s="2">
        <f>IF(ISNA(MATCH(BL$1,索引!$B$3:$J$3,0)),0,INDEX(索引!$B252:$J252,1,MATCH(BL$1,索引!$B$3:$J$3,0))*INDEX(索引!$B$1:$J$1,1,MATCH(BL$1,索引!$B$3:$J$3,0)))</f>
        <v>0</v>
      </c>
      <c r="BM251" s="2">
        <f>IF(ISNA(MATCH(BM$1,索引!$B$3:$J$3,0)),0,INDEX(索引!$B252:$J252,1,MATCH(BM$1,索引!$B$3:$J$3,0))*INDEX(索引!$B$1:$J$1,1,MATCH(BM$1,索引!$B$3:$J$3,0)))</f>
        <v>0</v>
      </c>
      <c r="BN251" s="2">
        <f>IF(ISNA(MATCH(BN$1,索引!$B$3:$J$3,0)),0,INDEX(索引!$B252:$J252,1,MATCH(BN$1,索引!$B$3:$J$3,0))*INDEX(索引!$B$1:$J$1,1,MATCH(BN$1,索引!$B$3:$J$3,0)))</f>
        <v>0</v>
      </c>
      <c r="BO251" s="2">
        <f>IF(ISNA(MATCH(BO$1,索引!$B$3:$J$3,0)),0,INDEX(索引!$B252:$J252,1,MATCH(BO$1,索引!$B$3:$J$3,0))*INDEX(索引!$B$1:$J$1,1,MATCH(BO$1,索引!$B$3:$J$3,0)))</f>
        <v>0</v>
      </c>
      <c r="BP251" s="2">
        <f>IF(ISNA(MATCH(BP$1,索引!$B$3:$J$3,0)),0,INDEX(索引!$B252:$J252,1,MATCH(BP$1,索引!$B$3:$J$3,0))*INDEX(索引!$B$1:$J$1,1,MATCH(BP$1,索引!$B$3:$J$3,0)))</f>
        <v>0</v>
      </c>
      <c r="BQ251" s="2">
        <f>IF(ISNA(MATCH(BQ$1,索引!$B$3:$J$3,0)),0,INDEX(索引!$B252:$J252,1,MATCH(BQ$1,索引!$B$3:$J$3,0))*INDEX(索引!$B$1:$J$1,1,MATCH(BQ$1,索引!$B$3:$J$3,0)))</f>
        <v>0</v>
      </c>
      <c r="BR251" s="2">
        <f>IF(ISNA(MATCH(BR$1,索引!$B$3:$J$3,0)),0,INDEX(索引!$B252:$J252,1,MATCH(BR$1,索引!$B$3:$J$3,0))*INDEX(索引!$B$1:$J$1,1,MATCH(BR$1,索引!$B$3:$J$3,0)))</f>
        <v>0</v>
      </c>
      <c r="BS251" s="2">
        <f>IF(ISNA(MATCH(BS$1,索引!$B$3:$J$3,0)),0,INDEX(索引!$B252:$J252,1,MATCH(BS$1,索引!$B$3:$J$3,0))*INDEX(索引!$B$1:$J$1,1,MATCH(BS$1,索引!$B$3:$J$3,0)))</f>
        <v>0</v>
      </c>
      <c r="BT251" t="str">
        <f t="shared" si="164"/>
        <v>47|</v>
      </c>
      <c r="BU251" t="str">
        <f t="shared" si="165"/>
        <v/>
      </c>
      <c r="BV251" t="str">
        <f t="shared" si="166"/>
        <v/>
      </c>
      <c r="BW251" t="str">
        <f t="shared" si="167"/>
        <v/>
      </c>
      <c r="BX251" t="str">
        <f t="shared" si="168"/>
        <v/>
      </c>
      <c r="BY251" t="str">
        <f t="shared" si="169"/>
        <v/>
      </c>
      <c r="BZ251" t="str">
        <f t="shared" si="170"/>
        <v/>
      </c>
      <c r="CA251" t="str">
        <f t="shared" si="171"/>
        <v/>
      </c>
      <c r="CB251" t="str">
        <f t="shared" si="172"/>
        <v>2000|</v>
      </c>
      <c r="CC251" t="str">
        <f t="shared" si="173"/>
        <v/>
      </c>
      <c r="CD251" t="str">
        <f t="shared" si="174"/>
        <v/>
      </c>
      <c r="CE251" t="str">
        <f t="shared" si="175"/>
        <v>150|</v>
      </c>
      <c r="CF251" t="str">
        <f t="shared" si="176"/>
        <v/>
      </c>
      <c r="CG251" t="str">
        <f t="shared" si="177"/>
        <v/>
      </c>
      <c r="CH251" t="str">
        <f t="shared" si="178"/>
        <v/>
      </c>
      <c r="CI251" t="str">
        <f t="shared" si="179"/>
        <v/>
      </c>
      <c r="CJ251" t="str">
        <f t="shared" si="180"/>
        <v/>
      </c>
      <c r="CK251" t="str">
        <f t="shared" si="181"/>
        <v/>
      </c>
      <c r="CL251" t="str">
        <f t="shared" si="182"/>
        <v/>
      </c>
      <c r="CM251" t="str">
        <f t="shared" si="183"/>
        <v/>
      </c>
      <c r="CN251" t="str">
        <f t="shared" si="184"/>
        <v>47|2000|150|</v>
      </c>
      <c r="CO251" t="str">
        <f t="shared" si="185"/>
        <v>47|2000|150</v>
      </c>
    </row>
    <row r="252" spans="1:93" ht="15.75" customHeight="1">
      <c r="A252" s="2" t="str">
        <f>VLOOKUP(B252,索引!$O:$P,2,0)</f>
        <v>Wasp Staff</v>
      </c>
      <c r="B252" s="2">
        <v>1022212</v>
      </c>
      <c r="C252" s="2">
        <v>22</v>
      </c>
      <c r="D252" s="2">
        <v>2</v>
      </c>
      <c r="E252" s="2">
        <v>1</v>
      </c>
      <c r="F252" s="3">
        <v>12</v>
      </c>
      <c r="G252" s="2" t="str">
        <f t="shared" si="186"/>
        <v>1|9|13</v>
      </c>
      <c r="H252" s="2" t="str">
        <f t="shared" si="187"/>
        <v>56|1000|3600</v>
      </c>
      <c r="J252" s="2">
        <f>IF(ISNA(MATCH(J$1,索引!$B$3:$J$3,0)),0,IF( INDEX(索引!$B253:$J253,1,MATCH(J$1,索引!$B$3:$J$3,0))=0,0,J$1))</f>
        <v>1</v>
      </c>
      <c r="K252" s="2">
        <f>IF(ISNA(MATCH(K$1,索引!$B$3:$J$3,0)),0,IF( INDEX(索引!$B253:$J253,1,MATCH(K$1,索引!$B$3:$J$3,0))=0,0,K$1))</f>
        <v>0</v>
      </c>
      <c r="L252" s="2">
        <f>IF(ISNA(MATCH(L$1,索引!$B$3:$J$3,0)),0,IF( INDEX(索引!$B253:$J253,1,MATCH(L$1,索引!$B$3:$J$3,0))=0,0,L$1))</f>
        <v>0</v>
      </c>
      <c r="M252" s="2">
        <f>IF(ISNA(MATCH(M$1,索引!$B$3:$J$3,0)),0,IF( INDEX(索引!$B253:$J253,1,MATCH(M$1,索引!$B$3:$J$3,0))=0,0,M$1))</f>
        <v>0</v>
      </c>
      <c r="N252" s="2">
        <f>IF(ISNA(MATCH(N$1,索引!$B$3:$J$3,0)),0,IF( INDEX(索引!$B253:$J253,1,MATCH(N$1,索引!$B$3:$J$3,0))=0,0,N$1))</f>
        <v>0</v>
      </c>
      <c r="O252" s="2">
        <f>IF(ISNA(MATCH(O$1,索引!$B$3:$J$3,0)),0,IF( INDEX(索引!$B253:$J253,1,MATCH(O$1,索引!$B$3:$J$3,0))=0,0,O$1))</f>
        <v>0</v>
      </c>
      <c r="P252" s="2">
        <f>IF(ISNA(MATCH(P$1,索引!$B$3:$J$3,0)),0,IF( INDEX(索引!$B253:$J253,1,MATCH(P$1,索引!$B$3:$J$3,0))=0,0,P$1))</f>
        <v>0</v>
      </c>
      <c r="Q252" s="2">
        <f>IF(ISNA(MATCH(Q$1,索引!$B$3:$J$3,0)),0,IF( INDEX(索引!$B253:$J253,1,MATCH(Q$1,索引!$B$3:$J$3,0))=0,0,Q$1))</f>
        <v>0</v>
      </c>
      <c r="R252" s="2">
        <f>IF(ISNA(MATCH(R$1,索引!$B$3:$J$3,0)),0,IF( INDEX(索引!$B253:$J253,1,MATCH(R$1,索引!$B$3:$J$3,0))=0,0,R$1))</f>
        <v>9</v>
      </c>
      <c r="S252" s="2">
        <f>IF(ISNA(MATCH(S$1,索引!$B$3:$J$3,0)),0,IF( INDEX(索引!$B253:$J253,1,MATCH(S$1,索引!$B$3:$J$3,0))=0,0,S$1))</f>
        <v>0</v>
      </c>
      <c r="T252" s="2">
        <f>IF(ISNA(MATCH(T$1,索引!$B$3:$J$3,0)),0,IF( INDEX(索引!$B253:$J253,1,MATCH(T$1,索引!$B$3:$J$3,0))=0,0,T$1))</f>
        <v>0</v>
      </c>
      <c r="U252" s="2">
        <f>IF(ISNA(MATCH(U$1,索引!$B$3:$J$3,0)),0,IF( INDEX(索引!$B253:$J253,1,MATCH(U$1,索引!$B$3:$J$3,0))=0,0,U$1))</f>
        <v>0</v>
      </c>
      <c r="V252" s="2">
        <f>IF(ISNA(MATCH(V$1,索引!$B$3:$J$3,0)),0,IF( INDEX(索引!$B253:$J253,1,MATCH(V$1,索引!$B$3:$J$3,0))=0,0,V$1))</f>
        <v>13</v>
      </c>
      <c r="W252" s="2">
        <f>IF(ISNA(MATCH(W$1,索引!$B$3:$J$3,0)),0,IF( INDEX(索引!$B253:$J253,1,MATCH(W$1,索引!$B$3:$J$3,0))=0,0,W$1))</f>
        <v>0</v>
      </c>
      <c r="X252" s="2">
        <f>IF(ISNA(MATCH(X$1,索引!$B$3:$J$3,0)),0,IF( INDEX(索引!$B253:$J253,1,MATCH(X$1,索引!$B$3:$J$3,0))=0,0,X$1))</f>
        <v>0</v>
      </c>
      <c r="Y252" s="2">
        <f>IF(ISNA(MATCH(Y$1,索引!$B$3:$J$3,0)),0,IF( INDEX(索引!$B253:$J253,1,MATCH(Y$1,索引!$B$3:$J$3,0))=0,0,Y$1))</f>
        <v>0</v>
      </c>
      <c r="Z252" s="2">
        <f>IF(ISNA(MATCH(Z$1,索引!$B$3:$J$3,0)),0,IF( INDEX(索引!$B253:$J253,1,MATCH(Z$1,索引!$B$3:$J$3,0))=0,0,Z$1))</f>
        <v>0</v>
      </c>
      <c r="AA252" s="2">
        <f>IF(ISNA(MATCH(AA$1,索引!$B$3:$J$3,0)),0,IF( INDEX(索引!$B253:$J253,1,MATCH(AA$1,索引!$B$3:$J$3,0))=0,0,AA$1))</f>
        <v>0</v>
      </c>
      <c r="AB252" s="2">
        <f>IF(ISNA(MATCH(AB$1,索引!$B$3:$J$3,0)),0,IF( INDEX(索引!$B253:$J253,1,MATCH(AB$1,索引!$B$3:$J$3,0))=0,0,AB$1))</f>
        <v>0</v>
      </c>
      <c r="AC252" s="2">
        <f>IF(ISNA(MATCH(AC$1,索引!$B$3:$J$3,0)),0,IF( INDEX(索引!$B253:$J253,1,MATCH(AC$1,索引!$B$3:$J$3,0))=0,0,AC$1))</f>
        <v>0</v>
      </c>
      <c r="AD252" t="str">
        <f t="shared" si="142"/>
        <v>1|</v>
      </c>
      <c r="AE252" t="str">
        <f t="shared" si="143"/>
        <v/>
      </c>
      <c r="AF252" t="str">
        <f t="shared" si="144"/>
        <v/>
      </c>
      <c r="AG252" t="str">
        <f t="shared" si="145"/>
        <v/>
      </c>
      <c r="AH252" t="str">
        <f t="shared" si="146"/>
        <v/>
      </c>
      <c r="AI252" t="str">
        <f t="shared" si="147"/>
        <v/>
      </c>
      <c r="AJ252" t="str">
        <f t="shared" si="148"/>
        <v/>
      </c>
      <c r="AK252" t="str">
        <f t="shared" si="149"/>
        <v/>
      </c>
      <c r="AL252" t="str">
        <f t="shared" si="150"/>
        <v>9|</v>
      </c>
      <c r="AM252" t="str">
        <f t="shared" si="151"/>
        <v/>
      </c>
      <c r="AN252" t="str">
        <f t="shared" si="152"/>
        <v/>
      </c>
      <c r="AO252" t="str">
        <f t="shared" si="153"/>
        <v/>
      </c>
      <c r="AP252" t="str">
        <f t="shared" si="154"/>
        <v>13|</v>
      </c>
      <c r="AQ252" t="str">
        <f t="shared" si="155"/>
        <v/>
      </c>
      <c r="AR252" t="str">
        <f t="shared" si="156"/>
        <v/>
      </c>
      <c r="AS252" t="str">
        <f t="shared" si="157"/>
        <v/>
      </c>
      <c r="AT252" t="str">
        <f t="shared" si="158"/>
        <v/>
      </c>
      <c r="AU252" t="str">
        <f t="shared" si="159"/>
        <v/>
      </c>
      <c r="AV252" t="str">
        <f t="shared" si="160"/>
        <v/>
      </c>
      <c r="AW252" t="str">
        <f t="shared" si="161"/>
        <v/>
      </c>
      <c r="AX252" t="str">
        <f t="shared" si="162"/>
        <v>1|9|13|</v>
      </c>
      <c r="AY252" t="str">
        <f t="shared" si="163"/>
        <v>1|9|13</v>
      </c>
      <c r="AZ252" s="2">
        <f>IF(ISNA(MATCH(AZ$1,索引!$B$3:$J$3,0)),0,INDEX(索引!$B253:$J253,1,MATCH(AZ$1,索引!$B$3:$J$3,0))*INDEX(索引!$B$1:$J$1,1,MATCH(AZ$1,索引!$B$3:$J$3,0)))</f>
        <v>56</v>
      </c>
      <c r="BA252" s="2">
        <f>IF(ISNA(MATCH(BA$1,索引!$B$3:$J$3,0)),0,INDEX(索引!$B253:$J253,1,MATCH(BA$1,索引!$B$3:$J$3,0))*INDEX(索引!$B$1:$J$1,1,MATCH(BA$1,索引!$B$3:$J$3,0)))</f>
        <v>0</v>
      </c>
      <c r="BB252" s="2">
        <f>IF(ISNA(MATCH(BB$1,索引!$B$3:$J$3,0)),0,INDEX(索引!$B253:$J253,1,MATCH(BB$1,索引!$B$3:$J$3,0))*INDEX(索引!$B$1:$J$1,1,MATCH(BB$1,索引!$B$3:$J$3,0)))</f>
        <v>0</v>
      </c>
      <c r="BC252" s="2">
        <f>IF(ISNA(MATCH(BC$1,索引!$B$3:$J$3,0)),0,INDEX(索引!$B253:$J253,1,MATCH(BC$1,索引!$B$3:$J$3,0))*INDEX(索引!$B$1:$J$1,1,MATCH(BC$1,索引!$B$3:$J$3,0)))</f>
        <v>0</v>
      </c>
      <c r="BD252" s="2">
        <f>IF(ISNA(MATCH(BD$1,索引!$B$3:$J$3,0)),0,INDEX(索引!$B253:$J253,1,MATCH(BD$1,索引!$B$3:$J$3,0))*INDEX(索引!$B$1:$J$1,1,MATCH(BD$1,索引!$B$3:$J$3,0)))</f>
        <v>0</v>
      </c>
      <c r="BE252" s="2">
        <f>IF(ISNA(MATCH(BE$1,索引!$B$3:$J$3,0)),0,INDEX(索引!$B253:$J253,1,MATCH(BE$1,索引!$B$3:$J$3,0))*INDEX(索引!$B$1:$J$1,1,MATCH(BE$1,索引!$B$3:$J$3,0)))</f>
        <v>0</v>
      </c>
      <c r="BF252" s="2">
        <f>IF(ISNA(MATCH(BF$1,索引!$B$3:$J$3,0)),0,INDEX(索引!$B253:$J253,1,MATCH(BF$1,索引!$B$3:$J$3,0))*INDEX(索引!$B$1:$J$1,1,MATCH(BF$1,索引!$B$3:$J$3,0)))</f>
        <v>0</v>
      </c>
      <c r="BG252" s="2">
        <f>IF(ISNA(MATCH(BG$1,索引!$B$3:$J$3,0)),0,INDEX(索引!$B253:$J253,1,MATCH(BG$1,索引!$B$3:$J$3,0))*INDEX(索引!$B$1:$J$1,1,MATCH(BG$1,索引!$B$3:$J$3,0)))</f>
        <v>0</v>
      </c>
      <c r="BH252" s="2">
        <f>IF(ISNA(MATCH(BH$1,索引!$B$3:$J$3,0)),0,INDEX(索引!$B253:$J253,1,MATCH(BH$1,索引!$B$3:$J$3,0))*INDEX(索引!$B$1:$J$1,1,MATCH(BH$1,索引!$B$3:$J$3,0)))</f>
        <v>1000</v>
      </c>
      <c r="BI252" s="2">
        <f>IF(ISNA(MATCH(BI$1,索引!$B$3:$J$3,0)),0,INDEX(索引!$B253:$J253,1,MATCH(BI$1,索引!$B$3:$J$3,0))*INDEX(索引!$B$1:$J$1,1,MATCH(BI$1,索引!$B$3:$J$3,0)))</f>
        <v>0</v>
      </c>
      <c r="BJ252" s="2">
        <f>IF(ISNA(MATCH(BJ$1,索引!$B$3:$J$3,0)),0,INDEX(索引!$B253:$J253,1,MATCH(BJ$1,索引!$B$3:$J$3,0))*INDEX(索引!$B$1:$J$1,1,MATCH(BJ$1,索引!$B$3:$J$3,0)))</f>
        <v>0</v>
      </c>
      <c r="BK252" s="2">
        <f>IF(ISNA(MATCH(BK$1,索引!$B$3:$J$3,0)),0,INDEX(索引!$B253:$J253,1,MATCH(BK$1,索引!$B$3:$J$3,0))*INDEX(索引!$B$1:$J$1,1,MATCH(BK$1,索引!$B$3:$J$3,0)))</f>
        <v>0</v>
      </c>
      <c r="BL252" s="2">
        <f>IF(ISNA(MATCH(BL$1,索引!$B$3:$J$3,0)),0,INDEX(索引!$B253:$J253,1,MATCH(BL$1,索引!$B$3:$J$3,0))*INDEX(索引!$B$1:$J$1,1,MATCH(BL$1,索引!$B$3:$J$3,0)))</f>
        <v>3600</v>
      </c>
      <c r="BM252" s="2">
        <f>IF(ISNA(MATCH(BM$1,索引!$B$3:$J$3,0)),0,INDEX(索引!$B253:$J253,1,MATCH(BM$1,索引!$B$3:$J$3,0))*INDEX(索引!$B$1:$J$1,1,MATCH(BM$1,索引!$B$3:$J$3,0)))</f>
        <v>0</v>
      </c>
      <c r="BN252" s="2">
        <f>IF(ISNA(MATCH(BN$1,索引!$B$3:$J$3,0)),0,INDEX(索引!$B253:$J253,1,MATCH(BN$1,索引!$B$3:$J$3,0))*INDEX(索引!$B$1:$J$1,1,MATCH(BN$1,索引!$B$3:$J$3,0)))</f>
        <v>0</v>
      </c>
      <c r="BO252" s="2">
        <f>IF(ISNA(MATCH(BO$1,索引!$B$3:$J$3,0)),0,INDEX(索引!$B253:$J253,1,MATCH(BO$1,索引!$B$3:$J$3,0))*INDEX(索引!$B$1:$J$1,1,MATCH(BO$1,索引!$B$3:$J$3,0)))</f>
        <v>0</v>
      </c>
      <c r="BP252" s="2">
        <f>IF(ISNA(MATCH(BP$1,索引!$B$3:$J$3,0)),0,INDEX(索引!$B253:$J253,1,MATCH(BP$1,索引!$B$3:$J$3,0))*INDEX(索引!$B$1:$J$1,1,MATCH(BP$1,索引!$B$3:$J$3,0)))</f>
        <v>0</v>
      </c>
      <c r="BQ252" s="2">
        <f>IF(ISNA(MATCH(BQ$1,索引!$B$3:$J$3,0)),0,INDEX(索引!$B253:$J253,1,MATCH(BQ$1,索引!$B$3:$J$3,0))*INDEX(索引!$B$1:$J$1,1,MATCH(BQ$1,索引!$B$3:$J$3,0)))</f>
        <v>0</v>
      </c>
      <c r="BR252" s="2">
        <f>IF(ISNA(MATCH(BR$1,索引!$B$3:$J$3,0)),0,INDEX(索引!$B253:$J253,1,MATCH(BR$1,索引!$B$3:$J$3,0))*INDEX(索引!$B$1:$J$1,1,MATCH(BR$1,索引!$B$3:$J$3,0)))</f>
        <v>0</v>
      </c>
      <c r="BS252" s="2">
        <f>IF(ISNA(MATCH(BS$1,索引!$B$3:$J$3,0)),0,INDEX(索引!$B253:$J253,1,MATCH(BS$1,索引!$B$3:$J$3,0))*INDEX(索引!$B$1:$J$1,1,MATCH(BS$1,索引!$B$3:$J$3,0)))</f>
        <v>0</v>
      </c>
      <c r="BT252" t="str">
        <f t="shared" si="164"/>
        <v>56|</v>
      </c>
      <c r="BU252" t="str">
        <f t="shared" si="165"/>
        <v/>
      </c>
      <c r="BV252" t="str">
        <f t="shared" si="166"/>
        <v/>
      </c>
      <c r="BW252" t="str">
        <f t="shared" si="167"/>
        <v/>
      </c>
      <c r="BX252" t="str">
        <f t="shared" si="168"/>
        <v/>
      </c>
      <c r="BY252" t="str">
        <f t="shared" si="169"/>
        <v/>
      </c>
      <c r="BZ252" t="str">
        <f t="shared" si="170"/>
        <v/>
      </c>
      <c r="CA252" t="str">
        <f t="shared" si="171"/>
        <v/>
      </c>
      <c r="CB252" t="str">
        <f t="shared" si="172"/>
        <v>1000|</v>
      </c>
      <c r="CC252" t="str">
        <f t="shared" si="173"/>
        <v/>
      </c>
      <c r="CD252" t="str">
        <f t="shared" si="174"/>
        <v/>
      </c>
      <c r="CE252" t="str">
        <f t="shared" si="175"/>
        <v/>
      </c>
      <c r="CF252" t="str">
        <f t="shared" si="176"/>
        <v>3600|</v>
      </c>
      <c r="CG252" t="str">
        <f t="shared" si="177"/>
        <v/>
      </c>
      <c r="CH252" t="str">
        <f t="shared" si="178"/>
        <v/>
      </c>
      <c r="CI252" t="str">
        <f t="shared" si="179"/>
        <v/>
      </c>
      <c r="CJ252" t="str">
        <f t="shared" si="180"/>
        <v/>
      </c>
      <c r="CK252" t="str">
        <f t="shared" si="181"/>
        <v/>
      </c>
      <c r="CL252" t="str">
        <f t="shared" si="182"/>
        <v/>
      </c>
      <c r="CM252" t="str">
        <f t="shared" si="183"/>
        <v/>
      </c>
      <c r="CN252" t="str">
        <f t="shared" si="184"/>
        <v>56|1000|3600|</v>
      </c>
      <c r="CO252" t="str">
        <f t="shared" si="185"/>
        <v>56|1000|3600</v>
      </c>
    </row>
    <row r="253" spans="1:93" ht="15.75" customHeight="1">
      <c r="A253" s="2" t="str">
        <f>VLOOKUP(B253,索引!$O:$P,2,0)</f>
        <v>Wasp Bow</v>
      </c>
      <c r="B253" s="2">
        <v>1022213</v>
      </c>
      <c r="C253" s="2">
        <v>22</v>
      </c>
      <c r="D253" s="2">
        <v>2</v>
      </c>
      <c r="E253" s="2">
        <v>1</v>
      </c>
      <c r="F253" s="3">
        <v>13</v>
      </c>
      <c r="G253" s="2" t="str">
        <f t="shared" si="186"/>
        <v>1|9|11</v>
      </c>
      <c r="H253" s="2" t="str">
        <f t="shared" si="187"/>
        <v>52|1750|48</v>
      </c>
      <c r="J253" s="2">
        <f>IF(ISNA(MATCH(J$1,索引!$B$3:$J$3,0)),0,IF( INDEX(索引!$B254:$J254,1,MATCH(J$1,索引!$B$3:$J$3,0))=0,0,J$1))</f>
        <v>1</v>
      </c>
      <c r="K253" s="2">
        <f>IF(ISNA(MATCH(K$1,索引!$B$3:$J$3,0)),0,IF( INDEX(索引!$B254:$J254,1,MATCH(K$1,索引!$B$3:$J$3,0))=0,0,K$1))</f>
        <v>0</v>
      </c>
      <c r="L253" s="2">
        <f>IF(ISNA(MATCH(L$1,索引!$B$3:$J$3,0)),0,IF( INDEX(索引!$B254:$J254,1,MATCH(L$1,索引!$B$3:$J$3,0))=0,0,L$1))</f>
        <v>0</v>
      </c>
      <c r="M253" s="2">
        <f>IF(ISNA(MATCH(M$1,索引!$B$3:$J$3,0)),0,IF( INDEX(索引!$B254:$J254,1,MATCH(M$1,索引!$B$3:$J$3,0))=0,0,M$1))</f>
        <v>0</v>
      </c>
      <c r="N253" s="2">
        <f>IF(ISNA(MATCH(N$1,索引!$B$3:$J$3,0)),0,IF( INDEX(索引!$B254:$J254,1,MATCH(N$1,索引!$B$3:$J$3,0))=0,0,N$1))</f>
        <v>0</v>
      </c>
      <c r="O253" s="2">
        <f>IF(ISNA(MATCH(O$1,索引!$B$3:$J$3,0)),0,IF( INDEX(索引!$B254:$J254,1,MATCH(O$1,索引!$B$3:$J$3,0))=0,0,O$1))</f>
        <v>0</v>
      </c>
      <c r="P253" s="2">
        <f>IF(ISNA(MATCH(P$1,索引!$B$3:$J$3,0)),0,IF( INDEX(索引!$B254:$J254,1,MATCH(P$1,索引!$B$3:$J$3,0))=0,0,P$1))</f>
        <v>0</v>
      </c>
      <c r="Q253" s="2">
        <f>IF(ISNA(MATCH(Q$1,索引!$B$3:$J$3,0)),0,IF( INDEX(索引!$B254:$J254,1,MATCH(Q$1,索引!$B$3:$J$3,0))=0,0,Q$1))</f>
        <v>0</v>
      </c>
      <c r="R253" s="2">
        <f>IF(ISNA(MATCH(R$1,索引!$B$3:$J$3,0)),0,IF( INDEX(索引!$B254:$J254,1,MATCH(R$1,索引!$B$3:$J$3,0))=0,0,R$1))</f>
        <v>9</v>
      </c>
      <c r="S253" s="2">
        <f>IF(ISNA(MATCH(S$1,索引!$B$3:$J$3,0)),0,IF( INDEX(索引!$B254:$J254,1,MATCH(S$1,索引!$B$3:$J$3,0))=0,0,S$1))</f>
        <v>0</v>
      </c>
      <c r="T253" s="2">
        <f>IF(ISNA(MATCH(T$1,索引!$B$3:$J$3,0)),0,IF( INDEX(索引!$B254:$J254,1,MATCH(T$1,索引!$B$3:$J$3,0))=0,0,T$1))</f>
        <v>11</v>
      </c>
      <c r="U253" s="2">
        <f>IF(ISNA(MATCH(U$1,索引!$B$3:$J$3,0)),0,IF( INDEX(索引!$B254:$J254,1,MATCH(U$1,索引!$B$3:$J$3,0))=0,0,U$1))</f>
        <v>0</v>
      </c>
      <c r="V253" s="2">
        <f>IF(ISNA(MATCH(V$1,索引!$B$3:$J$3,0)),0,IF( INDEX(索引!$B254:$J254,1,MATCH(V$1,索引!$B$3:$J$3,0))=0,0,V$1))</f>
        <v>0</v>
      </c>
      <c r="W253" s="2">
        <f>IF(ISNA(MATCH(W$1,索引!$B$3:$J$3,0)),0,IF( INDEX(索引!$B254:$J254,1,MATCH(W$1,索引!$B$3:$J$3,0))=0,0,W$1))</f>
        <v>0</v>
      </c>
      <c r="X253" s="2">
        <f>IF(ISNA(MATCH(X$1,索引!$B$3:$J$3,0)),0,IF( INDEX(索引!$B254:$J254,1,MATCH(X$1,索引!$B$3:$J$3,0))=0,0,X$1))</f>
        <v>0</v>
      </c>
      <c r="Y253" s="2">
        <f>IF(ISNA(MATCH(Y$1,索引!$B$3:$J$3,0)),0,IF( INDEX(索引!$B254:$J254,1,MATCH(Y$1,索引!$B$3:$J$3,0))=0,0,Y$1))</f>
        <v>0</v>
      </c>
      <c r="Z253" s="2">
        <f>IF(ISNA(MATCH(Z$1,索引!$B$3:$J$3,0)),0,IF( INDEX(索引!$B254:$J254,1,MATCH(Z$1,索引!$B$3:$J$3,0))=0,0,Z$1))</f>
        <v>0</v>
      </c>
      <c r="AA253" s="2">
        <f>IF(ISNA(MATCH(AA$1,索引!$B$3:$J$3,0)),0,IF( INDEX(索引!$B254:$J254,1,MATCH(AA$1,索引!$B$3:$J$3,0))=0,0,AA$1))</f>
        <v>0</v>
      </c>
      <c r="AB253" s="2">
        <f>IF(ISNA(MATCH(AB$1,索引!$B$3:$J$3,0)),0,IF( INDEX(索引!$B254:$J254,1,MATCH(AB$1,索引!$B$3:$J$3,0))=0,0,AB$1))</f>
        <v>0</v>
      </c>
      <c r="AC253" s="2">
        <f>IF(ISNA(MATCH(AC$1,索引!$B$3:$J$3,0)),0,IF( INDEX(索引!$B254:$J254,1,MATCH(AC$1,索引!$B$3:$J$3,0))=0,0,AC$1))</f>
        <v>0</v>
      </c>
      <c r="AD253" t="str">
        <f t="shared" si="142"/>
        <v>1|</v>
      </c>
      <c r="AE253" t="str">
        <f t="shared" si="143"/>
        <v/>
      </c>
      <c r="AF253" t="str">
        <f t="shared" si="144"/>
        <v/>
      </c>
      <c r="AG253" t="str">
        <f t="shared" si="145"/>
        <v/>
      </c>
      <c r="AH253" t="str">
        <f t="shared" si="146"/>
        <v/>
      </c>
      <c r="AI253" t="str">
        <f t="shared" si="147"/>
        <v/>
      </c>
      <c r="AJ253" t="str">
        <f t="shared" si="148"/>
        <v/>
      </c>
      <c r="AK253" t="str">
        <f t="shared" si="149"/>
        <v/>
      </c>
      <c r="AL253" t="str">
        <f t="shared" si="150"/>
        <v>9|</v>
      </c>
      <c r="AM253" t="str">
        <f t="shared" si="151"/>
        <v/>
      </c>
      <c r="AN253" t="str">
        <f t="shared" si="152"/>
        <v>11|</v>
      </c>
      <c r="AO253" t="str">
        <f t="shared" si="153"/>
        <v/>
      </c>
      <c r="AP253" t="str">
        <f t="shared" si="154"/>
        <v/>
      </c>
      <c r="AQ253" t="str">
        <f t="shared" si="155"/>
        <v/>
      </c>
      <c r="AR253" t="str">
        <f t="shared" si="156"/>
        <v/>
      </c>
      <c r="AS253" t="str">
        <f t="shared" si="157"/>
        <v/>
      </c>
      <c r="AT253" t="str">
        <f t="shared" si="158"/>
        <v/>
      </c>
      <c r="AU253" t="str">
        <f t="shared" si="159"/>
        <v/>
      </c>
      <c r="AV253" t="str">
        <f t="shared" si="160"/>
        <v/>
      </c>
      <c r="AW253" t="str">
        <f t="shared" si="161"/>
        <v/>
      </c>
      <c r="AX253" t="str">
        <f t="shared" si="162"/>
        <v>1|9|11|</v>
      </c>
      <c r="AY253" t="str">
        <f t="shared" si="163"/>
        <v>1|9|11</v>
      </c>
      <c r="AZ253" s="2">
        <f>IF(ISNA(MATCH(AZ$1,索引!$B$3:$J$3,0)),0,INDEX(索引!$B254:$J254,1,MATCH(AZ$1,索引!$B$3:$J$3,0))*INDEX(索引!$B$1:$J$1,1,MATCH(AZ$1,索引!$B$3:$J$3,0)))</f>
        <v>52</v>
      </c>
      <c r="BA253" s="2">
        <f>IF(ISNA(MATCH(BA$1,索引!$B$3:$J$3,0)),0,INDEX(索引!$B254:$J254,1,MATCH(BA$1,索引!$B$3:$J$3,0))*INDEX(索引!$B$1:$J$1,1,MATCH(BA$1,索引!$B$3:$J$3,0)))</f>
        <v>0</v>
      </c>
      <c r="BB253" s="2">
        <f>IF(ISNA(MATCH(BB$1,索引!$B$3:$J$3,0)),0,INDEX(索引!$B254:$J254,1,MATCH(BB$1,索引!$B$3:$J$3,0))*INDEX(索引!$B$1:$J$1,1,MATCH(BB$1,索引!$B$3:$J$3,0)))</f>
        <v>0</v>
      </c>
      <c r="BC253" s="2">
        <f>IF(ISNA(MATCH(BC$1,索引!$B$3:$J$3,0)),0,INDEX(索引!$B254:$J254,1,MATCH(BC$1,索引!$B$3:$J$3,0))*INDEX(索引!$B$1:$J$1,1,MATCH(BC$1,索引!$B$3:$J$3,0)))</f>
        <v>0</v>
      </c>
      <c r="BD253" s="2">
        <f>IF(ISNA(MATCH(BD$1,索引!$B$3:$J$3,0)),0,INDEX(索引!$B254:$J254,1,MATCH(BD$1,索引!$B$3:$J$3,0))*INDEX(索引!$B$1:$J$1,1,MATCH(BD$1,索引!$B$3:$J$3,0)))</f>
        <v>0</v>
      </c>
      <c r="BE253" s="2">
        <f>IF(ISNA(MATCH(BE$1,索引!$B$3:$J$3,0)),0,INDEX(索引!$B254:$J254,1,MATCH(BE$1,索引!$B$3:$J$3,0))*INDEX(索引!$B$1:$J$1,1,MATCH(BE$1,索引!$B$3:$J$3,0)))</f>
        <v>0</v>
      </c>
      <c r="BF253" s="2">
        <f>IF(ISNA(MATCH(BF$1,索引!$B$3:$J$3,0)),0,INDEX(索引!$B254:$J254,1,MATCH(BF$1,索引!$B$3:$J$3,0))*INDEX(索引!$B$1:$J$1,1,MATCH(BF$1,索引!$B$3:$J$3,0)))</f>
        <v>0</v>
      </c>
      <c r="BG253" s="2">
        <f>IF(ISNA(MATCH(BG$1,索引!$B$3:$J$3,0)),0,INDEX(索引!$B254:$J254,1,MATCH(BG$1,索引!$B$3:$J$3,0))*INDEX(索引!$B$1:$J$1,1,MATCH(BG$1,索引!$B$3:$J$3,0)))</f>
        <v>0</v>
      </c>
      <c r="BH253" s="2">
        <f>IF(ISNA(MATCH(BH$1,索引!$B$3:$J$3,0)),0,INDEX(索引!$B254:$J254,1,MATCH(BH$1,索引!$B$3:$J$3,0))*INDEX(索引!$B$1:$J$1,1,MATCH(BH$1,索引!$B$3:$J$3,0)))</f>
        <v>1750</v>
      </c>
      <c r="BI253" s="2">
        <f>IF(ISNA(MATCH(BI$1,索引!$B$3:$J$3,0)),0,INDEX(索引!$B254:$J254,1,MATCH(BI$1,索引!$B$3:$J$3,0))*INDEX(索引!$B$1:$J$1,1,MATCH(BI$1,索引!$B$3:$J$3,0)))</f>
        <v>0</v>
      </c>
      <c r="BJ253" s="2">
        <f>IF(ISNA(MATCH(BJ$1,索引!$B$3:$J$3,0)),0,INDEX(索引!$B254:$J254,1,MATCH(BJ$1,索引!$B$3:$J$3,0))*INDEX(索引!$B$1:$J$1,1,MATCH(BJ$1,索引!$B$3:$J$3,0)))</f>
        <v>48</v>
      </c>
      <c r="BK253" s="2">
        <f>IF(ISNA(MATCH(BK$1,索引!$B$3:$J$3,0)),0,INDEX(索引!$B254:$J254,1,MATCH(BK$1,索引!$B$3:$J$3,0))*INDEX(索引!$B$1:$J$1,1,MATCH(BK$1,索引!$B$3:$J$3,0)))</f>
        <v>0</v>
      </c>
      <c r="BL253" s="2">
        <f>IF(ISNA(MATCH(BL$1,索引!$B$3:$J$3,0)),0,INDEX(索引!$B254:$J254,1,MATCH(BL$1,索引!$B$3:$J$3,0))*INDEX(索引!$B$1:$J$1,1,MATCH(BL$1,索引!$B$3:$J$3,0)))</f>
        <v>0</v>
      </c>
      <c r="BM253" s="2">
        <f>IF(ISNA(MATCH(BM$1,索引!$B$3:$J$3,0)),0,INDEX(索引!$B254:$J254,1,MATCH(BM$1,索引!$B$3:$J$3,0))*INDEX(索引!$B$1:$J$1,1,MATCH(BM$1,索引!$B$3:$J$3,0)))</f>
        <v>0</v>
      </c>
      <c r="BN253" s="2">
        <f>IF(ISNA(MATCH(BN$1,索引!$B$3:$J$3,0)),0,INDEX(索引!$B254:$J254,1,MATCH(BN$1,索引!$B$3:$J$3,0))*INDEX(索引!$B$1:$J$1,1,MATCH(BN$1,索引!$B$3:$J$3,0)))</f>
        <v>0</v>
      </c>
      <c r="BO253" s="2">
        <f>IF(ISNA(MATCH(BO$1,索引!$B$3:$J$3,0)),0,INDEX(索引!$B254:$J254,1,MATCH(BO$1,索引!$B$3:$J$3,0))*INDEX(索引!$B$1:$J$1,1,MATCH(BO$1,索引!$B$3:$J$3,0)))</f>
        <v>0</v>
      </c>
      <c r="BP253" s="2">
        <f>IF(ISNA(MATCH(BP$1,索引!$B$3:$J$3,0)),0,INDEX(索引!$B254:$J254,1,MATCH(BP$1,索引!$B$3:$J$3,0))*INDEX(索引!$B$1:$J$1,1,MATCH(BP$1,索引!$B$3:$J$3,0)))</f>
        <v>0</v>
      </c>
      <c r="BQ253" s="2">
        <f>IF(ISNA(MATCH(BQ$1,索引!$B$3:$J$3,0)),0,INDEX(索引!$B254:$J254,1,MATCH(BQ$1,索引!$B$3:$J$3,0))*INDEX(索引!$B$1:$J$1,1,MATCH(BQ$1,索引!$B$3:$J$3,0)))</f>
        <v>0</v>
      </c>
      <c r="BR253" s="2">
        <f>IF(ISNA(MATCH(BR$1,索引!$B$3:$J$3,0)),0,INDEX(索引!$B254:$J254,1,MATCH(BR$1,索引!$B$3:$J$3,0))*INDEX(索引!$B$1:$J$1,1,MATCH(BR$1,索引!$B$3:$J$3,0)))</f>
        <v>0</v>
      </c>
      <c r="BS253" s="2">
        <f>IF(ISNA(MATCH(BS$1,索引!$B$3:$J$3,0)),0,INDEX(索引!$B254:$J254,1,MATCH(BS$1,索引!$B$3:$J$3,0))*INDEX(索引!$B$1:$J$1,1,MATCH(BS$1,索引!$B$3:$J$3,0)))</f>
        <v>0</v>
      </c>
      <c r="BT253" t="str">
        <f t="shared" si="164"/>
        <v>52|</v>
      </c>
      <c r="BU253" t="str">
        <f t="shared" si="165"/>
        <v/>
      </c>
      <c r="BV253" t="str">
        <f t="shared" si="166"/>
        <v/>
      </c>
      <c r="BW253" t="str">
        <f t="shared" si="167"/>
        <v/>
      </c>
      <c r="BX253" t="str">
        <f t="shared" si="168"/>
        <v/>
      </c>
      <c r="BY253" t="str">
        <f t="shared" si="169"/>
        <v/>
      </c>
      <c r="BZ253" t="str">
        <f t="shared" si="170"/>
        <v/>
      </c>
      <c r="CA253" t="str">
        <f t="shared" si="171"/>
        <v/>
      </c>
      <c r="CB253" t="str">
        <f t="shared" si="172"/>
        <v>1750|</v>
      </c>
      <c r="CC253" t="str">
        <f t="shared" si="173"/>
        <v/>
      </c>
      <c r="CD253" t="str">
        <f t="shared" si="174"/>
        <v>48|</v>
      </c>
      <c r="CE253" t="str">
        <f t="shared" si="175"/>
        <v/>
      </c>
      <c r="CF253" t="str">
        <f t="shared" si="176"/>
        <v/>
      </c>
      <c r="CG253" t="str">
        <f t="shared" si="177"/>
        <v/>
      </c>
      <c r="CH253" t="str">
        <f t="shared" si="178"/>
        <v/>
      </c>
      <c r="CI253" t="str">
        <f t="shared" si="179"/>
        <v/>
      </c>
      <c r="CJ253" t="str">
        <f t="shared" si="180"/>
        <v/>
      </c>
      <c r="CK253" t="str">
        <f t="shared" si="181"/>
        <v/>
      </c>
      <c r="CL253" t="str">
        <f t="shared" si="182"/>
        <v/>
      </c>
      <c r="CM253" t="str">
        <f t="shared" si="183"/>
        <v/>
      </c>
      <c r="CN253" t="str">
        <f t="shared" si="184"/>
        <v>52|1750|48|</v>
      </c>
      <c r="CO253" t="str">
        <f t="shared" si="185"/>
        <v>52|1750|48</v>
      </c>
    </row>
    <row r="254" spans="1:93" ht="15.75" customHeight="1">
      <c r="A254" s="2" t="str">
        <f>VLOOKUP(B254,索引!$O:$P,2,0)</f>
        <v>Wasp Armor</v>
      </c>
      <c r="B254" s="2">
        <v>1022202</v>
      </c>
      <c r="C254" s="2">
        <v>22</v>
      </c>
      <c r="D254" s="2">
        <v>2</v>
      </c>
      <c r="E254" s="2">
        <v>2</v>
      </c>
      <c r="F254" s="3">
        <v>1</v>
      </c>
      <c r="G254" s="2" t="str">
        <f t="shared" si="186"/>
        <v>3</v>
      </c>
      <c r="H254" s="2" t="str">
        <f t="shared" si="187"/>
        <v>260</v>
      </c>
      <c r="J254" s="2">
        <f>IF(ISNA(MATCH(J$1,索引!$B$3:$J$3,0)),0,IF( INDEX(索引!$B255:$J255,1,MATCH(J$1,索引!$B$3:$J$3,0))=0,0,J$1))</f>
        <v>0</v>
      </c>
      <c r="K254" s="2">
        <f>IF(ISNA(MATCH(K$1,索引!$B$3:$J$3,0)),0,IF( INDEX(索引!$B255:$J255,1,MATCH(K$1,索引!$B$3:$J$3,0))=0,0,K$1))</f>
        <v>0</v>
      </c>
      <c r="L254" s="2">
        <f>IF(ISNA(MATCH(L$1,索引!$B$3:$J$3,0)),0,IF( INDEX(索引!$B255:$J255,1,MATCH(L$1,索引!$B$3:$J$3,0))=0,0,L$1))</f>
        <v>3</v>
      </c>
      <c r="M254" s="2">
        <f>IF(ISNA(MATCH(M$1,索引!$B$3:$J$3,0)),0,IF( INDEX(索引!$B255:$J255,1,MATCH(M$1,索引!$B$3:$J$3,0))=0,0,M$1))</f>
        <v>0</v>
      </c>
      <c r="N254" s="2">
        <f>IF(ISNA(MATCH(N$1,索引!$B$3:$J$3,0)),0,IF( INDEX(索引!$B255:$J255,1,MATCH(N$1,索引!$B$3:$J$3,0))=0,0,N$1))</f>
        <v>0</v>
      </c>
      <c r="O254" s="2">
        <f>IF(ISNA(MATCH(O$1,索引!$B$3:$J$3,0)),0,IF( INDEX(索引!$B255:$J255,1,MATCH(O$1,索引!$B$3:$J$3,0))=0,0,O$1))</f>
        <v>0</v>
      </c>
      <c r="P254" s="2">
        <f>IF(ISNA(MATCH(P$1,索引!$B$3:$J$3,0)),0,IF( INDEX(索引!$B255:$J255,1,MATCH(P$1,索引!$B$3:$J$3,0))=0,0,P$1))</f>
        <v>0</v>
      </c>
      <c r="Q254" s="2">
        <f>IF(ISNA(MATCH(Q$1,索引!$B$3:$J$3,0)),0,IF( INDEX(索引!$B255:$J255,1,MATCH(Q$1,索引!$B$3:$J$3,0))=0,0,Q$1))</f>
        <v>0</v>
      </c>
      <c r="R254" s="2">
        <f>IF(ISNA(MATCH(R$1,索引!$B$3:$J$3,0)),0,IF( INDEX(索引!$B255:$J255,1,MATCH(R$1,索引!$B$3:$J$3,0))=0,0,R$1))</f>
        <v>0</v>
      </c>
      <c r="S254" s="2">
        <f>IF(ISNA(MATCH(S$1,索引!$B$3:$J$3,0)),0,IF( INDEX(索引!$B255:$J255,1,MATCH(S$1,索引!$B$3:$J$3,0))=0,0,S$1))</f>
        <v>0</v>
      </c>
      <c r="T254" s="2">
        <f>IF(ISNA(MATCH(T$1,索引!$B$3:$J$3,0)),0,IF( INDEX(索引!$B255:$J255,1,MATCH(T$1,索引!$B$3:$J$3,0))=0,0,T$1))</f>
        <v>0</v>
      </c>
      <c r="U254" s="2">
        <f>IF(ISNA(MATCH(U$1,索引!$B$3:$J$3,0)),0,IF( INDEX(索引!$B255:$J255,1,MATCH(U$1,索引!$B$3:$J$3,0))=0,0,U$1))</f>
        <v>0</v>
      </c>
      <c r="V254" s="2">
        <f>IF(ISNA(MATCH(V$1,索引!$B$3:$J$3,0)),0,IF( INDEX(索引!$B255:$J255,1,MATCH(V$1,索引!$B$3:$J$3,0))=0,0,V$1))</f>
        <v>0</v>
      </c>
      <c r="W254" s="2">
        <f>IF(ISNA(MATCH(W$1,索引!$B$3:$J$3,0)),0,IF( INDEX(索引!$B255:$J255,1,MATCH(W$1,索引!$B$3:$J$3,0))=0,0,W$1))</f>
        <v>0</v>
      </c>
      <c r="X254" s="2">
        <f>IF(ISNA(MATCH(X$1,索引!$B$3:$J$3,0)),0,IF( INDEX(索引!$B255:$J255,1,MATCH(X$1,索引!$B$3:$J$3,0))=0,0,X$1))</f>
        <v>0</v>
      </c>
      <c r="Y254" s="2">
        <f>IF(ISNA(MATCH(Y$1,索引!$B$3:$J$3,0)),0,IF( INDEX(索引!$B255:$J255,1,MATCH(Y$1,索引!$B$3:$J$3,0))=0,0,Y$1))</f>
        <v>0</v>
      </c>
      <c r="Z254" s="2">
        <f>IF(ISNA(MATCH(Z$1,索引!$B$3:$J$3,0)),0,IF( INDEX(索引!$B255:$J255,1,MATCH(Z$1,索引!$B$3:$J$3,0))=0,0,Z$1))</f>
        <v>0</v>
      </c>
      <c r="AA254" s="2">
        <f>IF(ISNA(MATCH(AA$1,索引!$B$3:$J$3,0)),0,IF( INDEX(索引!$B255:$J255,1,MATCH(AA$1,索引!$B$3:$J$3,0))=0,0,AA$1))</f>
        <v>0</v>
      </c>
      <c r="AB254" s="2">
        <f>IF(ISNA(MATCH(AB$1,索引!$B$3:$J$3,0)),0,IF( INDEX(索引!$B255:$J255,1,MATCH(AB$1,索引!$B$3:$J$3,0))=0,0,AB$1))</f>
        <v>0</v>
      </c>
      <c r="AC254" s="2">
        <f>IF(ISNA(MATCH(AC$1,索引!$B$3:$J$3,0)),0,IF( INDEX(索引!$B255:$J255,1,MATCH(AC$1,索引!$B$3:$J$3,0))=0,0,AC$1))</f>
        <v>0</v>
      </c>
      <c r="AD254" t="str">
        <f t="shared" si="142"/>
        <v/>
      </c>
      <c r="AE254" t="str">
        <f t="shared" si="143"/>
        <v/>
      </c>
      <c r="AF254" t="str">
        <f t="shared" si="144"/>
        <v>3|</v>
      </c>
      <c r="AG254" t="str">
        <f t="shared" si="145"/>
        <v/>
      </c>
      <c r="AH254" t="str">
        <f t="shared" si="146"/>
        <v/>
      </c>
      <c r="AI254" t="str">
        <f t="shared" si="147"/>
        <v/>
      </c>
      <c r="AJ254" t="str">
        <f t="shared" si="148"/>
        <v/>
      </c>
      <c r="AK254" t="str">
        <f t="shared" si="149"/>
        <v/>
      </c>
      <c r="AL254" t="str">
        <f t="shared" si="150"/>
        <v/>
      </c>
      <c r="AM254" t="str">
        <f t="shared" si="151"/>
        <v/>
      </c>
      <c r="AN254" t="str">
        <f t="shared" si="152"/>
        <v/>
      </c>
      <c r="AO254" t="str">
        <f t="shared" si="153"/>
        <v/>
      </c>
      <c r="AP254" t="str">
        <f t="shared" si="154"/>
        <v/>
      </c>
      <c r="AQ254" t="str">
        <f t="shared" si="155"/>
        <v/>
      </c>
      <c r="AR254" t="str">
        <f t="shared" si="156"/>
        <v/>
      </c>
      <c r="AS254" t="str">
        <f t="shared" si="157"/>
        <v/>
      </c>
      <c r="AT254" t="str">
        <f t="shared" si="158"/>
        <v/>
      </c>
      <c r="AU254" t="str">
        <f t="shared" si="159"/>
        <v/>
      </c>
      <c r="AV254" t="str">
        <f t="shared" si="160"/>
        <v/>
      </c>
      <c r="AW254" t="str">
        <f t="shared" si="161"/>
        <v/>
      </c>
      <c r="AX254" t="str">
        <f t="shared" si="162"/>
        <v>3|</v>
      </c>
      <c r="AY254" t="str">
        <f t="shared" si="163"/>
        <v>3</v>
      </c>
      <c r="AZ254" s="2">
        <f>IF(ISNA(MATCH(AZ$1,索引!$B$3:$J$3,0)),0,INDEX(索引!$B255:$J255,1,MATCH(AZ$1,索引!$B$3:$J$3,0))*INDEX(索引!$B$1:$J$1,1,MATCH(AZ$1,索引!$B$3:$J$3,0)))</f>
        <v>0</v>
      </c>
      <c r="BA254" s="2">
        <f>IF(ISNA(MATCH(BA$1,索引!$B$3:$J$3,0)),0,INDEX(索引!$B255:$J255,1,MATCH(BA$1,索引!$B$3:$J$3,0))*INDEX(索引!$B$1:$J$1,1,MATCH(BA$1,索引!$B$3:$J$3,0)))</f>
        <v>0</v>
      </c>
      <c r="BB254" s="2">
        <f>IF(ISNA(MATCH(BB$1,索引!$B$3:$J$3,0)),0,INDEX(索引!$B255:$J255,1,MATCH(BB$1,索引!$B$3:$J$3,0))*INDEX(索引!$B$1:$J$1,1,MATCH(BB$1,索引!$B$3:$J$3,0)))</f>
        <v>260</v>
      </c>
      <c r="BC254" s="2">
        <f>IF(ISNA(MATCH(BC$1,索引!$B$3:$J$3,0)),0,INDEX(索引!$B255:$J255,1,MATCH(BC$1,索引!$B$3:$J$3,0))*INDEX(索引!$B$1:$J$1,1,MATCH(BC$1,索引!$B$3:$J$3,0)))</f>
        <v>0</v>
      </c>
      <c r="BD254" s="2">
        <f>IF(ISNA(MATCH(BD$1,索引!$B$3:$J$3,0)),0,INDEX(索引!$B255:$J255,1,MATCH(BD$1,索引!$B$3:$J$3,0))*INDEX(索引!$B$1:$J$1,1,MATCH(BD$1,索引!$B$3:$J$3,0)))</f>
        <v>0</v>
      </c>
      <c r="BE254" s="2">
        <f>IF(ISNA(MATCH(BE$1,索引!$B$3:$J$3,0)),0,INDEX(索引!$B255:$J255,1,MATCH(BE$1,索引!$B$3:$J$3,0))*INDEX(索引!$B$1:$J$1,1,MATCH(BE$1,索引!$B$3:$J$3,0)))</f>
        <v>0</v>
      </c>
      <c r="BF254" s="2">
        <f>IF(ISNA(MATCH(BF$1,索引!$B$3:$J$3,0)),0,INDEX(索引!$B255:$J255,1,MATCH(BF$1,索引!$B$3:$J$3,0))*INDEX(索引!$B$1:$J$1,1,MATCH(BF$1,索引!$B$3:$J$3,0)))</f>
        <v>0</v>
      </c>
      <c r="BG254" s="2">
        <f>IF(ISNA(MATCH(BG$1,索引!$B$3:$J$3,0)),0,INDEX(索引!$B255:$J255,1,MATCH(BG$1,索引!$B$3:$J$3,0))*INDEX(索引!$B$1:$J$1,1,MATCH(BG$1,索引!$B$3:$J$3,0)))</f>
        <v>0</v>
      </c>
      <c r="BH254" s="2">
        <f>IF(ISNA(MATCH(BH$1,索引!$B$3:$J$3,0)),0,INDEX(索引!$B255:$J255,1,MATCH(BH$1,索引!$B$3:$J$3,0))*INDEX(索引!$B$1:$J$1,1,MATCH(BH$1,索引!$B$3:$J$3,0)))</f>
        <v>0</v>
      </c>
      <c r="BI254" s="2">
        <f>IF(ISNA(MATCH(BI$1,索引!$B$3:$J$3,0)),0,INDEX(索引!$B255:$J255,1,MATCH(BI$1,索引!$B$3:$J$3,0))*INDEX(索引!$B$1:$J$1,1,MATCH(BI$1,索引!$B$3:$J$3,0)))</f>
        <v>0</v>
      </c>
      <c r="BJ254" s="2">
        <f>IF(ISNA(MATCH(BJ$1,索引!$B$3:$J$3,0)),0,INDEX(索引!$B255:$J255,1,MATCH(BJ$1,索引!$B$3:$J$3,0))*INDEX(索引!$B$1:$J$1,1,MATCH(BJ$1,索引!$B$3:$J$3,0)))</f>
        <v>0</v>
      </c>
      <c r="BK254" s="2">
        <f>IF(ISNA(MATCH(BK$1,索引!$B$3:$J$3,0)),0,INDEX(索引!$B255:$J255,1,MATCH(BK$1,索引!$B$3:$J$3,0))*INDEX(索引!$B$1:$J$1,1,MATCH(BK$1,索引!$B$3:$J$3,0)))</f>
        <v>0</v>
      </c>
      <c r="BL254" s="2">
        <f>IF(ISNA(MATCH(BL$1,索引!$B$3:$J$3,0)),0,INDEX(索引!$B255:$J255,1,MATCH(BL$1,索引!$B$3:$J$3,0))*INDEX(索引!$B$1:$J$1,1,MATCH(BL$1,索引!$B$3:$J$3,0)))</f>
        <v>0</v>
      </c>
      <c r="BM254" s="2">
        <f>IF(ISNA(MATCH(BM$1,索引!$B$3:$J$3,0)),0,INDEX(索引!$B255:$J255,1,MATCH(BM$1,索引!$B$3:$J$3,0))*INDEX(索引!$B$1:$J$1,1,MATCH(BM$1,索引!$B$3:$J$3,0)))</f>
        <v>0</v>
      </c>
      <c r="BN254" s="2">
        <f>IF(ISNA(MATCH(BN$1,索引!$B$3:$J$3,0)),0,INDEX(索引!$B255:$J255,1,MATCH(BN$1,索引!$B$3:$J$3,0))*INDEX(索引!$B$1:$J$1,1,MATCH(BN$1,索引!$B$3:$J$3,0)))</f>
        <v>0</v>
      </c>
      <c r="BO254" s="2">
        <f>IF(ISNA(MATCH(BO$1,索引!$B$3:$J$3,0)),0,INDEX(索引!$B255:$J255,1,MATCH(BO$1,索引!$B$3:$J$3,0))*INDEX(索引!$B$1:$J$1,1,MATCH(BO$1,索引!$B$3:$J$3,0)))</f>
        <v>0</v>
      </c>
      <c r="BP254" s="2">
        <f>IF(ISNA(MATCH(BP$1,索引!$B$3:$J$3,0)),0,INDEX(索引!$B255:$J255,1,MATCH(BP$1,索引!$B$3:$J$3,0))*INDEX(索引!$B$1:$J$1,1,MATCH(BP$1,索引!$B$3:$J$3,0)))</f>
        <v>0</v>
      </c>
      <c r="BQ254" s="2">
        <f>IF(ISNA(MATCH(BQ$1,索引!$B$3:$J$3,0)),0,INDEX(索引!$B255:$J255,1,MATCH(BQ$1,索引!$B$3:$J$3,0))*INDEX(索引!$B$1:$J$1,1,MATCH(BQ$1,索引!$B$3:$J$3,0)))</f>
        <v>0</v>
      </c>
      <c r="BR254" s="2">
        <f>IF(ISNA(MATCH(BR$1,索引!$B$3:$J$3,0)),0,INDEX(索引!$B255:$J255,1,MATCH(BR$1,索引!$B$3:$J$3,0))*INDEX(索引!$B$1:$J$1,1,MATCH(BR$1,索引!$B$3:$J$3,0)))</f>
        <v>0</v>
      </c>
      <c r="BS254" s="2">
        <f>IF(ISNA(MATCH(BS$1,索引!$B$3:$J$3,0)),0,INDEX(索引!$B255:$J255,1,MATCH(BS$1,索引!$B$3:$J$3,0))*INDEX(索引!$B$1:$J$1,1,MATCH(BS$1,索引!$B$3:$J$3,0)))</f>
        <v>0</v>
      </c>
      <c r="BT254" t="str">
        <f t="shared" si="164"/>
        <v/>
      </c>
      <c r="BU254" t="str">
        <f t="shared" si="165"/>
        <v/>
      </c>
      <c r="BV254" t="str">
        <f t="shared" si="166"/>
        <v>260|</v>
      </c>
      <c r="BW254" t="str">
        <f t="shared" si="167"/>
        <v/>
      </c>
      <c r="BX254" t="str">
        <f t="shared" si="168"/>
        <v/>
      </c>
      <c r="BY254" t="str">
        <f t="shared" si="169"/>
        <v/>
      </c>
      <c r="BZ254" t="str">
        <f t="shared" si="170"/>
        <v/>
      </c>
      <c r="CA254" t="str">
        <f t="shared" si="171"/>
        <v/>
      </c>
      <c r="CB254" t="str">
        <f t="shared" si="172"/>
        <v/>
      </c>
      <c r="CC254" t="str">
        <f t="shared" si="173"/>
        <v/>
      </c>
      <c r="CD254" t="str">
        <f t="shared" si="174"/>
        <v/>
      </c>
      <c r="CE254" t="str">
        <f t="shared" si="175"/>
        <v/>
      </c>
      <c r="CF254" t="str">
        <f t="shared" si="176"/>
        <v/>
      </c>
      <c r="CG254" t="str">
        <f t="shared" si="177"/>
        <v/>
      </c>
      <c r="CH254" t="str">
        <f t="shared" si="178"/>
        <v/>
      </c>
      <c r="CI254" t="str">
        <f t="shared" si="179"/>
        <v/>
      </c>
      <c r="CJ254" t="str">
        <f t="shared" si="180"/>
        <v/>
      </c>
      <c r="CK254" t="str">
        <f t="shared" si="181"/>
        <v/>
      </c>
      <c r="CL254" t="str">
        <f t="shared" si="182"/>
        <v/>
      </c>
      <c r="CM254" t="str">
        <f t="shared" si="183"/>
        <v/>
      </c>
      <c r="CN254" t="str">
        <f t="shared" si="184"/>
        <v>260|</v>
      </c>
      <c r="CO254" t="str">
        <f t="shared" si="185"/>
        <v>260</v>
      </c>
    </row>
    <row r="255" spans="1:93" ht="15.75" customHeight="1">
      <c r="A255" s="2" t="str">
        <f>VLOOKUP(B255,索引!$O:$P,2,0)</f>
        <v>Wasp Helmet</v>
      </c>
      <c r="B255" s="2">
        <v>1022203</v>
      </c>
      <c r="C255" s="2">
        <v>22</v>
      </c>
      <c r="D255" s="2">
        <v>2</v>
      </c>
      <c r="E255" s="2">
        <v>3</v>
      </c>
      <c r="F255" s="3">
        <v>1</v>
      </c>
      <c r="G255" s="2" t="str">
        <f t="shared" si="186"/>
        <v>4</v>
      </c>
      <c r="H255" s="2" t="str">
        <f t="shared" si="187"/>
        <v>138</v>
      </c>
      <c r="J255" s="2">
        <f>IF(ISNA(MATCH(J$1,索引!$B$3:$J$3,0)),0,IF( INDEX(索引!$B256:$J256,1,MATCH(J$1,索引!$B$3:$J$3,0))=0,0,J$1))</f>
        <v>0</v>
      </c>
      <c r="K255" s="2">
        <f>IF(ISNA(MATCH(K$1,索引!$B$3:$J$3,0)),0,IF( INDEX(索引!$B256:$J256,1,MATCH(K$1,索引!$B$3:$J$3,0))=0,0,K$1))</f>
        <v>0</v>
      </c>
      <c r="L255" s="2">
        <f>IF(ISNA(MATCH(L$1,索引!$B$3:$J$3,0)),0,IF( INDEX(索引!$B256:$J256,1,MATCH(L$1,索引!$B$3:$J$3,0))=0,0,L$1))</f>
        <v>0</v>
      </c>
      <c r="M255" s="2">
        <f>IF(ISNA(MATCH(M$1,索引!$B$3:$J$3,0)),0,IF( INDEX(索引!$B256:$J256,1,MATCH(M$1,索引!$B$3:$J$3,0))=0,0,M$1))</f>
        <v>4</v>
      </c>
      <c r="N255" s="2">
        <f>IF(ISNA(MATCH(N$1,索引!$B$3:$J$3,0)),0,IF( INDEX(索引!$B256:$J256,1,MATCH(N$1,索引!$B$3:$J$3,0))=0,0,N$1))</f>
        <v>0</v>
      </c>
      <c r="O255" s="2">
        <f>IF(ISNA(MATCH(O$1,索引!$B$3:$J$3,0)),0,IF( INDEX(索引!$B256:$J256,1,MATCH(O$1,索引!$B$3:$J$3,0))=0,0,O$1))</f>
        <v>0</v>
      </c>
      <c r="P255" s="2">
        <f>IF(ISNA(MATCH(P$1,索引!$B$3:$J$3,0)),0,IF( INDEX(索引!$B256:$J256,1,MATCH(P$1,索引!$B$3:$J$3,0))=0,0,P$1))</f>
        <v>0</v>
      </c>
      <c r="Q255" s="2">
        <f>IF(ISNA(MATCH(Q$1,索引!$B$3:$J$3,0)),0,IF( INDEX(索引!$B256:$J256,1,MATCH(Q$1,索引!$B$3:$J$3,0))=0,0,Q$1))</f>
        <v>0</v>
      </c>
      <c r="R255" s="2">
        <f>IF(ISNA(MATCH(R$1,索引!$B$3:$J$3,0)),0,IF( INDEX(索引!$B256:$J256,1,MATCH(R$1,索引!$B$3:$J$3,0))=0,0,R$1))</f>
        <v>0</v>
      </c>
      <c r="S255" s="2">
        <f>IF(ISNA(MATCH(S$1,索引!$B$3:$J$3,0)),0,IF( INDEX(索引!$B256:$J256,1,MATCH(S$1,索引!$B$3:$J$3,0))=0,0,S$1))</f>
        <v>0</v>
      </c>
      <c r="T255" s="2">
        <f>IF(ISNA(MATCH(T$1,索引!$B$3:$J$3,0)),0,IF( INDEX(索引!$B256:$J256,1,MATCH(T$1,索引!$B$3:$J$3,0))=0,0,T$1))</f>
        <v>0</v>
      </c>
      <c r="U255" s="2">
        <f>IF(ISNA(MATCH(U$1,索引!$B$3:$J$3,0)),0,IF( INDEX(索引!$B256:$J256,1,MATCH(U$1,索引!$B$3:$J$3,0))=0,0,U$1))</f>
        <v>0</v>
      </c>
      <c r="V255" s="2">
        <f>IF(ISNA(MATCH(V$1,索引!$B$3:$J$3,0)),0,IF( INDEX(索引!$B256:$J256,1,MATCH(V$1,索引!$B$3:$J$3,0))=0,0,V$1))</f>
        <v>0</v>
      </c>
      <c r="W255" s="2">
        <f>IF(ISNA(MATCH(W$1,索引!$B$3:$J$3,0)),0,IF( INDEX(索引!$B256:$J256,1,MATCH(W$1,索引!$B$3:$J$3,0))=0,0,W$1))</f>
        <v>0</v>
      </c>
      <c r="X255" s="2">
        <f>IF(ISNA(MATCH(X$1,索引!$B$3:$J$3,0)),0,IF( INDEX(索引!$B256:$J256,1,MATCH(X$1,索引!$B$3:$J$3,0))=0,0,X$1))</f>
        <v>0</v>
      </c>
      <c r="Y255" s="2">
        <f>IF(ISNA(MATCH(Y$1,索引!$B$3:$J$3,0)),0,IF( INDEX(索引!$B256:$J256,1,MATCH(Y$1,索引!$B$3:$J$3,0))=0,0,Y$1))</f>
        <v>0</v>
      </c>
      <c r="Z255" s="2">
        <f>IF(ISNA(MATCH(Z$1,索引!$B$3:$J$3,0)),0,IF( INDEX(索引!$B256:$J256,1,MATCH(Z$1,索引!$B$3:$J$3,0))=0,0,Z$1))</f>
        <v>0</v>
      </c>
      <c r="AA255" s="2">
        <f>IF(ISNA(MATCH(AA$1,索引!$B$3:$J$3,0)),0,IF( INDEX(索引!$B256:$J256,1,MATCH(AA$1,索引!$B$3:$J$3,0))=0,0,AA$1))</f>
        <v>0</v>
      </c>
      <c r="AB255" s="2">
        <f>IF(ISNA(MATCH(AB$1,索引!$B$3:$J$3,0)),0,IF( INDEX(索引!$B256:$J256,1,MATCH(AB$1,索引!$B$3:$J$3,0))=0,0,AB$1))</f>
        <v>0</v>
      </c>
      <c r="AC255" s="2">
        <f>IF(ISNA(MATCH(AC$1,索引!$B$3:$J$3,0)),0,IF( INDEX(索引!$B256:$J256,1,MATCH(AC$1,索引!$B$3:$J$3,0))=0,0,AC$1))</f>
        <v>0</v>
      </c>
      <c r="AD255" t="str">
        <f t="shared" si="142"/>
        <v/>
      </c>
      <c r="AE255" t="str">
        <f t="shared" si="143"/>
        <v/>
      </c>
      <c r="AF255" t="str">
        <f t="shared" si="144"/>
        <v/>
      </c>
      <c r="AG255" t="str">
        <f t="shared" si="145"/>
        <v>4|</v>
      </c>
      <c r="AH255" t="str">
        <f t="shared" si="146"/>
        <v/>
      </c>
      <c r="AI255" t="str">
        <f t="shared" si="147"/>
        <v/>
      </c>
      <c r="AJ255" t="str">
        <f t="shared" si="148"/>
        <v/>
      </c>
      <c r="AK255" t="str">
        <f t="shared" si="149"/>
        <v/>
      </c>
      <c r="AL255" t="str">
        <f t="shared" si="150"/>
        <v/>
      </c>
      <c r="AM255" t="str">
        <f t="shared" si="151"/>
        <v/>
      </c>
      <c r="AN255" t="str">
        <f t="shared" si="152"/>
        <v/>
      </c>
      <c r="AO255" t="str">
        <f t="shared" si="153"/>
        <v/>
      </c>
      <c r="AP255" t="str">
        <f t="shared" si="154"/>
        <v/>
      </c>
      <c r="AQ255" t="str">
        <f t="shared" si="155"/>
        <v/>
      </c>
      <c r="AR255" t="str">
        <f t="shared" si="156"/>
        <v/>
      </c>
      <c r="AS255" t="str">
        <f t="shared" si="157"/>
        <v/>
      </c>
      <c r="AT255" t="str">
        <f t="shared" si="158"/>
        <v/>
      </c>
      <c r="AU255" t="str">
        <f t="shared" si="159"/>
        <v/>
      </c>
      <c r="AV255" t="str">
        <f t="shared" si="160"/>
        <v/>
      </c>
      <c r="AW255" t="str">
        <f t="shared" si="161"/>
        <v/>
      </c>
      <c r="AX255" t="str">
        <f t="shared" si="162"/>
        <v>4|</v>
      </c>
      <c r="AY255" t="str">
        <f t="shared" si="163"/>
        <v>4</v>
      </c>
      <c r="AZ255" s="2">
        <f>IF(ISNA(MATCH(AZ$1,索引!$B$3:$J$3,0)),0,INDEX(索引!$B256:$J256,1,MATCH(AZ$1,索引!$B$3:$J$3,0))*INDEX(索引!$B$1:$J$1,1,MATCH(AZ$1,索引!$B$3:$J$3,0)))</f>
        <v>0</v>
      </c>
      <c r="BA255" s="2">
        <f>IF(ISNA(MATCH(BA$1,索引!$B$3:$J$3,0)),0,INDEX(索引!$B256:$J256,1,MATCH(BA$1,索引!$B$3:$J$3,0))*INDEX(索引!$B$1:$J$1,1,MATCH(BA$1,索引!$B$3:$J$3,0)))</f>
        <v>0</v>
      </c>
      <c r="BB255" s="2">
        <f>IF(ISNA(MATCH(BB$1,索引!$B$3:$J$3,0)),0,INDEX(索引!$B256:$J256,1,MATCH(BB$1,索引!$B$3:$J$3,0))*INDEX(索引!$B$1:$J$1,1,MATCH(BB$1,索引!$B$3:$J$3,0)))</f>
        <v>0</v>
      </c>
      <c r="BC255" s="2">
        <f>IF(ISNA(MATCH(BC$1,索引!$B$3:$J$3,0)),0,INDEX(索引!$B256:$J256,1,MATCH(BC$1,索引!$B$3:$J$3,0))*INDEX(索引!$B$1:$J$1,1,MATCH(BC$1,索引!$B$3:$J$3,0)))</f>
        <v>138</v>
      </c>
      <c r="BD255" s="2">
        <f>IF(ISNA(MATCH(BD$1,索引!$B$3:$J$3,0)),0,INDEX(索引!$B256:$J256,1,MATCH(BD$1,索引!$B$3:$J$3,0))*INDEX(索引!$B$1:$J$1,1,MATCH(BD$1,索引!$B$3:$J$3,0)))</f>
        <v>0</v>
      </c>
      <c r="BE255" s="2">
        <f>IF(ISNA(MATCH(BE$1,索引!$B$3:$J$3,0)),0,INDEX(索引!$B256:$J256,1,MATCH(BE$1,索引!$B$3:$J$3,0))*INDEX(索引!$B$1:$J$1,1,MATCH(BE$1,索引!$B$3:$J$3,0)))</f>
        <v>0</v>
      </c>
      <c r="BF255" s="2">
        <f>IF(ISNA(MATCH(BF$1,索引!$B$3:$J$3,0)),0,INDEX(索引!$B256:$J256,1,MATCH(BF$1,索引!$B$3:$J$3,0))*INDEX(索引!$B$1:$J$1,1,MATCH(BF$1,索引!$B$3:$J$3,0)))</f>
        <v>0</v>
      </c>
      <c r="BG255" s="2">
        <f>IF(ISNA(MATCH(BG$1,索引!$B$3:$J$3,0)),0,INDEX(索引!$B256:$J256,1,MATCH(BG$1,索引!$B$3:$J$3,0))*INDEX(索引!$B$1:$J$1,1,MATCH(BG$1,索引!$B$3:$J$3,0)))</f>
        <v>0</v>
      </c>
      <c r="BH255" s="2">
        <f>IF(ISNA(MATCH(BH$1,索引!$B$3:$J$3,0)),0,INDEX(索引!$B256:$J256,1,MATCH(BH$1,索引!$B$3:$J$3,0))*INDEX(索引!$B$1:$J$1,1,MATCH(BH$1,索引!$B$3:$J$3,0)))</f>
        <v>0</v>
      </c>
      <c r="BI255" s="2">
        <f>IF(ISNA(MATCH(BI$1,索引!$B$3:$J$3,0)),0,INDEX(索引!$B256:$J256,1,MATCH(BI$1,索引!$B$3:$J$3,0))*INDEX(索引!$B$1:$J$1,1,MATCH(BI$1,索引!$B$3:$J$3,0)))</f>
        <v>0</v>
      </c>
      <c r="BJ255" s="2">
        <f>IF(ISNA(MATCH(BJ$1,索引!$B$3:$J$3,0)),0,INDEX(索引!$B256:$J256,1,MATCH(BJ$1,索引!$B$3:$J$3,0))*INDEX(索引!$B$1:$J$1,1,MATCH(BJ$1,索引!$B$3:$J$3,0)))</f>
        <v>0</v>
      </c>
      <c r="BK255" s="2">
        <f>IF(ISNA(MATCH(BK$1,索引!$B$3:$J$3,0)),0,INDEX(索引!$B256:$J256,1,MATCH(BK$1,索引!$B$3:$J$3,0))*INDEX(索引!$B$1:$J$1,1,MATCH(BK$1,索引!$B$3:$J$3,0)))</f>
        <v>0</v>
      </c>
      <c r="BL255" s="2">
        <f>IF(ISNA(MATCH(BL$1,索引!$B$3:$J$3,0)),0,INDEX(索引!$B256:$J256,1,MATCH(BL$1,索引!$B$3:$J$3,0))*INDEX(索引!$B$1:$J$1,1,MATCH(BL$1,索引!$B$3:$J$3,0)))</f>
        <v>0</v>
      </c>
      <c r="BM255" s="2">
        <f>IF(ISNA(MATCH(BM$1,索引!$B$3:$J$3,0)),0,INDEX(索引!$B256:$J256,1,MATCH(BM$1,索引!$B$3:$J$3,0))*INDEX(索引!$B$1:$J$1,1,MATCH(BM$1,索引!$B$3:$J$3,0)))</f>
        <v>0</v>
      </c>
      <c r="BN255" s="2">
        <f>IF(ISNA(MATCH(BN$1,索引!$B$3:$J$3,0)),0,INDEX(索引!$B256:$J256,1,MATCH(BN$1,索引!$B$3:$J$3,0))*INDEX(索引!$B$1:$J$1,1,MATCH(BN$1,索引!$B$3:$J$3,0)))</f>
        <v>0</v>
      </c>
      <c r="BO255" s="2">
        <f>IF(ISNA(MATCH(BO$1,索引!$B$3:$J$3,0)),0,INDEX(索引!$B256:$J256,1,MATCH(BO$1,索引!$B$3:$J$3,0))*INDEX(索引!$B$1:$J$1,1,MATCH(BO$1,索引!$B$3:$J$3,0)))</f>
        <v>0</v>
      </c>
      <c r="BP255" s="2">
        <f>IF(ISNA(MATCH(BP$1,索引!$B$3:$J$3,0)),0,INDEX(索引!$B256:$J256,1,MATCH(BP$1,索引!$B$3:$J$3,0))*INDEX(索引!$B$1:$J$1,1,MATCH(BP$1,索引!$B$3:$J$3,0)))</f>
        <v>0</v>
      </c>
      <c r="BQ255" s="2">
        <f>IF(ISNA(MATCH(BQ$1,索引!$B$3:$J$3,0)),0,INDEX(索引!$B256:$J256,1,MATCH(BQ$1,索引!$B$3:$J$3,0))*INDEX(索引!$B$1:$J$1,1,MATCH(BQ$1,索引!$B$3:$J$3,0)))</f>
        <v>0</v>
      </c>
      <c r="BR255" s="2">
        <f>IF(ISNA(MATCH(BR$1,索引!$B$3:$J$3,0)),0,INDEX(索引!$B256:$J256,1,MATCH(BR$1,索引!$B$3:$J$3,0))*INDEX(索引!$B$1:$J$1,1,MATCH(BR$1,索引!$B$3:$J$3,0)))</f>
        <v>0</v>
      </c>
      <c r="BS255" s="2">
        <f>IF(ISNA(MATCH(BS$1,索引!$B$3:$J$3,0)),0,INDEX(索引!$B256:$J256,1,MATCH(BS$1,索引!$B$3:$J$3,0))*INDEX(索引!$B$1:$J$1,1,MATCH(BS$1,索引!$B$3:$J$3,0)))</f>
        <v>0</v>
      </c>
      <c r="BT255" t="str">
        <f t="shared" si="164"/>
        <v/>
      </c>
      <c r="BU255" t="str">
        <f t="shared" si="165"/>
        <v/>
      </c>
      <c r="BV255" t="str">
        <f t="shared" si="166"/>
        <v/>
      </c>
      <c r="BW255" t="str">
        <f t="shared" si="167"/>
        <v>138|</v>
      </c>
      <c r="BX255" t="str">
        <f t="shared" si="168"/>
        <v/>
      </c>
      <c r="BY255" t="str">
        <f t="shared" si="169"/>
        <v/>
      </c>
      <c r="BZ255" t="str">
        <f t="shared" si="170"/>
        <v/>
      </c>
      <c r="CA255" t="str">
        <f t="shared" si="171"/>
        <v/>
      </c>
      <c r="CB255" t="str">
        <f t="shared" si="172"/>
        <v/>
      </c>
      <c r="CC255" t="str">
        <f t="shared" si="173"/>
        <v/>
      </c>
      <c r="CD255" t="str">
        <f t="shared" si="174"/>
        <v/>
      </c>
      <c r="CE255" t="str">
        <f t="shared" si="175"/>
        <v/>
      </c>
      <c r="CF255" t="str">
        <f t="shared" si="176"/>
        <v/>
      </c>
      <c r="CG255" t="str">
        <f t="shared" si="177"/>
        <v/>
      </c>
      <c r="CH255" t="str">
        <f t="shared" si="178"/>
        <v/>
      </c>
      <c r="CI255" t="str">
        <f t="shared" si="179"/>
        <v/>
      </c>
      <c r="CJ255" t="str">
        <f t="shared" si="180"/>
        <v/>
      </c>
      <c r="CK255" t="str">
        <f t="shared" si="181"/>
        <v/>
      </c>
      <c r="CL255" t="str">
        <f t="shared" si="182"/>
        <v/>
      </c>
      <c r="CM255" t="str">
        <f t="shared" si="183"/>
        <v/>
      </c>
      <c r="CN255" t="str">
        <f t="shared" si="184"/>
        <v>138|</v>
      </c>
      <c r="CO255" t="str">
        <f t="shared" si="185"/>
        <v>138</v>
      </c>
    </row>
    <row r="256" spans="1:93" ht="15.75" customHeight="1">
      <c r="A256" s="2" t="str">
        <f>VLOOKUP(B256,索引!$O:$P,2,0)</f>
        <v>Wasp Shield</v>
      </c>
      <c r="B256" s="2">
        <v>1022204</v>
      </c>
      <c r="C256" s="2">
        <v>22</v>
      </c>
      <c r="D256" s="2">
        <v>2</v>
      </c>
      <c r="E256" s="2">
        <v>4</v>
      </c>
      <c r="F256" s="3">
        <v>1</v>
      </c>
      <c r="G256" s="2" t="str">
        <f t="shared" si="186"/>
        <v>2</v>
      </c>
      <c r="H256" s="2" t="str">
        <f t="shared" si="187"/>
        <v>22</v>
      </c>
      <c r="J256" s="2">
        <f>IF(ISNA(MATCH(J$1,索引!$B$3:$J$3,0)),0,IF( INDEX(索引!$B257:$J257,1,MATCH(J$1,索引!$B$3:$J$3,0))=0,0,J$1))</f>
        <v>0</v>
      </c>
      <c r="K256" s="2">
        <f>IF(ISNA(MATCH(K$1,索引!$B$3:$J$3,0)),0,IF( INDEX(索引!$B257:$J257,1,MATCH(K$1,索引!$B$3:$J$3,0))=0,0,K$1))</f>
        <v>2</v>
      </c>
      <c r="L256" s="2">
        <f>IF(ISNA(MATCH(L$1,索引!$B$3:$J$3,0)),0,IF( INDEX(索引!$B257:$J257,1,MATCH(L$1,索引!$B$3:$J$3,0))=0,0,L$1))</f>
        <v>0</v>
      </c>
      <c r="M256" s="2">
        <f>IF(ISNA(MATCH(M$1,索引!$B$3:$J$3,0)),0,IF( INDEX(索引!$B257:$J257,1,MATCH(M$1,索引!$B$3:$J$3,0))=0,0,M$1))</f>
        <v>0</v>
      </c>
      <c r="N256" s="2">
        <f>IF(ISNA(MATCH(N$1,索引!$B$3:$J$3,0)),0,IF( INDEX(索引!$B257:$J257,1,MATCH(N$1,索引!$B$3:$J$3,0))=0,0,N$1))</f>
        <v>0</v>
      </c>
      <c r="O256" s="2">
        <f>IF(ISNA(MATCH(O$1,索引!$B$3:$J$3,0)),0,IF( INDEX(索引!$B257:$J257,1,MATCH(O$1,索引!$B$3:$J$3,0))=0,0,O$1))</f>
        <v>0</v>
      </c>
      <c r="P256" s="2">
        <f>IF(ISNA(MATCH(P$1,索引!$B$3:$J$3,0)),0,IF( INDEX(索引!$B257:$J257,1,MATCH(P$1,索引!$B$3:$J$3,0))=0,0,P$1))</f>
        <v>0</v>
      </c>
      <c r="Q256" s="2">
        <f>IF(ISNA(MATCH(Q$1,索引!$B$3:$J$3,0)),0,IF( INDEX(索引!$B257:$J257,1,MATCH(Q$1,索引!$B$3:$J$3,0))=0,0,Q$1))</f>
        <v>0</v>
      </c>
      <c r="R256" s="2">
        <f>IF(ISNA(MATCH(R$1,索引!$B$3:$J$3,0)),0,IF( INDEX(索引!$B257:$J257,1,MATCH(R$1,索引!$B$3:$J$3,0))=0,0,R$1))</f>
        <v>0</v>
      </c>
      <c r="S256" s="2">
        <f>IF(ISNA(MATCH(S$1,索引!$B$3:$J$3,0)),0,IF( INDEX(索引!$B257:$J257,1,MATCH(S$1,索引!$B$3:$J$3,0))=0,0,S$1))</f>
        <v>0</v>
      </c>
      <c r="T256" s="2">
        <f>IF(ISNA(MATCH(T$1,索引!$B$3:$J$3,0)),0,IF( INDEX(索引!$B257:$J257,1,MATCH(T$1,索引!$B$3:$J$3,0))=0,0,T$1))</f>
        <v>0</v>
      </c>
      <c r="U256" s="2">
        <f>IF(ISNA(MATCH(U$1,索引!$B$3:$J$3,0)),0,IF( INDEX(索引!$B257:$J257,1,MATCH(U$1,索引!$B$3:$J$3,0))=0,0,U$1))</f>
        <v>0</v>
      </c>
      <c r="V256" s="2">
        <f>IF(ISNA(MATCH(V$1,索引!$B$3:$J$3,0)),0,IF( INDEX(索引!$B257:$J257,1,MATCH(V$1,索引!$B$3:$J$3,0))=0,0,V$1))</f>
        <v>0</v>
      </c>
      <c r="W256" s="2">
        <f>IF(ISNA(MATCH(W$1,索引!$B$3:$J$3,0)),0,IF( INDEX(索引!$B257:$J257,1,MATCH(W$1,索引!$B$3:$J$3,0))=0,0,W$1))</f>
        <v>0</v>
      </c>
      <c r="X256" s="2">
        <f>IF(ISNA(MATCH(X$1,索引!$B$3:$J$3,0)),0,IF( INDEX(索引!$B257:$J257,1,MATCH(X$1,索引!$B$3:$J$3,0))=0,0,X$1))</f>
        <v>0</v>
      </c>
      <c r="Y256" s="2">
        <f>IF(ISNA(MATCH(Y$1,索引!$B$3:$J$3,0)),0,IF( INDEX(索引!$B257:$J257,1,MATCH(Y$1,索引!$B$3:$J$3,0))=0,0,Y$1))</f>
        <v>0</v>
      </c>
      <c r="Z256" s="2">
        <f>IF(ISNA(MATCH(Z$1,索引!$B$3:$J$3,0)),0,IF( INDEX(索引!$B257:$J257,1,MATCH(Z$1,索引!$B$3:$J$3,0))=0,0,Z$1))</f>
        <v>0</v>
      </c>
      <c r="AA256" s="2">
        <f>IF(ISNA(MATCH(AA$1,索引!$B$3:$J$3,0)),0,IF( INDEX(索引!$B257:$J257,1,MATCH(AA$1,索引!$B$3:$J$3,0))=0,0,AA$1))</f>
        <v>0</v>
      </c>
      <c r="AB256" s="2">
        <f>IF(ISNA(MATCH(AB$1,索引!$B$3:$J$3,0)),0,IF( INDEX(索引!$B257:$J257,1,MATCH(AB$1,索引!$B$3:$J$3,0))=0,0,AB$1))</f>
        <v>0</v>
      </c>
      <c r="AC256" s="2">
        <f>IF(ISNA(MATCH(AC$1,索引!$B$3:$J$3,0)),0,IF( INDEX(索引!$B257:$J257,1,MATCH(AC$1,索引!$B$3:$J$3,0))=0,0,AC$1))</f>
        <v>0</v>
      </c>
      <c r="AD256" t="str">
        <f t="shared" si="142"/>
        <v/>
      </c>
      <c r="AE256" t="str">
        <f t="shared" si="143"/>
        <v>2|</v>
      </c>
      <c r="AF256" t="str">
        <f t="shared" si="144"/>
        <v/>
      </c>
      <c r="AG256" t="str">
        <f t="shared" si="145"/>
        <v/>
      </c>
      <c r="AH256" t="str">
        <f t="shared" si="146"/>
        <v/>
      </c>
      <c r="AI256" t="str">
        <f t="shared" si="147"/>
        <v/>
      </c>
      <c r="AJ256" t="str">
        <f t="shared" si="148"/>
        <v/>
      </c>
      <c r="AK256" t="str">
        <f t="shared" si="149"/>
        <v/>
      </c>
      <c r="AL256" t="str">
        <f t="shared" si="150"/>
        <v/>
      </c>
      <c r="AM256" t="str">
        <f t="shared" si="151"/>
        <v/>
      </c>
      <c r="AN256" t="str">
        <f t="shared" si="152"/>
        <v/>
      </c>
      <c r="AO256" t="str">
        <f t="shared" si="153"/>
        <v/>
      </c>
      <c r="AP256" t="str">
        <f t="shared" si="154"/>
        <v/>
      </c>
      <c r="AQ256" t="str">
        <f t="shared" si="155"/>
        <v/>
      </c>
      <c r="AR256" t="str">
        <f t="shared" si="156"/>
        <v/>
      </c>
      <c r="AS256" t="str">
        <f t="shared" si="157"/>
        <v/>
      </c>
      <c r="AT256" t="str">
        <f t="shared" si="158"/>
        <v/>
      </c>
      <c r="AU256" t="str">
        <f t="shared" si="159"/>
        <v/>
      </c>
      <c r="AV256" t="str">
        <f t="shared" si="160"/>
        <v/>
      </c>
      <c r="AW256" t="str">
        <f t="shared" si="161"/>
        <v/>
      </c>
      <c r="AX256" t="str">
        <f t="shared" si="162"/>
        <v>2|</v>
      </c>
      <c r="AY256" t="str">
        <f t="shared" si="163"/>
        <v>2</v>
      </c>
      <c r="AZ256" s="2">
        <f>IF(ISNA(MATCH(AZ$1,索引!$B$3:$J$3,0)),0,INDEX(索引!$B257:$J257,1,MATCH(AZ$1,索引!$B$3:$J$3,0))*INDEX(索引!$B$1:$J$1,1,MATCH(AZ$1,索引!$B$3:$J$3,0)))</f>
        <v>0</v>
      </c>
      <c r="BA256" s="2">
        <f>IF(ISNA(MATCH(BA$1,索引!$B$3:$J$3,0)),0,INDEX(索引!$B257:$J257,1,MATCH(BA$1,索引!$B$3:$J$3,0))*INDEX(索引!$B$1:$J$1,1,MATCH(BA$1,索引!$B$3:$J$3,0)))</f>
        <v>22</v>
      </c>
      <c r="BB256" s="2">
        <f>IF(ISNA(MATCH(BB$1,索引!$B$3:$J$3,0)),0,INDEX(索引!$B257:$J257,1,MATCH(BB$1,索引!$B$3:$J$3,0))*INDEX(索引!$B$1:$J$1,1,MATCH(BB$1,索引!$B$3:$J$3,0)))</f>
        <v>0</v>
      </c>
      <c r="BC256" s="2">
        <f>IF(ISNA(MATCH(BC$1,索引!$B$3:$J$3,0)),0,INDEX(索引!$B257:$J257,1,MATCH(BC$1,索引!$B$3:$J$3,0))*INDEX(索引!$B$1:$J$1,1,MATCH(BC$1,索引!$B$3:$J$3,0)))</f>
        <v>0</v>
      </c>
      <c r="BD256" s="2">
        <f>IF(ISNA(MATCH(BD$1,索引!$B$3:$J$3,0)),0,INDEX(索引!$B257:$J257,1,MATCH(BD$1,索引!$B$3:$J$3,0))*INDEX(索引!$B$1:$J$1,1,MATCH(BD$1,索引!$B$3:$J$3,0)))</f>
        <v>0</v>
      </c>
      <c r="BE256" s="2">
        <f>IF(ISNA(MATCH(BE$1,索引!$B$3:$J$3,0)),0,INDEX(索引!$B257:$J257,1,MATCH(BE$1,索引!$B$3:$J$3,0))*INDEX(索引!$B$1:$J$1,1,MATCH(BE$1,索引!$B$3:$J$3,0)))</f>
        <v>0</v>
      </c>
      <c r="BF256" s="2">
        <f>IF(ISNA(MATCH(BF$1,索引!$B$3:$J$3,0)),0,INDEX(索引!$B257:$J257,1,MATCH(BF$1,索引!$B$3:$J$3,0))*INDEX(索引!$B$1:$J$1,1,MATCH(BF$1,索引!$B$3:$J$3,0)))</f>
        <v>0</v>
      </c>
      <c r="BG256" s="2">
        <f>IF(ISNA(MATCH(BG$1,索引!$B$3:$J$3,0)),0,INDEX(索引!$B257:$J257,1,MATCH(BG$1,索引!$B$3:$J$3,0))*INDEX(索引!$B$1:$J$1,1,MATCH(BG$1,索引!$B$3:$J$3,0)))</f>
        <v>0</v>
      </c>
      <c r="BH256" s="2">
        <f>IF(ISNA(MATCH(BH$1,索引!$B$3:$J$3,0)),0,INDEX(索引!$B257:$J257,1,MATCH(BH$1,索引!$B$3:$J$3,0))*INDEX(索引!$B$1:$J$1,1,MATCH(BH$1,索引!$B$3:$J$3,0)))</f>
        <v>0</v>
      </c>
      <c r="BI256" s="2">
        <f>IF(ISNA(MATCH(BI$1,索引!$B$3:$J$3,0)),0,INDEX(索引!$B257:$J257,1,MATCH(BI$1,索引!$B$3:$J$3,0))*INDEX(索引!$B$1:$J$1,1,MATCH(BI$1,索引!$B$3:$J$3,0)))</f>
        <v>0</v>
      </c>
      <c r="BJ256" s="2">
        <f>IF(ISNA(MATCH(BJ$1,索引!$B$3:$J$3,0)),0,INDEX(索引!$B257:$J257,1,MATCH(BJ$1,索引!$B$3:$J$3,0))*INDEX(索引!$B$1:$J$1,1,MATCH(BJ$1,索引!$B$3:$J$3,0)))</f>
        <v>0</v>
      </c>
      <c r="BK256" s="2">
        <f>IF(ISNA(MATCH(BK$1,索引!$B$3:$J$3,0)),0,INDEX(索引!$B257:$J257,1,MATCH(BK$1,索引!$B$3:$J$3,0))*INDEX(索引!$B$1:$J$1,1,MATCH(BK$1,索引!$B$3:$J$3,0)))</f>
        <v>0</v>
      </c>
      <c r="BL256" s="2">
        <f>IF(ISNA(MATCH(BL$1,索引!$B$3:$J$3,0)),0,INDEX(索引!$B257:$J257,1,MATCH(BL$1,索引!$B$3:$J$3,0))*INDEX(索引!$B$1:$J$1,1,MATCH(BL$1,索引!$B$3:$J$3,0)))</f>
        <v>0</v>
      </c>
      <c r="BM256" s="2">
        <f>IF(ISNA(MATCH(BM$1,索引!$B$3:$J$3,0)),0,INDEX(索引!$B257:$J257,1,MATCH(BM$1,索引!$B$3:$J$3,0))*INDEX(索引!$B$1:$J$1,1,MATCH(BM$1,索引!$B$3:$J$3,0)))</f>
        <v>0</v>
      </c>
      <c r="BN256" s="2">
        <f>IF(ISNA(MATCH(BN$1,索引!$B$3:$J$3,0)),0,INDEX(索引!$B257:$J257,1,MATCH(BN$1,索引!$B$3:$J$3,0))*INDEX(索引!$B$1:$J$1,1,MATCH(BN$1,索引!$B$3:$J$3,0)))</f>
        <v>0</v>
      </c>
      <c r="BO256" s="2">
        <f>IF(ISNA(MATCH(BO$1,索引!$B$3:$J$3,0)),0,INDEX(索引!$B257:$J257,1,MATCH(BO$1,索引!$B$3:$J$3,0))*INDEX(索引!$B$1:$J$1,1,MATCH(BO$1,索引!$B$3:$J$3,0)))</f>
        <v>0</v>
      </c>
      <c r="BP256" s="2">
        <f>IF(ISNA(MATCH(BP$1,索引!$B$3:$J$3,0)),0,INDEX(索引!$B257:$J257,1,MATCH(BP$1,索引!$B$3:$J$3,0))*INDEX(索引!$B$1:$J$1,1,MATCH(BP$1,索引!$B$3:$J$3,0)))</f>
        <v>0</v>
      </c>
      <c r="BQ256" s="2">
        <f>IF(ISNA(MATCH(BQ$1,索引!$B$3:$J$3,0)),0,INDEX(索引!$B257:$J257,1,MATCH(BQ$1,索引!$B$3:$J$3,0))*INDEX(索引!$B$1:$J$1,1,MATCH(BQ$1,索引!$B$3:$J$3,0)))</f>
        <v>0</v>
      </c>
      <c r="BR256" s="2">
        <f>IF(ISNA(MATCH(BR$1,索引!$B$3:$J$3,0)),0,INDEX(索引!$B257:$J257,1,MATCH(BR$1,索引!$B$3:$J$3,0))*INDEX(索引!$B$1:$J$1,1,MATCH(BR$1,索引!$B$3:$J$3,0)))</f>
        <v>0</v>
      </c>
      <c r="BS256" s="2">
        <f>IF(ISNA(MATCH(BS$1,索引!$B$3:$J$3,0)),0,INDEX(索引!$B257:$J257,1,MATCH(BS$1,索引!$B$3:$J$3,0))*INDEX(索引!$B$1:$J$1,1,MATCH(BS$1,索引!$B$3:$J$3,0)))</f>
        <v>0</v>
      </c>
      <c r="BT256" t="str">
        <f t="shared" si="164"/>
        <v/>
      </c>
      <c r="BU256" t="str">
        <f t="shared" si="165"/>
        <v>22|</v>
      </c>
      <c r="BV256" t="str">
        <f t="shared" si="166"/>
        <v/>
      </c>
      <c r="BW256" t="str">
        <f t="shared" si="167"/>
        <v/>
      </c>
      <c r="BX256" t="str">
        <f t="shared" si="168"/>
        <v/>
      </c>
      <c r="BY256" t="str">
        <f t="shared" si="169"/>
        <v/>
      </c>
      <c r="BZ256" t="str">
        <f t="shared" si="170"/>
        <v/>
      </c>
      <c r="CA256" t="str">
        <f t="shared" si="171"/>
        <v/>
      </c>
      <c r="CB256" t="str">
        <f t="shared" si="172"/>
        <v/>
      </c>
      <c r="CC256" t="str">
        <f t="shared" si="173"/>
        <v/>
      </c>
      <c r="CD256" t="str">
        <f t="shared" si="174"/>
        <v/>
      </c>
      <c r="CE256" t="str">
        <f t="shared" si="175"/>
        <v/>
      </c>
      <c r="CF256" t="str">
        <f t="shared" si="176"/>
        <v/>
      </c>
      <c r="CG256" t="str">
        <f t="shared" si="177"/>
        <v/>
      </c>
      <c r="CH256" t="str">
        <f t="shared" si="178"/>
        <v/>
      </c>
      <c r="CI256" t="str">
        <f t="shared" si="179"/>
        <v/>
      </c>
      <c r="CJ256" t="str">
        <f t="shared" si="180"/>
        <v/>
      </c>
      <c r="CK256" t="str">
        <f t="shared" si="181"/>
        <v/>
      </c>
      <c r="CL256" t="str">
        <f t="shared" si="182"/>
        <v/>
      </c>
      <c r="CM256" t="str">
        <f t="shared" si="183"/>
        <v/>
      </c>
      <c r="CN256" t="str">
        <f t="shared" si="184"/>
        <v>22|</v>
      </c>
      <c r="CO256" t="str">
        <f t="shared" si="185"/>
        <v>22</v>
      </c>
    </row>
    <row r="257" spans="1:93" ht="15.75" customHeight="1">
      <c r="A257" s="2" t="str">
        <f>VLOOKUP(B257,索引!$O:$P,2,0)</f>
        <v>Wasp Sword</v>
      </c>
      <c r="B257" s="2">
        <v>1022311</v>
      </c>
      <c r="C257" s="2">
        <v>22</v>
      </c>
      <c r="D257" s="2">
        <v>3</v>
      </c>
      <c r="E257" s="2">
        <v>1</v>
      </c>
      <c r="F257" s="3">
        <v>11</v>
      </c>
      <c r="G257" s="2" t="str">
        <f t="shared" si="186"/>
        <v>1|9|12</v>
      </c>
      <c r="H257" s="2" t="str">
        <f t="shared" si="187"/>
        <v>71|2000|200</v>
      </c>
      <c r="J257" s="2">
        <f>IF(ISNA(MATCH(J$1,索引!$B$3:$J$3,0)),0,IF( INDEX(索引!$B258:$J258,1,MATCH(J$1,索引!$B$3:$J$3,0))=0,0,J$1))</f>
        <v>1</v>
      </c>
      <c r="K257" s="2">
        <f>IF(ISNA(MATCH(K$1,索引!$B$3:$J$3,0)),0,IF( INDEX(索引!$B258:$J258,1,MATCH(K$1,索引!$B$3:$J$3,0))=0,0,K$1))</f>
        <v>0</v>
      </c>
      <c r="L257" s="2">
        <f>IF(ISNA(MATCH(L$1,索引!$B$3:$J$3,0)),0,IF( INDEX(索引!$B258:$J258,1,MATCH(L$1,索引!$B$3:$J$3,0))=0,0,L$1))</f>
        <v>0</v>
      </c>
      <c r="M257" s="2">
        <f>IF(ISNA(MATCH(M$1,索引!$B$3:$J$3,0)),0,IF( INDEX(索引!$B258:$J258,1,MATCH(M$1,索引!$B$3:$J$3,0))=0,0,M$1))</f>
        <v>0</v>
      </c>
      <c r="N257" s="2">
        <f>IF(ISNA(MATCH(N$1,索引!$B$3:$J$3,0)),0,IF( INDEX(索引!$B258:$J258,1,MATCH(N$1,索引!$B$3:$J$3,0))=0,0,N$1))</f>
        <v>0</v>
      </c>
      <c r="O257" s="2">
        <f>IF(ISNA(MATCH(O$1,索引!$B$3:$J$3,0)),0,IF( INDEX(索引!$B258:$J258,1,MATCH(O$1,索引!$B$3:$J$3,0))=0,0,O$1))</f>
        <v>0</v>
      </c>
      <c r="P257" s="2">
        <f>IF(ISNA(MATCH(P$1,索引!$B$3:$J$3,0)),0,IF( INDEX(索引!$B258:$J258,1,MATCH(P$1,索引!$B$3:$J$3,0))=0,0,P$1))</f>
        <v>0</v>
      </c>
      <c r="Q257" s="2">
        <f>IF(ISNA(MATCH(Q$1,索引!$B$3:$J$3,0)),0,IF( INDEX(索引!$B258:$J258,1,MATCH(Q$1,索引!$B$3:$J$3,0))=0,0,Q$1))</f>
        <v>0</v>
      </c>
      <c r="R257" s="2">
        <f>IF(ISNA(MATCH(R$1,索引!$B$3:$J$3,0)),0,IF( INDEX(索引!$B258:$J258,1,MATCH(R$1,索引!$B$3:$J$3,0))=0,0,R$1))</f>
        <v>9</v>
      </c>
      <c r="S257" s="2">
        <f>IF(ISNA(MATCH(S$1,索引!$B$3:$J$3,0)),0,IF( INDEX(索引!$B258:$J258,1,MATCH(S$1,索引!$B$3:$J$3,0))=0,0,S$1))</f>
        <v>0</v>
      </c>
      <c r="T257" s="2">
        <f>IF(ISNA(MATCH(T$1,索引!$B$3:$J$3,0)),0,IF( INDEX(索引!$B258:$J258,1,MATCH(T$1,索引!$B$3:$J$3,0))=0,0,T$1))</f>
        <v>0</v>
      </c>
      <c r="U257" s="2">
        <f>IF(ISNA(MATCH(U$1,索引!$B$3:$J$3,0)),0,IF( INDEX(索引!$B258:$J258,1,MATCH(U$1,索引!$B$3:$J$3,0))=0,0,U$1))</f>
        <v>12</v>
      </c>
      <c r="V257" s="2">
        <f>IF(ISNA(MATCH(V$1,索引!$B$3:$J$3,0)),0,IF( INDEX(索引!$B258:$J258,1,MATCH(V$1,索引!$B$3:$J$3,0))=0,0,V$1))</f>
        <v>0</v>
      </c>
      <c r="W257" s="2">
        <f>IF(ISNA(MATCH(W$1,索引!$B$3:$J$3,0)),0,IF( INDEX(索引!$B258:$J258,1,MATCH(W$1,索引!$B$3:$J$3,0))=0,0,W$1))</f>
        <v>0</v>
      </c>
      <c r="X257" s="2">
        <f>IF(ISNA(MATCH(X$1,索引!$B$3:$J$3,0)),0,IF( INDEX(索引!$B258:$J258,1,MATCH(X$1,索引!$B$3:$J$3,0))=0,0,X$1))</f>
        <v>0</v>
      </c>
      <c r="Y257" s="2">
        <f>IF(ISNA(MATCH(Y$1,索引!$B$3:$J$3,0)),0,IF( INDEX(索引!$B258:$J258,1,MATCH(Y$1,索引!$B$3:$J$3,0))=0,0,Y$1))</f>
        <v>0</v>
      </c>
      <c r="Z257" s="2">
        <f>IF(ISNA(MATCH(Z$1,索引!$B$3:$J$3,0)),0,IF( INDEX(索引!$B258:$J258,1,MATCH(Z$1,索引!$B$3:$J$3,0))=0,0,Z$1))</f>
        <v>0</v>
      </c>
      <c r="AA257" s="2">
        <f>IF(ISNA(MATCH(AA$1,索引!$B$3:$J$3,0)),0,IF( INDEX(索引!$B258:$J258,1,MATCH(AA$1,索引!$B$3:$J$3,0))=0,0,AA$1))</f>
        <v>0</v>
      </c>
      <c r="AB257" s="2">
        <f>IF(ISNA(MATCH(AB$1,索引!$B$3:$J$3,0)),0,IF( INDEX(索引!$B258:$J258,1,MATCH(AB$1,索引!$B$3:$J$3,0))=0,0,AB$1))</f>
        <v>0</v>
      </c>
      <c r="AC257" s="2">
        <f>IF(ISNA(MATCH(AC$1,索引!$B$3:$J$3,0)),0,IF( INDEX(索引!$B258:$J258,1,MATCH(AC$1,索引!$B$3:$J$3,0))=0,0,AC$1))</f>
        <v>0</v>
      </c>
      <c r="AD257" t="str">
        <f t="shared" si="142"/>
        <v>1|</v>
      </c>
      <c r="AE257" t="str">
        <f t="shared" si="143"/>
        <v/>
      </c>
      <c r="AF257" t="str">
        <f t="shared" si="144"/>
        <v/>
      </c>
      <c r="AG257" t="str">
        <f t="shared" si="145"/>
        <v/>
      </c>
      <c r="AH257" t="str">
        <f t="shared" si="146"/>
        <v/>
      </c>
      <c r="AI257" t="str">
        <f t="shared" si="147"/>
        <v/>
      </c>
      <c r="AJ257" t="str">
        <f t="shared" si="148"/>
        <v/>
      </c>
      <c r="AK257" t="str">
        <f t="shared" si="149"/>
        <v/>
      </c>
      <c r="AL257" t="str">
        <f t="shared" si="150"/>
        <v>9|</v>
      </c>
      <c r="AM257" t="str">
        <f t="shared" si="151"/>
        <v/>
      </c>
      <c r="AN257" t="str">
        <f t="shared" si="152"/>
        <v/>
      </c>
      <c r="AO257" t="str">
        <f t="shared" si="153"/>
        <v>12|</v>
      </c>
      <c r="AP257" t="str">
        <f t="shared" si="154"/>
        <v/>
      </c>
      <c r="AQ257" t="str">
        <f t="shared" si="155"/>
        <v/>
      </c>
      <c r="AR257" t="str">
        <f t="shared" si="156"/>
        <v/>
      </c>
      <c r="AS257" t="str">
        <f t="shared" si="157"/>
        <v/>
      </c>
      <c r="AT257" t="str">
        <f t="shared" si="158"/>
        <v/>
      </c>
      <c r="AU257" t="str">
        <f t="shared" si="159"/>
        <v/>
      </c>
      <c r="AV257" t="str">
        <f t="shared" si="160"/>
        <v/>
      </c>
      <c r="AW257" t="str">
        <f t="shared" si="161"/>
        <v/>
      </c>
      <c r="AX257" t="str">
        <f t="shared" si="162"/>
        <v>1|9|12|</v>
      </c>
      <c r="AY257" t="str">
        <f t="shared" si="163"/>
        <v>1|9|12</v>
      </c>
      <c r="AZ257" s="2">
        <f>IF(ISNA(MATCH(AZ$1,索引!$B$3:$J$3,0)),0,INDEX(索引!$B258:$J258,1,MATCH(AZ$1,索引!$B$3:$J$3,0))*INDEX(索引!$B$1:$J$1,1,MATCH(AZ$1,索引!$B$3:$J$3,0)))</f>
        <v>71</v>
      </c>
      <c r="BA257" s="2">
        <f>IF(ISNA(MATCH(BA$1,索引!$B$3:$J$3,0)),0,INDEX(索引!$B258:$J258,1,MATCH(BA$1,索引!$B$3:$J$3,0))*INDEX(索引!$B$1:$J$1,1,MATCH(BA$1,索引!$B$3:$J$3,0)))</f>
        <v>0</v>
      </c>
      <c r="BB257" s="2">
        <f>IF(ISNA(MATCH(BB$1,索引!$B$3:$J$3,0)),0,INDEX(索引!$B258:$J258,1,MATCH(BB$1,索引!$B$3:$J$3,0))*INDEX(索引!$B$1:$J$1,1,MATCH(BB$1,索引!$B$3:$J$3,0)))</f>
        <v>0</v>
      </c>
      <c r="BC257" s="2">
        <f>IF(ISNA(MATCH(BC$1,索引!$B$3:$J$3,0)),0,INDEX(索引!$B258:$J258,1,MATCH(BC$1,索引!$B$3:$J$3,0))*INDEX(索引!$B$1:$J$1,1,MATCH(BC$1,索引!$B$3:$J$3,0)))</f>
        <v>0</v>
      </c>
      <c r="BD257" s="2">
        <f>IF(ISNA(MATCH(BD$1,索引!$B$3:$J$3,0)),0,INDEX(索引!$B258:$J258,1,MATCH(BD$1,索引!$B$3:$J$3,0))*INDEX(索引!$B$1:$J$1,1,MATCH(BD$1,索引!$B$3:$J$3,0)))</f>
        <v>0</v>
      </c>
      <c r="BE257" s="2">
        <f>IF(ISNA(MATCH(BE$1,索引!$B$3:$J$3,0)),0,INDEX(索引!$B258:$J258,1,MATCH(BE$1,索引!$B$3:$J$3,0))*INDEX(索引!$B$1:$J$1,1,MATCH(BE$1,索引!$B$3:$J$3,0)))</f>
        <v>0</v>
      </c>
      <c r="BF257" s="2">
        <f>IF(ISNA(MATCH(BF$1,索引!$B$3:$J$3,0)),0,INDEX(索引!$B258:$J258,1,MATCH(BF$1,索引!$B$3:$J$3,0))*INDEX(索引!$B$1:$J$1,1,MATCH(BF$1,索引!$B$3:$J$3,0)))</f>
        <v>0</v>
      </c>
      <c r="BG257" s="2">
        <f>IF(ISNA(MATCH(BG$1,索引!$B$3:$J$3,0)),0,INDEX(索引!$B258:$J258,1,MATCH(BG$1,索引!$B$3:$J$3,0))*INDEX(索引!$B$1:$J$1,1,MATCH(BG$1,索引!$B$3:$J$3,0)))</f>
        <v>0</v>
      </c>
      <c r="BH257" s="2">
        <f>IF(ISNA(MATCH(BH$1,索引!$B$3:$J$3,0)),0,INDEX(索引!$B258:$J258,1,MATCH(BH$1,索引!$B$3:$J$3,0))*INDEX(索引!$B$1:$J$1,1,MATCH(BH$1,索引!$B$3:$J$3,0)))</f>
        <v>2000</v>
      </c>
      <c r="BI257" s="2">
        <f>IF(ISNA(MATCH(BI$1,索引!$B$3:$J$3,0)),0,INDEX(索引!$B258:$J258,1,MATCH(BI$1,索引!$B$3:$J$3,0))*INDEX(索引!$B$1:$J$1,1,MATCH(BI$1,索引!$B$3:$J$3,0)))</f>
        <v>0</v>
      </c>
      <c r="BJ257" s="2">
        <f>IF(ISNA(MATCH(BJ$1,索引!$B$3:$J$3,0)),0,INDEX(索引!$B258:$J258,1,MATCH(BJ$1,索引!$B$3:$J$3,0))*INDEX(索引!$B$1:$J$1,1,MATCH(BJ$1,索引!$B$3:$J$3,0)))</f>
        <v>0</v>
      </c>
      <c r="BK257" s="2">
        <f>IF(ISNA(MATCH(BK$1,索引!$B$3:$J$3,0)),0,INDEX(索引!$B258:$J258,1,MATCH(BK$1,索引!$B$3:$J$3,0))*INDEX(索引!$B$1:$J$1,1,MATCH(BK$1,索引!$B$3:$J$3,0)))</f>
        <v>200</v>
      </c>
      <c r="BL257" s="2">
        <f>IF(ISNA(MATCH(BL$1,索引!$B$3:$J$3,0)),0,INDEX(索引!$B258:$J258,1,MATCH(BL$1,索引!$B$3:$J$3,0))*INDEX(索引!$B$1:$J$1,1,MATCH(BL$1,索引!$B$3:$J$3,0)))</f>
        <v>0</v>
      </c>
      <c r="BM257" s="2">
        <f>IF(ISNA(MATCH(BM$1,索引!$B$3:$J$3,0)),0,INDEX(索引!$B258:$J258,1,MATCH(BM$1,索引!$B$3:$J$3,0))*INDEX(索引!$B$1:$J$1,1,MATCH(BM$1,索引!$B$3:$J$3,0)))</f>
        <v>0</v>
      </c>
      <c r="BN257" s="2">
        <f>IF(ISNA(MATCH(BN$1,索引!$B$3:$J$3,0)),0,INDEX(索引!$B258:$J258,1,MATCH(BN$1,索引!$B$3:$J$3,0))*INDEX(索引!$B$1:$J$1,1,MATCH(BN$1,索引!$B$3:$J$3,0)))</f>
        <v>0</v>
      </c>
      <c r="BO257" s="2">
        <f>IF(ISNA(MATCH(BO$1,索引!$B$3:$J$3,0)),0,INDEX(索引!$B258:$J258,1,MATCH(BO$1,索引!$B$3:$J$3,0))*INDEX(索引!$B$1:$J$1,1,MATCH(BO$1,索引!$B$3:$J$3,0)))</f>
        <v>0</v>
      </c>
      <c r="BP257" s="2">
        <f>IF(ISNA(MATCH(BP$1,索引!$B$3:$J$3,0)),0,INDEX(索引!$B258:$J258,1,MATCH(BP$1,索引!$B$3:$J$3,0))*INDEX(索引!$B$1:$J$1,1,MATCH(BP$1,索引!$B$3:$J$3,0)))</f>
        <v>0</v>
      </c>
      <c r="BQ257" s="2">
        <f>IF(ISNA(MATCH(BQ$1,索引!$B$3:$J$3,0)),0,INDEX(索引!$B258:$J258,1,MATCH(BQ$1,索引!$B$3:$J$3,0))*INDEX(索引!$B$1:$J$1,1,MATCH(BQ$1,索引!$B$3:$J$3,0)))</f>
        <v>0</v>
      </c>
      <c r="BR257" s="2">
        <f>IF(ISNA(MATCH(BR$1,索引!$B$3:$J$3,0)),0,INDEX(索引!$B258:$J258,1,MATCH(BR$1,索引!$B$3:$J$3,0))*INDEX(索引!$B$1:$J$1,1,MATCH(BR$1,索引!$B$3:$J$3,0)))</f>
        <v>0</v>
      </c>
      <c r="BS257" s="2">
        <f>IF(ISNA(MATCH(BS$1,索引!$B$3:$J$3,0)),0,INDEX(索引!$B258:$J258,1,MATCH(BS$1,索引!$B$3:$J$3,0))*INDEX(索引!$B$1:$J$1,1,MATCH(BS$1,索引!$B$3:$J$3,0)))</f>
        <v>0</v>
      </c>
      <c r="BT257" t="str">
        <f t="shared" si="164"/>
        <v>71|</v>
      </c>
      <c r="BU257" t="str">
        <f t="shared" si="165"/>
        <v/>
      </c>
      <c r="BV257" t="str">
        <f t="shared" si="166"/>
        <v/>
      </c>
      <c r="BW257" t="str">
        <f t="shared" si="167"/>
        <v/>
      </c>
      <c r="BX257" t="str">
        <f t="shared" si="168"/>
        <v/>
      </c>
      <c r="BY257" t="str">
        <f t="shared" si="169"/>
        <v/>
      </c>
      <c r="BZ257" t="str">
        <f t="shared" si="170"/>
        <v/>
      </c>
      <c r="CA257" t="str">
        <f t="shared" si="171"/>
        <v/>
      </c>
      <c r="CB257" t="str">
        <f t="shared" si="172"/>
        <v>2000|</v>
      </c>
      <c r="CC257" t="str">
        <f t="shared" si="173"/>
        <v/>
      </c>
      <c r="CD257" t="str">
        <f t="shared" si="174"/>
        <v/>
      </c>
      <c r="CE257" t="str">
        <f t="shared" si="175"/>
        <v>200|</v>
      </c>
      <c r="CF257" t="str">
        <f t="shared" si="176"/>
        <v/>
      </c>
      <c r="CG257" t="str">
        <f t="shared" si="177"/>
        <v/>
      </c>
      <c r="CH257" t="str">
        <f t="shared" si="178"/>
        <v/>
      </c>
      <c r="CI257" t="str">
        <f t="shared" si="179"/>
        <v/>
      </c>
      <c r="CJ257" t="str">
        <f t="shared" si="180"/>
        <v/>
      </c>
      <c r="CK257" t="str">
        <f t="shared" si="181"/>
        <v/>
      </c>
      <c r="CL257" t="str">
        <f t="shared" si="182"/>
        <v/>
      </c>
      <c r="CM257" t="str">
        <f t="shared" si="183"/>
        <v/>
      </c>
      <c r="CN257" t="str">
        <f t="shared" si="184"/>
        <v>71|2000|200|</v>
      </c>
      <c r="CO257" t="str">
        <f t="shared" si="185"/>
        <v>71|2000|200</v>
      </c>
    </row>
    <row r="258" spans="1:93" ht="15.75" customHeight="1">
      <c r="A258" s="2" t="str">
        <f>VLOOKUP(B258,索引!$O:$P,2,0)</f>
        <v>Wasp Staff</v>
      </c>
      <c r="B258" s="2">
        <v>1022312</v>
      </c>
      <c r="C258" s="2">
        <v>22</v>
      </c>
      <c r="D258" s="2">
        <v>3</v>
      </c>
      <c r="E258" s="2">
        <v>1</v>
      </c>
      <c r="F258" s="3">
        <v>12</v>
      </c>
      <c r="G258" s="2" t="str">
        <f t="shared" si="186"/>
        <v>1|9|13</v>
      </c>
      <c r="H258" s="2" t="str">
        <f t="shared" si="187"/>
        <v>85|1000|4200</v>
      </c>
      <c r="J258" s="2">
        <f>IF(ISNA(MATCH(J$1,索引!$B$3:$J$3,0)),0,IF( INDEX(索引!$B259:$J259,1,MATCH(J$1,索引!$B$3:$J$3,0))=0,0,J$1))</f>
        <v>1</v>
      </c>
      <c r="K258" s="2">
        <f>IF(ISNA(MATCH(K$1,索引!$B$3:$J$3,0)),0,IF( INDEX(索引!$B259:$J259,1,MATCH(K$1,索引!$B$3:$J$3,0))=0,0,K$1))</f>
        <v>0</v>
      </c>
      <c r="L258" s="2">
        <f>IF(ISNA(MATCH(L$1,索引!$B$3:$J$3,0)),0,IF( INDEX(索引!$B259:$J259,1,MATCH(L$1,索引!$B$3:$J$3,0))=0,0,L$1))</f>
        <v>0</v>
      </c>
      <c r="M258" s="2">
        <f>IF(ISNA(MATCH(M$1,索引!$B$3:$J$3,0)),0,IF( INDEX(索引!$B259:$J259,1,MATCH(M$1,索引!$B$3:$J$3,0))=0,0,M$1))</f>
        <v>0</v>
      </c>
      <c r="N258" s="2">
        <f>IF(ISNA(MATCH(N$1,索引!$B$3:$J$3,0)),0,IF( INDEX(索引!$B259:$J259,1,MATCH(N$1,索引!$B$3:$J$3,0))=0,0,N$1))</f>
        <v>0</v>
      </c>
      <c r="O258" s="2">
        <f>IF(ISNA(MATCH(O$1,索引!$B$3:$J$3,0)),0,IF( INDEX(索引!$B259:$J259,1,MATCH(O$1,索引!$B$3:$J$3,0))=0,0,O$1))</f>
        <v>0</v>
      </c>
      <c r="P258" s="2">
        <f>IF(ISNA(MATCH(P$1,索引!$B$3:$J$3,0)),0,IF( INDEX(索引!$B259:$J259,1,MATCH(P$1,索引!$B$3:$J$3,0))=0,0,P$1))</f>
        <v>0</v>
      </c>
      <c r="Q258" s="2">
        <f>IF(ISNA(MATCH(Q$1,索引!$B$3:$J$3,0)),0,IF( INDEX(索引!$B259:$J259,1,MATCH(Q$1,索引!$B$3:$J$3,0))=0,0,Q$1))</f>
        <v>0</v>
      </c>
      <c r="R258" s="2">
        <f>IF(ISNA(MATCH(R$1,索引!$B$3:$J$3,0)),0,IF( INDEX(索引!$B259:$J259,1,MATCH(R$1,索引!$B$3:$J$3,0))=0,0,R$1))</f>
        <v>9</v>
      </c>
      <c r="S258" s="2">
        <f>IF(ISNA(MATCH(S$1,索引!$B$3:$J$3,0)),0,IF( INDEX(索引!$B259:$J259,1,MATCH(S$1,索引!$B$3:$J$3,0))=0,0,S$1))</f>
        <v>0</v>
      </c>
      <c r="T258" s="2">
        <f>IF(ISNA(MATCH(T$1,索引!$B$3:$J$3,0)),0,IF( INDEX(索引!$B259:$J259,1,MATCH(T$1,索引!$B$3:$J$3,0))=0,0,T$1))</f>
        <v>0</v>
      </c>
      <c r="U258" s="2">
        <f>IF(ISNA(MATCH(U$1,索引!$B$3:$J$3,0)),0,IF( INDEX(索引!$B259:$J259,1,MATCH(U$1,索引!$B$3:$J$3,0))=0,0,U$1))</f>
        <v>0</v>
      </c>
      <c r="V258" s="2">
        <f>IF(ISNA(MATCH(V$1,索引!$B$3:$J$3,0)),0,IF( INDEX(索引!$B259:$J259,1,MATCH(V$1,索引!$B$3:$J$3,0))=0,0,V$1))</f>
        <v>13</v>
      </c>
      <c r="W258" s="2">
        <f>IF(ISNA(MATCH(W$1,索引!$B$3:$J$3,0)),0,IF( INDEX(索引!$B259:$J259,1,MATCH(W$1,索引!$B$3:$J$3,0))=0,0,W$1))</f>
        <v>0</v>
      </c>
      <c r="X258" s="2">
        <f>IF(ISNA(MATCH(X$1,索引!$B$3:$J$3,0)),0,IF( INDEX(索引!$B259:$J259,1,MATCH(X$1,索引!$B$3:$J$3,0))=0,0,X$1))</f>
        <v>0</v>
      </c>
      <c r="Y258" s="2">
        <f>IF(ISNA(MATCH(Y$1,索引!$B$3:$J$3,0)),0,IF( INDEX(索引!$B259:$J259,1,MATCH(Y$1,索引!$B$3:$J$3,0))=0,0,Y$1))</f>
        <v>0</v>
      </c>
      <c r="Z258" s="2">
        <f>IF(ISNA(MATCH(Z$1,索引!$B$3:$J$3,0)),0,IF( INDEX(索引!$B259:$J259,1,MATCH(Z$1,索引!$B$3:$J$3,0))=0,0,Z$1))</f>
        <v>0</v>
      </c>
      <c r="AA258" s="2">
        <f>IF(ISNA(MATCH(AA$1,索引!$B$3:$J$3,0)),0,IF( INDEX(索引!$B259:$J259,1,MATCH(AA$1,索引!$B$3:$J$3,0))=0,0,AA$1))</f>
        <v>0</v>
      </c>
      <c r="AB258" s="2">
        <f>IF(ISNA(MATCH(AB$1,索引!$B$3:$J$3,0)),0,IF( INDEX(索引!$B259:$J259,1,MATCH(AB$1,索引!$B$3:$J$3,0))=0,0,AB$1))</f>
        <v>0</v>
      </c>
      <c r="AC258" s="2">
        <f>IF(ISNA(MATCH(AC$1,索引!$B$3:$J$3,0)),0,IF( INDEX(索引!$B259:$J259,1,MATCH(AC$1,索引!$B$3:$J$3,0))=0,0,AC$1))</f>
        <v>0</v>
      </c>
      <c r="AD258" t="str">
        <f t="shared" si="142"/>
        <v>1|</v>
      </c>
      <c r="AE258" t="str">
        <f t="shared" si="143"/>
        <v/>
      </c>
      <c r="AF258" t="str">
        <f t="shared" si="144"/>
        <v/>
      </c>
      <c r="AG258" t="str">
        <f t="shared" si="145"/>
        <v/>
      </c>
      <c r="AH258" t="str">
        <f t="shared" si="146"/>
        <v/>
      </c>
      <c r="AI258" t="str">
        <f t="shared" si="147"/>
        <v/>
      </c>
      <c r="AJ258" t="str">
        <f t="shared" si="148"/>
        <v/>
      </c>
      <c r="AK258" t="str">
        <f t="shared" si="149"/>
        <v/>
      </c>
      <c r="AL258" t="str">
        <f t="shared" si="150"/>
        <v>9|</v>
      </c>
      <c r="AM258" t="str">
        <f t="shared" si="151"/>
        <v/>
      </c>
      <c r="AN258" t="str">
        <f t="shared" si="152"/>
        <v/>
      </c>
      <c r="AO258" t="str">
        <f t="shared" si="153"/>
        <v/>
      </c>
      <c r="AP258" t="str">
        <f t="shared" si="154"/>
        <v>13|</v>
      </c>
      <c r="AQ258" t="str">
        <f t="shared" si="155"/>
        <v/>
      </c>
      <c r="AR258" t="str">
        <f t="shared" si="156"/>
        <v/>
      </c>
      <c r="AS258" t="str">
        <f t="shared" si="157"/>
        <v/>
      </c>
      <c r="AT258" t="str">
        <f t="shared" si="158"/>
        <v/>
      </c>
      <c r="AU258" t="str">
        <f t="shared" si="159"/>
        <v/>
      </c>
      <c r="AV258" t="str">
        <f t="shared" si="160"/>
        <v/>
      </c>
      <c r="AW258" t="str">
        <f t="shared" si="161"/>
        <v/>
      </c>
      <c r="AX258" t="str">
        <f t="shared" si="162"/>
        <v>1|9|13|</v>
      </c>
      <c r="AY258" t="str">
        <f t="shared" si="163"/>
        <v>1|9|13</v>
      </c>
      <c r="AZ258" s="2">
        <f>IF(ISNA(MATCH(AZ$1,索引!$B$3:$J$3,0)),0,INDEX(索引!$B259:$J259,1,MATCH(AZ$1,索引!$B$3:$J$3,0))*INDEX(索引!$B$1:$J$1,1,MATCH(AZ$1,索引!$B$3:$J$3,0)))</f>
        <v>85</v>
      </c>
      <c r="BA258" s="2">
        <f>IF(ISNA(MATCH(BA$1,索引!$B$3:$J$3,0)),0,INDEX(索引!$B259:$J259,1,MATCH(BA$1,索引!$B$3:$J$3,0))*INDEX(索引!$B$1:$J$1,1,MATCH(BA$1,索引!$B$3:$J$3,0)))</f>
        <v>0</v>
      </c>
      <c r="BB258" s="2">
        <f>IF(ISNA(MATCH(BB$1,索引!$B$3:$J$3,0)),0,INDEX(索引!$B259:$J259,1,MATCH(BB$1,索引!$B$3:$J$3,0))*INDEX(索引!$B$1:$J$1,1,MATCH(BB$1,索引!$B$3:$J$3,0)))</f>
        <v>0</v>
      </c>
      <c r="BC258" s="2">
        <f>IF(ISNA(MATCH(BC$1,索引!$B$3:$J$3,0)),0,INDEX(索引!$B259:$J259,1,MATCH(BC$1,索引!$B$3:$J$3,0))*INDEX(索引!$B$1:$J$1,1,MATCH(BC$1,索引!$B$3:$J$3,0)))</f>
        <v>0</v>
      </c>
      <c r="BD258" s="2">
        <f>IF(ISNA(MATCH(BD$1,索引!$B$3:$J$3,0)),0,INDEX(索引!$B259:$J259,1,MATCH(BD$1,索引!$B$3:$J$3,0))*INDEX(索引!$B$1:$J$1,1,MATCH(BD$1,索引!$B$3:$J$3,0)))</f>
        <v>0</v>
      </c>
      <c r="BE258" s="2">
        <f>IF(ISNA(MATCH(BE$1,索引!$B$3:$J$3,0)),0,INDEX(索引!$B259:$J259,1,MATCH(BE$1,索引!$B$3:$J$3,0))*INDEX(索引!$B$1:$J$1,1,MATCH(BE$1,索引!$B$3:$J$3,0)))</f>
        <v>0</v>
      </c>
      <c r="BF258" s="2">
        <f>IF(ISNA(MATCH(BF$1,索引!$B$3:$J$3,0)),0,INDEX(索引!$B259:$J259,1,MATCH(BF$1,索引!$B$3:$J$3,0))*INDEX(索引!$B$1:$J$1,1,MATCH(BF$1,索引!$B$3:$J$3,0)))</f>
        <v>0</v>
      </c>
      <c r="BG258" s="2">
        <f>IF(ISNA(MATCH(BG$1,索引!$B$3:$J$3,0)),0,INDEX(索引!$B259:$J259,1,MATCH(BG$1,索引!$B$3:$J$3,0))*INDEX(索引!$B$1:$J$1,1,MATCH(BG$1,索引!$B$3:$J$3,0)))</f>
        <v>0</v>
      </c>
      <c r="BH258" s="2">
        <f>IF(ISNA(MATCH(BH$1,索引!$B$3:$J$3,0)),0,INDEX(索引!$B259:$J259,1,MATCH(BH$1,索引!$B$3:$J$3,0))*INDEX(索引!$B$1:$J$1,1,MATCH(BH$1,索引!$B$3:$J$3,0)))</f>
        <v>1000</v>
      </c>
      <c r="BI258" s="2">
        <f>IF(ISNA(MATCH(BI$1,索引!$B$3:$J$3,0)),0,INDEX(索引!$B259:$J259,1,MATCH(BI$1,索引!$B$3:$J$3,0))*INDEX(索引!$B$1:$J$1,1,MATCH(BI$1,索引!$B$3:$J$3,0)))</f>
        <v>0</v>
      </c>
      <c r="BJ258" s="2">
        <f>IF(ISNA(MATCH(BJ$1,索引!$B$3:$J$3,0)),0,INDEX(索引!$B259:$J259,1,MATCH(BJ$1,索引!$B$3:$J$3,0))*INDEX(索引!$B$1:$J$1,1,MATCH(BJ$1,索引!$B$3:$J$3,0)))</f>
        <v>0</v>
      </c>
      <c r="BK258" s="2">
        <f>IF(ISNA(MATCH(BK$1,索引!$B$3:$J$3,0)),0,INDEX(索引!$B259:$J259,1,MATCH(BK$1,索引!$B$3:$J$3,0))*INDEX(索引!$B$1:$J$1,1,MATCH(BK$1,索引!$B$3:$J$3,0)))</f>
        <v>0</v>
      </c>
      <c r="BL258" s="2">
        <f>IF(ISNA(MATCH(BL$1,索引!$B$3:$J$3,0)),0,INDEX(索引!$B259:$J259,1,MATCH(BL$1,索引!$B$3:$J$3,0))*INDEX(索引!$B$1:$J$1,1,MATCH(BL$1,索引!$B$3:$J$3,0)))</f>
        <v>4200</v>
      </c>
      <c r="BM258" s="2">
        <f>IF(ISNA(MATCH(BM$1,索引!$B$3:$J$3,0)),0,INDEX(索引!$B259:$J259,1,MATCH(BM$1,索引!$B$3:$J$3,0))*INDEX(索引!$B$1:$J$1,1,MATCH(BM$1,索引!$B$3:$J$3,0)))</f>
        <v>0</v>
      </c>
      <c r="BN258" s="2">
        <f>IF(ISNA(MATCH(BN$1,索引!$B$3:$J$3,0)),0,INDEX(索引!$B259:$J259,1,MATCH(BN$1,索引!$B$3:$J$3,0))*INDEX(索引!$B$1:$J$1,1,MATCH(BN$1,索引!$B$3:$J$3,0)))</f>
        <v>0</v>
      </c>
      <c r="BO258" s="2">
        <f>IF(ISNA(MATCH(BO$1,索引!$B$3:$J$3,0)),0,INDEX(索引!$B259:$J259,1,MATCH(BO$1,索引!$B$3:$J$3,0))*INDEX(索引!$B$1:$J$1,1,MATCH(BO$1,索引!$B$3:$J$3,0)))</f>
        <v>0</v>
      </c>
      <c r="BP258" s="2">
        <f>IF(ISNA(MATCH(BP$1,索引!$B$3:$J$3,0)),0,INDEX(索引!$B259:$J259,1,MATCH(BP$1,索引!$B$3:$J$3,0))*INDEX(索引!$B$1:$J$1,1,MATCH(BP$1,索引!$B$3:$J$3,0)))</f>
        <v>0</v>
      </c>
      <c r="BQ258" s="2">
        <f>IF(ISNA(MATCH(BQ$1,索引!$B$3:$J$3,0)),0,INDEX(索引!$B259:$J259,1,MATCH(BQ$1,索引!$B$3:$J$3,0))*INDEX(索引!$B$1:$J$1,1,MATCH(BQ$1,索引!$B$3:$J$3,0)))</f>
        <v>0</v>
      </c>
      <c r="BR258" s="2">
        <f>IF(ISNA(MATCH(BR$1,索引!$B$3:$J$3,0)),0,INDEX(索引!$B259:$J259,1,MATCH(BR$1,索引!$B$3:$J$3,0))*INDEX(索引!$B$1:$J$1,1,MATCH(BR$1,索引!$B$3:$J$3,0)))</f>
        <v>0</v>
      </c>
      <c r="BS258" s="2">
        <f>IF(ISNA(MATCH(BS$1,索引!$B$3:$J$3,0)),0,INDEX(索引!$B259:$J259,1,MATCH(BS$1,索引!$B$3:$J$3,0))*INDEX(索引!$B$1:$J$1,1,MATCH(BS$1,索引!$B$3:$J$3,0)))</f>
        <v>0</v>
      </c>
      <c r="BT258" t="str">
        <f t="shared" si="164"/>
        <v>85|</v>
      </c>
      <c r="BU258" t="str">
        <f t="shared" si="165"/>
        <v/>
      </c>
      <c r="BV258" t="str">
        <f t="shared" si="166"/>
        <v/>
      </c>
      <c r="BW258" t="str">
        <f t="shared" si="167"/>
        <v/>
      </c>
      <c r="BX258" t="str">
        <f t="shared" si="168"/>
        <v/>
      </c>
      <c r="BY258" t="str">
        <f t="shared" si="169"/>
        <v/>
      </c>
      <c r="BZ258" t="str">
        <f t="shared" si="170"/>
        <v/>
      </c>
      <c r="CA258" t="str">
        <f t="shared" si="171"/>
        <v/>
      </c>
      <c r="CB258" t="str">
        <f t="shared" si="172"/>
        <v>1000|</v>
      </c>
      <c r="CC258" t="str">
        <f t="shared" si="173"/>
        <v/>
      </c>
      <c r="CD258" t="str">
        <f t="shared" si="174"/>
        <v/>
      </c>
      <c r="CE258" t="str">
        <f t="shared" si="175"/>
        <v/>
      </c>
      <c r="CF258" t="str">
        <f t="shared" si="176"/>
        <v>4200|</v>
      </c>
      <c r="CG258" t="str">
        <f t="shared" si="177"/>
        <v/>
      </c>
      <c r="CH258" t="str">
        <f t="shared" si="178"/>
        <v/>
      </c>
      <c r="CI258" t="str">
        <f t="shared" si="179"/>
        <v/>
      </c>
      <c r="CJ258" t="str">
        <f t="shared" si="180"/>
        <v/>
      </c>
      <c r="CK258" t="str">
        <f t="shared" si="181"/>
        <v/>
      </c>
      <c r="CL258" t="str">
        <f t="shared" si="182"/>
        <v/>
      </c>
      <c r="CM258" t="str">
        <f t="shared" si="183"/>
        <v/>
      </c>
      <c r="CN258" t="str">
        <f t="shared" si="184"/>
        <v>85|1000|4200|</v>
      </c>
      <c r="CO258" t="str">
        <f t="shared" si="185"/>
        <v>85|1000|4200</v>
      </c>
    </row>
    <row r="259" spans="1:93" ht="15.75" customHeight="1">
      <c r="A259" s="2" t="str">
        <f>VLOOKUP(B259,索引!$O:$P,2,0)</f>
        <v>Wasp Bow</v>
      </c>
      <c r="B259" s="2">
        <v>1022313</v>
      </c>
      <c r="C259" s="2">
        <v>22</v>
      </c>
      <c r="D259" s="2">
        <v>3</v>
      </c>
      <c r="E259" s="2">
        <v>1</v>
      </c>
      <c r="F259" s="3">
        <v>13</v>
      </c>
      <c r="G259" s="2" t="str">
        <f t="shared" si="186"/>
        <v>1|9|11</v>
      </c>
      <c r="H259" s="2" t="str">
        <f t="shared" si="187"/>
        <v>78|1750|56</v>
      </c>
      <c r="J259" s="2">
        <f>IF(ISNA(MATCH(J$1,索引!$B$3:$J$3,0)),0,IF( INDEX(索引!$B260:$J260,1,MATCH(J$1,索引!$B$3:$J$3,0))=0,0,J$1))</f>
        <v>1</v>
      </c>
      <c r="K259" s="2">
        <f>IF(ISNA(MATCH(K$1,索引!$B$3:$J$3,0)),0,IF( INDEX(索引!$B260:$J260,1,MATCH(K$1,索引!$B$3:$J$3,0))=0,0,K$1))</f>
        <v>0</v>
      </c>
      <c r="L259" s="2">
        <f>IF(ISNA(MATCH(L$1,索引!$B$3:$J$3,0)),0,IF( INDEX(索引!$B260:$J260,1,MATCH(L$1,索引!$B$3:$J$3,0))=0,0,L$1))</f>
        <v>0</v>
      </c>
      <c r="M259" s="2">
        <f>IF(ISNA(MATCH(M$1,索引!$B$3:$J$3,0)),0,IF( INDEX(索引!$B260:$J260,1,MATCH(M$1,索引!$B$3:$J$3,0))=0,0,M$1))</f>
        <v>0</v>
      </c>
      <c r="N259" s="2">
        <f>IF(ISNA(MATCH(N$1,索引!$B$3:$J$3,0)),0,IF( INDEX(索引!$B260:$J260,1,MATCH(N$1,索引!$B$3:$J$3,0))=0,0,N$1))</f>
        <v>0</v>
      </c>
      <c r="O259" s="2">
        <f>IF(ISNA(MATCH(O$1,索引!$B$3:$J$3,0)),0,IF( INDEX(索引!$B260:$J260,1,MATCH(O$1,索引!$B$3:$J$3,0))=0,0,O$1))</f>
        <v>0</v>
      </c>
      <c r="P259" s="2">
        <f>IF(ISNA(MATCH(P$1,索引!$B$3:$J$3,0)),0,IF( INDEX(索引!$B260:$J260,1,MATCH(P$1,索引!$B$3:$J$3,0))=0,0,P$1))</f>
        <v>0</v>
      </c>
      <c r="Q259" s="2">
        <f>IF(ISNA(MATCH(Q$1,索引!$B$3:$J$3,0)),0,IF( INDEX(索引!$B260:$J260,1,MATCH(Q$1,索引!$B$3:$J$3,0))=0,0,Q$1))</f>
        <v>0</v>
      </c>
      <c r="R259" s="2">
        <f>IF(ISNA(MATCH(R$1,索引!$B$3:$J$3,0)),0,IF( INDEX(索引!$B260:$J260,1,MATCH(R$1,索引!$B$3:$J$3,0))=0,0,R$1))</f>
        <v>9</v>
      </c>
      <c r="S259" s="2">
        <f>IF(ISNA(MATCH(S$1,索引!$B$3:$J$3,0)),0,IF( INDEX(索引!$B260:$J260,1,MATCH(S$1,索引!$B$3:$J$3,0))=0,0,S$1))</f>
        <v>0</v>
      </c>
      <c r="T259" s="2">
        <f>IF(ISNA(MATCH(T$1,索引!$B$3:$J$3,0)),0,IF( INDEX(索引!$B260:$J260,1,MATCH(T$1,索引!$B$3:$J$3,0))=0,0,T$1))</f>
        <v>11</v>
      </c>
      <c r="U259" s="2">
        <f>IF(ISNA(MATCH(U$1,索引!$B$3:$J$3,0)),0,IF( INDEX(索引!$B260:$J260,1,MATCH(U$1,索引!$B$3:$J$3,0))=0,0,U$1))</f>
        <v>0</v>
      </c>
      <c r="V259" s="2">
        <f>IF(ISNA(MATCH(V$1,索引!$B$3:$J$3,0)),0,IF( INDEX(索引!$B260:$J260,1,MATCH(V$1,索引!$B$3:$J$3,0))=0,0,V$1))</f>
        <v>0</v>
      </c>
      <c r="W259" s="2">
        <f>IF(ISNA(MATCH(W$1,索引!$B$3:$J$3,0)),0,IF( INDEX(索引!$B260:$J260,1,MATCH(W$1,索引!$B$3:$J$3,0))=0,0,W$1))</f>
        <v>0</v>
      </c>
      <c r="X259" s="2">
        <f>IF(ISNA(MATCH(X$1,索引!$B$3:$J$3,0)),0,IF( INDEX(索引!$B260:$J260,1,MATCH(X$1,索引!$B$3:$J$3,0))=0,0,X$1))</f>
        <v>0</v>
      </c>
      <c r="Y259" s="2">
        <f>IF(ISNA(MATCH(Y$1,索引!$B$3:$J$3,0)),0,IF( INDEX(索引!$B260:$J260,1,MATCH(Y$1,索引!$B$3:$J$3,0))=0,0,Y$1))</f>
        <v>0</v>
      </c>
      <c r="Z259" s="2">
        <f>IF(ISNA(MATCH(Z$1,索引!$B$3:$J$3,0)),0,IF( INDEX(索引!$B260:$J260,1,MATCH(Z$1,索引!$B$3:$J$3,0))=0,0,Z$1))</f>
        <v>0</v>
      </c>
      <c r="AA259" s="2">
        <f>IF(ISNA(MATCH(AA$1,索引!$B$3:$J$3,0)),0,IF( INDEX(索引!$B260:$J260,1,MATCH(AA$1,索引!$B$3:$J$3,0))=0,0,AA$1))</f>
        <v>0</v>
      </c>
      <c r="AB259" s="2">
        <f>IF(ISNA(MATCH(AB$1,索引!$B$3:$J$3,0)),0,IF( INDEX(索引!$B260:$J260,1,MATCH(AB$1,索引!$B$3:$J$3,0))=0,0,AB$1))</f>
        <v>0</v>
      </c>
      <c r="AC259" s="2">
        <f>IF(ISNA(MATCH(AC$1,索引!$B$3:$J$3,0)),0,IF( INDEX(索引!$B260:$J260,1,MATCH(AC$1,索引!$B$3:$J$3,0))=0,0,AC$1))</f>
        <v>0</v>
      </c>
      <c r="AD259" t="str">
        <f t="shared" si="142"/>
        <v>1|</v>
      </c>
      <c r="AE259" t="str">
        <f t="shared" si="143"/>
        <v/>
      </c>
      <c r="AF259" t="str">
        <f t="shared" si="144"/>
        <v/>
      </c>
      <c r="AG259" t="str">
        <f t="shared" si="145"/>
        <v/>
      </c>
      <c r="AH259" t="str">
        <f t="shared" si="146"/>
        <v/>
      </c>
      <c r="AI259" t="str">
        <f t="shared" si="147"/>
        <v/>
      </c>
      <c r="AJ259" t="str">
        <f t="shared" si="148"/>
        <v/>
      </c>
      <c r="AK259" t="str">
        <f t="shared" si="149"/>
        <v/>
      </c>
      <c r="AL259" t="str">
        <f t="shared" si="150"/>
        <v>9|</v>
      </c>
      <c r="AM259" t="str">
        <f t="shared" si="151"/>
        <v/>
      </c>
      <c r="AN259" t="str">
        <f t="shared" si="152"/>
        <v>11|</v>
      </c>
      <c r="AO259" t="str">
        <f t="shared" si="153"/>
        <v/>
      </c>
      <c r="AP259" t="str">
        <f t="shared" si="154"/>
        <v/>
      </c>
      <c r="AQ259" t="str">
        <f t="shared" si="155"/>
        <v/>
      </c>
      <c r="AR259" t="str">
        <f t="shared" si="156"/>
        <v/>
      </c>
      <c r="AS259" t="str">
        <f t="shared" si="157"/>
        <v/>
      </c>
      <c r="AT259" t="str">
        <f t="shared" si="158"/>
        <v/>
      </c>
      <c r="AU259" t="str">
        <f t="shared" si="159"/>
        <v/>
      </c>
      <c r="AV259" t="str">
        <f t="shared" si="160"/>
        <v/>
      </c>
      <c r="AW259" t="str">
        <f t="shared" si="161"/>
        <v/>
      </c>
      <c r="AX259" t="str">
        <f t="shared" si="162"/>
        <v>1|9|11|</v>
      </c>
      <c r="AY259" t="str">
        <f t="shared" si="163"/>
        <v>1|9|11</v>
      </c>
      <c r="AZ259" s="2">
        <f>IF(ISNA(MATCH(AZ$1,索引!$B$3:$J$3,0)),0,INDEX(索引!$B260:$J260,1,MATCH(AZ$1,索引!$B$3:$J$3,0))*INDEX(索引!$B$1:$J$1,1,MATCH(AZ$1,索引!$B$3:$J$3,0)))</f>
        <v>78</v>
      </c>
      <c r="BA259" s="2">
        <f>IF(ISNA(MATCH(BA$1,索引!$B$3:$J$3,0)),0,INDEX(索引!$B260:$J260,1,MATCH(BA$1,索引!$B$3:$J$3,0))*INDEX(索引!$B$1:$J$1,1,MATCH(BA$1,索引!$B$3:$J$3,0)))</f>
        <v>0</v>
      </c>
      <c r="BB259" s="2">
        <f>IF(ISNA(MATCH(BB$1,索引!$B$3:$J$3,0)),0,INDEX(索引!$B260:$J260,1,MATCH(BB$1,索引!$B$3:$J$3,0))*INDEX(索引!$B$1:$J$1,1,MATCH(BB$1,索引!$B$3:$J$3,0)))</f>
        <v>0</v>
      </c>
      <c r="BC259" s="2">
        <f>IF(ISNA(MATCH(BC$1,索引!$B$3:$J$3,0)),0,INDEX(索引!$B260:$J260,1,MATCH(BC$1,索引!$B$3:$J$3,0))*INDEX(索引!$B$1:$J$1,1,MATCH(BC$1,索引!$B$3:$J$3,0)))</f>
        <v>0</v>
      </c>
      <c r="BD259" s="2">
        <f>IF(ISNA(MATCH(BD$1,索引!$B$3:$J$3,0)),0,INDEX(索引!$B260:$J260,1,MATCH(BD$1,索引!$B$3:$J$3,0))*INDEX(索引!$B$1:$J$1,1,MATCH(BD$1,索引!$B$3:$J$3,0)))</f>
        <v>0</v>
      </c>
      <c r="BE259" s="2">
        <f>IF(ISNA(MATCH(BE$1,索引!$B$3:$J$3,0)),0,INDEX(索引!$B260:$J260,1,MATCH(BE$1,索引!$B$3:$J$3,0))*INDEX(索引!$B$1:$J$1,1,MATCH(BE$1,索引!$B$3:$J$3,0)))</f>
        <v>0</v>
      </c>
      <c r="BF259" s="2">
        <f>IF(ISNA(MATCH(BF$1,索引!$B$3:$J$3,0)),0,INDEX(索引!$B260:$J260,1,MATCH(BF$1,索引!$B$3:$J$3,0))*INDEX(索引!$B$1:$J$1,1,MATCH(BF$1,索引!$B$3:$J$3,0)))</f>
        <v>0</v>
      </c>
      <c r="BG259" s="2">
        <f>IF(ISNA(MATCH(BG$1,索引!$B$3:$J$3,0)),0,INDEX(索引!$B260:$J260,1,MATCH(BG$1,索引!$B$3:$J$3,0))*INDEX(索引!$B$1:$J$1,1,MATCH(BG$1,索引!$B$3:$J$3,0)))</f>
        <v>0</v>
      </c>
      <c r="BH259" s="2">
        <f>IF(ISNA(MATCH(BH$1,索引!$B$3:$J$3,0)),0,INDEX(索引!$B260:$J260,1,MATCH(BH$1,索引!$B$3:$J$3,0))*INDEX(索引!$B$1:$J$1,1,MATCH(BH$1,索引!$B$3:$J$3,0)))</f>
        <v>1750</v>
      </c>
      <c r="BI259" s="2">
        <f>IF(ISNA(MATCH(BI$1,索引!$B$3:$J$3,0)),0,INDEX(索引!$B260:$J260,1,MATCH(BI$1,索引!$B$3:$J$3,0))*INDEX(索引!$B$1:$J$1,1,MATCH(BI$1,索引!$B$3:$J$3,0)))</f>
        <v>0</v>
      </c>
      <c r="BJ259" s="2">
        <f>IF(ISNA(MATCH(BJ$1,索引!$B$3:$J$3,0)),0,INDEX(索引!$B260:$J260,1,MATCH(BJ$1,索引!$B$3:$J$3,0))*INDEX(索引!$B$1:$J$1,1,MATCH(BJ$1,索引!$B$3:$J$3,0)))</f>
        <v>56</v>
      </c>
      <c r="BK259" s="2">
        <f>IF(ISNA(MATCH(BK$1,索引!$B$3:$J$3,0)),0,INDEX(索引!$B260:$J260,1,MATCH(BK$1,索引!$B$3:$J$3,0))*INDEX(索引!$B$1:$J$1,1,MATCH(BK$1,索引!$B$3:$J$3,0)))</f>
        <v>0</v>
      </c>
      <c r="BL259" s="2">
        <f>IF(ISNA(MATCH(BL$1,索引!$B$3:$J$3,0)),0,INDEX(索引!$B260:$J260,1,MATCH(BL$1,索引!$B$3:$J$3,0))*INDEX(索引!$B$1:$J$1,1,MATCH(BL$1,索引!$B$3:$J$3,0)))</f>
        <v>0</v>
      </c>
      <c r="BM259" s="2">
        <f>IF(ISNA(MATCH(BM$1,索引!$B$3:$J$3,0)),0,INDEX(索引!$B260:$J260,1,MATCH(BM$1,索引!$B$3:$J$3,0))*INDEX(索引!$B$1:$J$1,1,MATCH(BM$1,索引!$B$3:$J$3,0)))</f>
        <v>0</v>
      </c>
      <c r="BN259" s="2">
        <f>IF(ISNA(MATCH(BN$1,索引!$B$3:$J$3,0)),0,INDEX(索引!$B260:$J260,1,MATCH(BN$1,索引!$B$3:$J$3,0))*INDEX(索引!$B$1:$J$1,1,MATCH(BN$1,索引!$B$3:$J$3,0)))</f>
        <v>0</v>
      </c>
      <c r="BO259" s="2">
        <f>IF(ISNA(MATCH(BO$1,索引!$B$3:$J$3,0)),0,INDEX(索引!$B260:$J260,1,MATCH(BO$1,索引!$B$3:$J$3,0))*INDEX(索引!$B$1:$J$1,1,MATCH(BO$1,索引!$B$3:$J$3,0)))</f>
        <v>0</v>
      </c>
      <c r="BP259" s="2">
        <f>IF(ISNA(MATCH(BP$1,索引!$B$3:$J$3,0)),0,INDEX(索引!$B260:$J260,1,MATCH(BP$1,索引!$B$3:$J$3,0))*INDEX(索引!$B$1:$J$1,1,MATCH(BP$1,索引!$B$3:$J$3,0)))</f>
        <v>0</v>
      </c>
      <c r="BQ259" s="2">
        <f>IF(ISNA(MATCH(BQ$1,索引!$B$3:$J$3,0)),0,INDEX(索引!$B260:$J260,1,MATCH(BQ$1,索引!$B$3:$J$3,0))*INDEX(索引!$B$1:$J$1,1,MATCH(BQ$1,索引!$B$3:$J$3,0)))</f>
        <v>0</v>
      </c>
      <c r="BR259" s="2">
        <f>IF(ISNA(MATCH(BR$1,索引!$B$3:$J$3,0)),0,INDEX(索引!$B260:$J260,1,MATCH(BR$1,索引!$B$3:$J$3,0))*INDEX(索引!$B$1:$J$1,1,MATCH(BR$1,索引!$B$3:$J$3,0)))</f>
        <v>0</v>
      </c>
      <c r="BS259" s="2">
        <f>IF(ISNA(MATCH(BS$1,索引!$B$3:$J$3,0)),0,INDEX(索引!$B260:$J260,1,MATCH(BS$1,索引!$B$3:$J$3,0))*INDEX(索引!$B$1:$J$1,1,MATCH(BS$1,索引!$B$3:$J$3,0)))</f>
        <v>0</v>
      </c>
      <c r="BT259" t="str">
        <f t="shared" si="164"/>
        <v>78|</v>
      </c>
      <c r="BU259" t="str">
        <f t="shared" si="165"/>
        <v/>
      </c>
      <c r="BV259" t="str">
        <f t="shared" si="166"/>
        <v/>
      </c>
      <c r="BW259" t="str">
        <f t="shared" si="167"/>
        <v/>
      </c>
      <c r="BX259" t="str">
        <f t="shared" si="168"/>
        <v/>
      </c>
      <c r="BY259" t="str">
        <f t="shared" si="169"/>
        <v/>
      </c>
      <c r="BZ259" t="str">
        <f t="shared" si="170"/>
        <v/>
      </c>
      <c r="CA259" t="str">
        <f t="shared" si="171"/>
        <v/>
      </c>
      <c r="CB259" t="str">
        <f t="shared" si="172"/>
        <v>1750|</v>
      </c>
      <c r="CC259" t="str">
        <f t="shared" si="173"/>
        <v/>
      </c>
      <c r="CD259" t="str">
        <f t="shared" si="174"/>
        <v>56|</v>
      </c>
      <c r="CE259" t="str">
        <f t="shared" si="175"/>
        <v/>
      </c>
      <c r="CF259" t="str">
        <f t="shared" si="176"/>
        <v/>
      </c>
      <c r="CG259" t="str">
        <f t="shared" si="177"/>
        <v/>
      </c>
      <c r="CH259" t="str">
        <f t="shared" si="178"/>
        <v/>
      </c>
      <c r="CI259" t="str">
        <f t="shared" si="179"/>
        <v/>
      </c>
      <c r="CJ259" t="str">
        <f t="shared" si="180"/>
        <v/>
      </c>
      <c r="CK259" t="str">
        <f t="shared" si="181"/>
        <v/>
      </c>
      <c r="CL259" t="str">
        <f t="shared" si="182"/>
        <v/>
      </c>
      <c r="CM259" t="str">
        <f t="shared" si="183"/>
        <v/>
      </c>
      <c r="CN259" t="str">
        <f t="shared" si="184"/>
        <v>78|1750|56|</v>
      </c>
      <c r="CO259" t="str">
        <f t="shared" si="185"/>
        <v>78|1750|56</v>
      </c>
    </row>
    <row r="260" spans="1:93" ht="15.75" customHeight="1">
      <c r="A260" s="2" t="str">
        <f>VLOOKUP(B260,索引!$O:$P,2,0)</f>
        <v>Wasp Armor</v>
      </c>
      <c r="B260" s="2">
        <v>1022302</v>
      </c>
      <c r="C260" s="2">
        <v>22</v>
      </c>
      <c r="D260" s="2">
        <v>3</v>
      </c>
      <c r="E260" s="2">
        <v>2</v>
      </c>
      <c r="F260" s="3">
        <v>1</v>
      </c>
      <c r="G260" s="2" t="str">
        <f t="shared" si="186"/>
        <v>3</v>
      </c>
      <c r="H260" s="2" t="str">
        <f t="shared" si="187"/>
        <v>390</v>
      </c>
      <c r="J260" s="2">
        <f>IF(ISNA(MATCH(J$1,索引!$B$3:$J$3,0)),0,IF( INDEX(索引!$B261:$J261,1,MATCH(J$1,索引!$B$3:$J$3,0))=0,0,J$1))</f>
        <v>0</v>
      </c>
      <c r="K260" s="2">
        <f>IF(ISNA(MATCH(K$1,索引!$B$3:$J$3,0)),0,IF( INDEX(索引!$B261:$J261,1,MATCH(K$1,索引!$B$3:$J$3,0))=0,0,K$1))</f>
        <v>0</v>
      </c>
      <c r="L260" s="2">
        <f>IF(ISNA(MATCH(L$1,索引!$B$3:$J$3,0)),0,IF( INDEX(索引!$B261:$J261,1,MATCH(L$1,索引!$B$3:$J$3,0))=0,0,L$1))</f>
        <v>3</v>
      </c>
      <c r="M260" s="2">
        <f>IF(ISNA(MATCH(M$1,索引!$B$3:$J$3,0)),0,IF( INDEX(索引!$B261:$J261,1,MATCH(M$1,索引!$B$3:$J$3,0))=0,0,M$1))</f>
        <v>0</v>
      </c>
      <c r="N260" s="2">
        <f>IF(ISNA(MATCH(N$1,索引!$B$3:$J$3,0)),0,IF( INDEX(索引!$B261:$J261,1,MATCH(N$1,索引!$B$3:$J$3,0))=0,0,N$1))</f>
        <v>0</v>
      </c>
      <c r="O260" s="2">
        <f>IF(ISNA(MATCH(O$1,索引!$B$3:$J$3,0)),0,IF( INDEX(索引!$B261:$J261,1,MATCH(O$1,索引!$B$3:$J$3,0))=0,0,O$1))</f>
        <v>0</v>
      </c>
      <c r="P260" s="2">
        <f>IF(ISNA(MATCH(P$1,索引!$B$3:$J$3,0)),0,IF( INDEX(索引!$B261:$J261,1,MATCH(P$1,索引!$B$3:$J$3,0))=0,0,P$1))</f>
        <v>0</v>
      </c>
      <c r="Q260" s="2">
        <f>IF(ISNA(MATCH(Q$1,索引!$B$3:$J$3,0)),0,IF( INDEX(索引!$B261:$J261,1,MATCH(Q$1,索引!$B$3:$J$3,0))=0,0,Q$1))</f>
        <v>0</v>
      </c>
      <c r="R260" s="2">
        <f>IF(ISNA(MATCH(R$1,索引!$B$3:$J$3,0)),0,IF( INDEX(索引!$B261:$J261,1,MATCH(R$1,索引!$B$3:$J$3,0))=0,0,R$1))</f>
        <v>0</v>
      </c>
      <c r="S260" s="2">
        <f>IF(ISNA(MATCH(S$1,索引!$B$3:$J$3,0)),0,IF( INDEX(索引!$B261:$J261,1,MATCH(S$1,索引!$B$3:$J$3,0))=0,0,S$1))</f>
        <v>0</v>
      </c>
      <c r="T260" s="2">
        <f>IF(ISNA(MATCH(T$1,索引!$B$3:$J$3,0)),0,IF( INDEX(索引!$B261:$J261,1,MATCH(T$1,索引!$B$3:$J$3,0))=0,0,T$1))</f>
        <v>0</v>
      </c>
      <c r="U260" s="2">
        <f>IF(ISNA(MATCH(U$1,索引!$B$3:$J$3,0)),0,IF( INDEX(索引!$B261:$J261,1,MATCH(U$1,索引!$B$3:$J$3,0))=0,0,U$1))</f>
        <v>0</v>
      </c>
      <c r="V260" s="2">
        <f>IF(ISNA(MATCH(V$1,索引!$B$3:$J$3,0)),0,IF( INDEX(索引!$B261:$J261,1,MATCH(V$1,索引!$B$3:$J$3,0))=0,0,V$1))</f>
        <v>0</v>
      </c>
      <c r="W260" s="2">
        <f>IF(ISNA(MATCH(W$1,索引!$B$3:$J$3,0)),0,IF( INDEX(索引!$B261:$J261,1,MATCH(W$1,索引!$B$3:$J$3,0))=0,0,W$1))</f>
        <v>0</v>
      </c>
      <c r="X260" s="2">
        <f>IF(ISNA(MATCH(X$1,索引!$B$3:$J$3,0)),0,IF( INDEX(索引!$B261:$J261,1,MATCH(X$1,索引!$B$3:$J$3,0))=0,0,X$1))</f>
        <v>0</v>
      </c>
      <c r="Y260" s="2">
        <f>IF(ISNA(MATCH(Y$1,索引!$B$3:$J$3,0)),0,IF( INDEX(索引!$B261:$J261,1,MATCH(Y$1,索引!$B$3:$J$3,0))=0,0,Y$1))</f>
        <v>0</v>
      </c>
      <c r="Z260" s="2">
        <f>IF(ISNA(MATCH(Z$1,索引!$B$3:$J$3,0)),0,IF( INDEX(索引!$B261:$J261,1,MATCH(Z$1,索引!$B$3:$J$3,0))=0,0,Z$1))</f>
        <v>0</v>
      </c>
      <c r="AA260" s="2">
        <f>IF(ISNA(MATCH(AA$1,索引!$B$3:$J$3,0)),0,IF( INDEX(索引!$B261:$J261,1,MATCH(AA$1,索引!$B$3:$J$3,0))=0,0,AA$1))</f>
        <v>0</v>
      </c>
      <c r="AB260" s="2">
        <f>IF(ISNA(MATCH(AB$1,索引!$B$3:$J$3,0)),0,IF( INDEX(索引!$B261:$J261,1,MATCH(AB$1,索引!$B$3:$J$3,0))=0,0,AB$1))</f>
        <v>0</v>
      </c>
      <c r="AC260" s="2">
        <f>IF(ISNA(MATCH(AC$1,索引!$B$3:$J$3,0)),0,IF( INDEX(索引!$B261:$J261,1,MATCH(AC$1,索引!$B$3:$J$3,0))=0,0,AC$1))</f>
        <v>0</v>
      </c>
      <c r="AD260" t="str">
        <f t="shared" si="142"/>
        <v/>
      </c>
      <c r="AE260" t="str">
        <f t="shared" si="143"/>
        <v/>
      </c>
      <c r="AF260" t="str">
        <f t="shared" si="144"/>
        <v>3|</v>
      </c>
      <c r="AG260" t="str">
        <f t="shared" si="145"/>
        <v/>
      </c>
      <c r="AH260" t="str">
        <f t="shared" si="146"/>
        <v/>
      </c>
      <c r="AI260" t="str">
        <f t="shared" si="147"/>
        <v/>
      </c>
      <c r="AJ260" t="str">
        <f t="shared" si="148"/>
        <v/>
      </c>
      <c r="AK260" t="str">
        <f t="shared" si="149"/>
        <v/>
      </c>
      <c r="AL260" t="str">
        <f t="shared" si="150"/>
        <v/>
      </c>
      <c r="AM260" t="str">
        <f t="shared" si="151"/>
        <v/>
      </c>
      <c r="AN260" t="str">
        <f t="shared" si="152"/>
        <v/>
      </c>
      <c r="AO260" t="str">
        <f t="shared" si="153"/>
        <v/>
      </c>
      <c r="AP260" t="str">
        <f t="shared" si="154"/>
        <v/>
      </c>
      <c r="AQ260" t="str">
        <f t="shared" si="155"/>
        <v/>
      </c>
      <c r="AR260" t="str">
        <f t="shared" si="156"/>
        <v/>
      </c>
      <c r="AS260" t="str">
        <f t="shared" si="157"/>
        <v/>
      </c>
      <c r="AT260" t="str">
        <f t="shared" si="158"/>
        <v/>
      </c>
      <c r="AU260" t="str">
        <f t="shared" si="159"/>
        <v/>
      </c>
      <c r="AV260" t="str">
        <f t="shared" si="160"/>
        <v/>
      </c>
      <c r="AW260" t="str">
        <f t="shared" si="161"/>
        <v/>
      </c>
      <c r="AX260" t="str">
        <f t="shared" si="162"/>
        <v>3|</v>
      </c>
      <c r="AY260" t="str">
        <f t="shared" si="163"/>
        <v>3</v>
      </c>
      <c r="AZ260" s="2">
        <f>IF(ISNA(MATCH(AZ$1,索引!$B$3:$J$3,0)),0,INDEX(索引!$B261:$J261,1,MATCH(AZ$1,索引!$B$3:$J$3,0))*INDEX(索引!$B$1:$J$1,1,MATCH(AZ$1,索引!$B$3:$J$3,0)))</f>
        <v>0</v>
      </c>
      <c r="BA260" s="2">
        <f>IF(ISNA(MATCH(BA$1,索引!$B$3:$J$3,0)),0,INDEX(索引!$B261:$J261,1,MATCH(BA$1,索引!$B$3:$J$3,0))*INDEX(索引!$B$1:$J$1,1,MATCH(BA$1,索引!$B$3:$J$3,0)))</f>
        <v>0</v>
      </c>
      <c r="BB260" s="2">
        <f>IF(ISNA(MATCH(BB$1,索引!$B$3:$J$3,0)),0,INDEX(索引!$B261:$J261,1,MATCH(BB$1,索引!$B$3:$J$3,0))*INDEX(索引!$B$1:$J$1,1,MATCH(BB$1,索引!$B$3:$J$3,0)))</f>
        <v>390</v>
      </c>
      <c r="BC260" s="2">
        <f>IF(ISNA(MATCH(BC$1,索引!$B$3:$J$3,0)),0,INDEX(索引!$B261:$J261,1,MATCH(BC$1,索引!$B$3:$J$3,0))*INDEX(索引!$B$1:$J$1,1,MATCH(BC$1,索引!$B$3:$J$3,0)))</f>
        <v>0</v>
      </c>
      <c r="BD260" s="2">
        <f>IF(ISNA(MATCH(BD$1,索引!$B$3:$J$3,0)),0,INDEX(索引!$B261:$J261,1,MATCH(BD$1,索引!$B$3:$J$3,0))*INDEX(索引!$B$1:$J$1,1,MATCH(BD$1,索引!$B$3:$J$3,0)))</f>
        <v>0</v>
      </c>
      <c r="BE260" s="2">
        <f>IF(ISNA(MATCH(BE$1,索引!$B$3:$J$3,0)),0,INDEX(索引!$B261:$J261,1,MATCH(BE$1,索引!$B$3:$J$3,0))*INDEX(索引!$B$1:$J$1,1,MATCH(BE$1,索引!$B$3:$J$3,0)))</f>
        <v>0</v>
      </c>
      <c r="BF260" s="2">
        <f>IF(ISNA(MATCH(BF$1,索引!$B$3:$J$3,0)),0,INDEX(索引!$B261:$J261,1,MATCH(BF$1,索引!$B$3:$J$3,0))*INDEX(索引!$B$1:$J$1,1,MATCH(BF$1,索引!$B$3:$J$3,0)))</f>
        <v>0</v>
      </c>
      <c r="BG260" s="2">
        <f>IF(ISNA(MATCH(BG$1,索引!$B$3:$J$3,0)),0,INDEX(索引!$B261:$J261,1,MATCH(BG$1,索引!$B$3:$J$3,0))*INDEX(索引!$B$1:$J$1,1,MATCH(BG$1,索引!$B$3:$J$3,0)))</f>
        <v>0</v>
      </c>
      <c r="BH260" s="2">
        <f>IF(ISNA(MATCH(BH$1,索引!$B$3:$J$3,0)),0,INDEX(索引!$B261:$J261,1,MATCH(BH$1,索引!$B$3:$J$3,0))*INDEX(索引!$B$1:$J$1,1,MATCH(BH$1,索引!$B$3:$J$3,0)))</f>
        <v>0</v>
      </c>
      <c r="BI260" s="2">
        <f>IF(ISNA(MATCH(BI$1,索引!$B$3:$J$3,0)),0,INDEX(索引!$B261:$J261,1,MATCH(BI$1,索引!$B$3:$J$3,0))*INDEX(索引!$B$1:$J$1,1,MATCH(BI$1,索引!$B$3:$J$3,0)))</f>
        <v>0</v>
      </c>
      <c r="BJ260" s="2">
        <f>IF(ISNA(MATCH(BJ$1,索引!$B$3:$J$3,0)),0,INDEX(索引!$B261:$J261,1,MATCH(BJ$1,索引!$B$3:$J$3,0))*INDEX(索引!$B$1:$J$1,1,MATCH(BJ$1,索引!$B$3:$J$3,0)))</f>
        <v>0</v>
      </c>
      <c r="BK260" s="2">
        <f>IF(ISNA(MATCH(BK$1,索引!$B$3:$J$3,0)),0,INDEX(索引!$B261:$J261,1,MATCH(BK$1,索引!$B$3:$J$3,0))*INDEX(索引!$B$1:$J$1,1,MATCH(BK$1,索引!$B$3:$J$3,0)))</f>
        <v>0</v>
      </c>
      <c r="BL260" s="2">
        <f>IF(ISNA(MATCH(BL$1,索引!$B$3:$J$3,0)),0,INDEX(索引!$B261:$J261,1,MATCH(BL$1,索引!$B$3:$J$3,0))*INDEX(索引!$B$1:$J$1,1,MATCH(BL$1,索引!$B$3:$J$3,0)))</f>
        <v>0</v>
      </c>
      <c r="BM260" s="2">
        <f>IF(ISNA(MATCH(BM$1,索引!$B$3:$J$3,0)),0,INDEX(索引!$B261:$J261,1,MATCH(BM$1,索引!$B$3:$J$3,0))*INDEX(索引!$B$1:$J$1,1,MATCH(BM$1,索引!$B$3:$J$3,0)))</f>
        <v>0</v>
      </c>
      <c r="BN260" s="2">
        <f>IF(ISNA(MATCH(BN$1,索引!$B$3:$J$3,0)),0,INDEX(索引!$B261:$J261,1,MATCH(BN$1,索引!$B$3:$J$3,0))*INDEX(索引!$B$1:$J$1,1,MATCH(BN$1,索引!$B$3:$J$3,0)))</f>
        <v>0</v>
      </c>
      <c r="BO260" s="2">
        <f>IF(ISNA(MATCH(BO$1,索引!$B$3:$J$3,0)),0,INDEX(索引!$B261:$J261,1,MATCH(BO$1,索引!$B$3:$J$3,0))*INDEX(索引!$B$1:$J$1,1,MATCH(BO$1,索引!$B$3:$J$3,0)))</f>
        <v>0</v>
      </c>
      <c r="BP260" s="2">
        <f>IF(ISNA(MATCH(BP$1,索引!$B$3:$J$3,0)),0,INDEX(索引!$B261:$J261,1,MATCH(BP$1,索引!$B$3:$J$3,0))*INDEX(索引!$B$1:$J$1,1,MATCH(BP$1,索引!$B$3:$J$3,0)))</f>
        <v>0</v>
      </c>
      <c r="BQ260" s="2">
        <f>IF(ISNA(MATCH(BQ$1,索引!$B$3:$J$3,0)),0,INDEX(索引!$B261:$J261,1,MATCH(BQ$1,索引!$B$3:$J$3,0))*INDEX(索引!$B$1:$J$1,1,MATCH(BQ$1,索引!$B$3:$J$3,0)))</f>
        <v>0</v>
      </c>
      <c r="BR260" s="2">
        <f>IF(ISNA(MATCH(BR$1,索引!$B$3:$J$3,0)),0,INDEX(索引!$B261:$J261,1,MATCH(BR$1,索引!$B$3:$J$3,0))*INDEX(索引!$B$1:$J$1,1,MATCH(BR$1,索引!$B$3:$J$3,0)))</f>
        <v>0</v>
      </c>
      <c r="BS260" s="2">
        <f>IF(ISNA(MATCH(BS$1,索引!$B$3:$J$3,0)),0,INDEX(索引!$B261:$J261,1,MATCH(BS$1,索引!$B$3:$J$3,0))*INDEX(索引!$B$1:$J$1,1,MATCH(BS$1,索引!$B$3:$J$3,0)))</f>
        <v>0</v>
      </c>
      <c r="BT260" t="str">
        <f t="shared" si="164"/>
        <v/>
      </c>
      <c r="BU260" t="str">
        <f t="shared" si="165"/>
        <v/>
      </c>
      <c r="BV260" t="str">
        <f t="shared" si="166"/>
        <v>390|</v>
      </c>
      <c r="BW260" t="str">
        <f t="shared" si="167"/>
        <v/>
      </c>
      <c r="BX260" t="str">
        <f t="shared" si="168"/>
        <v/>
      </c>
      <c r="BY260" t="str">
        <f t="shared" si="169"/>
        <v/>
      </c>
      <c r="BZ260" t="str">
        <f t="shared" si="170"/>
        <v/>
      </c>
      <c r="CA260" t="str">
        <f t="shared" si="171"/>
        <v/>
      </c>
      <c r="CB260" t="str">
        <f t="shared" si="172"/>
        <v/>
      </c>
      <c r="CC260" t="str">
        <f t="shared" si="173"/>
        <v/>
      </c>
      <c r="CD260" t="str">
        <f t="shared" si="174"/>
        <v/>
      </c>
      <c r="CE260" t="str">
        <f t="shared" si="175"/>
        <v/>
      </c>
      <c r="CF260" t="str">
        <f t="shared" si="176"/>
        <v/>
      </c>
      <c r="CG260" t="str">
        <f t="shared" si="177"/>
        <v/>
      </c>
      <c r="CH260" t="str">
        <f t="shared" si="178"/>
        <v/>
      </c>
      <c r="CI260" t="str">
        <f t="shared" si="179"/>
        <v/>
      </c>
      <c r="CJ260" t="str">
        <f t="shared" si="180"/>
        <v/>
      </c>
      <c r="CK260" t="str">
        <f t="shared" si="181"/>
        <v/>
      </c>
      <c r="CL260" t="str">
        <f t="shared" si="182"/>
        <v/>
      </c>
      <c r="CM260" t="str">
        <f t="shared" si="183"/>
        <v/>
      </c>
      <c r="CN260" t="str">
        <f t="shared" si="184"/>
        <v>390|</v>
      </c>
      <c r="CO260" t="str">
        <f t="shared" si="185"/>
        <v>390</v>
      </c>
    </row>
    <row r="261" spans="1:93" ht="15.75" customHeight="1">
      <c r="A261" s="2" t="str">
        <f>VLOOKUP(B261,索引!$O:$P,2,0)</f>
        <v>Wasp Helmet</v>
      </c>
      <c r="B261" s="2">
        <v>1022303</v>
      </c>
      <c r="C261" s="2">
        <v>22</v>
      </c>
      <c r="D261" s="2">
        <v>3</v>
      </c>
      <c r="E261" s="2">
        <v>3</v>
      </c>
      <c r="F261" s="3">
        <v>1</v>
      </c>
      <c r="G261" s="2" t="str">
        <f t="shared" si="186"/>
        <v>4</v>
      </c>
      <c r="H261" s="2" t="str">
        <f t="shared" si="187"/>
        <v>207</v>
      </c>
      <c r="J261" s="2">
        <f>IF(ISNA(MATCH(J$1,索引!$B$3:$J$3,0)),0,IF( INDEX(索引!$B262:$J262,1,MATCH(J$1,索引!$B$3:$J$3,0))=0,0,J$1))</f>
        <v>0</v>
      </c>
      <c r="K261" s="2">
        <f>IF(ISNA(MATCH(K$1,索引!$B$3:$J$3,0)),0,IF( INDEX(索引!$B262:$J262,1,MATCH(K$1,索引!$B$3:$J$3,0))=0,0,K$1))</f>
        <v>0</v>
      </c>
      <c r="L261" s="2">
        <f>IF(ISNA(MATCH(L$1,索引!$B$3:$J$3,0)),0,IF( INDEX(索引!$B262:$J262,1,MATCH(L$1,索引!$B$3:$J$3,0))=0,0,L$1))</f>
        <v>0</v>
      </c>
      <c r="M261" s="2">
        <f>IF(ISNA(MATCH(M$1,索引!$B$3:$J$3,0)),0,IF( INDEX(索引!$B262:$J262,1,MATCH(M$1,索引!$B$3:$J$3,0))=0,0,M$1))</f>
        <v>4</v>
      </c>
      <c r="N261" s="2">
        <f>IF(ISNA(MATCH(N$1,索引!$B$3:$J$3,0)),0,IF( INDEX(索引!$B262:$J262,1,MATCH(N$1,索引!$B$3:$J$3,0))=0,0,N$1))</f>
        <v>0</v>
      </c>
      <c r="O261" s="2">
        <f>IF(ISNA(MATCH(O$1,索引!$B$3:$J$3,0)),0,IF( INDEX(索引!$B262:$J262,1,MATCH(O$1,索引!$B$3:$J$3,0))=0,0,O$1))</f>
        <v>0</v>
      </c>
      <c r="P261" s="2">
        <f>IF(ISNA(MATCH(P$1,索引!$B$3:$J$3,0)),0,IF( INDEX(索引!$B262:$J262,1,MATCH(P$1,索引!$B$3:$J$3,0))=0,0,P$1))</f>
        <v>0</v>
      </c>
      <c r="Q261" s="2">
        <f>IF(ISNA(MATCH(Q$1,索引!$B$3:$J$3,0)),0,IF( INDEX(索引!$B262:$J262,1,MATCH(Q$1,索引!$B$3:$J$3,0))=0,0,Q$1))</f>
        <v>0</v>
      </c>
      <c r="R261" s="2">
        <f>IF(ISNA(MATCH(R$1,索引!$B$3:$J$3,0)),0,IF( INDEX(索引!$B262:$J262,1,MATCH(R$1,索引!$B$3:$J$3,0))=0,0,R$1))</f>
        <v>0</v>
      </c>
      <c r="S261" s="2">
        <f>IF(ISNA(MATCH(S$1,索引!$B$3:$J$3,0)),0,IF( INDEX(索引!$B262:$J262,1,MATCH(S$1,索引!$B$3:$J$3,0))=0,0,S$1))</f>
        <v>0</v>
      </c>
      <c r="T261" s="2">
        <f>IF(ISNA(MATCH(T$1,索引!$B$3:$J$3,0)),0,IF( INDEX(索引!$B262:$J262,1,MATCH(T$1,索引!$B$3:$J$3,0))=0,0,T$1))</f>
        <v>0</v>
      </c>
      <c r="U261" s="2">
        <f>IF(ISNA(MATCH(U$1,索引!$B$3:$J$3,0)),0,IF( INDEX(索引!$B262:$J262,1,MATCH(U$1,索引!$B$3:$J$3,0))=0,0,U$1))</f>
        <v>0</v>
      </c>
      <c r="V261" s="2">
        <f>IF(ISNA(MATCH(V$1,索引!$B$3:$J$3,0)),0,IF( INDEX(索引!$B262:$J262,1,MATCH(V$1,索引!$B$3:$J$3,0))=0,0,V$1))</f>
        <v>0</v>
      </c>
      <c r="W261" s="2">
        <f>IF(ISNA(MATCH(W$1,索引!$B$3:$J$3,0)),0,IF( INDEX(索引!$B262:$J262,1,MATCH(W$1,索引!$B$3:$J$3,0))=0,0,W$1))</f>
        <v>0</v>
      </c>
      <c r="X261" s="2">
        <f>IF(ISNA(MATCH(X$1,索引!$B$3:$J$3,0)),0,IF( INDEX(索引!$B262:$J262,1,MATCH(X$1,索引!$B$3:$J$3,0))=0,0,X$1))</f>
        <v>0</v>
      </c>
      <c r="Y261" s="2">
        <f>IF(ISNA(MATCH(Y$1,索引!$B$3:$J$3,0)),0,IF( INDEX(索引!$B262:$J262,1,MATCH(Y$1,索引!$B$3:$J$3,0))=0,0,Y$1))</f>
        <v>0</v>
      </c>
      <c r="Z261" s="2">
        <f>IF(ISNA(MATCH(Z$1,索引!$B$3:$J$3,0)),0,IF( INDEX(索引!$B262:$J262,1,MATCH(Z$1,索引!$B$3:$J$3,0))=0,0,Z$1))</f>
        <v>0</v>
      </c>
      <c r="AA261" s="2">
        <f>IF(ISNA(MATCH(AA$1,索引!$B$3:$J$3,0)),0,IF( INDEX(索引!$B262:$J262,1,MATCH(AA$1,索引!$B$3:$J$3,0))=0,0,AA$1))</f>
        <v>0</v>
      </c>
      <c r="AB261" s="2">
        <f>IF(ISNA(MATCH(AB$1,索引!$B$3:$J$3,0)),0,IF( INDEX(索引!$B262:$J262,1,MATCH(AB$1,索引!$B$3:$J$3,0))=0,0,AB$1))</f>
        <v>0</v>
      </c>
      <c r="AC261" s="2">
        <f>IF(ISNA(MATCH(AC$1,索引!$B$3:$J$3,0)),0,IF( INDEX(索引!$B262:$J262,1,MATCH(AC$1,索引!$B$3:$J$3,0))=0,0,AC$1))</f>
        <v>0</v>
      </c>
      <c r="AD261" t="str">
        <f t="shared" ref="AD261:AD324" si="188">IF(J261&gt;0,AD$1&amp;"|","")</f>
        <v/>
      </c>
      <c r="AE261" t="str">
        <f t="shared" ref="AE261:AE324" si="189">IF(K261&gt;0,AE$1&amp;"|","")</f>
        <v/>
      </c>
      <c r="AF261" t="str">
        <f t="shared" ref="AF261:AF324" si="190">IF(L261&gt;0,AF$1&amp;"|","")</f>
        <v/>
      </c>
      <c r="AG261" t="str">
        <f t="shared" ref="AG261:AG324" si="191">IF(M261&gt;0,AG$1&amp;"|","")</f>
        <v>4|</v>
      </c>
      <c r="AH261" t="str">
        <f t="shared" ref="AH261:AH324" si="192">IF(N261&gt;0,AH$1&amp;"|","")</f>
        <v/>
      </c>
      <c r="AI261" t="str">
        <f t="shared" ref="AI261:AI324" si="193">IF(O261&gt;0,AI$1&amp;"|","")</f>
        <v/>
      </c>
      <c r="AJ261" t="str">
        <f t="shared" ref="AJ261:AJ324" si="194">IF(P261&gt;0,AJ$1&amp;"|","")</f>
        <v/>
      </c>
      <c r="AK261" t="str">
        <f t="shared" ref="AK261:AK324" si="195">IF(Q261&gt;0,AK$1&amp;"|","")</f>
        <v/>
      </c>
      <c r="AL261" t="str">
        <f t="shared" ref="AL261:AL324" si="196">IF(R261&gt;0,AL$1&amp;"|","")</f>
        <v/>
      </c>
      <c r="AM261" t="str">
        <f t="shared" ref="AM261:AM324" si="197">IF(S261&gt;0,AM$1&amp;"|","")</f>
        <v/>
      </c>
      <c r="AN261" t="str">
        <f t="shared" ref="AN261:AN324" si="198">IF(T261&gt;0,AN$1&amp;"|","")</f>
        <v/>
      </c>
      <c r="AO261" t="str">
        <f t="shared" ref="AO261:AO324" si="199">IF(U261&gt;0,AO$1&amp;"|","")</f>
        <v/>
      </c>
      <c r="AP261" t="str">
        <f t="shared" ref="AP261:AP324" si="200">IF(V261&gt;0,AP$1&amp;"|","")</f>
        <v/>
      </c>
      <c r="AQ261" t="str">
        <f t="shared" ref="AQ261:AQ324" si="201">IF(W261&gt;0,AQ$1&amp;"|","")</f>
        <v/>
      </c>
      <c r="AR261" t="str">
        <f t="shared" ref="AR261:AR324" si="202">IF(X261&gt;0,AR$1&amp;"|","")</f>
        <v/>
      </c>
      <c r="AS261" t="str">
        <f t="shared" ref="AS261:AS324" si="203">IF(Y261&gt;0,AS$1&amp;"|","")</f>
        <v/>
      </c>
      <c r="AT261" t="str">
        <f t="shared" ref="AT261:AT324" si="204">IF(Z261&gt;0,AT$1&amp;"|","")</f>
        <v/>
      </c>
      <c r="AU261" t="str">
        <f t="shared" ref="AU261:AU324" si="205">IF(AA261&gt;0,AU$1&amp;"|","")</f>
        <v/>
      </c>
      <c r="AV261" t="str">
        <f t="shared" ref="AV261:AV324" si="206">IF(AB261&gt;0,AV$1&amp;"|","")</f>
        <v/>
      </c>
      <c r="AW261" t="str">
        <f t="shared" ref="AW261:AW324" si="207">IF(AC261&gt;0,AW$1&amp;"|","")</f>
        <v/>
      </c>
      <c r="AX261" t="str">
        <f t="shared" ref="AX261:AX324" si="208">AD261&amp;AE261&amp;AF261&amp;AG261&amp;AH261&amp;AI261&amp;AJ261&amp;AK261&amp;AL261&amp;AM261&amp;AN261&amp;AO261&amp;AP261&amp;AQ261&amp;AR261&amp;AS261&amp;AT261&amp;AU261&amp;AV261&amp;AW261</f>
        <v>4|</v>
      </c>
      <c r="AY261" t="str">
        <f t="shared" ref="AY261:AY324" si="209">MID(AX261,1,LEN(AX261)-1)</f>
        <v>4</v>
      </c>
      <c r="AZ261" s="2">
        <f>IF(ISNA(MATCH(AZ$1,索引!$B$3:$J$3,0)),0,INDEX(索引!$B262:$J262,1,MATCH(AZ$1,索引!$B$3:$J$3,0))*INDEX(索引!$B$1:$J$1,1,MATCH(AZ$1,索引!$B$3:$J$3,0)))</f>
        <v>0</v>
      </c>
      <c r="BA261" s="2">
        <f>IF(ISNA(MATCH(BA$1,索引!$B$3:$J$3,0)),0,INDEX(索引!$B262:$J262,1,MATCH(BA$1,索引!$B$3:$J$3,0))*INDEX(索引!$B$1:$J$1,1,MATCH(BA$1,索引!$B$3:$J$3,0)))</f>
        <v>0</v>
      </c>
      <c r="BB261" s="2">
        <f>IF(ISNA(MATCH(BB$1,索引!$B$3:$J$3,0)),0,INDEX(索引!$B262:$J262,1,MATCH(BB$1,索引!$B$3:$J$3,0))*INDEX(索引!$B$1:$J$1,1,MATCH(BB$1,索引!$B$3:$J$3,0)))</f>
        <v>0</v>
      </c>
      <c r="BC261" s="2">
        <f>IF(ISNA(MATCH(BC$1,索引!$B$3:$J$3,0)),0,INDEX(索引!$B262:$J262,1,MATCH(BC$1,索引!$B$3:$J$3,0))*INDEX(索引!$B$1:$J$1,1,MATCH(BC$1,索引!$B$3:$J$3,0)))</f>
        <v>207</v>
      </c>
      <c r="BD261" s="2">
        <f>IF(ISNA(MATCH(BD$1,索引!$B$3:$J$3,0)),0,INDEX(索引!$B262:$J262,1,MATCH(BD$1,索引!$B$3:$J$3,0))*INDEX(索引!$B$1:$J$1,1,MATCH(BD$1,索引!$B$3:$J$3,0)))</f>
        <v>0</v>
      </c>
      <c r="BE261" s="2">
        <f>IF(ISNA(MATCH(BE$1,索引!$B$3:$J$3,0)),0,INDEX(索引!$B262:$J262,1,MATCH(BE$1,索引!$B$3:$J$3,0))*INDEX(索引!$B$1:$J$1,1,MATCH(BE$1,索引!$B$3:$J$3,0)))</f>
        <v>0</v>
      </c>
      <c r="BF261" s="2">
        <f>IF(ISNA(MATCH(BF$1,索引!$B$3:$J$3,0)),0,INDEX(索引!$B262:$J262,1,MATCH(BF$1,索引!$B$3:$J$3,0))*INDEX(索引!$B$1:$J$1,1,MATCH(BF$1,索引!$B$3:$J$3,0)))</f>
        <v>0</v>
      </c>
      <c r="BG261" s="2">
        <f>IF(ISNA(MATCH(BG$1,索引!$B$3:$J$3,0)),0,INDEX(索引!$B262:$J262,1,MATCH(BG$1,索引!$B$3:$J$3,0))*INDEX(索引!$B$1:$J$1,1,MATCH(BG$1,索引!$B$3:$J$3,0)))</f>
        <v>0</v>
      </c>
      <c r="BH261" s="2">
        <f>IF(ISNA(MATCH(BH$1,索引!$B$3:$J$3,0)),0,INDEX(索引!$B262:$J262,1,MATCH(BH$1,索引!$B$3:$J$3,0))*INDEX(索引!$B$1:$J$1,1,MATCH(BH$1,索引!$B$3:$J$3,0)))</f>
        <v>0</v>
      </c>
      <c r="BI261" s="2">
        <f>IF(ISNA(MATCH(BI$1,索引!$B$3:$J$3,0)),0,INDEX(索引!$B262:$J262,1,MATCH(BI$1,索引!$B$3:$J$3,0))*INDEX(索引!$B$1:$J$1,1,MATCH(BI$1,索引!$B$3:$J$3,0)))</f>
        <v>0</v>
      </c>
      <c r="BJ261" s="2">
        <f>IF(ISNA(MATCH(BJ$1,索引!$B$3:$J$3,0)),0,INDEX(索引!$B262:$J262,1,MATCH(BJ$1,索引!$B$3:$J$3,0))*INDEX(索引!$B$1:$J$1,1,MATCH(BJ$1,索引!$B$3:$J$3,0)))</f>
        <v>0</v>
      </c>
      <c r="BK261" s="2">
        <f>IF(ISNA(MATCH(BK$1,索引!$B$3:$J$3,0)),0,INDEX(索引!$B262:$J262,1,MATCH(BK$1,索引!$B$3:$J$3,0))*INDEX(索引!$B$1:$J$1,1,MATCH(BK$1,索引!$B$3:$J$3,0)))</f>
        <v>0</v>
      </c>
      <c r="BL261" s="2">
        <f>IF(ISNA(MATCH(BL$1,索引!$B$3:$J$3,0)),0,INDEX(索引!$B262:$J262,1,MATCH(BL$1,索引!$B$3:$J$3,0))*INDEX(索引!$B$1:$J$1,1,MATCH(BL$1,索引!$B$3:$J$3,0)))</f>
        <v>0</v>
      </c>
      <c r="BM261" s="2">
        <f>IF(ISNA(MATCH(BM$1,索引!$B$3:$J$3,0)),0,INDEX(索引!$B262:$J262,1,MATCH(BM$1,索引!$B$3:$J$3,0))*INDEX(索引!$B$1:$J$1,1,MATCH(BM$1,索引!$B$3:$J$3,0)))</f>
        <v>0</v>
      </c>
      <c r="BN261" s="2">
        <f>IF(ISNA(MATCH(BN$1,索引!$B$3:$J$3,0)),0,INDEX(索引!$B262:$J262,1,MATCH(BN$1,索引!$B$3:$J$3,0))*INDEX(索引!$B$1:$J$1,1,MATCH(BN$1,索引!$B$3:$J$3,0)))</f>
        <v>0</v>
      </c>
      <c r="BO261" s="2">
        <f>IF(ISNA(MATCH(BO$1,索引!$B$3:$J$3,0)),0,INDEX(索引!$B262:$J262,1,MATCH(BO$1,索引!$B$3:$J$3,0))*INDEX(索引!$B$1:$J$1,1,MATCH(BO$1,索引!$B$3:$J$3,0)))</f>
        <v>0</v>
      </c>
      <c r="BP261" s="2">
        <f>IF(ISNA(MATCH(BP$1,索引!$B$3:$J$3,0)),0,INDEX(索引!$B262:$J262,1,MATCH(BP$1,索引!$B$3:$J$3,0))*INDEX(索引!$B$1:$J$1,1,MATCH(BP$1,索引!$B$3:$J$3,0)))</f>
        <v>0</v>
      </c>
      <c r="BQ261" s="2">
        <f>IF(ISNA(MATCH(BQ$1,索引!$B$3:$J$3,0)),0,INDEX(索引!$B262:$J262,1,MATCH(BQ$1,索引!$B$3:$J$3,0))*INDEX(索引!$B$1:$J$1,1,MATCH(BQ$1,索引!$B$3:$J$3,0)))</f>
        <v>0</v>
      </c>
      <c r="BR261" s="2">
        <f>IF(ISNA(MATCH(BR$1,索引!$B$3:$J$3,0)),0,INDEX(索引!$B262:$J262,1,MATCH(BR$1,索引!$B$3:$J$3,0))*INDEX(索引!$B$1:$J$1,1,MATCH(BR$1,索引!$B$3:$J$3,0)))</f>
        <v>0</v>
      </c>
      <c r="BS261" s="2">
        <f>IF(ISNA(MATCH(BS$1,索引!$B$3:$J$3,0)),0,INDEX(索引!$B262:$J262,1,MATCH(BS$1,索引!$B$3:$J$3,0))*INDEX(索引!$B$1:$J$1,1,MATCH(BS$1,索引!$B$3:$J$3,0)))</f>
        <v>0</v>
      </c>
      <c r="BT261" t="str">
        <f t="shared" ref="BT261:BT324" si="210">IF(AZ261&gt;0,AZ261&amp;"|","")</f>
        <v/>
      </c>
      <c r="BU261" t="str">
        <f t="shared" ref="BU261:BU324" si="211">IF(BA261&gt;0,BA261&amp;"|","")</f>
        <v/>
      </c>
      <c r="BV261" t="str">
        <f t="shared" ref="BV261:BV324" si="212">IF(BB261&gt;0,BB261&amp;"|","")</f>
        <v/>
      </c>
      <c r="BW261" t="str">
        <f t="shared" ref="BW261:BW324" si="213">IF(BC261&gt;0,BC261&amp;"|","")</f>
        <v>207|</v>
      </c>
      <c r="BX261" t="str">
        <f t="shared" ref="BX261:BX324" si="214">IF(BD261&gt;0,BD261&amp;"|","")</f>
        <v/>
      </c>
      <c r="BY261" t="str">
        <f t="shared" ref="BY261:BY324" si="215">IF(BE261&gt;0,BE261&amp;"|","")</f>
        <v/>
      </c>
      <c r="BZ261" t="str">
        <f t="shared" ref="BZ261:BZ324" si="216">IF(BF261&gt;0,BF261&amp;"|","")</f>
        <v/>
      </c>
      <c r="CA261" t="str">
        <f t="shared" ref="CA261:CA324" si="217">IF(BG261&gt;0,BG261&amp;"|","")</f>
        <v/>
      </c>
      <c r="CB261" t="str">
        <f t="shared" ref="CB261:CB324" si="218">IF(BH261&gt;0,BH261&amp;"|","")</f>
        <v/>
      </c>
      <c r="CC261" t="str">
        <f t="shared" ref="CC261:CC324" si="219">IF(BI261&gt;0,BI261&amp;"|","")</f>
        <v/>
      </c>
      <c r="CD261" t="str">
        <f t="shared" ref="CD261:CD324" si="220">IF(BJ261&gt;0,BJ261&amp;"|","")</f>
        <v/>
      </c>
      <c r="CE261" t="str">
        <f t="shared" ref="CE261:CE324" si="221">IF(BK261&gt;0,BK261&amp;"|","")</f>
        <v/>
      </c>
      <c r="CF261" t="str">
        <f t="shared" ref="CF261:CF324" si="222">IF(BL261&gt;0,BL261&amp;"|","")</f>
        <v/>
      </c>
      <c r="CG261" t="str">
        <f t="shared" ref="CG261:CG324" si="223">IF(BM261&gt;0,BM261&amp;"|","")</f>
        <v/>
      </c>
      <c r="CH261" t="str">
        <f t="shared" ref="CH261:CH324" si="224">IF(BN261&gt;0,BN261&amp;"|","")</f>
        <v/>
      </c>
      <c r="CI261" t="str">
        <f t="shared" ref="CI261:CI324" si="225">IF(BO261&gt;0,BO261&amp;"|","")</f>
        <v/>
      </c>
      <c r="CJ261" t="str">
        <f t="shared" ref="CJ261:CJ324" si="226">IF(BP261&gt;0,BP261&amp;"|","")</f>
        <v/>
      </c>
      <c r="CK261" t="str">
        <f t="shared" ref="CK261:CK324" si="227">IF(BQ261&gt;0,BQ261&amp;"|","")</f>
        <v/>
      </c>
      <c r="CL261" t="str">
        <f t="shared" ref="CL261:CL324" si="228">IF(BR261&gt;0,BR261&amp;"|","")</f>
        <v/>
      </c>
      <c r="CM261" t="str">
        <f t="shared" ref="CM261:CM324" si="229">IF(BS261&gt;0,BS261&amp;"|","")</f>
        <v/>
      </c>
      <c r="CN261" t="str">
        <f t="shared" ref="CN261:CN324" si="230">BT261&amp;BU261&amp;BV261&amp;BW261&amp;BX261&amp;BY261&amp;BZ261&amp;CA261&amp;CB261&amp;CC261&amp;CD261&amp;CE261&amp;CF261&amp;CG261&amp;CH261&amp;CI261&amp;CJ261&amp;CK261&amp;CL261&amp;CM261</f>
        <v>207|</v>
      </c>
      <c r="CO261" t="str">
        <f t="shared" ref="CO261:CO324" si="231">MID(CN261,1,LEN(CN261)-1)</f>
        <v>207</v>
      </c>
    </row>
    <row r="262" spans="1:93" ht="15.75" customHeight="1">
      <c r="A262" s="2" t="str">
        <f>VLOOKUP(B262,索引!$O:$P,2,0)</f>
        <v>Wasp Shield</v>
      </c>
      <c r="B262" s="2">
        <v>1022304</v>
      </c>
      <c r="C262" s="2">
        <v>22</v>
      </c>
      <c r="D262" s="2">
        <v>3</v>
      </c>
      <c r="E262" s="2">
        <v>4</v>
      </c>
      <c r="F262" s="3">
        <v>1</v>
      </c>
      <c r="G262" s="2" t="str">
        <f t="shared" si="186"/>
        <v>2</v>
      </c>
      <c r="H262" s="2" t="str">
        <f t="shared" si="187"/>
        <v>33</v>
      </c>
      <c r="J262" s="2">
        <f>IF(ISNA(MATCH(J$1,索引!$B$3:$J$3,0)),0,IF( INDEX(索引!$B263:$J263,1,MATCH(J$1,索引!$B$3:$J$3,0))=0,0,J$1))</f>
        <v>0</v>
      </c>
      <c r="K262" s="2">
        <f>IF(ISNA(MATCH(K$1,索引!$B$3:$J$3,0)),0,IF( INDEX(索引!$B263:$J263,1,MATCH(K$1,索引!$B$3:$J$3,0))=0,0,K$1))</f>
        <v>2</v>
      </c>
      <c r="L262" s="2">
        <f>IF(ISNA(MATCH(L$1,索引!$B$3:$J$3,0)),0,IF( INDEX(索引!$B263:$J263,1,MATCH(L$1,索引!$B$3:$J$3,0))=0,0,L$1))</f>
        <v>0</v>
      </c>
      <c r="M262" s="2">
        <f>IF(ISNA(MATCH(M$1,索引!$B$3:$J$3,0)),0,IF( INDEX(索引!$B263:$J263,1,MATCH(M$1,索引!$B$3:$J$3,0))=0,0,M$1))</f>
        <v>0</v>
      </c>
      <c r="N262" s="2">
        <f>IF(ISNA(MATCH(N$1,索引!$B$3:$J$3,0)),0,IF( INDEX(索引!$B263:$J263,1,MATCH(N$1,索引!$B$3:$J$3,0))=0,0,N$1))</f>
        <v>0</v>
      </c>
      <c r="O262" s="2">
        <f>IF(ISNA(MATCH(O$1,索引!$B$3:$J$3,0)),0,IF( INDEX(索引!$B263:$J263,1,MATCH(O$1,索引!$B$3:$J$3,0))=0,0,O$1))</f>
        <v>0</v>
      </c>
      <c r="P262" s="2">
        <f>IF(ISNA(MATCH(P$1,索引!$B$3:$J$3,0)),0,IF( INDEX(索引!$B263:$J263,1,MATCH(P$1,索引!$B$3:$J$3,0))=0,0,P$1))</f>
        <v>0</v>
      </c>
      <c r="Q262" s="2">
        <f>IF(ISNA(MATCH(Q$1,索引!$B$3:$J$3,0)),0,IF( INDEX(索引!$B263:$J263,1,MATCH(Q$1,索引!$B$3:$J$3,0))=0,0,Q$1))</f>
        <v>0</v>
      </c>
      <c r="R262" s="2">
        <f>IF(ISNA(MATCH(R$1,索引!$B$3:$J$3,0)),0,IF( INDEX(索引!$B263:$J263,1,MATCH(R$1,索引!$B$3:$J$3,0))=0,0,R$1))</f>
        <v>0</v>
      </c>
      <c r="S262" s="2">
        <f>IF(ISNA(MATCH(S$1,索引!$B$3:$J$3,0)),0,IF( INDEX(索引!$B263:$J263,1,MATCH(S$1,索引!$B$3:$J$3,0))=0,0,S$1))</f>
        <v>0</v>
      </c>
      <c r="T262" s="2">
        <f>IF(ISNA(MATCH(T$1,索引!$B$3:$J$3,0)),0,IF( INDEX(索引!$B263:$J263,1,MATCH(T$1,索引!$B$3:$J$3,0))=0,0,T$1))</f>
        <v>0</v>
      </c>
      <c r="U262" s="2">
        <f>IF(ISNA(MATCH(U$1,索引!$B$3:$J$3,0)),0,IF( INDEX(索引!$B263:$J263,1,MATCH(U$1,索引!$B$3:$J$3,0))=0,0,U$1))</f>
        <v>0</v>
      </c>
      <c r="V262" s="2">
        <f>IF(ISNA(MATCH(V$1,索引!$B$3:$J$3,0)),0,IF( INDEX(索引!$B263:$J263,1,MATCH(V$1,索引!$B$3:$J$3,0))=0,0,V$1))</f>
        <v>0</v>
      </c>
      <c r="W262" s="2">
        <f>IF(ISNA(MATCH(W$1,索引!$B$3:$J$3,0)),0,IF( INDEX(索引!$B263:$J263,1,MATCH(W$1,索引!$B$3:$J$3,0))=0,0,W$1))</f>
        <v>0</v>
      </c>
      <c r="X262" s="2">
        <f>IF(ISNA(MATCH(X$1,索引!$B$3:$J$3,0)),0,IF( INDEX(索引!$B263:$J263,1,MATCH(X$1,索引!$B$3:$J$3,0))=0,0,X$1))</f>
        <v>0</v>
      </c>
      <c r="Y262" s="2">
        <f>IF(ISNA(MATCH(Y$1,索引!$B$3:$J$3,0)),0,IF( INDEX(索引!$B263:$J263,1,MATCH(Y$1,索引!$B$3:$J$3,0))=0,0,Y$1))</f>
        <v>0</v>
      </c>
      <c r="Z262" s="2">
        <f>IF(ISNA(MATCH(Z$1,索引!$B$3:$J$3,0)),0,IF( INDEX(索引!$B263:$J263,1,MATCH(Z$1,索引!$B$3:$J$3,0))=0,0,Z$1))</f>
        <v>0</v>
      </c>
      <c r="AA262" s="2">
        <f>IF(ISNA(MATCH(AA$1,索引!$B$3:$J$3,0)),0,IF( INDEX(索引!$B263:$J263,1,MATCH(AA$1,索引!$B$3:$J$3,0))=0,0,AA$1))</f>
        <v>0</v>
      </c>
      <c r="AB262" s="2">
        <f>IF(ISNA(MATCH(AB$1,索引!$B$3:$J$3,0)),0,IF( INDEX(索引!$B263:$J263,1,MATCH(AB$1,索引!$B$3:$J$3,0))=0,0,AB$1))</f>
        <v>0</v>
      </c>
      <c r="AC262" s="2">
        <f>IF(ISNA(MATCH(AC$1,索引!$B$3:$J$3,0)),0,IF( INDEX(索引!$B263:$J263,1,MATCH(AC$1,索引!$B$3:$J$3,0))=0,0,AC$1))</f>
        <v>0</v>
      </c>
      <c r="AD262" t="str">
        <f t="shared" si="188"/>
        <v/>
      </c>
      <c r="AE262" t="str">
        <f t="shared" si="189"/>
        <v>2|</v>
      </c>
      <c r="AF262" t="str">
        <f t="shared" si="190"/>
        <v/>
      </c>
      <c r="AG262" t="str">
        <f t="shared" si="191"/>
        <v/>
      </c>
      <c r="AH262" t="str">
        <f t="shared" si="192"/>
        <v/>
      </c>
      <c r="AI262" t="str">
        <f t="shared" si="193"/>
        <v/>
      </c>
      <c r="AJ262" t="str">
        <f t="shared" si="194"/>
        <v/>
      </c>
      <c r="AK262" t="str">
        <f t="shared" si="195"/>
        <v/>
      </c>
      <c r="AL262" t="str">
        <f t="shared" si="196"/>
        <v/>
      </c>
      <c r="AM262" t="str">
        <f t="shared" si="197"/>
        <v/>
      </c>
      <c r="AN262" t="str">
        <f t="shared" si="198"/>
        <v/>
      </c>
      <c r="AO262" t="str">
        <f t="shared" si="199"/>
        <v/>
      </c>
      <c r="AP262" t="str">
        <f t="shared" si="200"/>
        <v/>
      </c>
      <c r="AQ262" t="str">
        <f t="shared" si="201"/>
        <v/>
      </c>
      <c r="AR262" t="str">
        <f t="shared" si="202"/>
        <v/>
      </c>
      <c r="AS262" t="str">
        <f t="shared" si="203"/>
        <v/>
      </c>
      <c r="AT262" t="str">
        <f t="shared" si="204"/>
        <v/>
      </c>
      <c r="AU262" t="str">
        <f t="shared" si="205"/>
        <v/>
      </c>
      <c r="AV262" t="str">
        <f t="shared" si="206"/>
        <v/>
      </c>
      <c r="AW262" t="str">
        <f t="shared" si="207"/>
        <v/>
      </c>
      <c r="AX262" t="str">
        <f t="shared" si="208"/>
        <v>2|</v>
      </c>
      <c r="AY262" t="str">
        <f t="shared" si="209"/>
        <v>2</v>
      </c>
      <c r="AZ262" s="2">
        <f>IF(ISNA(MATCH(AZ$1,索引!$B$3:$J$3,0)),0,INDEX(索引!$B263:$J263,1,MATCH(AZ$1,索引!$B$3:$J$3,0))*INDEX(索引!$B$1:$J$1,1,MATCH(AZ$1,索引!$B$3:$J$3,0)))</f>
        <v>0</v>
      </c>
      <c r="BA262" s="2">
        <f>IF(ISNA(MATCH(BA$1,索引!$B$3:$J$3,0)),0,INDEX(索引!$B263:$J263,1,MATCH(BA$1,索引!$B$3:$J$3,0))*INDEX(索引!$B$1:$J$1,1,MATCH(BA$1,索引!$B$3:$J$3,0)))</f>
        <v>33</v>
      </c>
      <c r="BB262" s="2">
        <f>IF(ISNA(MATCH(BB$1,索引!$B$3:$J$3,0)),0,INDEX(索引!$B263:$J263,1,MATCH(BB$1,索引!$B$3:$J$3,0))*INDEX(索引!$B$1:$J$1,1,MATCH(BB$1,索引!$B$3:$J$3,0)))</f>
        <v>0</v>
      </c>
      <c r="BC262" s="2">
        <f>IF(ISNA(MATCH(BC$1,索引!$B$3:$J$3,0)),0,INDEX(索引!$B263:$J263,1,MATCH(BC$1,索引!$B$3:$J$3,0))*INDEX(索引!$B$1:$J$1,1,MATCH(BC$1,索引!$B$3:$J$3,0)))</f>
        <v>0</v>
      </c>
      <c r="BD262" s="2">
        <f>IF(ISNA(MATCH(BD$1,索引!$B$3:$J$3,0)),0,INDEX(索引!$B263:$J263,1,MATCH(BD$1,索引!$B$3:$J$3,0))*INDEX(索引!$B$1:$J$1,1,MATCH(BD$1,索引!$B$3:$J$3,0)))</f>
        <v>0</v>
      </c>
      <c r="BE262" s="2">
        <f>IF(ISNA(MATCH(BE$1,索引!$B$3:$J$3,0)),0,INDEX(索引!$B263:$J263,1,MATCH(BE$1,索引!$B$3:$J$3,0))*INDEX(索引!$B$1:$J$1,1,MATCH(BE$1,索引!$B$3:$J$3,0)))</f>
        <v>0</v>
      </c>
      <c r="BF262" s="2">
        <f>IF(ISNA(MATCH(BF$1,索引!$B$3:$J$3,0)),0,INDEX(索引!$B263:$J263,1,MATCH(BF$1,索引!$B$3:$J$3,0))*INDEX(索引!$B$1:$J$1,1,MATCH(BF$1,索引!$B$3:$J$3,0)))</f>
        <v>0</v>
      </c>
      <c r="BG262" s="2">
        <f>IF(ISNA(MATCH(BG$1,索引!$B$3:$J$3,0)),0,INDEX(索引!$B263:$J263,1,MATCH(BG$1,索引!$B$3:$J$3,0))*INDEX(索引!$B$1:$J$1,1,MATCH(BG$1,索引!$B$3:$J$3,0)))</f>
        <v>0</v>
      </c>
      <c r="BH262" s="2">
        <f>IF(ISNA(MATCH(BH$1,索引!$B$3:$J$3,0)),0,INDEX(索引!$B263:$J263,1,MATCH(BH$1,索引!$B$3:$J$3,0))*INDEX(索引!$B$1:$J$1,1,MATCH(BH$1,索引!$B$3:$J$3,0)))</f>
        <v>0</v>
      </c>
      <c r="BI262" s="2">
        <f>IF(ISNA(MATCH(BI$1,索引!$B$3:$J$3,0)),0,INDEX(索引!$B263:$J263,1,MATCH(BI$1,索引!$B$3:$J$3,0))*INDEX(索引!$B$1:$J$1,1,MATCH(BI$1,索引!$B$3:$J$3,0)))</f>
        <v>0</v>
      </c>
      <c r="BJ262" s="2">
        <f>IF(ISNA(MATCH(BJ$1,索引!$B$3:$J$3,0)),0,INDEX(索引!$B263:$J263,1,MATCH(BJ$1,索引!$B$3:$J$3,0))*INDEX(索引!$B$1:$J$1,1,MATCH(BJ$1,索引!$B$3:$J$3,0)))</f>
        <v>0</v>
      </c>
      <c r="BK262" s="2">
        <f>IF(ISNA(MATCH(BK$1,索引!$B$3:$J$3,0)),0,INDEX(索引!$B263:$J263,1,MATCH(BK$1,索引!$B$3:$J$3,0))*INDEX(索引!$B$1:$J$1,1,MATCH(BK$1,索引!$B$3:$J$3,0)))</f>
        <v>0</v>
      </c>
      <c r="BL262" s="2">
        <f>IF(ISNA(MATCH(BL$1,索引!$B$3:$J$3,0)),0,INDEX(索引!$B263:$J263,1,MATCH(BL$1,索引!$B$3:$J$3,0))*INDEX(索引!$B$1:$J$1,1,MATCH(BL$1,索引!$B$3:$J$3,0)))</f>
        <v>0</v>
      </c>
      <c r="BM262" s="2">
        <f>IF(ISNA(MATCH(BM$1,索引!$B$3:$J$3,0)),0,INDEX(索引!$B263:$J263,1,MATCH(BM$1,索引!$B$3:$J$3,0))*INDEX(索引!$B$1:$J$1,1,MATCH(BM$1,索引!$B$3:$J$3,0)))</f>
        <v>0</v>
      </c>
      <c r="BN262" s="2">
        <f>IF(ISNA(MATCH(BN$1,索引!$B$3:$J$3,0)),0,INDEX(索引!$B263:$J263,1,MATCH(BN$1,索引!$B$3:$J$3,0))*INDEX(索引!$B$1:$J$1,1,MATCH(BN$1,索引!$B$3:$J$3,0)))</f>
        <v>0</v>
      </c>
      <c r="BO262" s="2">
        <f>IF(ISNA(MATCH(BO$1,索引!$B$3:$J$3,0)),0,INDEX(索引!$B263:$J263,1,MATCH(BO$1,索引!$B$3:$J$3,0))*INDEX(索引!$B$1:$J$1,1,MATCH(BO$1,索引!$B$3:$J$3,0)))</f>
        <v>0</v>
      </c>
      <c r="BP262" s="2">
        <f>IF(ISNA(MATCH(BP$1,索引!$B$3:$J$3,0)),0,INDEX(索引!$B263:$J263,1,MATCH(BP$1,索引!$B$3:$J$3,0))*INDEX(索引!$B$1:$J$1,1,MATCH(BP$1,索引!$B$3:$J$3,0)))</f>
        <v>0</v>
      </c>
      <c r="BQ262" s="2">
        <f>IF(ISNA(MATCH(BQ$1,索引!$B$3:$J$3,0)),0,INDEX(索引!$B263:$J263,1,MATCH(BQ$1,索引!$B$3:$J$3,0))*INDEX(索引!$B$1:$J$1,1,MATCH(BQ$1,索引!$B$3:$J$3,0)))</f>
        <v>0</v>
      </c>
      <c r="BR262" s="2">
        <f>IF(ISNA(MATCH(BR$1,索引!$B$3:$J$3,0)),0,INDEX(索引!$B263:$J263,1,MATCH(BR$1,索引!$B$3:$J$3,0))*INDEX(索引!$B$1:$J$1,1,MATCH(BR$1,索引!$B$3:$J$3,0)))</f>
        <v>0</v>
      </c>
      <c r="BS262" s="2">
        <f>IF(ISNA(MATCH(BS$1,索引!$B$3:$J$3,0)),0,INDEX(索引!$B263:$J263,1,MATCH(BS$1,索引!$B$3:$J$3,0))*INDEX(索引!$B$1:$J$1,1,MATCH(BS$1,索引!$B$3:$J$3,0)))</f>
        <v>0</v>
      </c>
      <c r="BT262" t="str">
        <f t="shared" si="210"/>
        <v/>
      </c>
      <c r="BU262" t="str">
        <f t="shared" si="211"/>
        <v>33|</v>
      </c>
      <c r="BV262" t="str">
        <f t="shared" si="212"/>
        <v/>
      </c>
      <c r="BW262" t="str">
        <f t="shared" si="213"/>
        <v/>
      </c>
      <c r="BX262" t="str">
        <f t="shared" si="214"/>
        <v/>
      </c>
      <c r="BY262" t="str">
        <f t="shared" si="215"/>
        <v/>
      </c>
      <c r="BZ262" t="str">
        <f t="shared" si="216"/>
        <v/>
      </c>
      <c r="CA262" t="str">
        <f t="shared" si="217"/>
        <v/>
      </c>
      <c r="CB262" t="str">
        <f t="shared" si="218"/>
        <v/>
      </c>
      <c r="CC262" t="str">
        <f t="shared" si="219"/>
        <v/>
      </c>
      <c r="CD262" t="str">
        <f t="shared" si="220"/>
        <v/>
      </c>
      <c r="CE262" t="str">
        <f t="shared" si="221"/>
        <v/>
      </c>
      <c r="CF262" t="str">
        <f t="shared" si="222"/>
        <v/>
      </c>
      <c r="CG262" t="str">
        <f t="shared" si="223"/>
        <v/>
      </c>
      <c r="CH262" t="str">
        <f t="shared" si="224"/>
        <v/>
      </c>
      <c r="CI262" t="str">
        <f t="shared" si="225"/>
        <v/>
      </c>
      <c r="CJ262" t="str">
        <f t="shared" si="226"/>
        <v/>
      </c>
      <c r="CK262" t="str">
        <f t="shared" si="227"/>
        <v/>
      </c>
      <c r="CL262" t="str">
        <f t="shared" si="228"/>
        <v/>
      </c>
      <c r="CM262" t="str">
        <f t="shared" si="229"/>
        <v/>
      </c>
      <c r="CN262" t="str">
        <f t="shared" si="230"/>
        <v>33|</v>
      </c>
      <c r="CO262" t="str">
        <f t="shared" si="231"/>
        <v>33</v>
      </c>
    </row>
    <row r="263" spans="1:93" ht="15.75" customHeight="1">
      <c r="A263" s="2" t="str">
        <f>VLOOKUP(B263,索引!$O:$P,2,0)</f>
        <v>Bumblebee Sword</v>
      </c>
      <c r="B263" s="2">
        <v>1022411</v>
      </c>
      <c r="C263" s="2">
        <v>22</v>
      </c>
      <c r="D263" s="2">
        <v>4</v>
      </c>
      <c r="E263" s="2">
        <v>1</v>
      </c>
      <c r="F263" s="3">
        <v>11</v>
      </c>
      <c r="G263" s="2" t="str">
        <f t="shared" si="186"/>
        <v>1|9|12</v>
      </c>
      <c r="H263" s="2" t="str">
        <f t="shared" si="187"/>
        <v>94|2000|350</v>
      </c>
      <c r="J263" s="2">
        <f>IF(ISNA(MATCH(J$1,索引!$B$3:$J$3,0)),0,IF( INDEX(索引!$B264:$J264,1,MATCH(J$1,索引!$B$3:$J$3,0))=0,0,J$1))</f>
        <v>1</v>
      </c>
      <c r="K263" s="2">
        <f>IF(ISNA(MATCH(K$1,索引!$B$3:$J$3,0)),0,IF( INDEX(索引!$B264:$J264,1,MATCH(K$1,索引!$B$3:$J$3,0))=0,0,K$1))</f>
        <v>0</v>
      </c>
      <c r="L263" s="2">
        <f>IF(ISNA(MATCH(L$1,索引!$B$3:$J$3,0)),0,IF( INDEX(索引!$B264:$J264,1,MATCH(L$1,索引!$B$3:$J$3,0))=0,0,L$1))</f>
        <v>0</v>
      </c>
      <c r="M263" s="2">
        <f>IF(ISNA(MATCH(M$1,索引!$B$3:$J$3,0)),0,IF( INDEX(索引!$B264:$J264,1,MATCH(M$1,索引!$B$3:$J$3,0))=0,0,M$1))</f>
        <v>0</v>
      </c>
      <c r="N263" s="2">
        <f>IF(ISNA(MATCH(N$1,索引!$B$3:$J$3,0)),0,IF( INDEX(索引!$B264:$J264,1,MATCH(N$1,索引!$B$3:$J$3,0))=0,0,N$1))</f>
        <v>0</v>
      </c>
      <c r="O263" s="2">
        <f>IF(ISNA(MATCH(O$1,索引!$B$3:$J$3,0)),0,IF( INDEX(索引!$B264:$J264,1,MATCH(O$1,索引!$B$3:$J$3,0))=0,0,O$1))</f>
        <v>0</v>
      </c>
      <c r="P263" s="2">
        <f>IF(ISNA(MATCH(P$1,索引!$B$3:$J$3,0)),0,IF( INDEX(索引!$B264:$J264,1,MATCH(P$1,索引!$B$3:$J$3,0))=0,0,P$1))</f>
        <v>0</v>
      </c>
      <c r="Q263" s="2">
        <f>IF(ISNA(MATCH(Q$1,索引!$B$3:$J$3,0)),0,IF( INDEX(索引!$B264:$J264,1,MATCH(Q$1,索引!$B$3:$J$3,0))=0,0,Q$1))</f>
        <v>0</v>
      </c>
      <c r="R263" s="2">
        <f>IF(ISNA(MATCH(R$1,索引!$B$3:$J$3,0)),0,IF( INDEX(索引!$B264:$J264,1,MATCH(R$1,索引!$B$3:$J$3,0))=0,0,R$1))</f>
        <v>9</v>
      </c>
      <c r="S263" s="2">
        <f>IF(ISNA(MATCH(S$1,索引!$B$3:$J$3,0)),0,IF( INDEX(索引!$B264:$J264,1,MATCH(S$1,索引!$B$3:$J$3,0))=0,0,S$1))</f>
        <v>0</v>
      </c>
      <c r="T263" s="2">
        <f>IF(ISNA(MATCH(T$1,索引!$B$3:$J$3,0)),0,IF( INDEX(索引!$B264:$J264,1,MATCH(T$1,索引!$B$3:$J$3,0))=0,0,T$1))</f>
        <v>0</v>
      </c>
      <c r="U263" s="2">
        <f>IF(ISNA(MATCH(U$1,索引!$B$3:$J$3,0)),0,IF( INDEX(索引!$B264:$J264,1,MATCH(U$1,索引!$B$3:$J$3,0))=0,0,U$1))</f>
        <v>12</v>
      </c>
      <c r="V263" s="2">
        <f>IF(ISNA(MATCH(V$1,索引!$B$3:$J$3,0)),0,IF( INDEX(索引!$B264:$J264,1,MATCH(V$1,索引!$B$3:$J$3,0))=0,0,V$1))</f>
        <v>0</v>
      </c>
      <c r="W263" s="2">
        <f>IF(ISNA(MATCH(W$1,索引!$B$3:$J$3,0)),0,IF( INDEX(索引!$B264:$J264,1,MATCH(W$1,索引!$B$3:$J$3,0))=0,0,W$1))</f>
        <v>0</v>
      </c>
      <c r="X263" s="2">
        <f>IF(ISNA(MATCH(X$1,索引!$B$3:$J$3,0)),0,IF( INDEX(索引!$B264:$J264,1,MATCH(X$1,索引!$B$3:$J$3,0))=0,0,X$1))</f>
        <v>0</v>
      </c>
      <c r="Y263" s="2">
        <f>IF(ISNA(MATCH(Y$1,索引!$B$3:$J$3,0)),0,IF( INDEX(索引!$B264:$J264,1,MATCH(Y$1,索引!$B$3:$J$3,0))=0,0,Y$1))</f>
        <v>0</v>
      </c>
      <c r="Z263" s="2">
        <f>IF(ISNA(MATCH(Z$1,索引!$B$3:$J$3,0)),0,IF( INDEX(索引!$B264:$J264,1,MATCH(Z$1,索引!$B$3:$J$3,0))=0,0,Z$1))</f>
        <v>0</v>
      </c>
      <c r="AA263" s="2">
        <f>IF(ISNA(MATCH(AA$1,索引!$B$3:$J$3,0)),0,IF( INDEX(索引!$B264:$J264,1,MATCH(AA$1,索引!$B$3:$J$3,0))=0,0,AA$1))</f>
        <v>0</v>
      </c>
      <c r="AB263" s="2">
        <f>IF(ISNA(MATCH(AB$1,索引!$B$3:$J$3,0)),0,IF( INDEX(索引!$B264:$J264,1,MATCH(AB$1,索引!$B$3:$J$3,0))=0,0,AB$1))</f>
        <v>0</v>
      </c>
      <c r="AC263" s="2">
        <f>IF(ISNA(MATCH(AC$1,索引!$B$3:$J$3,0)),0,IF( INDEX(索引!$B264:$J264,1,MATCH(AC$1,索引!$B$3:$J$3,0))=0,0,AC$1))</f>
        <v>0</v>
      </c>
      <c r="AD263" t="str">
        <f t="shared" si="188"/>
        <v>1|</v>
      </c>
      <c r="AE263" t="str">
        <f t="shared" si="189"/>
        <v/>
      </c>
      <c r="AF263" t="str">
        <f t="shared" si="190"/>
        <v/>
      </c>
      <c r="AG263" t="str">
        <f t="shared" si="191"/>
        <v/>
      </c>
      <c r="AH263" t="str">
        <f t="shared" si="192"/>
        <v/>
      </c>
      <c r="AI263" t="str">
        <f t="shared" si="193"/>
        <v/>
      </c>
      <c r="AJ263" t="str">
        <f t="shared" si="194"/>
        <v/>
      </c>
      <c r="AK263" t="str">
        <f t="shared" si="195"/>
        <v/>
      </c>
      <c r="AL263" t="str">
        <f t="shared" si="196"/>
        <v>9|</v>
      </c>
      <c r="AM263" t="str">
        <f t="shared" si="197"/>
        <v/>
      </c>
      <c r="AN263" t="str">
        <f t="shared" si="198"/>
        <v/>
      </c>
      <c r="AO263" t="str">
        <f t="shared" si="199"/>
        <v>12|</v>
      </c>
      <c r="AP263" t="str">
        <f t="shared" si="200"/>
        <v/>
      </c>
      <c r="AQ263" t="str">
        <f t="shared" si="201"/>
        <v/>
      </c>
      <c r="AR263" t="str">
        <f t="shared" si="202"/>
        <v/>
      </c>
      <c r="AS263" t="str">
        <f t="shared" si="203"/>
        <v/>
      </c>
      <c r="AT263" t="str">
        <f t="shared" si="204"/>
        <v/>
      </c>
      <c r="AU263" t="str">
        <f t="shared" si="205"/>
        <v/>
      </c>
      <c r="AV263" t="str">
        <f t="shared" si="206"/>
        <v/>
      </c>
      <c r="AW263" t="str">
        <f t="shared" si="207"/>
        <v/>
      </c>
      <c r="AX263" t="str">
        <f t="shared" si="208"/>
        <v>1|9|12|</v>
      </c>
      <c r="AY263" t="str">
        <f t="shared" si="209"/>
        <v>1|9|12</v>
      </c>
      <c r="AZ263" s="2">
        <f>IF(ISNA(MATCH(AZ$1,索引!$B$3:$J$3,0)),0,INDEX(索引!$B264:$J264,1,MATCH(AZ$1,索引!$B$3:$J$3,0))*INDEX(索引!$B$1:$J$1,1,MATCH(AZ$1,索引!$B$3:$J$3,0)))</f>
        <v>94</v>
      </c>
      <c r="BA263" s="2">
        <f>IF(ISNA(MATCH(BA$1,索引!$B$3:$J$3,0)),0,INDEX(索引!$B264:$J264,1,MATCH(BA$1,索引!$B$3:$J$3,0))*INDEX(索引!$B$1:$J$1,1,MATCH(BA$1,索引!$B$3:$J$3,0)))</f>
        <v>0</v>
      </c>
      <c r="BB263" s="2">
        <f>IF(ISNA(MATCH(BB$1,索引!$B$3:$J$3,0)),0,INDEX(索引!$B264:$J264,1,MATCH(BB$1,索引!$B$3:$J$3,0))*INDEX(索引!$B$1:$J$1,1,MATCH(BB$1,索引!$B$3:$J$3,0)))</f>
        <v>0</v>
      </c>
      <c r="BC263" s="2">
        <f>IF(ISNA(MATCH(BC$1,索引!$B$3:$J$3,0)),0,INDEX(索引!$B264:$J264,1,MATCH(BC$1,索引!$B$3:$J$3,0))*INDEX(索引!$B$1:$J$1,1,MATCH(BC$1,索引!$B$3:$J$3,0)))</f>
        <v>0</v>
      </c>
      <c r="BD263" s="2">
        <f>IF(ISNA(MATCH(BD$1,索引!$B$3:$J$3,0)),0,INDEX(索引!$B264:$J264,1,MATCH(BD$1,索引!$B$3:$J$3,0))*INDEX(索引!$B$1:$J$1,1,MATCH(BD$1,索引!$B$3:$J$3,0)))</f>
        <v>0</v>
      </c>
      <c r="BE263" s="2">
        <f>IF(ISNA(MATCH(BE$1,索引!$B$3:$J$3,0)),0,INDEX(索引!$B264:$J264,1,MATCH(BE$1,索引!$B$3:$J$3,0))*INDEX(索引!$B$1:$J$1,1,MATCH(BE$1,索引!$B$3:$J$3,0)))</f>
        <v>0</v>
      </c>
      <c r="BF263" s="2">
        <f>IF(ISNA(MATCH(BF$1,索引!$B$3:$J$3,0)),0,INDEX(索引!$B264:$J264,1,MATCH(BF$1,索引!$B$3:$J$3,0))*INDEX(索引!$B$1:$J$1,1,MATCH(BF$1,索引!$B$3:$J$3,0)))</f>
        <v>0</v>
      </c>
      <c r="BG263" s="2">
        <f>IF(ISNA(MATCH(BG$1,索引!$B$3:$J$3,0)),0,INDEX(索引!$B264:$J264,1,MATCH(BG$1,索引!$B$3:$J$3,0))*INDEX(索引!$B$1:$J$1,1,MATCH(BG$1,索引!$B$3:$J$3,0)))</f>
        <v>0</v>
      </c>
      <c r="BH263" s="2">
        <f>IF(ISNA(MATCH(BH$1,索引!$B$3:$J$3,0)),0,INDEX(索引!$B264:$J264,1,MATCH(BH$1,索引!$B$3:$J$3,0))*INDEX(索引!$B$1:$J$1,1,MATCH(BH$1,索引!$B$3:$J$3,0)))</f>
        <v>2000</v>
      </c>
      <c r="BI263" s="2">
        <f>IF(ISNA(MATCH(BI$1,索引!$B$3:$J$3,0)),0,INDEX(索引!$B264:$J264,1,MATCH(BI$1,索引!$B$3:$J$3,0))*INDEX(索引!$B$1:$J$1,1,MATCH(BI$1,索引!$B$3:$J$3,0)))</f>
        <v>0</v>
      </c>
      <c r="BJ263" s="2">
        <f>IF(ISNA(MATCH(BJ$1,索引!$B$3:$J$3,0)),0,INDEX(索引!$B264:$J264,1,MATCH(BJ$1,索引!$B$3:$J$3,0))*INDEX(索引!$B$1:$J$1,1,MATCH(BJ$1,索引!$B$3:$J$3,0)))</f>
        <v>0</v>
      </c>
      <c r="BK263" s="2">
        <f>IF(ISNA(MATCH(BK$1,索引!$B$3:$J$3,0)),0,INDEX(索引!$B264:$J264,1,MATCH(BK$1,索引!$B$3:$J$3,0))*INDEX(索引!$B$1:$J$1,1,MATCH(BK$1,索引!$B$3:$J$3,0)))</f>
        <v>350.00000000000006</v>
      </c>
      <c r="BL263" s="2">
        <f>IF(ISNA(MATCH(BL$1,索引!$B$3:$J$3,0)),0,INDEX(索引!$B264:$J264,1,MATCH(BL$1,索引!$B$3:$J$3,0))*INDEX(索引!$B$1:$J$1,1,MATCH(BL$1,索引!$B$3:$J$3,0)))</f>
        <v>0</v>
      </c>
      <c r="BM263" s="2">
        <f>IF(ISNA(MATCH(BM$1,索引!$B$3:$J$3,0)),0,INDEX(索引!$B264:$J264,1,MATCH(BM$1,索引!$B$3:$J$3,0))*INDEX(索引!$B$1:$J$1,1,MATCH(BM$1,索引!$B$3:$J$3,0)))</f>
        <v>0</v>
      </c>
      <c r="BN263" s="2">
        <f>IF(ISNA(MATCH(BN$1,索引!$B$3:$J$3,0)),0,INDEX(索引!$B264:$J264,1,MATCH(BN$1,索引!$B$3:$J$3,0))*INDEX(索引!$B$1:$J$1,1,MATCH(BN$1,索引!$B$3:$J$3,0)))</f>
        <v>0</v>
      </c>
      <c r="BO263" s="2">
        <f>IF(ISNA(MATCH(BO$1,索引!$B$3:$J$3,0)),0,INDEX(索引!$B264:$J264,1,MATCH(BO$1,索引!$B$3:$J$3,0))*INDEX(索引!$B$1:$J$1,1,MATCH(BO$1,索引!$B$3:$J$3,0)))</f>
        <v>0</v>
      </c>
      <c r="BP263" s="2">
        <f>IF(ISNA(MATCH(BP$1,索引!$B$3:$J$3,0)),0,INDEX(索引!$B264:$J264,1,MATCH(BP$1,索引!$B$3:$J$3,0))*INDEX(索引!$B$1:$J$1,1,MATCH(BP$1,索引!$B$3:$J$3,0)))</f>
        <v>0</v>
      </c>
      <c r="BQ263" s="2">
        <f>IF(ISNA(MATCH(BQ$1,索引!$B$3:$J$3,0)),0,INDEX(索引!$B264:$J264,1,MATCH(BQ$1,索引!$B$3:$J$3,0))*INDEX(索引!$B$1:$J$1,1,MATCH(BQ$1,索引!$B$3:$J$3,0)))</f>
        <v>0</v>
      </c>
      <c r="BR263" s="2">
        <f>IF(ISNA(MATCH(BR$1,索引!$B$3:$J$3,0)),0,INDEX(索引!$B264:$J264,1,MATCH(BR$1,索引!$B$3:$J$3,0))*INDEX(索引!$B$1:$J$1,1,MATCH(BR$1,索引!$B$3:$J$3,0)))</f>
        <v>0</v>
      </c>
      <c r="BS263" s="2">
        <f>IF(ISNA(MATCH(BS$1,索引!$B$3:$J$3,0)),0,INDEX(索引!$B264:$J264,1,MATCH(BS$1,索引!$B$3:$J$3,0))*INDEX(索引!$B$1:$J$1,1,MATCH(BS$1,索引!$B$3:$J$3,0)))</f>
        <v>0</v>
      </c>
      <c r="BT263" t="str">
        <f t="shared" si="210"/>
        <v>94|</v>
      </c>
      <c r="BU263" t="str">
        <f t="shared" si="211"/>
        <v/>
      </c>
      <c r="BV263" t="str">
        <f t="shared" si="212"/>
        <v/>
      </c>
      <c r="BW263" t="str">
        <f t="shared" si="213"/>
        <v/>
      </c>
      <c r="BX263" t="str">
        <f t="shared" si="214"/>
        <v/>
      </c>
      <c r="BY263" t="str">
        <f t="shared" si="215"/>
        <v/>
      </c>
      <c r="BZ263" t="str">
        <f t="shared" si="216"/>
        <v/>
      </c>
      <c r="CA263" t="str">
        <f t="shared" si="217"/>
        <v/>
      </c>
      <c r="CB263" t="str">
        <f t="shared" si="218"/>
        <v>2000|</v>
      </c>
      <c r="CC263" t="str">
        <f t="shared" si="219"/>
        <v/>
      </c>
      <c r="CD263" t="str">
        <f t="shared" si="220"/>
        <v/>
      </c>
      <c r="CE263" t="str">
        <f t="shared" si="221"/>
        <v>350|</v>
      </c>
      <c r="CF263" t="str">
        <f t="shared" si="222"/>
        <v/>
      </c>
      <c r="CG263" t="str">
        <f t="shared" si="223"/>
        <v/>
      </c>
      <c r="CH263" t="str">
        <f t="shared" si="224"/>
        <v/>
      </c>
      <c r="CI263" t="str">
        <f t="shared" si="225"/>
        <v/>
      </c>
      <c r="CJ263" t="str">
        <f t="shared" si="226"/>
        <v/>
      </c>
      <c r="CK263" t="str">
        <f t="shared" si="227"/>
        <v/>
      </c>
      <c r="CL263" t="str">
        <f t="shared" si="228"/>
        <v/>
      </c>
      <c r="CM263" t="str">
        <f t="shared" si="229"/>
        <v/>
      </c>
      <c r="CN263" t="str">
        <f t="shared" si="230"/>
        <v>94|2000|350|</v>
      </c>
      <c r="CO263" t="str">
        <f t="shared" si="231"/>
        <v>94|2000|350</v>
      </c>
    </row>
    <row r="264" spans="1:93" ht="15.75" customHeight="1">
      <c r="A264" s="2" t="str">
        <f>VLOOKUP(B264,索引!$O:$P,2,0)</f>
        <v>Bumblebee Staff</v>
      </c>
      <c r="B264" s="2">
        <v>1022412</v>
      </c>
      <c r="C264" s="2">
        <v>22</v>
      </c>
      <c r="D264" s="2">
        <v>4</v>
      </c>
      <c r="E264" s="2">
        <v>1</v>
      </c>
      <c r="F264" s="3">
        <v>12</v>
      </c>
      <c r="G264" s="2" t="str">
        <f t="shared" si="186"/>
        <v>1|9|13</v>
      </c>
      <c r="H264" s="2" t="str">
        <f t="shared" si="187"/>
        <v>113|1000|5400</v>
      </c>
      <c r="J264" s="2">
        <f>IF(ISNA(MATCH(J$1,索引!$B$3:$J$3,0)),0,IF( INDEX(索引!$B265:$J265,1,MATCH(J$1,索引!$B$3:$J$3,0))=0,0,J$1))</f>
        <v>1</v>
      </c>
      <c r="K264" s="2">
        <f>IF(ISNA(MATCH(K$1,索引!$B$3:$J$3,0)),0,IF( INDEX(索引!$B265:$J265,1,MATCH(K$1,索引!$B$3:$J$3,0))=0,0,K$1))</f>
        <v>0</v>
      </c>
      <c r="L264" s="2">
        <f>IF(ISNA(MATCH(L$1,索引!$B$3:$J$3,0)),0,IF( INDEX(索引!$B265:$J265,1,MATCH(L$1,索引!$B$3:$J$3,0))=0,0,L$1))</f>
        <v>0</v>
      </c>
      <c r="M264" s="2">
        <f>IF(ISNA(MATCH(M$1,索引!$B$3:$J$3,0)),0,IF( INDEX(索引!$B265:$J265,1,MATCH(M$1,索引!$B$3:$J$3,0))=0,0,M$1))</f>
        <v>0</v>
      </c>
      <c r="N264" s="2">
        <f>IF(ISNA(MATCH(N$1,索引!$B$3:$J$3,0)),0,IF( INDEX(索引!$B265:$J265,1,MATCH(N$1,索引!$B$3:$J$3,0))=0,0,N$1))</f>
        <v>0</v>
      </c>
      <c r="O264" s="2">
        <f>IF(ISNA(MATCH(O$1,索引!$B$3:$J$3,0)),0,IF( INDEX(索引!$B265:$J265,1,MATCH(O$1,索引!$B$3:$J$3,0))=0,0,O$1))</f>
        <v>0</v>
      </c>
      <c r="P264" s="2">
        <f>IF(ISNA(MATCH(P$1,索引!$B$3:$J$3,0)),0,IF( INDEX(索引!$B265:$J265,1,MATCH(P$1,索引!$B$3:$J$3,0))=0,0,P$1))</f>
        <v>0</v>
      </c>
      <c r="Q264" s="2">
        <f>IF(ISNA(MATCH(Q$1,索引!$B$3:$J$3,0)),0,IF( INDEX(索引!$B265:$J265,1,MATCH(Q$1,索引!$B$3:$J$3,0))=0,0,Q$1))</f>
        <v>0</v>
      </c>
      <c r="R264" s="2">
        <f>IF(ISNA(MATCH(R$1,索引!$B$3:$J$3,0)),0,IF( INDEX(索引!$B265:$J265,1,MATCH(R$1,索引!$B$3:$J$3,0))=0,0,R$1))</f>
        <v>9</v>
      </c>
      <c r="S264" s="2">
        <f>IF(ISNA(MATCH(S$1,索引!$B$3:$J$3,0)),0,IF( INDEX(索引!$B265:$J265,1,MATCH(S$1,索引!$B$3:$J$3,0))=0,0,S$1))</f>
        <v>0</v>
      </c>
      <c r="T264" s="2">
        <f>IF(ISNA(MATCH(T$1,索引!$B$3:$J$3,0)),0,IF( INDEX(索引!$B265:$J265,1,MATCH(T$1,索引!$B$3:$J$3,0))=0,0,T$1))</f>
        <v>0</v>
      </c>
      <c r="U264" s="2">
        <f>IF(ISNA(MATCH(U$1,索引!$B$3:$J$3,0)),0,IF( INDEX(索引!$B265:$J265,1,MATCH(U$1,索引!$B$3:$J$3,0))=0,0,U$1))</f>
        <v>0</v>
      </c>
      <c r="V264" s="2">
        <f>IF(ISNA(MATCH(V$1,索引!$B$3:$J$3,0)),0,IF( INDEX(索引!$B265:$J265,1,MATCH(V$1,索引!$B$3:$J$3,0))=0,0,V$1))</f>
        <v>13</v>
      </c>
      <c r="W264" s="2">
        <f>IF(ISNA(MATCH(W$1,索引!$B$3:$J$3,0)),0,IF( INDEX(索引!$B265:$J265,1,MATCH(W$1,索引!$B$3:$J$3,0))=0,0,W$1))</f>
        <v>0</v>
      </c>
      <c r="X264" s="2">
        <f>IF(ISNA(MATCH(X$1,索引!$B$3:$J$3,0)),0,IF( INDEX(索引!$B265:$J265,1,MATCH(X$1,索引!$B$3:$J$3,0))=0,0,X$1))</f>
        <v>0</v>
      </c>
      <c r="Y264" s="2">
        <f>IF(ISNA(MATCH(Y$1,索引!$B$3:$J$3,0)),0,IF( INDEX(索引!$B265:$J265,1,MATCH(Y$1,索引!$B$3:$J$3,0))=0,0,Y$1))</f>
        <v>0</v>
      </c>
      <c r="Z264" s="2">
        <f>IF(ISNA(MATCH(Z$1,索引!$B$3:$J$3,0)),0,IF( INDEX(索引!$B265:$J265,1,MATCH(Z$1,索引!$B$3:$J$3,0))=0,0,Z$1))</f>
        <v>0</v>
      </c>
      <c r="AA264" s="2">
        <f>IF(ISNA(MATCH(AA$1,索引!$B$3:$J$3,0)),0,IF( INDEX(索引!$B265:$J265,1,MATCH(AA$1,索引!$B$3:$J$3,0))=0,0,AA$1))</f>
        <v>0</v>
      </c>
      <c r="AB264" s="2">
        <f>IF(ISNA(MATCH(AB$1,索引!$B$3:$J$3,0)),0,IF( INDEX(索引!$B265:$J265,1,MATCH(AB$1,索引!$B$3:$J$3,0))=0,0,AB$1))</f>
        <v>0</v>
      </c>
      <c r="AC264" s="2">
        <f>IF(ISNA(MATCH(AC$1,索引!$B$3:$J$3,0)),0,IF( INDEX(索引!$B265:$J265,1,MATCH(AC$1,索引!$B$3:$J$3,0))=0,0,AC$1))</f>
        <v>0</v>
      </c>
      <c r="AD264" t="str">
        <f t="shared" si="188"/>
        <v>1|</v>
      </c>
      <c r="AE264" t="str">
        <f t="shared" si="189"/>
        <v/>
      </c>
      <c r="AF264" t="str">
        <f t="shared" si="190"/>
        <v/>
      </c>
      <c r="AG264" t="str">
        <f t="shared" si="191"/>
        <v/>
      </c>
      <c r="AH264" t="str">
        <f t="shared" si="192"/>
        <v/>
      </c>
      <c r="AI264" t="str">
        <f t="shared" si="193"/>
        <v/>
      </c>
      <c r="AJ264" t="str">
        <f t="shared" si="194"/>
        <v/>
      </c>
      <c r="AK264" t="str">
        <f t="shared" si="195"/>
        <v/>
      </c>
      <c r="AL264" t="str">
        <f t="shared" si="196"/>
        <v>9|</v>
      </c>
      <c r="AM264" t="str">
        <f t="shared" si="197"/>
        <v/>
      </c>
      <c r="AN264" t="str">
        <f t="shared" si="198"/>
        <v/>
      </c>
      <c r="AO264" t="str">
        <f t="shared" si="199"/>
        <v/>
      </c>
      <c r="AP264" t="str">
        <f t="shared" si="200"/>
        <v>13|</v>
      </c>
      <c r="AQ264" t="str">
        <f t="shared" si="201"/>
        <v/>
      </c>
      <c r="AR264" t="str">
        <f t="shared" si="202"/>
        <v/>
      </c>
      <c r="AS264" t="str">
        <f t="shared" si="203"/>
        <v/>
      </c>
      <c r="AT264" t="str">
        <f t="shared" si="204"/>
        <v/>
      </c>
      <c r="AU264" t="str">
        <f t="shared" si="205"/>
        <v/>
      </c>
      <c r="AV264" t="str">
        <f t="shared" si="206"/>
        <v/>
      </c>
      <c r="AW264" t="str">
        <f t="shared" si="207"/>
        <v/>
      </c>
      <c r="AX264" t="str">
        <f t="shared" si="208"/>
        <v>1|9|13|</v>
      </c>
      <c r="AY264" t="str">
        <f t="shared" si="209"/>
        <v>1|9|13</v>
      </c>
      <c r="AZ264" s="2">
        <f>IF(ISNA(MATCH(AZ$1,索引!$B$3:$J$3,0)),0,INDEX(索引!$B265:$J265,1,MATCH(AZ$1,索引!$B$3:$J$3,0))*INDEX(索引!$B$1:$J$1,1,MATCH(AZ$1,索引!$B$3:$J$3,0)))</f>
        <v>113</v>
      </c>
      <c r="BA264" s="2">
        <f>IF(ISNA(MATCH(BA$1,索引!$B$3:$J$3,0)),0,INDEX(索引!$B265:$J265,1,MATCH(BA$1,索引!$B$3:$J$3,0))*INDEX(索引!$B$1:$J$1,1,MATCH(BA$1,索引!$B$3:$J$3,0)))</f>
        <v>0</v>
      </c>
      <c r="BB264" s="2">
        <f>IF(ISNA(MATCH(BB$1,索引!$B$3:$J$3,0)),0,INDEX(索引!$B265:$J265,1,MATCH(BB$1,索引!$B$3:$J$3,0))*INDEX(索引!$B$1:$J$1,1,MATCH(BB$1,索引!$B$3:$J$3,0)))</f>
        <v>0</v>
      </c>
      <c r="BC264" s="2">
        <f>IF(ISNA(MATCH(BC$1,索引!$B$3:$J$3,0)),0,INDEX(索引!$B265:$J265,1,MATCH(BC$1,索引!$B$3:$J$3,0))*INDEX(索引!$B$1:$J$1,1,MATCH(BC$1,索引!$B$3:$J$3,0)))</f>
        <v>0</v>
      </c>
      <c r="BD264" s="2">
        <f>IF(ISNA(MATCH(BD$1,索引!$B$3:$J$3,0)),0,INDEX(索引!$B265:$J265,1,MATCH(BD$1,索引!$B$3:$J$3,0))*INDEX(索引!$B$1:$J$1,1,MATCH(BD$1,索引!$B$3:$J$3,0)))</f>
        <v>0</v>
      </c>
      <c r="BE264" s="2">
        <f>IF(ISNA(MATCH(BE$1,索引!$B$3:$J$3,0)),0,INDEX(索引!$B265:$J265,1,MATCH(BE$1,索引!$B$3:$J$3,0))*INDEX(索引!$B$1:$J$1,1,MATCH(BE$1,索引!$B$3:$J$3,0)))</f>
        <v>0</v>
      </c>
      <c r="BF264" s="2">
        <f>IF(ISNA(MATCH(BF$1,索引!$B$3:$J$3,0)),0,INDEX(索引!$B265:$J265,1,MATCH(BF$1,索引!$B$3:$J$3,0))*INDEX(索引!$B$1:$J$1,1,MATCH(BF$1,索引!$B$3:$J$3,0)))</f>
        <v>0</v>
      </c>
      <c r="BG264" s="2">
        <f>IF(ISNA(MATCH(BG$1,索引!$B$3:$J$3,0)),0,INDEX(索引!$B265:$J265,1,MATCH(BG$1,索引!$B$3:$J$3,0))*INDEX(索引!$B$1:$J$1,1,MATCH(BG$1,索引!$B$3:$J$3,0)))</f>
        <v>0</v>
      </c>
      <c r="BH264" s="2">
        <f>IF(ISNA(MATCH(BH$1,索引!$B$3:$J$3,0)),0,INDEX(索引!$B265:$J265,1,MATCH(BH$1,索引!$B$3:$J$3,0))*INDEX(索引!$B$1:$J$1,1,MATCH(BH$1,索引!$B$3:$J$3,0)))</f>
        <v>1000</v>
      </c>
      <c r="BI264" s="2">
        <f>IF(ISNA(MATCH(BI$1,索引!$B$3:$J$3,0)),0,INDEX(索引!$B265:$J265,1,MATCH(BI$1,索引!$B$3:$J$3,0))*INDEX(索引!$B$1:$J$1,1,MATCH(BI$1,索引!$B$3:$J$3,0)))</f>
        <v>0</v>
      </c>
      <c r="BJ264" s="2">
        <f>IF(ISNA(MATCH(BJ$1,索引!$B$3:$J$3,0)),0,INDEX(索引!$B265:$J265,1,MATCH(BJ$1,索引!$B$3:$J$3,0))*INDEX(索引!$B$1:$J$1,1,MATCH(BJ$1,索引!$B$3:$J$3,0)))</f>
        <v>0</v>
      </c>
      <c r="BK264" s="2">
        <f>IF(ISNA(MATCH(BK$1,索引!$B$3:$J$3,0)),0,INDEX(索引!$B265:$J265,1,MATCH(BK$1,索引!$B$3:$J$3,0))*INDEX(索引!$B$1:$J$1,1,MATCH(BK$1,索引!$B$3:$J$3,0)))</f>
        <v>0</v>
      </c>
      <c r="BL264" s="2">
        <f>IF(ISNA(MATCH(BL$1,索引!$B$3:$J$3,0)),0,INDEX(索引!$B265:$J265,1,MATCH(BL$1,索引!$B$3:$J$3,0))*INDEX(索引!$B$1:$J$1,1,MATCH(BL$1,索引!$B$3:$J$3,0)))</f>
        <v>5400</v>
      </c>
      <c r="BM264" s="2">
        <f>IF(ISNA(MATCH(BM$1,索引!$B$3:$J$3,0)),0,INDEX(索引!$B265:$J265,1,MATCH(BM$1,索引!$B$3:$J$3,0))*INDEX(索引!$B$1:$J$1,1,MATCH(BM$1,索引!$B$3:$J$3,0)))</f>
        <v>0</v>
      </c>
      <c r="BN264" s="2">
        <f>IF(ISNA(MATCH(BN$1,索引!$B$3:$J$3,0)),0,INDEX(索引!$B265:$J265,1,MATCH(BN$1,索引!$B$3:$J$3,0))*INDEX(索引!$B$1:$J$1,1,MATCH(BN$1,索引!$B$3:$J$3,0)))</f>
        <v>0</v>
      </c>
      <c r="BO264" s="2">
        <f>IF(ISNA(MATCH(BO$1,索引!$B$3:$J$3,0)),0,INDEX(索引!$B265:$J265,1,MATCH(BO$1,索引!$B$3:$J$3,0))*INDEX(索引!$B$1:$J$1,1,MATCH(BO$1,索引!$B$3:$J$3,0)))</f>
        <v>0</v>
      </c>
      <c r="BP264" s="2">
        <f>IF(ISNA(MATCH(BP$1,索引!$B$3:$J$3,0)),0,INDEX(索引!$B265:$J265,1,MATCH(BP$1,索引!$B$3:$J$3,0))*INDEX(索引!$B$1:$J$1,1,MATCH(BP$1,索引!$B$3:$J$3,0)))</f>
        <v>0</v>
      </c>
      <c r="BQ264" s="2">
        <f>IF(ISNA(MATCH(BQ$1,索引!$B$3:$J$3,0)),0,INDEX(索引!$B265:$J265,1,MATCH(BQ$1,索引!$B$3:$J$3,0))*INDEX(索引!$B$1:$J$1,1,MATCH(BQ$1,索引!$B$3:$J$3,0)))</f>
        <v>0</v>
      </c>
      <c r="BR264" s="2">
        <f>IF(ISNA(MATCH(BR$1,索引!$B$3:$J$3,0)),0,INDEX(索引!$B265:$J265,1,MATCH(BR$1,索引!$B$3:$J$3,0))*INDEX(索引!$B$1:$J$1,1,MATCH(BR$1,索引!$B$3:$J$3,0)))</f>
        <v>0</v>
      </c>
      <c r="BS264" s="2">
        <f>IF(ISNA(MATCH(BS$1,索引!$B$3:$J$3,0)),0,INDEX(索引!$B265:$J265,1,MATCH(BS$1,索引!$B$3:$J$3,0))*INDEX(索引!$B$1:$J$1,1,MATCH(BS$1,索引!$B$3:$J$3,0)))</f>
        <v>0</v>
      </c>
      <c r="BT264" t="str">
        <f t="shared" si="210"/>
        <v>113|</v>
      </c>
      <c r="BU264" t="str">
        <f t="shared" si="211"/>
        <v/>
      </c>
      <c r="BV264" t="str">
        <f t="shared" si="212"/>
        <v/>
      </c>
      <c r="BW264" t="str">
        <f t="shared" si="213"/>
        <v/>
      </c>
      <c r="BX264" t="str">
        <f t="shared" si="214"/>
        <v/>
      </c>
      <c r="BY264" t="str">
        <f t="shared" si="215"/>
        <v/>
      </c>
      <c r="BZ264" t="str">
        <f t="shared" si="216"/>
        <v/>
      </c>
      <c r="CA264" t="str">
        <f t="shared" si="217"/>
        <v/>
      </c>
      <c r="CB264" t="str">
        <f t="shared" si="218"/>
        <v>1000|</v>
      </c>
      <c r="CC264" t="str">
        <f t="shared" si="219"/>
        <v/>
      </c>
      <c r="CD264" t="str">
        <f t="shared" si="220"/>
        <v/>
      </c>
      <c r="CE264" t="str">
        <f t="shared" si="221"/>
        <v/>
      </c>
      <c r="CF264" t="str">
        <f t="shared" si="222"/>
        <v>5400|</v>
      </c>
      <c r="CG264" t="str">
        <f t="shared" si="223"/>
        <v/>
      </c>
      <c r="CH264" t="str">
        <f t="shared" si="224"/>
        <v/>
      </c>
      <c r="CI264" t="str">
        <f t="shared" si="225"/>
        <v/>
      </c>
      <c r="CJ264" t="str">
        <f t="shared" si="226"/>
        <v/>
      </c>
      <c r="CK264" t="str">
        <f t="shared" si="227"/>
        <v/>
      </c>
      <c r="CL264" t="str">
        <f t="shared" si="228"/>
        <v/>
      </c>
      <c r="CM264" t="str">
        <f t="shared" si="229"/>
        <v/>
      </c>
      <c r="CN264" t="str">
        <f t="shared" si="230"/>
        <v>113|1000|5400|</v>
      </c>
      <c r="CO264" t="str">
        <f t="shared" si="231"/>
        <v>113|1000|5400</v>
      </c>
    </row>
    <row r="265" spans="1:93" ht="15.75" customHeight="1">
      <c r="A265" s="2" t="str">
        <f>VLOOKUP(B265,索引!$O:$P,2,0)</f>
        <v>Bumblebee Bow</v>
      </c>
      <c r="B265" s="2">
        <v>1022413</v>
      </c>
      <c r="C265" s="2">
        <v>22</v>
      </c>
      <c r="D265" s="2">
        <v>4</v>
      </c>
      <c r="E265" s="2">
        <v>1</v>
      </c>
      <c r="F265" s="3">
        <v>13</v>
      </c>
      <c r="G265" s="2" t="str">
        <f t="shared" si="186"/>
        <v>1|9|11</v>
      </c>
      <c r="H265" s="2" t="str">
        <f t="shared" si="187"/>
        <v>103|1750|72</v>
      </c>
      <c r="J265" s="2">
        <f>IF(ISNA(MATCH(J$1,索引!$B$3:$J$3,0)),0,IF( INDEX(索引!$B266:$J266,1,MATCH(J$1,索引!$B$3:$J$3,0))=0,0,J$1))</f>
        <v>1</v>
      </c>
      <c r="K265" s="2">
        <f>IF(ISNA(MATCH(K$1,索引!$B$3:$J$3,0)),0,IF( INDEX(索引!$B266:$J266,1,MATCH(K$1,索引!$B$3:$J$3,0))=0,0,K$1))</f>
        <v>0</v>
      </c>
      <c r="L265" s="2">
        <f>IF(ISNA(MATCH(L$1,索引!$B$3:$J$3,0)),0,IF( INDEX(索引!$B266:$J266,1,MATCH(L$1,索引!$B$3:$J$3,0))=0,0,L$1))</f>
        <v>0</v>
      </c>
      <c r="M265" s="2">
        <f>IF(ISNA(MATCH(M$1,索引!$B$3:$J$3,0)),0,IF( INDEX(索引!$B266:$J266,1,MATCH(M$1,索引!$B$3:$J$3,0))=0,0,M$1))</f>
        <v>0</v>
      </c>
      <c r="N265" s="2">
        <f>IF(ISNA(MATCH(N$1,索引!$B$3:$J$3,0)),0,IF( INDEX(索引!$B266:$J266,1,MATCH(N$1,索引!$B$3:$J$3,0))=0,0,N$1))</f>
        <v>0</v>
      </c>
      <c r="O265" s="2">
        <f>IF(ISNA(MATCH(O$1,索引!$B$3:$J$3,0)),0,IF( INDEX(索引!$B266:$J266,1,MATCH(O$1,索引!$B$3:$J$3,0))=0,0,O$1))</f>
        <v>0</v>
      </c>
      <c r="P265" s="2">
        <f>IF(ISNA(MATCH(P$1,索引!$B$3:$J$3,0)),0,IF( INDEX(索引!$B266:$J266,1,MATCH(P$1,索引!$B$3:$J$3,0))=0,0,P$1))</f>
        <v>0</v>
      </c>
      <c r="Q265" s="2">
        <f>IF(ISNA(MATCH(Q$1,索引!$B$3:$J$3,0)),0,IF( INDEX(索引!$B266:$J266,1,MATCH(Q$1,索引!$B$3:$J$3,0))=0,0,Q$1))</f>
        <v>0</v>
      </c>
      <c r="R265" s="2">
        <f>IF(ISNA(MATCH(R$1,索引!$B$3:$J$3,0)),0,IF( INDEX(索引!$B266:$J266,1,MATCH(R$1,索引!$B$3:$J$3,0))=0,0,R$1))</f>
        <v>9</v>
      </c>
      <c r="S265" s="2">
        <f>IF(ISNA(MATCH(S$1,索引!$B$3:$J$3,0)),0,IF( INDEX(索引!$B266:$J266,1,MATCH(S$1,索引!$B$3:$J$3,0))=0,0,S$1))</f>
        <v>0</v>
      </c>
      <c r="T265" s="2">
        <f>IF(ISNA(MATCH(T$1,索引!$B$3:$J$3,0)),0,IF( INDEX(索引!$B266:$J266,1,MATCH(T$1,索引!$B$3:$J$3,0))=0,0,T$1))</f>
        <v>11</v>
      </c>
      <c r="U265" s="2">
        <f>IF(ISNA(MATCH(U$1,索引!$B$3:$J$3,0)),0,IF( INDEX(索引!$B266:$J266,1,MATCH(U$1,索引!$B$3:$J$3,0))=0,0,U$1))</f>
        <v>0</v>
      </c>
      <c r="V265" s="2">
        <f>IF(ISNA(MATCH(V$1,索引!$B$3:$J$3,0)),0,IF( INDEX(索引!$B266:$J266,1,MATCH(V$1,索引!$B$3:$J$3,0))=0,0,V$1))</f>
        <v>0</v>
      </c>
      <c r="W265" s="2">
        <f>IF(ISNA(MATCH(W$1,索引!$B$3:$J$3,0)),0,IF( INDEX(索引!$B266:$J266,1,MATCH(W$1,索引!$B$3:$J$3,0))=0,0,W$1))</f>
        <v>0</v>
      </c>
      <c r="X265" s="2">
        <f>IF(ISNA(MATCH(X$1,索引!$B$3:$J$3,0)),0,IF( INDEX(索引!$B266:$J266,1,MATCH(X$1,索引!$B$3:$J$3,0))=0,0,X$1))</f>
        <v>0</v>
      </c>
      <c r="Y265" s="2">
        <f>IF(ISNA(MATCH(Y$1,索引!$B$3:$J$3,0)),0,IF( INDEX(索引!$B266:$J266,1,MATCH(Y$1,索引!$B$3:$J$3,0))=0,0,Y$1))</f>
        <v>0</v>
      </c>
      <c r="Z265" s="2">
        <f>IF(ISNA(MATCH(Z$1,索引!$B$3:$J$3,0)),0,IF( INDEX(索引!$B266:$J266,1,MATCH(Z$1,索引!$B$3:$J$3,0))=0,0,Z$1))</f>
        <v>0</v>
      </c>
      <c r="AA265" s="2">
        <f>IF(ISNA(MATCH(AA$1,索引!$B$3:$J$3,0)),0,IF( INDEX(索引!$B266:$J266,1,MATCH(AA$1,索引!$B$3:$J$3,0))=0,0,AA$1))</f>
        <v>0</v>
      </c>
      <c r="AB265" s="2">
        <f>IF(ISNA(MATCH(AB$1,索引!$B$3:$J$3,0)),0,IF( INDEX(索引!$B266:$J266,1,MATCH(AB$1,索引!$B$3:$J$3,0))=0,0,AB$1))</f>
        <v>0</v>
      </c>
      <c r="AC265" s="2">
        <f>IF(ISNA(MATCH(AC$1,索引!$B$3:$J$3,0)),0,IF( INDEX(索引!$B266:$J266,1,MATCH(AC$1,索引!$B$3:$J$3,0))=0,0,AC$1))</f>
        <v>0</v>
      </c>
      <c r="AD265" t="str">
        <f t="shared" si="188"/>
        <v>1|</v>
      </c>
      <c r="AE265" t="str">
        <f t="shared" si="189"/>
        <v/>
      </c>
      <c r="AF265" t="str">
        <f t="shared" si="190"/>
        <v/>
      </c>
      <c r="AG265" t="str">
        <f t="shared" si="191"/>
        <v/>
      </c>
      <c r="AH265" t="str">
        <f t="shared" si="192"/>
        <v/>
      </c>
      <c r="AI265" t="str">
        <f t="shared" si="193"/>
        <v/>
      </c>
      <c r="AJ265" t="str">
        <f t="shared" si="194"/>
        <v/>
      </c>
      <c r="AK265" t="str">
        <f t="shared" si="195"/>
        <v/>
      </c>
      <c r="AL265" t="str">
        <f t="shared" si="196"/>
        <v>9|</v>
      </c>
      <c r="AM265" t="str">
        <f t="shared" si="197"/>
        <v/>
      </c>
      <c r="AN265" t="str">
        <f t="shared" si="198"/>
        <v>11|</v>
      </c>
      <c r="AO265" t="str">
        <f t="shared" si="199"/>
        <v/>
      </c>
      <c r="AP265" t="str">
        <f t="shared" si="200"/>
        <v/>
      </c>
      <c r="AQ265" t="str">
        <f t="shared" si="201"/>
        <v/>
      </c>
      <c r="AR265" t="str">
        <f t="shared" si="202"/>
        <v/>
      </c>
      <c r="AS265" t="str">
        <f t="shared" si="203"/>
        <v/>
      </c>
      <c r="AT265" t="str">
        <f t="shared" si="204"/>
        <v/>
      </c>
      <c r="AU265" t="str">
        <f t="shared" si="205"/>
        <v/>
      </c>
      <c r="AV265" t="str">
        <f t="shared" si="206"/>
        <v/>
      </c>
      <c r="AW265" t="str">
        <f t="shared" si="207"/>
        <v/>
      </c>
      <c r="AX265" t="str">
        <f t="shared" si="208"/>
        <v>1|9|11|</v>
      </c>
      <c r="AY265" t="str">
        <f t="shared" si="209"/>
        <v>1|9|11</v>
      </c>
      <c r="AZ265" s="2">
        <f>IF(ISNA(MATCH(AZ$1,索引!$B$3:$J$3,0)),0,INDEX(索引!$B266:$J266,1,MATCH(AZ$1,索引!$B$3:$J$3,0))*INDEX(索引!$B$1:$J$1,1,MATCH(AZ$1,索引!$B$3:$J$3,0)))</f>
        <v>103</v>
      </c>
      <c r="BA265" s="2">
        <f>IF(ISNA(MATCH(BA$1,索引!$B$3:$J$3,0)),0,INDEX(索引!$B266:$J266,1,MATCH(BA$1,索引!$B$3:$J$3,0))*INDEX(索引!$B$1:$J$1,1,MATCH(BA$1,索引!$B$3:$J$3,0)))</f>
        <v>0</v>
      </c>
      <c r="BB265" s="2">
        <f>IF(ISNA(MATCH(BB$1,索引!$B$3:$J$3,0)),0,INDEX(索引!$B266:$J266,1,MATCH(BB$1,索引!$B$3:$J$3,0))*INDEX(索引!$B$1:$J$1,1,MATCH(BB$1,索引!$B$3:$J$3,0)))</f>
        <v>0</v>
      </c>
      <c r="BC265" s="2">
        <f>IF(ISNA(MATCH(BC$1,索引!$B$3:$J$3,0)),0,INDEX(索引!$B266:$J266,1,MATCH(BC$1,索引!$B$3:$J$3,0))*INDEX(索引!$B$1:$J$1,1,MATCH(BC$1,索引!$B$3:$J$3,0)))</f>
        <v>0</v>
      </c>
      <c r="BD265" s="2">
        <f>IF(ISNA(MATCH(BD$1,索引!$B$3:$J$3,0)),0,INDEX(索引!$B266:$J266,1,MATCH(BD$1,索引!$B$3:$J$3,0))*INDEX(索引!$B$1:$J$1,1,MATCH(BD$1,索引!$B$3:$J$3,0)))</f>
        <v>0</v>
      </c>
      <c r="BE265" s="2">
        <f>IF(ISNA(MATCH(BE$1,索引!$B$3:$J$3,0)),0,INDEX(索引!$B266:$J266,1,MATCH(BE$1,索引!$B$3:$J$3,0))*INDEX(索引!$B$1:$J$1,1,MATCH(BE$1,索引!$B$3:$J$3,0)))</f>
        <v>0</v>
      </c>
      <c r="BF265" s="2">
        <f>IF(ISNA(MATCH(BF$1,索引!$B$3:$J$3,0)),0,INDEX(索引!$B266:$J266,1,MATCH(BF$1,索引!$B$3:$J$3,0))*INDEX(索引!$B$1:$J$1,1,MATCH(BF$1,索引!$B$3:$J$3,0)))</f>
        <v>0</v>
      </c>
      <c r="BG265" s="2">
        <f>IF(ISNA(MATCH(BG$1,索引!$B$3:$J$3,0)),0,INDEX(索引!$B266:$J266,1,MATCH(BG$1,索引!$B$3:$J$3,0))*INDEX(索引!$B$1:$J$1,1,MATCH(BG$1,索引!$B$3:$J$3,0)))</f>
        <v>0</v>
      </c>
      <c r="BH265" s="2">
        <f>IF(ISNA(MATCH(BH$1,索引!$B$3:$J$3,0)),0,INDEX(索引!$B266:$J266,1,MATCH(BH$1,索引!$B$3:$J$3,0))*INDEX(索引!$B$1:$J$1,1,MATCH(BH$1,索引!$B$3:$J$3,0)))</f>
        <v>1750</v>
      </c>
      <c r="BI265" s="2">
        <f>IF(ISNA(MATCH(BI$1,索引!$B$3:$J$3,0)),0,INDEX(索引!$B266:$J266,1,MATCH(BI$1,索引!$B$3:$J$3,0))*INDEX(索引!$B$1:$J$1,1,MATCH(BI$1,索引!$B$3:$J$3,0)))</f>
        <v>0</v>
      </c>
      <c r="BJ265" s="2">
        <f>IF(ISNA(MATCH(BJ$1,索引!$B$3:$J$3,0)),0,INDEX(索引!$B266:$J266,1,MATCH(BJ$1,索引!$B$3:$J$3,0))*INDEX(索引!$B$1:$J$1,1,MATCH(BJ$1,索引!$B$3:$J$3,0)))</f>
        <v>72</v>
      </c>
      <c r="BK265" s="2">
        <f>IF(ISNA(MATCH(BK$1,索引!$B$3:$J$3,0)),0,INDEX(索引!$B266:$J266,1,MATCH(BK$1,索引!$B$3:$J$3,0))*INDEX(索引!$B$1:$J$1,1,MATCH(BK$1,索引!$B$3:$J$3,0)))</f>
        <v>0</v>
      </c>
      <c r="BL265" s="2">
        <f>IF(ISNA(MATCH(BL$1,索引!$B$3:$J$3,0)),0,INDEX(索引!$B266:$J266,1,MATCH(BL$1,索引!$B$3:$J$3,0))*INDEX(索引!$B$1:$J$1,1,MATCH(BL$1,索引!$B$3:$J$3,0)))</f>
        <v>0</v>
      </c>
      <c r="BM265" s="2">
        <f>IF(ISNA(MATCH(BM$1,索引!$B$3:$J$3,0)),0,INDEX(索引!$B266:$J266,1,MATCH(BM$1,索引!$B$3:$J$3,0))*INDEX(索引!$B$1:$J$1,1,MATCH(BM$1,索引!$B$3:$J$3,0)))</f>
        <v>0</v>
      </c>
      <c r="BN265" s="2">
        <f>IF(ISNA(MATCH(BN$1,索引!$B$3:$J$3,0)),0,INDEX(索引!$B266:$J266,1,MATCH(BN$1,索引!$B$3:$J$3,0))*INDEX(索引!$B$1:$J$1,1,MATCH(BN$1,索引!$B$3:$J$3,0)))</f>
        <v>0</v>
      </c>
      <c r="BO265" s="2">
        <f>IF(ISNA(MATCH(BO$1,索引!$B$3:$J$3,0)),0,INDEX(索引!$B266:$J266,1,MATCH(BO$1,索引!$B$3:$J$3,0))*INDEX(索引!$B$1:$J$1,1,MATCH(BO$1,索引!$B$3:$J$3,0)))</f>
        <v>0</v>
      </c>
      <c r="BP265" s="2">
        <f>IF(ISNA(MATCH(BP$1,索引!$B$3:$J$3,0)),0,INDEX(索引!$B266:$J266,1,MATCH(BP$1,索引!$B$3:$J$3,0))*INDEX(索引!$B$1:$J$1,1,MATCH(BP$1,索引!$B$3:$J$3,0)))</f>
        <v>0</v>
      </c>
      <c r="BQ265" s="2">
        <f>IF(ISNA(MATCH(BQ$1,索引!$B$3:$J$3,0)),0,INDEX(索引!$B266:$J266,1,MATCH(BQ$1,索引!$B$3:$J$3,0))*INDEX(索引!$B$1:$J$1,1,MATCH(BQ$1,索引!$B$3:$J$3,0)))</f>
        <v>0</v>
      </c>
      <c r="BR265" s="2">
        <f>IF(ISNA(MATCH(BR$1,索引!$B$3:$J$3,0)),0,INDEX(索引!$B266:$J266,1,MATCH(BR$1,索引!$B$3:$J$3,0))*INDEX(索引!$B$1:$J$1,1,MATCH(BR$1,索引!$B$3:$J$3,0)))</f>
        <v>0</v>
      </c>
      <c r="BS265" s="2">
        <f>IF(ISNA(MATCH(BS$1,索引!$B$3:$J$3,0)),0,INDEX(索引!$B266:$J266,1,MATCH(BS$1,索引!$B$3:$J$3,0))*INDEX(索引!$B$1:$J$1,1,MATCH(BS$1,索引!$B$3:$J$3,0)))</f>
        <v>0</v>
      </c>
      <c r="BT265" t="str">
        <f t="shared" si="210"/>
        <v>103|</v>
      </c>
      <c r="BU265" t="str">
        <f t="shared" si="211"/>
        <v/>
      </c>
      <c r="BV265" t="str">
        <f t="shared" si="212"/>
        <v/>
      </c>
      <c r="BW265" t="str">
        <f t="shared" si="213"/>
        <v/>
      </c>
      <c r="BX265" t="str">
        <f t="shared" si="214"/>
        <v/>
      </c>
      <c r="BY265" t="str">
        <f t="shared" si="215"/>
        <v/>
      </c>
      <c r="BZ265" t="str">
        <f t="shared" si="216"/>
        <v/>
      </c>
      <c r="CA265" t="str">
        <f t="shared" si="217"/>
        <v/>
      </c>
      <c r="CB265" t="str">
        <f t="shared" si="218"/>
        <v>1750|</v>
      </c>
      <c r="CC265" t="str">
        <f t="shared" si="219"/>
        <v/>
      </c>
      <c r="CD265" t="str">
        <f t="shared" si="220"/>
        <v>72|</v>
      </c>
      <c r="CE265" t="str">
        <f t="shared" si="221"/>
        <v/>
      </c>
      <c r="CF265" t="str">
        <f t="shared" si="222"/>
        <v/>
      </c>
      <c r="CG265" t="str">
        <f t="shared" si="223"/>
        <v/>
      </c>
      <c r="CH265" t="str">
        <f t="shared" si="224"/>
        <v/>
      </c>
      <c r="CI265" t="str">
        <f t="shared" si="225"/>
        <v/>
      </c>
      <c r="CJ265" t="str">
        <f t="shared" si="226"/>
        <v/>
      </c>
      <c r="CK265" t="str">
        <f t="shared" si="227"/>
        <v/>
      </c>
      <c r="CL265" t="str">
        <f t="shared" si="228"/>
        <v/>
      </c>
      <c r="CM265" t="str">
        <f t="shared" si="229"/>
        <v/>
      </c>
      <c r="CN265" t="str">
        <f t="shared" si="230"/>
        <v>103|1750|72|</v>
      </c>
      <c r="CO265" t="str">
        <f t="shared" si="231"/>
        <v>103|1750|72</v>
      </c>
    </row>
    <row r="266" spans="1:93" ht="15.75" customHeight="1">
      <c r="A266" s="2" t="str">
        <f>VLOOKUP(B266,索引!$O:$P,2,0)</f>
        <v>Bumblebee Armor</v>
      </c>
      <c r="B266" s="2">
        <v>1022402</v>
      </c>
      <c r="C266" s="2">
        <v>22</v>
      </c>
      <c r="D266" s="2">
        <v>4</v>
      </c>
      <c r="E266" s="2">
        <v>2</v>
      </c>
      <c r="F266" s="3">
        <v>1</v>
      </c>
      <c r="G266" s="2" t="str">
        <f t="shared" si="186"/>
        <v>3</v>
      </c>
      <c r="H266" s="2" t="str">
        <f t="shared" si="187"/>
        <v>520</v>
      </c>
      <c r="J266" s="2">
        <f>IF(ISNA(MATCH(J$1,索引!$B$3:$J$3,0)),0,IF( INDEX(索引!$B267:$J267,1,MATCH(J$1,索引!$B$3:$J$3,0))=0,0,J$1))</f>
        <v>0</v>
      </c>
      <c r="K266" s="2">
        <f>IF(ISNA(MATCH(K$1,索引!$B$3:$J$3,0)),0,IF( INDEX(索引!$B267:$J267,1,MATCH(K$1,索引!$B$3:$J$3,0))=0,0,K$1))</f>
        <v>0</v>
      </c>
      <c r="L266" s="2">
        <f>IF(ISNA(MATCH(L$1,索引!$B$3:$J$3,0)),0,IF( INDEX(索引!$B267:$J267,1,MATCH(L$1,索引!$B$3:$J$3,0))=0,0,L$1))</f>
        <v>3</v>
      </c>
      <c r="M266" s="2">
        <f>IF(ISNA(MATCH(M$1,索引!$B$3:$J$3,0)),0,IF( INDEX(索引!$B267:$J267,1,MATCH(M$1,索引!$B$3:$J$3,0))=0,0,M$1))</f>
        <v>0</v>
      </c>
      <c r="N266" s="2">
        <f>IF(ISNA(MATCH(N$1,索引!$B$3:$J$3,0)),0,IF( INDEX(索引!$B267:$J267,1,MATCH(N$1,索引!$B$3:$J$3,0))=0,0,N$1))</f>
        <v>0</v>
      </c>
      <c r="O266" s="2">
        <f>IF(ISNA(MATCH(O$1,索引!$B$3:$J$3,0)),0,IF( INDEX(索引!$B267:$J267,1,MATCH(O$1,索引!$B$3:$J$3,0))=0,0,O$1))</f>
        <v>0</v>
      </c>
      <c r="P266" s="2">
        <f>IF(ISNA(MATCH(P$1,索引!$B$3:$J$3,0)),0,IF( INDEX(索引!$B267:$J267,1,MATCH(P$1,索引!$B$3:$J$3,0))=0,0,P$1))</f>
        <v>0</v>
      </c>
      <c r="Q266" s="2">
        <f>IF(ISNA(MATCH(Q$1,索引!$B$3:$J$3,0)),0,IF( INDEX(索引!$B267:$J267,1,MATCH(Q$1,索引!$B$3:$J$3,0))=0,0,Q$1))</f>
        <v>0</v>
      </c>
      <c r="R266" s="2">
        <f>IF(ISNA(MATCH(R$1,索引!$B$3:$J$3,0)),0,IF( INDEX(索引!$B267:$J267,1,MATCH(R$1,索引!$B$3:$J$3,0))=0,0,R$1))</f>
        <v>0</v>
      </c>
      <c r="S266" s="2">
        <f>IF(ISNA(MATCH(S$1,索引!$B$3:$J$3,0)),0,IF( INDEX(索引!$B267:$J267,1,MATCH(S$1,索引!$B$3:$J$3,0))=0,0,S$1))</f>
        <v>0</v>
      </c>
      <c r="T266" s="2">
        <f>IF(ISNA(MATCH(T$1,索引!$B$3:$J$3,0)),0,IF( INDEX(索引!$B267:$J267,1,MATCH(T$1,索引!$B$3:$J$3,0))=0,0,T$1))</f>
        <v>0</v>
      </c>
      <c r="U266" s="2">
        <f>IF(ISNA(MATCH(U$1,索引!$B$3:$J$3,0)),0,IF( INDEX(索引!$B267:$J267,1,MATCH(U$1,索引!$B$3:$J$3,0))=0,0,U$1))</f>
        <v>0</v>
      </c>
      <c r="V266" s="2">
        <f>IF(ISNA(MATCH(V$1,索引!$B$3:$J$3,0)),0,IF( INDEX(索引!$B267:$J267,1,MATCH(V$1,索引!$B$3:$J$3,0))=0,0,V$1))</f>
        <v>0</v>
      </c>
      <c r="W266" s="2">
        <f>IF(ISNA(MATCH(W$1,索引!$B$3:$J$3,0)),0,IF( INDEX(索引!$B267:$J267,1,MATCH(W$1,索引!$B$3:$J$3,0))=0,0,W$1))</f>
        <v>0</v>
      </c>
      <c r="X266" s="2">
        <f>IF(ISNA(MATCH(X$1,索引!$B$3:$J$3,0)),0,IF( INDEX(索引!$B267:$J267,1,MATCH(X$1,索引!$B$3:$J$3,0))=0,0,X$1))</f>
        <v>0</v>
      </c>
      <c r="Y266" s="2">
        <f>IF(ISNA(MATCH(Y$1,索引!$B$3:$J$3,0)),0,IF( INDEX(索引!$B267:$J267,1,MATCH(Y$1,索引!$B$3:$J$3,0))=0,0,Y$1))</f>
        <v>0</v>
      </c>
      <c r="Z266" s="2">
        <f>IF(ISNA(MATCH(Z$1,索引!$B$3:$J$3,0)),0,IF( INDEX(索引!$B267:$J267,1,MATCH(Z$1,索引!$B$3:$J$3,0))=0,0,Z$1))</f>
        <v>0</v>
      </c>
      <c r="AA266" s="2">
        <f>IF(ISNA(MATCH(AA$1,索引!$B$3:$J$3,0)),0,IF( INDEX(索引!$B267:$J267,1,MATCH(AA$1,索引!$B$3:$J$3,0))=0,0,AA$1))</f>
        <v>0</v>
      </c>
      <c r="AB266" s="2">
        <f>IF(ISNA(MATCH(AB$1,索引!$B$3:$J$3,0)),0,IF( INDEX(索引!$B267:$J267,1,MATCH(AB$1,索引!$B$3:$J$3,0))=0,0,AB$1))</f>
        <v>0</v>
      </c>
      <c r="AC266" s="2">
        <f>IF(ISNA(MATCH(AC$1,索引!$B$3:$J$3,0)),0,IF( INDEX(索引!$B267:$J267,1,MATCH(AC$1,索引!$B$3:$J$3,0))=0,0,AC$1))</f>
        <v>0</v>
      </c>
      <c r="AD266" t="str">
        <f t="shared" si="188"/>
        <v/>
      </c>
      <c r="AE266" t="str">
        <f t="shared" si="189"/>
        <v/>
      </c>
      <c r="AF266" t="str">
        <f t="shared" si="190"/>
        <v>3|</v>
      </c>
      <c r="AG266" t="str">
        <f t="shared" si="191"/>
        <v/>
      </c>
      <c r="AH266" t="str">
        <f t="shared" si="192"/>
        <v/>
      </c>
      <c r="AI266" t="str">
        <f t="shared" si="193"/>
        <v/>
      </c>
      <c r="AJ266" t="str">
        <f t="shared" si="194"/>
        <v/>
      </c>
      <c r="AK266" t="str">
        <f t="shared" si="195"/>
        <v/>
      </c>
      <c r="AL266" t="str">
        <f t="shared" si="196"/>
        <v/>
      </c>
      <c r="AM266" t="str">
        <f t="shared" si="197"/>
        <v/>
      </c>
      <c r="AN266" t="str">
        <f t="shared" si="198"/>
        <v/>
      </c>
      <c r="AO266" t="str">
        <f t="shared" si="199"/>
        <v/>
      </c>
      <c r="AP266" t="str">
        <f t="shared" si="200"/>
        <v/>
      </c>
      <c r="AQ266" t="str">
        <f t="shared" si="201"/>
        <v/>
      </c>
      <c r="AR266" t="str">
        <f t="shared" si="202"/>
        <v/>
      </c>
      <c r="AS266" t="str">
        <f t="shared" si="203"/>
        <v/>
      </c>
      <c r="AT266" t="str">
        <f t="shared" si="204"/>
        <v/>
      </c>
      <c r="AU266" t="str">
        <f t="shared" si="205"/>
        <v/>
      </c>
      <c r="AV266" t="str">
        <f t="shared" si="206"/>
        <v/>
      </c>
      <c r="AW266" t="str">
        <f t="shared" si="207"/>
        <v/>
      </c>
      <c r="AX266" t="str">
        <f t="shared" si="208"/>
        <v>3|</v>
      </c>
      <c r="AY266" t="str">
        <f t="shared" si="209"/>
        <v>3</v>
      </c>
      <c r="AZ266" s="2">
        <f>IF(ISNA(MATCH(AZ$1,索引!$B$3:$J$3,0)),0,INDEX(索引!$B267:$J267,1,MATCH(AZ$1,索引!$B$3:$J$3,0))*INDEX(索引!$B$1:$J$1,1,MATCH(AZ$1,索引!$B$3:$J$3,0)))</f>
        <v>0</v>
      </c>
      <c r="BA266" s="2">
        <f>IF(ISNA(MATCH(BA$1,索引!$B$3:$J$3,0)),0,INDEX(索引!$B267:$J267,1,MATCH(BA$1,索引!$B$3:$J$3,0))*INDEX(索引!$B$1:$J$1,1,MATCH(BA$1,索引!$B$3:$J$3,0)))</f>
        <v>0</v>
      </c>
      <c r="BB266" s="2">
        <f>IF(ISNA(MATCH(BB$1,索引!$B$3:$J$3,0)),0,INDEX(索引!$B267:$J267,1,MATCH(BB$1,索引!$B$3:$J$3,0))*INDEX(索引!$B$1:$J$1,1,MATCH(BB$1,索引!$B$3:$J$3,0)))</f>
        <v>520</v>
      </c>
      <c r="BC266" s="2">
        <f>IF(ISNA(MATCH(BC$1,索引!$B$3:$J$3,0)),0,INDEX(索引!$B267:$J267,1,MATCH(BC$1,索引!$B$3:$J$3,0))*INDEX(索引!$B$1:$J$1,1,MATCH(BC$1,索引!$B$3:$J$3,0)))</f>
        <v>0</v>
      </c>
      <c r="BD266" s="2">
        <f>IF(ISNA(MATCH(BD$1,索引!$B$3:$J$3,0)),0,INDEX(索引!$B267:$J267,1,MATCH(BD$1,索引!$B$3:$J$3,0))*INDEX(索引!$B$1:$J$1,1,MATCH(BD$1,索引!$B$3:$J$3,0)))</f>
        <v>0</v>
      </c>
      <c r="BE266" s="2">
        <f>IF(ISNA(MATCH(BE$1,索引!$B$3:$J$3,0)),0,INDEX(索引!$B267:$J267,1,MATCH(BE$1,索引!$B$3:$J$3,0))*INDEX(索引!$B$1:$J$1,1,MATCH(BE$1,索引!$B$3:$J$3,0)))</f>
        <v>0</v>
      </c>
      <c r="BF266" s="2">
        <f>IF(ISNA(MATCH(BF$1,索引!$B$3:$J$3,0)),0,INDEX(索引!$B267:$J267,1,MATCH(BF$1,索引!$B$3:$J$3,0))*INDEX(索引!$B$1:$J$1,1,MATCH(BF$1,索引!$B$3:$J$3,0)))</f>
        <v>0</v>
      </c>
      <c r="BG266" s="2">
        <f>IF(ISNA(MATCH(BG$1,索引!$B$3:$J$3,0)),0,INDEX(索引!$B267:$J267,1,MATCH(BG$1,索引!$B$3:$J$3,0))*INDEX(索引!$B$1:$J$1,1,MATCH(BG$1,索引!$B$3:$J$3,0)))</f>
        <v>0</v>
      </c>
      <c r="BH266" s="2">
        <f>IF(ISNA(MATCH(BH$1,索引!$B$3:$J$3,0)),0,INDEX(索引!$B267:$J267,1,MATCH(BH$1,索引!$B$3:$J$3,0))*INDEX(索引!$B$1:$J$1,1,MATCH(BH$1,索引!$B$3:$J$3,0)))</f>
        <v>0</v>
      </c>
      <c r="BI266" s="2">
        <f>IF(ISNA(MATCH(BI$1,索引!$B$3:$J$3,0)),0,INDEX(索引!$B267:$J267,1,MATCH(BI$1,索引!$B$3:$J$3,0))*INDEX(索引!$B$1:$J$1,1,MATCH(BI$1,索引!$B$3:$J$3,0)))</f>
        <v>0</v>
      </c>
      <c r="BJ266" s="2">
        <f>IF(ISNA(MATCH(BJ$1,索引!$B$3:$J$3,0)),0,INDEX(索引!$B267:$J267,1,MATCH(BJ$1,索引!$B$3:$J$3,0))*INDEX(索引!$B$1:$J$1,1,MATCH(BJ$1,索引!$B$3:$J$3,0)))</f>
        <v>0</v>
      </c>
      <c r="BK266" s="2">
        <f>IF(ISNA(MATCH(BK$1,索引!$B$3:$J$3,0)),0,INDEX(索引!$B267:$J267,1,MATCH(BK$1,索引!$B$3:$J$3,0))*INDEX(索引!$B$1:$J$1,1,MATCH(BK$1,索引!$B$3:$J$3,0)))</f>
        <v>0</v>
      </c>
      <c r="BL266" s="2">
        <f>IF(ISNA(MATCH(BL$1,索引!$B$3:$J$3,0)),0,INDEX(索引!$B267:$J267,1,MATCH(BL$1,索引!$B$3:$J$3,0))*INDEX(索引!$B$1:$J$1,1,MATCH(BL$1,索引!$B$3:$J$3,0)))</f>
        <v>0</v>
      </c>
      <c r="BM266" s="2">
        <f>IF(ISNA(MATCH(BM$1,索引!$B$3:$J$3,0)),0,INDEX(索引!$B267:$J267,1,MATCH(BM$1,索引!$B$3:$J$3,0))*INDEX(索引!$B$1:$J$1,1,MATCH(BM$1,索引!$B$3:$J$3,0)))</f>
        <v>0</v>
      </c>
      <c r="BN266" s="2">
        <f>IF(ISNA(MATCH(BN$1,索引!$B$3:$J$3,0)),0,INDEX(索引!$B267:$J267,1,MATCH(BN$1,索引!$B$3:$J$3,0))*INDEX(索引!$B$1:$J$1,1,MATCH(BN$1,索引!$B$3:$J$3,0)))</f>
        <v>0</v>
      </c>
      <c r="BO266" s="2">
        <f>IF(ISNA(MATCH(BO$1,索引!$B$3:$J$3,0)),0,INDEX(索引!$B267:$J267,1,MATCH(BO$1,索引!$B$3:$J$3,0))*INDEX(索引!$B$1:$J$1,1,MATCH(BO$1,索引!$B$3:$J$3,0)))</f>
        <v>0</v>
      </c>
      <c r="BP266" s="2">
        <f>IF(ISNA(MATCH(BP$1,索引!$B$3:$J$3,0)),0,INDEX(索引!$B267:$J267,1,MATCH(BP$1,索引!$B$3:$J$3,0))*INDEX(索引!$B$1:$J$1,1,MATCH(BP$1,索引!$B$3:$J$3,0)))</f>
        <v>0</v>
      </c>
      <c r="BQ266" s="2">
        <f>IF(ISNA(MATCH(BQ$1,索引!$B$3:$J$3,0)),0,INDEX(索引!$B267:$J267,1,MATCH(BQ$1,索引!$B$3:$J$3,0))*INDEX(索引!$B$1:$J$1,1,MATCH(BQ$1,索引!$B$3:$J$3,0)))</f>
        <v>0</v>
      </c>
      <c r="BR266" s="2">
        <f>IF(ISNA(MATCH(BR$1,索引!$B$3:$J$3,0)),0,INDEX(索引!$B267:$J267,1,MATCH(BR$1,索引!$B$3:$J$3,0))*INDEX(索引!$B$1:$J$1,1,MATCH(BR$1,索引!$B$3:$J$3,0)))</f>
        <v>0</v>
      </c>
      <c r="BS266" s="2">
        <f>IF(ISNA(MATCH(BS$1,索引!$B$3:$J$3,0)),0,INDEX(索引!$B267:$J267,1,MATCH(BS$1,索引!$B$3:$J$3,0))*INDEX(索引!$B$1:$J$1,1,MATCH(BS$1,索引!$B$3:$J$3,0)))</f>
        <v>0</v>
      </c>
      <c r="BT266" t="str">
        <f t="shared" si="210"/>
        <v/>
      </c>
      <c r="BU266" t="str">
        <f t="shared" si="211"/>
        <v/>
      </c>
      <c r="BV266" t="str">
        <f t="shared" si="212"/>
        <v>520|</v>
      </c>
      <c r="BW266" t="str">
        <f t="shared" si="213"/>
        <v/>
      </c>
      <c r="BX266" t="str">
        <f t="shared" si="214"/>
        <v/>
      </c>
      <c r="BY266" t="str">
        <f t="shared" si="215"/>
        <v/>
      </c>
      <c r="BZ266" t="str">
        <f t="shared" si="216"/>
        <v/>
      </c>
      <c r="CA266" t="str">
        <f t="shared" si="217"/>
        <v/>
      </c>
      <c r="CB266" t="str">
        <f t="shared" si="218"/>
        <v/>
      </c>
      <c r="CC266" t="str">
        <f t="shared" si="219"/>
        <v/>
      </c>
      <c r="CD266" t="str">
        <f t="shared" si="220"/>
        <v/>
      </c>
      <c r="CE266" t="str">
        <f t="shared" si="221"/>
        <v/>
      </c>
      <c r="CF266" t="str">
        <f t="shared" si="222"/>
        <v/>
      </c>
      <c r="CG266" t="str">
        <f t="shared" si="223"/>
        <v/>
      </c>
      <c r="CH266" t="str">
        <f t="shared" si="224"/>
        <v/>
      </c>
      <c r="CI266" t="str">
        <f t="shared" si="225"/>
        <v/>
      </c>
      <c r="CJ266" t="str">
        <f t="shared" si="226"/>
        <v/>
      </c>
      <c r="CK266" t="str">
        <f t="shared" si="227"/>
        <v/>
      </c>
      <c r="CL266" t="str">
        <f t="shared" si="228"/>
        <v/>
      </c>
      <c r="CM266" t="str">
        <f t="shared" si="229"/>
        <v/>
      </c>
      <c r="CN266" t="str">
        <f t="shared" si="230"/>
        <v>520|</v>
      </c>
      <c r="CO266" t="str">
        <f t="shared" si="231"/>
        <v>520</v>
      </c>
    </row>
    <row r="267" spans="1:93" ht="15.75" customHeight="1">
      <c r="A267" s="2" t="str">
        <f>VLOOKUP(B267,索引!$O:$P,2,0)</f>
        <v>Bumblebee Helmet</v>
      </c>
      <c r="B267" s="2">
        <v>1022403</v>
      </c>
      <c r="C267" s="2">
        <v>22</v>
      </c>
      <c r="D267" s="2">
        <v>4</v>
      </c>
      <c r="E267" s="2">
        <v>3</v>
      </c>
      <c r="F267" s="3">
        <v>1</v>
      </c>
      <c r="G267" s="2" t="str">
        <f t="shared" si="186"/>
        <v>4</v>
      </c>
      <c r="H267" s="2" t="str">
        <f t="shared" si="187"/>
        <v>276</v>
      </c>
      <c r="J267" s="2">
        <f>IF(ISNA(MATCH(J$1,索引!$B$3:$J$3,0)),0,IF( INDEX(索引!$B268:$J268,1,MATCH(J$1,索引!$B$3:$J$3,0))=0,0,J$1))</f>
        <v>0</v>
      </c>
      <c r="K267" s="2">
        <f>IF(ISNA(MATCH(K$1,索引!$B$3:$J$3,0)),0,IF( INDEX(索引!$B268:$J268,1,MATCH(K$1,索引!$B$3:$J$3,0))=0,0,K$1))</f>
        <v>0</v>
      </c>
      <c r="L267" s="2">
        <f>IF(ISNA(MATCH(L$1,索引!$B$3:$J$3,0)),0,IF( INDEX(索引!$B268:$J268,1,MATCH(L$1,索引!$B$3:$J$3,0))=0,0,L$1))</f>
        <v>0</v>
      </c>
      <c r="M267" s="2">
        <f>IF(ISNA(MATCH(M$1,索引!$B$3:$J$3,0)),0,IF( INDEX(索引!$B268:$J268,1,MATCH(M$1,索引!$B$3:$J$3,0))=0,0,M$1))</f>
        <v>4</v>
      </c>
      <c r="N267" s="2">
        <f>IF(ISNA(MATCH(N$1,索引!$B$3:$J$3,0)),0,IF( INDEX(索引!$B268:$J268,1,MATCH(N$1,索引!$B$3:$J$3,0))=0,0,N$1))</f>
        <v>0</v>
      </c>
      <c r="O267" s="2">
        <f>IF(ISNA(MATCH(O$1,索引!$B$3:$J$3,0)),0,IF( INDEX(索引!$B268:$J268,1,MATCH(O$1,索引!$B$3:$J$3,0))=0,0,O$1))</f>
        <v>0</v>
      </c>
      <c r="P267" s="2">
        <f>IF(ISNA(MATCH(P$1,索引!$B$3:$J$3,0)),0,IF( INDEX(索引!$B268:$J268,1,MATCH(P$1,索引!$B$3:$J$3,0))=0,0,P$1))</f>
        <v>0</v>
      </c>
      <c r="Q267" s="2">
        <f>IF(ISNA(MATCH(Q$1,索引!$B$3:$J$3,0)),0,IF( INDEX(索引!$B268:$J268,1,MATCH(Q$1,索引!$B$3:$J$3,0))=0,0,Q$1))</f>
        <v>0</v>
      </c>
      <c r="R267" s="2">
        <f>IF(ISNA(MATCH(R$1,索引!$B$3:$J$3,0)),0,IF( INDEX(索引!$B268:$J268,1,MATCH(R$1,索引!$B$3:$J$3,0))=0,0,R$1))</f>
        <v>0</v>
      </c>
      <c r="S267" s="2">
        <f>IF(ISNA(MATCH(S$1,索引!$B$3:$J$3,0)),0,IF( INDEX(索引!$B268:$J268,1,MATCH(S$1,索引!$B$3:$J$3,0))=0,0,S$1))</f>
        <v>0</v>
      </c>
      <c r="T267" s="2">
        <f>IF(ISNA(MATCH(T$1,索引!$B$3:$J$3,0)),0,IF( INDEX(索引!$B268:$J268,1,MATCH(T$1,索引!$B$3:$J$3,0))=0,0,T$1))</f>
        <v>0</v>
      </c>
      <c r="U267" s="2">
        <f>IF(ISNA(MATCH(U$1,索引!$B$3:$J$3,0)),0,IF( INDEX(索引!$B268:$J268,1,MATCH(U$1,索引!$B$3:$J$3,0))=0,0,U$1))</f>
        <v>0</v>
      </c>
      <c r="V267" s="2">
        <f>IF(ISNA(MATCH(V$1,索引!$B$3:$J$3,0)),0,IF( INDEX(索引!$B268:$J268,1,MATCH(V$1,索引!$B$3:$J$3,0))=0,0,V$1))</f>
        <v>0</v>
      </c>
      <c r="W267" s="2">
        <f>IF(ISNA(MATCH(W$1,索引!$B$3:$J$3,0)),0,IF( INDEX(索引!$B268:$J268,1,MATCH(W$1,索引!$B$3:$J$3,0))=0,0,W$1))</f>
        <v>0</v>
      </c>
      <c r="X267" s="2">
        <f>IF(ISNA(MATCH(X$1,索引!$B$3:$J$3,0)),0,IF( INDEX(索引!$B268:$J268,1,MATCH(X$1,索引!$B$3:$J$3,0))=0,0,X$1))</f>
        <v>0</v>
      </c>
      <c r="Y267" s="2">
        <f>IF(ISNA(MATCH(Y$1,索引!$B$3:$J$3,0)),0,IF( INDEX(索引!$B268:$J268,1,MATCH(Y$1,索引!$B$3:$J$3,0))=0,0,Y$1))</f>
        <v>0</v>
      </c>
      <c r="Z267" s="2">
        <f>IF(ISNA(MATCH(Z$1,索引!$B$3:$J$3,0)),0,IF( INDEX(索引!$B268:$J268,1,MATCH(Z$1,索引!$B$3:$J$3,0))=0,0,Z$1))</f>
        <v>0</v>
      </c>
      <c r="AA267" s="2">
        <f>IF(ISNA(MATCH(AA$1,索引!$B$3:$J$3,0)),0,IF( INDEX(索引!$B268:$J268,1,MATCH(AA$1,索引!$B$3:$J$3,0))=0,0,AA$1))</f>
        <v>0</v>
      </c>
      <c r="AB267" s="2">
        <f>IF(ISNA(MATCH(AB$1,索引!$B$3:$J$3,0)),0,IF( INDEX(索引!$B268:$J268,1,MATCH(AB$1,索引!$B$3:$J$3,0))=0,0,AB$1))</f>
        <v>0</v>
      </c>
      <c r="AC267" s="2">
        <f>IF(ISNA(MATCH(AC$1,索引!$B$3:$J$3,0)),0,IF( INDEX(索引!$B268:$J268,1,MATCH(AC$1,索引!$B$3:$J$3,0))=0,0,AC$1))</f>
        <v>0</v>
      </c>
      <c r="AD267" t="str">
        <f t="shared" si="188"/>
        <v/>
      </c>
      <c r="AE267" t="str">
        <f t="shared" si="189"/>
        <v/>
      </c>
      <c r="AF267" t="str">
        <f t="shared" si="190"/>
        <v/>
      </c>
      <c r="AG267" t="str">
        <f t="shared" si="191"/>
        <v>4|</v>
      </c>
      <c r="AH267" t="str">
        <f t="shared" si="192"/>
        <v/>
      </c>
      <c r="AI267" t="str">
        <f t="shared" si="193"/>
        <v/>
      </c>
      <c r="AJ267" t="str">
        <f t="shared" si="194"/>
        <v/>
      </c>
      <c r="AK267" t="str">
        <f t="shared" si="195"/>
        <v/>
      </c>
      <c r="AL267" t="str">
        <f t="shared" si="196"/>
        <v/>
      </c>
      <c r="AM267" t="str">
        <f t="shared" si="197"/>
        <v/>
      </c>
      <c r="AN267" t="str">
        <f t="shared" si="198"/>
        <v/>
      </c>
      <c r="AO267" t="str">
        <f t="shared" si="199"/>
        <v/>
      </c>
      <c r="AP267" t="str">
        <f t="shared" si="200"/>
        <v/>
      </c>
      <c r="AQ267" t="str">
        <f t="shared" si="201"/>
        <v/>
      </c>
      <c r="AR267" t="str">
        <f t="shared" si="202"/>
        <v/>
      </c>
      <c r="AS267" t="str">
        <f t="shared" si="203"/>
        <v/>
      </c>
      <c r="AT267" t="str">
        <f t="shared" si="204"/>
        <v/>
      </c>
      <c r="AU267" t="str">
        <f t="shared" si="205"/>
        <v/>
      </c>
      <c r="AV267" t="str">
        <f t="shared" si="206"/>
        <v/>
      </c>
      <c r="AW267" t="str">
        <f t="shared" si="207"/>
        <v/>
      </c>
      <c r="AX267" t="str">
        <f t="shared" si="208"/>
        <v>4|</v>
      </c>
      <c r="AY267" t="str">
        <f t="shared" si="209"/>
        <v>4</v>
      </c>
      <c r="AZ267" s="2">
        <f>IF(ISNA(MATCH(AZ$1,索引!$B$3:$J$3,0)),0,INDEX(索引!$B268:$J268,1,MATCH(AZ$1,索引!$B$3:$J$3,0))*INDEX(索引!$B$1:$J$1,1,MATCH(AZ$1,索引!$B$3:$J$3,0)))</f>
        <v>0</v>
      </c>
      <c r="BA267" s="2">
        <f>IF(ISNA(MATCH(BA$1,索引!$B$3:$J$3,0)),0,INDEX(索引!$B268:$J268,1,MATCH(BA$1,索引!$B$3:$J$3,0))*INDEX(索引!$B$1:$J$1,1,MATCH(BA$1,索引!$B$3:$J$3,0)))</f>
        <v>0</v>
      </c>
      <c r="BB267" s="2">
        <f>IF(ISNA(MATCH(BB$1,索引!$B$3:$J$3,0)),0,INDEX(索引!$B268:$J268,1,MATCH(BB$1,索引!$B$3:$J$3,0))*INDEX(索引!$B$1:$J$1,1,MATCH(BB$1,索引!$B$3:$J$3,0)))</f>
        <v>0</v>
      </c>
      <c r="BC267" s="2">
        <f>IF(ISNA(MATCH(BC$1,索引!$B$3:$J$3,0)),0,INDEX(索引!$B268:$J268,1,MATCH(BC$1,索引!$B$3:$J$3,0))*INDEX(索引!$B$1:$J$1,1,MATCH(BC$1,索引!$B$3:$J$3,0)))</f>
        <v>276</v>
      </c>
      <c r="BD267" s="2">
        <f>IF(ISNA(MATCH(BD$1,索引!$B$3:$J$3,0)),0,INDEX(索引!$B268:$J268,1,MATCH(BD$1,索引!$B$3:$J$3,0))*INDEX(索引!$B$1:$J$1,1,MATCH(BD$1,索引!$B$3:$J$3,0)))</f>
        <v>0</v>
      </c>
      <c r="BE267" s="2">
        <f>IF(ISNA(MATCH(BE$1,索引!$B$3:$J$3,0)),0,INDEX(索引!$B268:$J268,1,MATCH(BE$1,索引!$B$3:$J$3,0))*INDEX(索引!$B$1:$J$1,1,MATCH(BE$1,索引!$B$3:$J$3,0)))</f>
        <v>0</v>
      </c>
      <c r="BF267" s="2">
        <f>IF(ISNA(MATCH(BF$1,索引!$B$3:$J$3,0)),0,INDEX(索引!$B268:$J268,1,MATCH(BF$1,索引!$B$3:$J$3,0))*INDEX(索引!$B$1:$J$1,1,MATCH(BF$1,索引!$B$3:$J$3,0)))</f>
        <v>0</v>
      </c>
      <c r="BG267" s="2">
        <f>IF(ISNA(MATCH(BG$1,索引!$B$3:$J$3,0)),0,INDEX(索引!$B268:$J268,1,MATCH(BG$1,索引!$B$3:$J$3,0))*INDEX(索引!$B$1:$J$1,1,MATCH(BG$1,索引!$B$3:$J$3,0)))</f>
        <v>0</v>
      </c>
      <c r="BH267" s="2">
        <f>IF(ISNA(MATCH(BH$1,索引!$B$3:$J$3,0)),0,INDEX(索引!$B268:$J268,1,MATCH(BH$1,索引!$B$3:$J$3,0))*INDEX(索引!$B$1:$J$1,1,MATCH(BH$1,索引!$B$3:$J$3,0)))</f>
        <v>0</v>
      </c>
      <c r="BI267" s="2">
        <f>IF(ISNA(MATCH(BI$1,索引!$B$3:$J$3,0)),0,INDEX(索引!$B268:$J268,1,MATCH(BI$1,索引!$B$3:$J$3,0))*INDEX(索引!$B$1:$J$1,1,MATCH(BI$1,索引!$B$3:$J$3,0)))</f>
        <v>0</v>
      </c>
      <c r="BJ267" s="2">
        <f>IF(ISNA(MATCH(BJ$1,索引!$B$3:$J$3,0)),0,INDEX(索引!$B268:$J268,1,MATCH(BJ$1,索引!$B$3:$J$3,0))*INDEX(索引!$B$1:$J$1,1,MATCH(BJ$1,索引!$B$3:$J$3,0)))</f>
        <v>0</v>
      </c>
      <c r="BK267" s="2">
        <f>IF(ISNA(MATCH(BK$1,索引!$B$3:$J$3,0)),0,INDEX(索引!$B268:$J268,1,MATCH(BK$1,索引!$B$3:$J$3,0))*INDEX(索引!$B$1:$J$1,1,MATCH(BK$1,索引!$B$3:$J$3,0)))</f>
        <v>0</v>
      </c>
      <c r="BL267" s="2">
        <f>IF(ISNA(MATCH(BL$1,索引!$B$3:$J$3,0)),0,INDEX(索引!$B268:$J268,1,MATCH(BL$1,索引!$B$3:$J$3,0))*INDEX(索引!$B$1:$J$1,1,MATCH(BL$1,索引!$B$3:$J$3,0)))</f>
        <v>0</v>
      </c>
      <c r="BM267" s="2">
        <f>IF(ISNA(MATCH(BM$1,索引!$B$3:$J$3,0)),0,INDEX(索引!$B268:$J268,1,MATCH(BM$1,索引!$B$3:$J$3,0))*INDEX(索引!$B$1:$J$1,1,MATCH(BM$1,索引!$B$3:$J$3,0)))</f>
        <v>0</v>
      </c>
      <c r="BN267" s="2">
        <f>IF(ISNA(MATCH(BN$1,索引!$B$3:$J$3,0)),0,INDEX(索引!$B268:$J268,1,MATCH(BN$1,索引!$B$3:$J$3,0))*INDEX(索引!$B$1:$J$1,1,MATCH(BN$1,索引!$B$3:$J$3,0)))</f>
        <v>0</v>
      </c>
      <c r="BO267" s="2">
        <f>IF(ISNA(MATCH(BO$1,索引!$B$3:$J$3,0)),0,INDEX(索引!$B268:$J268,1,MATCH(BO$1,索引!$B$3:$J$3,0))*INDEX(索引!$B$1:$J$1,1,MATCH(BO$1,索引!$B$3:$J$3,0)))</f>
        <v>0</v>
      </c>
      <c r="BP267" s="2">
        <f>IF(ISNA(MATCH(BP$1,索引!$B$3:$J$3,0)),0,INDEX(索引!$B268:$J268,1,MATCH(BP$1,索引!$B$3:$J$3,0))*INDEX(索引!$B$1:$J$1,1,MATCH(BP$1,索引!$B$3:$J$3,0)))</f>
        <v>0</v>
      </c>
      <c r="BQ267" s="2">
        <f>IF(ISNA(MATCH(BQ$1,索引!$B$3:$J$3,0)),0,INDEX(索引!$B268:$J268,1,MATCH(BQ$1,索引!$B$3:$J$3,0))*INDEX(索引!$B$1:$J$1,1,MATCH(BQ$1,索引!$B$3:$J$3,0)))</f>
        <v>0</v>
      </c>
      <c r="BR267" s="2">
        <f>IF(ISNA(MATCH(BR$1,索引!$B$3:$J$3,0)),0,INDEX(索引!$B268:$J268,1,MATCH(BR$1,索引!$B$3:$J$3,0))*INDEX(索引!$B$1:$J$1,1,MATCH(BR$1,索引!$B$3:$J$3,0)))</f>
        <v>0</v>
      </c>
      <c r="BS267" s="2">
        <f>IF(ISNA(MATCH(BS$1,索引!$B$3:$J$3,0)),0,INDEX(索引!$B268:$J268,1,MATCH(BS$1,索引!$B$3:$J$3,0))*INDEX(索引!$B$1:$J$1,1,MATCH(BS$1,索引!$B$3:$J$3,0)))</f>
        <v>0</v>
      </c>
      <c r="BT267" t="str">
        <f t="shared" si="210"/>
        <v/>
      </c>
      <c r="BU267" t="str">
        <f t="shared" si="211"/>
        <v/>
      </c>
      <c r="BV267" t="str">
        <f t="shared" si="212"/>
        <v/>
      </c>
      <c r="BW267" t="str">
        <f t="shared" si="213"/>
        <v>276|</v>
      </c>
      <c r="BX267" t="str">
        <f t="shared" si="214"/>
        <v/>
      </c>
      <c r="BY267" t="str">
        <f t="shared" si="215"/>
        <v/>
      </c>
      <c r="BZ267" t="str">
        <f t="shared" si="216"/>
        <v/>
      </c>
      <c r="CA267" t="str">
        <f t="shared" si="217"/>
        <v/>
      </c>
      <c r="CB267" t="str">
        <f t="shared" si="218"/>
        <v/>
      </c>
      <c r="CC267" t="str">
        <f t="shared" si="219"/>
        <v/>
      </c>
      <c r="CD267" t="str">
        <f t="shared" si="220"/>
        <v/>
      </c>
      <c r="CE267" t="str">
        <f t="shared" si="221"/>
        <v/>
      </c>
      <c r="CF267" t="str">
        <f t="shared" si="222"/>
        <v/>
      </c>
      <c r="CG267" t="str">
        <f t="shared" si="223"/>
        <v/>
      </c>
      <c r="CH267" t="str">
        <f t="shared" si="224"/>
        <v/>
      </c>
      <c r="CI267" t="str">
        <f t="shared" si="225"/>
        <v/>
      </c>
      <c r="CJ267" t="str">
        <f t="shared" si="226"/>
        <v/>
      </c>
      <c r="CK267" t="str">
        <f t="shared" si="227"/>
        <v/>
      </c>
      <c r="CL267" t="str">
        <f t="shared" si="228"/>
        <v/>
      </c>
      <c r="CM267" t="str">
        <f t="shared" si="229"/>
        <v/>
      </c>
      <c r="CN267" t="str">
        <f t="shared" si="230"/>
        <v>276|</v>
      </c>
      <c r="CO267" t="str">
        <f t="shared" si="231"/>
        <v>276</v>
      </c>
    </row>
    <row r="268" spans="1:93" ht="15.75" customHeight="1">
      <c r="A268" s="2" t="str">
        <f>VLOOKUP(B268,索引!$O:$P,2,0)</f>
        <v>Bumblebee Shield</v>
      </c>
      <c r="B268" s="2">
        <v>1022404</v>
      </c>
      <c r="C268" s="2">
        <v>22</v>
      </c>
      <c r="D268" s="2">
        <v>4</v>
      </c>
      <c r="E268" s="2">
        <v>4</v>
      </c>
      <c r="F268" s="3">
        <v>1</v>
      </c>
      <c r="G268" s="2" t="str">
        <f t="shared" si="186"/>
        <v>2</v>
      </c>
      <c r="H268" s="2" t="str">
        <f t="shared" si="187"/>
        <v>44</v>
      </c>
      <c r="J268" s="2">
        <f>IF(ISNA(MATCH(J$1,索引!$B$3:$J$3,0)),0,IF( INDEX(索引!$B269:$J269,1,MATCH(J$1,索引!$B$3:$J$3,0))=0,0,J$1))</f>
        <v>0</v>
      </c>
      <c r="K268" s="2">
        <f>IF(ISNA(MATCH(K$1,索引!$B$3:$J$3,0)),0,IF( INDEX(索引!$B269:$J269,1,MATCH(K$1,索引!$B$3:$J$3,0))=0,0,K$1))</f>
        <v>2</v>
      </c>
      <c r="L268" s="2">
        <f>IF(ISNA(MATCH(L$1,索引!$B$3:$J$3,0)),0,IF( INDEX(索引!$B269:$J269,1,MATCH(L$1,索引!$B$3:$J$3,0))=0,0,L$1))</f>
        <v>0</v>
      </c>
      <c r="M268" s="2">
        <f>IF(ISNA(MATCH(M$1,索引!$B$3:$J$3,0)),0,IF( INDEX(索引!$B269:$J269,1,MATCH(M$1,索引!$B$3:$J$3,0))=0,0,M$1))</f>
        <v>0</v>
      </c>
      <c r="N268" s="2">
        <f>IF(ISNA(MATCH(N$1,索引!$B$3:$J$3,0)),0,IF( INDEX(索引!$B269:$J269,1,MATCH(N$1,索引!$B$3:$J$3,0))=0,0,N$1))</f>
        <v>0</v>
      </c>
      <c r="O268" s="2">
        <f>IF(ISNA(MATCH(O$1,索引!$B$3:$J$3,0)),0,IF( INDEX(索引!$B269:$J269,1,MATCH(O$1,索引!$B$3:$J$3,0))=0,0,O$1))</f>
        <v>0</v>
      </c>
      <c r="P268" s="2">
        <f>IF(ISNA(MATCH(P$1,索引!$B$3:$J$3,0)),0,IF( INDEX(索引!$B269:$J269,1,MATCH(P$1,索引!$B$3:$J$3,0))=0,0,P$1))</f>
        <v>0</v>
      </c>
      <c r="Q268" s="2">
        <f>IF(ISNA(MATCH(Q$1,索引!$B$3:$J$3,0)),0,IF( INDEX(索引!$B269:$J269,1,MATCH(Q$1,索引!$B$3:$J$3,0))=0,0,Q$1))</f>
        <v>0</v>
      </c>
      <c r="R268" s="2">
        <f>IF(ISNA(MATCH(R$1,索引!$B$3:$J$3,0)),0,IF( INDEX(索引!$B269:$J269,1,MATCH(R$1,索引!$B$3:$J$3,0))=0,0,R$1))</f>
        <v>0</v>
      </c>
      <c r="S268" s="2">
        <f>IF(ISNA(MATCH(S$1,索引!$B$3:$J$3,0)),0,IF( INDEX(索引!$B269:$J269,1,MATCH(S$1,索引!$B$3:$J$3,0))=0,0,S$1))</f>
        <v>0</v>
      </c>
      <c r="T268" s="2">
        <f>IF(ISNA(MATCH(T$1,索引!$B$3:$J$3,0)),0,IF( INDEX(索引!$B269:$J269,1,MATCH(T$1,索引!$B$3:$J$3,0))=0,0,T$1))</f>
        <v>0</v>
      </c>
      <c r="U268" s="2">
        <f>IF(ISNA(MATCH(U$1,索引!$B$3:$J$3,0)),0,IF( INDEX(索引!$B269:$J269,1,MATCH(U$1,索引!$B$3:$J$3,0))=0,0,U$1))</f>
        <v>0</v>
      </c>
      <c r="V268" s="2">
        <f>IF(ISNA(MATCH(V$1,索引!$B$3:$J$3,0)),0,IF( INDEX(索引!$B269:$J269,1,MATCH(V$1,索引!$B$3:$J$3,0))=0,0,V$1))</f>
        <v>0</v>
      </c>
      <c r="W268" s="2">
        <f>IF(ISNA(MATCH(W$1,索引!$B$3:$J$3,0)),0,IF( INDEX(索引!$B269:$J269,1,MATCH(W$1,索引!$B$3:$J$3,0))=0,0,W$1))</f>
        <v>0</v>
      </c>
      <c r="X268" s="2">
        <f>IF(ISNA(MATCH(X$1,索引!$B$3:$J$3,0)),0,IF( INDEX(索引!$B269:$J269,1,MATCH(X$1,索引!$B$3:$J$3,0))=0,0,X$1))</f>
        <v>0</v>
      </c>
      <c r="Y268" s="2">
        <f>IF(ISNA(MATCH(Y$1,索引!$B$3:$J$3,0)),0,IF( INDEX(索引!$B269:$J269,1,MATCH(Y$1,索引!$B$3:$J$3,0))=0,0,Y$1))</f>
        <v>0</v>
      </c>
      <c r="Z268" s="2">
        <f>IF(ISNA(MATCH(Z$1,索引!$B$3:$J$3,0)),0,IF( INDEX(索引!$B269:$J269,1,MATCH(Z$1,索引!$B$3:$J$3,0))=0,0,Z$1))</f>
        <v>0</v>
      </c>
      <c r="AA268" s="2">
        <f>IF(ISNA(MATCH(AA$1,索引!$B$3:$J$3,0)),0,IF( INDEX(索引!$B269:$J269,1,MATCH(AA$1,索引!$B$3:$J$3,0))=0,0,AA$1))</f>
        <v>0</v>
      </c>
      <c r="AB268" s="2">
        <f>IF(ISNA(MATCH(AB$1,索引!$B$3:$J$3,0)),0,IF( INDEX(索引!$B269:$J269,1,MATCH(AB$1,索引!$B$3:$J$3,0))=0,0,AB$1))</f>
        <v>0</v>
      </c>
      <c r="AC268" s="2">
        <f>IF(ISNA(MATCH(AC$1,索引!$B$3:$J$3,0)),0,IF( INDEX(索引!$B269:$J269,1,MATCH(AC$1,索引!$B$3:$J$3,0))=0,0,AC$1))</f>
        <v>0</v>
      </c>
      <c r="AD268" t="str">
        <f t="shared" si="188"/>
        <v/>
      </c>
      <c r="AE268" t="str">
        <f t="shared" si="189"/>
        <v>2|</v>
      </c>
      <c r="AF268" t="str">
        <f t="shared" si="190"/>
        <v/>
      </c>
      <c r="AG268" t="str">
        <f t="shared" si="191"/>
        <v/>
      </c>
      <c r="AH268" t="str">
        <f t="shared" si="192"/>
        <v/>
      </c>
      <c r="AI268" t="str">
        <f t="shared" si="193"/>
        <v/>
      </c>
      <c r="AJ268" t="str">
        <f t="shared" si="194"/>
        <v/>
      </c>
      <c r="AK268" t="str">
        <f t="shared" si="195"/>
        <v/>
      </c>
      <c r="AL268" t="str">
        <f t="shared" si="196"/>
        <v/>
      </c>
      <c r="AM268" t="str">
        <f t="shared" si="197"/>
        <v/>
      </c>
      <c r="AN268" t="str">
        <f t="shared" si="198"/>
        <v/>
      </c>
      <c r="AO268" t="str">
        <f t="shared" si="199"/>
        <v/>
      </c>
      <c r="AP268" t="str">
        <f t="shared" si="200"/>
        <v/>
      </c>
      <c r="AQ268" t="str">
        <f t="shared" si="201"/>
        <v/>
      </c>
      <c r="AR268" t="str">
        <f t="shared" si="202"/>
        <v/>
      </c>
      <c r="AS268" t="str">
        <f t="shared" si="203"/>
        <v/>
      </c>
      <c r="AT268" t="str">
        <f t="shared" si="204"/>
        <v/>
      </c>
      <c r="AU268" t="str">
        <f t="shared" si="205"/>
        <v/>
      </c>
      <c r="AV268" t="str">
        <f t="shared" si="206"/>
        <v/>
      </c>
      <c r="AW268" t="str">
        <f t="shared" si="207"/>
        <v/>
      </c>
      <c r="AX268" t="str">
        <f t="shared" si="208"/>
        <v>2|</v>
      </c>
      <c r="AY268" t="str">
        <f t="shared" si="209"/>
        <v>2</v>
      </c>
      <c r="AZ268" s="2">
        <f>IF(ISNA(MATCH(AZ$1,索引!$B$3:$J$3,0)),0,INDEX(索引!$B269:$J269,1,MATCH(AZ$1,索引!$B$3:$J$3,0))*INDEX(索引!$B$1:$J$1,1,MATCH(AZ$1,索引!$B$3:$J$3,0)))</f>
        <v>0</v>
      </c>
      <c r="BA268" s="2">
        <f>IF(ISNA(MATCH(BA$1,索引!$B$3:$J$3,0)),0,INDEX(索引!$B269:$J269,1,MATCH(BA$1,索引!$B$3:$J$3,0))*INDEX(索引!$B$1:$J$1,1,MATCH(BA$1,索引!$B$3:$J$3,0)))</f>
        <v>44</v>
      </c>
      <c r="BB268" s="2">
        <f>IF(ISNA(MATCH(BB$1,索引!$B$3:$J$3,0)),0,INDEX(索引!$B269:$J269,1,MATCH(BB$1,索引!$B$3:$J$3,0))*INDEX(索引!$B$1:$J$1,1,MATCH(BB$1,索引!$B$3:$J$3,0)))</f>
        <v>0</v>
      </c>
      <c r="BC268" s="2">
        <f>IF(ISNA(MATCH(BC$1,索引!$B$3:$J$3,0)),0,INDEX(索引!$B269:$J269,1,MATCH(BC$1,索引!$B$3:$J$3,0))*INDEX(索引!$B$1:$J$1,1,MATCH(BC$1,索引!$B$3:$J$3,0)))</f>
        <v>0</v>
      </c>
      <c r="BD268" s="2">
        <f>IF(ISNA(MATCH(BD$1,索引!$B$3:$J$3,0)),0,INDEX(索引!$B269:$J269,1,MATCH(BD$1,索引!$B$3:$J$3,0))*INDEX(索引!$B$1:$J$1,1,MATCH(BD$1,索引!$B$3:$J$3,0)))</f>
        <v>0</v>
      </c>
      <c r="BE268" s="2">
        <f>IF(ISNA(MATCH(BE$1,索引!$B$3:$J$3,0)),0,INDEX(索引!$B269:$J269,1,MATCH(BE$1,索引!$B$3:$J$3,0))*INDEX(索引!$B$1:$J$1,1,MATCH(BE$1,索引!$B$3:$J$3,0)))</f>
        <v>0</v>
      </c>
      <c r="BF268" s="2">
        <f>IF(ISNA(MATCH(BF$1,索引!$B$3:$J$3,0)),0,INDEX(索引!$B269:$J269,1,MATCH(BF$1,索引!$B$3:$J$3,0))*INDEX(索引!$B$1:$J$1,1,MATCH(BF$1,索引!$B$3:$J$3,0)))</f>
        <v>0</v>
      </c>
      <c r="BG268" s="2">
        <f>IF(ISNA(MATCH(BG$1,索引!$B$3:$J$3,0)),0,INDEX(索引!$B269:$J269,1,MATCH(BG$1,索引!$B$3:$J$3,0))*INDEX(索引!$B$1:$J$1,1,MATCH(BG$1,索引!$B$3:$J$3,0)))</f>
        <v>0</v>
      </c>
      <c r="BH268" s="2">
        <f>IF(ISNA(MATCH(BH$1,索引!$B$3:$J$3,0)),0,INDEX(索引!$B269:$J269,1,MATCH(BH$1,索引!$B$3:$J$3,0))*INDEX(索引!$B$1:$J$1,1,MATCH(BH$1,索引!$B$3:$J$3,0)))</f>
        <v>0</v>
      </c>
      <c r="BI268" s="2">
        <f>IF(ISNA(MATCH(BI$1,索引!$B$3:$J$3,0)),0,INDEX(索引!$B269:$J269,1,MATCH(BI$1,索引!$B$3:$J$3,0))*INDEX(索引!$B$1:$J$1,1,MATCH(BI$1,索引!$B$3:$J$3,0)))</f>
        <v>0</v>
      </c>
      <c r="BJ268" s="2">
        <f>IF(ISNA(MATCH(BJ$1,索引!$B$3:$J$3,0)),0,INDEX(索引!$B269:$J269,1,MATCH(BJ$1,索引!$B$3:$J$3,0))*INDEX(索引!$B$1:$J$1,1,MATCH(BJ$1,索引!$B$3:$J$3,0)))</f>
        <v>0</v>
      </c>
      <c r="BK268" s="2">
        <f>IF(ISNA(MATCH(BK$1,索引!$B$3:$J$3,0)),0,INDEX(索引!$B269:$J269,1,MATCH(BK$1,索引!$B$3:$J$3,0))*INDEX(索引!$B$1:$J$1,1,MATCH(BK$1,索引!$B$3:$J$3,0)))</f>
        <v>0</v>
      </c>
      <c r="BL268" s="2">
        <f>IF(ISNA(MATCH(BL$1,索引!$B$3:$J$3,0)),0,INDEX(索引!$B269:$J269,1,MATCH(BL$1,索引!$B$3:$J$3,0))*INDEX(索引!$B$1:$J$1,1,MATCH(BL$1,索引!$B$3:$J$3,0)))</f>
        <v>0</v>
      </c>
      <c r="BM268" s="2">
        <f>IF(ISNA(MATCH(BM$1,索引!$B$3:$J$3,0)),0,INDEX(索引!$B269:$J269,1,MATCH(BM$1,索引!$B$3:$J$3,0))*INDEX(索引!$B$1:$J$1,1,MATCH(BM$1,索引!$B$3:$J$3,0)))</f>
        <v>0</v>
      </c>
      <c r="BN268" s="2">
        <f>IF(ISNA(MATCH(BN$1,索引!$B$3:$J$3,0)),0,INDEX(索引!$B269:$J269,1,MATCH(BN$1,索引!$B$3:$J$3,0))*INDEX(索引!$B$1:$J$1,1,MATCH(BN$1,索引!$B$3:$J$3,0)))</f>
        <v>0</v>
      </c>
      <c r="BO268" s="2">
        <f>IF(ISNA(MATCH(BO$1,索引!$B$3:$J$3,0)),0,INDEX(索引!$B269:$J269,1,MATCH(BO$1,索引!$B$3:$J$3,0))*INDEX(索引!$B$1:$J$1,1,MATCH(BO$1,索引!$B$3:$J$3,0)))</f>
        <v>0</v>
      </c>
      <c r="BP268" s="2">
        <f>IF(ISNA(MATCH(BP$1,索引!$B$3:$J$3,0)),0,INDEX(索引!$B269:$J269,1,MATCH(BP$1,索引!$B$3:$J$3,0))*INDEX(索引!$B$1:$J$1,1,MATCH(BP$1,索引!$B$3:$J$3,0)))</f>
        <v>0</v>
      </c>
      <c r="BQ268" s="2">
        <f>IF(ISNA(MATCH(BQ$1,索引!$B$3:$J$3,0)),0,INDEX(索引!$B269:$J269,1,MATCH(BQ$1,索引!$B$3:$J$3,0))*INDEX(索引!$B$1:$J$1,1,MATCH(BQ$1,索引!$B$3:$J$3,0)))</f>
        <v>0</v>
      </c>
      <c r="BR268" s="2">
        <f>IF(ISNA(MATCH(BR$1,索引!$B$3:$J$3,0)),0,INDEX(索引!$B269:$J269,1,MATCH(BR$1,索引!$B$3:$J$3,0))*INDEX(索引!$B$1:$J$1,1,MATCH(BR$1,索引!$B$3:$J$3,0)))</f>
        <v>0</v>
      </c>
      <c r="BS268" s="2">
        <f>IF(ISNA(MATCH(BS$1,索引!$B$3:$J$3,0)),0,INDEX(索引!$B269:$J269,1,MATCH(BS$1,索引!$B$3:$J$3,0))*INDEX(索引!$B$1:$J$1,1,MATCH(BS$1,索引!$B$3:$J$3,0)))</f>
        <v>0</v>
      </c>
      <c r="BT268" t="str">
        <f t="shared" si="210"/>
        <v/>
      </c>
      <c r="BU268" t="str">
        <f t="shared" si="211"/>
        <v>44|</v>
      </c>
      <c r="BV268" t="str">
        <f t="shared" si="212"/>
        <v/>
      </c>
      <c r="BW268" t="str">
        <f t="shared" si="213"/>
        <v/>
      </c>
      <c r="BX268" t="str">
        <f t="shared" si="214"/>
        <v/>
      </c>
      <c r="BY268" t="str">
        <f t="shared" si="215"/>
        <v/>
      </c>
      <c r="BZ268" t="str">
        <f t="shared" si="216"/>
        <v/>
      </c>
      <c r="CA268" t="str">
        <f t="shared" si="217"/>
        <v/>
      </c>
      <c r="CB268" t="str">
        <f t="shared" si="218"/>
        <v/>
      </c>
      <c r="CC268" t="str">
        <f t="shared" si="219"/>
        <v/>
      </c>
      <c r="CD268" t="str">
        <f t="shared" si="220"/>
        <v/>
      </c>
      <c r="CE268" t="str">
        <f t="shared" si="221"/>
        <v/>
      </c>
      <c r="CF268" t="str">
        <f t="shared" si="222"/>
        <v/>
      </c>
      <c r="CG268" t="str">
        <f t="shared" si="223"/>
        <v/>
      </c>
      <c r="CH268" t="str">
        <f t="shared" si="224"/>
        <v/>
      </c>
      <c r="CI268" t="str">
        <f t="shared" si="225"/>
        <v/>
      </c>
      <c r="CJ268" t="str">
        <f t="shared" si="226"/>
        <v/>
      </c>
      <c r="CK268" t="str">
        <f t="shared" si="227"/>
        <v/>
      </c>
      <c r="CL268" t="str">
        <f t="shared" si="228"/>
        <v/>
      </c>
      <c r="CM268" t="str">
        <f t="shared" si="229"/>
        <v/>
      </c>
      <c r="CN268" t="str">
        <f t="shared" si="230"/>
        <v>44|</v>
      </c>
      <c r="CO268" t="str">
        <f t="shared" si="231"/>
        <v>44</v>
      </c>
    </row>
    <row r="269" spans="1:93" ht="15.75" customHeight="1">
      <c r="A269" s="2" t="str">
        <f>VLOOKUP(B269,索引!$O:$P,2,0)</f>
        <v>Conqueror Sword</v>
      </c>
      <c r="B269" s="2">
        <v>1024111</v>
      </c>
      <c r="C269" s="2">
        <v>24</v>
      </c>
      <c r="D269" s="2">
        <v>1</v>
      </c>
      <c r="E269" s="2">
        <v>1</v>
      </c>
      <c r="F269" s="3">
        <v>11</v>
      </c>
      <c r="G269" s="2" t="str">
        <f t="shared" si="186"/>
        <v>1|9|12</v>
      </c>
      <c r="H269" s="2" t="str">
        <f t="shared" si="187"/>
        <v>26|2000|100</v>
      </c>
      <c r="J269" s="2">
        <f>IF(ISNA(MATCH(J$1,索引!$B$3:$J$3,0)),0,IF( INDEX(索引!$B270:$J270,1,MATCH(J$1,索引!$B$3:$J$3,0))=0,0,J$1))</f>
        <v>1</v>
      </c>
      <c r="K269" s="2">
        <f>IF(ISNA(MATCH(K$1,索引!$B$3:$J$3,0)),0,IF( INDEX(索引!$B270:$J270,1,MATCH(K$1,索引!$B$3:$J$3,0))=0,0,K$1))</f>
        <v>0</v>
      </c>
      <c r="L269" s="2">
        <f>IF(ISNA(MATCH(L$1,索引!$B$3:$J$3,0)),0,IF( INDEX(索引!$B270:$J270,1,MATCH(L$1,索引!$B$3:$J$3,0))=0,0,L$1))</f>
        <v>0</v>
      </c>
      <c r="M269" s="2">
        <f>IF(ISNA(MATCH(M$1,索引!$B$3:$J$3,0)),0,IF( INDEX(索引!$B270:$J270,1,MATCH(M$1,索引!$B$3:$J$3,0))=0,0,M$1))</f>
        <v>0</v>
      </c>
      <c r="N269" s="2">
        <f>IF(ISNA(MATCH(N$1,索引!$B$3:$J$3,0)),0,IF( INDEX(索引!$B270:$J270,1,MATCH(N$1,索引!$B$3:$J$3,0))=0,0,N$1))</f>
        <v>0</v>
      </c>
      <c r="O269" s="2">
        <f>IF(ISNA(MATCH(O$1,索引!$B$3:$J$3,0)),0,IF( INDEX(索引!$B270:$J270,1,MATCH(O$1,索引!$B$3:$J$3,0))=0,0,O$1))</f>
        <v>0</v>
      </c>
      <c r="P269" s="2">
        <f>IF(ISNA(MATCH(P$1,索引!$B$3:$J$3,0)),0,IF( INDEX(索引!$B270:$J270,1,MATCH(P$1,索引!$B$3:$J$3,0))=0,0,P$1))</f>
        <v>0</v>
      </c>
      <c r="Q269" s="2">
        <f>IF(ISNA(MATCH(Q$1,索引!$B$3:$J$3,0)),0,IF( INDEX(索引!$B270:$J270,1,MATCH(Q$1,索引!$B$3:$J$3,0))=0,0,Q$1))</f>
        <v>0</v>
      </c>
      <c r="R269" s="2">
        <f>IF(ISNA(MATCH(R$1,索引!$B$3:$J$3,0)),0,IF( INDEX(索引!$B270:$J270,1,MATCH(R$1,索引!$B$3:$J$3,0))=0,0,R$1))</f>
        <v>9</v>
      </c>
      <c r="S269" s="2">
        <f>IF(ISNA(MATCH(S$1,索引!$B$3:$J$3,0)),0,IF( INDEX(索引!$B270:$J270,1,MATCH(S$1,索引!$B$3:$J$3,0))=0,0,S$1))</f>
        <v>0</v>
      </c>
      <c r="T269" s="2">
        <f>IF(ISNA(MATCH(T$1,索引!$B$3:$J$3,0)),0,IF( INDEX(索引!$B270:$J270,1,MATCH(T$1,索引!$B$3:$J$3,0))=0,0,T$1))</f>
        <v>0</v>
      </c>
      <c r="U269" s="2">
        <f>IF(ISNA(MATCH(U$1,索引!$B$3:$J$3,0)),0,IF( INDEX(索引!$B270:$J270,1,MATCH(U$1,索引!$B$3:$J$3,0))=0,0,U$1))</f>
        <v>12</v>
      </c>
      <c r="V269" s="2">
        <f>IF(ISNA(MATCH(V$1,索引!$B$3:$J$3,0)),0,IF( INDEX(索引!$B270:$J270,1,MATCH(V$1,索引!$B$3:$J$3,0))=0,0,V$1))</f>
        <v>0</v>
      </c>
      <c r="W269" s="2">
        <f>IF(ISNA(MATCH(W$1,索引!$B$3:$J$3,0)),0,IF( INDEX(索引!$B270:$J270,1,MATCH(W$1,索引!$B$3:$J$3,0))=0,0,W$1))</f>
        <v>0</v>
      </c>
      <c r="X269" s="2">
        <f>IF(ISNA(MATCH(X$1,索引!$B$3:$J$3,0)),0,IF( INDEX(索引!$B270:$J270,1,MATCH(X$1,索引!$B$3:$J$3,0))=0,0,X$1))</f>
        <v>0</v>
      </c>
      <c r="Y269" s="2">
        <f>IF(ISNA(MATCH(Y$1,索引!$B$3:$J$3,0)),0,IF( INDEX(索引!$B270:$J270,1,MATCH(Y$1,索引!$B$3:$J$3,0))=0,0,Y$1))</f>
        <v>0</v>
      </c>
      <c r="Z269" s="2">
        <f>IF(ISNA(MATCH(Z$1,索引!$B$3:$J$3,0)),0,IF( INDEX(索引!$B270:$J270,1,MATCH(Z$1,索引!$B$3:$J$3,0))=0,0,Z$1))</f>
        <v>0</v>
      </c>
      <c r="AA269" s="2">
        <f>IF(ISNA(MATCH(AA$1,索引!$B$3:$J$3,0)),0,IF( INDEX(索引!$B270:$J270,1,MATCH(AA$1,索引!$B$3:$J$3,0))=0,0,AA$1))</f>
        <v>0</v>
      </c>
      <c r="AB269" s="2">
        <f>IF(ISNA(MATCH(AB$1,索引!$B$3:$J$3,0)),0,IF( INDEX(索引!$B270:$J270,1,MATCH(AB$1,索引!$B$3:$J$3,0))=0,0,AB$1))</f>
        <v>0</v>
      </c>
      <c r="AC269" s="2">
        <f>IF(ISNA(MATCH(AC$1,索引!$B$3:$J$3,0)),0,IF( INDEX(索引!$B270:$J270,1,MATCH(AC$1,索引!$B$3:$J$3,0))=0,0,AC$1))</f>
        <v>0</v>
      </c>
      <c r="AD269" t="str">
        <f t="shared" si="188"/>
        <v>1|</v>
      </c>
      <c r="AE269" t="str">
        <f t="shared" si="189"/>
        <v/>
      </c>
      <c r="AF269" t="str">
        <f t="shared" si="190"/>
        <v/>
      </c>
      <c r="AG269" t="str">
        <f t="shared" si="191"/>
        <v/>
      </c>
      <c r="AH269" t="str">
        <f t="shared" si="192"/>
        <v/>
      </c>
      <c r="AI269" t="str">
        <f t="shared" si="193"/>
        <v/>
      </c>
      <c r="AJ269" t="str">
        <f t="shared" si="194"/>
        <v/>
      </c>
      <c r="AK269" t="str">
        <f t="shared" si="195"/>
        <v/>
      </c>
      <c r="AL269" t="str">
        <f t="shared" si="196"/>
        <v>9|</v>
      </c>
      <c r="AM269" t="str">
        <f t="shared" si="197"/>
        <v/>
      </c>
      <c r="AN269" t="str">
        <f t="shared" si="198"/>
        <v/>
      </c>
      <c r="AO269" t="str">
        <f t="shared" si="199"/>
        <v>12|</v>
      </c>
      <c r="AP269" t="str">
        <f t="shared" si="200"/>
        <v/>
      </c>
      <c r="AQ269" t="str">
        <f t="shared" si="201"/>
        <v/>
      </c>
      <c r="AR269" t="str">
        <f t="shared" si="202"/>
        <v/>
      </c>
      <c r="AS269" t="str">
        <f t="shared" si="203"/>
        <v/>
      </c>
      <c r="AT269" t="str">
        <f t="shared" si="204"/>
        <v/>
      </c>
      <c r="AU269" t="str">
        <f t="shared" si="205"/>
        <v/>
      </c>
      <c r="AV269" t="str">
        <f t="shared" si="206"/>
        <v/>
      </c>
      <c r="AW269" t="str">
        <f t="shared" si="207"/>
        <v/>
      </c>
      <c r="AX269" t="str">
        <f t="shared" si="208"/>
        <v>1|9|12|</v>
      </c>
      <c r="AY269" t="str">
        <f t="shared" si="209"/>
        <v>1|9|12</v>
      </c>
      <c r="AZ269" s="2">
        <f>IF(ISNA(MATCH(AZ$1,索引!$B$3:$J$3,0)),0,INDEX(索引!$B270:$J270,1,MATCH(AZ$1,索引!$B$3:$J$3,0))*INDEX(索引!$B$1:$J$1,1,MATCH(AZ$1,索引!$B$3:$J$3,0)))</f>
        <v>26</v>
      </c>
      <c r="BA269" s="2">
        <f>IF(ISNA(MATCH(BA$1,索引!$B$3:$J$3,0)),0,INDEX(索引!$B270:$J270,1,MATCH(BA$1,索引!$B$3:$J$3,0))*INDEX(索引!$B$1:$J$1,1,MATCH(BA$1,索引!$B$3:$J$3,0)))</f>
        <v>0</v>
      </c>
      <c r="BB269" s="2">
        <f>IF(ISNA(MATCH(BB$1,索引!$B$3:$J$3,0)),0,INDEX(索引!$B270:$J270,1,MATCH(BB$1,索引!$B$3:$J$3,0))*INDEX(索引!$B$1:$J$1,1,MATCH(BB$1,索引!$B$3:$J$3,0)))</f>
        <v>0</v>
      </c>
      <c r="BC269" s="2">
        <f>IF(ISNA(MATCH(BC$1,索引!$B$3:$J$3,0)),0,INDEX(索引!$B270:$J270,1,MATCH(BC$1,索引!$B$3:$J$3,0))*INDEX(索引!$B$1:$J$1,1,MATCH(BC$1,索引!$B$3:$J$3,0)))</f>
        <v>0</v>
      </c>
      <c r="BD269" s="2">
        <f>IF(ISNA(MATCH(BD$1,索引!$B$3:$J$3,0)),0,INDEX(索引!$B270:$J270,1,MATCH(BD$1,索引!$B$3:$J$3,0))*INDEX(索引!$B$1:$J$1,1,MATCH(BD$1,索引!$B$3:$J$3,0)))</f>
        <v>0</v>
      </c>
      <c r="BE269" s="2">
        <f>IF(ISNA(MATCH(BE$1,索引!$B$3:$J$3,0)),0,INDEX(索引!$B270:$J270,1,MATCH(BE$1,索引!$B$3:$J$3,0))*INDEX(索引!$B$1:$J$1,1,MATCH(BE$1,索引!$B$3:$J$3,0)))</f>
        <v>0</v>
      </c>
      <c r="BF269" s="2">
        <f>IF(ISNA(MATCH(BF$1,索引!$B$3:$J$3,0)),0,INDEX(索引!$B270:$J270,1,MATCH(BF$1,索引!$B$3:$J$3,0))*INDEX(索引!$B$1:$J$1,1,MATCH(BF$1,索引!$B$3:$J$3,0)))</f>
        <v>0</v>
      </c>
      <c r="BG269" s="2">
        <f>IF(ISNA(MATCH(BG$1,索引!$B$3:$J$3,0)),0,INDEX(索引!$B270:$J270,1,MATCH(BG$1,索引!$B$3:$J$3,0))*INDEX(索引!$B$1:$J$1,1,MATCH(BG$1,索引!$B$3:$J$3,0)))</f>
        <v>0</v>
      </c>
      <c r="BH269" s="2">
        <f>IF(ISNA(MATCH(BH$1,索引!$B$3:$J$3,0)),0,INDEX(索引!$B270:$J270,1,MATCH(BH$1,索引!$B$3:$J$3,0))*INDEX(索引!$B$1:$J$1,1,MATCH(BH$1,索引!$B$3:$J$3,0)))</f>
        <v>2000</v>
      </c>
      <c r="BI269" s="2">
        <f>IF(ISNA(MATCH(BI$1,索引!$B$3:$J$3,0)),0,INDEX(索引!$B270:$J270,1,MATCH(BI$1,索引!$B$3:$J$3,0))*INDEX(索引!$B$1:$J$1,1,MATCH(BI$1,索引!$B$3:$J$3,0)))</f>
        <v>0</v>
      </c>
      <c r="BJ269" s="2">
        <f>IF(ISNA(MATCH(BJ$1,索引!$B$3:$J$3,0)),0,INDEX(索引!$B270:$J270,1,MATCH(BJ$1,索引!$B$3:$J$3,0))*INDEX(索引!$B$1:$J$1,1,MATCH(BJ$1,索引!$B$3:$J$3,0)))</f>
        <v>0</v>
      </c>
      <c r="BK269" s="2">
        <f>IF(ISNA(MATCH(BK$1,索引!$B$3:$J$3,0)),0,INDEX(索引!$B270:$J270,1,MATCH(BK$1,索引!$B$3:$J$3,0))*INDEX(索引!$B$1:$J$1,1,MATCH(BK$1,索引!$B$3:$J$3,0)))</f>
        <v>100</v>
      </c>
      <c r="BL269" s="2">
        <f>IF(ISNA(MATCH(BL$1,索引!$B$3:$J$3,0)),0,INDEX(索引!$B270:$J270,1,MATCH(BL$1,索引!$B$3:$J$3,0))*INDEX(索引!$B$1:$J$1,1,MATCH(BL$1,索引!$B$3:$J$3,0)))</f>
        <v>0</v>
      </c>
      <c r="BM269" s="2">
        <f>IF(ISNA(MATCH(BM$1,索引!$B$3:$J$3,0)),0,INDEX(索引!$B270:$J270,1,MATCH(BM$1,索引!$B$3:$J$3,0))*INDEX(索引!$B$1:$J$1,1,MATCH(BM$1,索引!$B$3:$J$3,0)))</f>
        <v>0</v>
      </c>
      <c r="BN269" s="2">
        <f>IF(ISNA(MATCH(BN$1,索引!$B$3:$J$3,0)),0,INDEX(索引!$B270:$J270,1,MATCH(BN$1,索引!$B$3:$J$3,0))*INDEX(索引!$B$1:$J$1,1,MATCH(BN$1,索引!$B$3:$J$3,0)))</f>
        <v>0</v>
      </c>
      <c r="BO269" s="2">
        <f>IF(ISNA(MATCH(BO$1,索引!$B$3:$J$3,0)),0,INDEX(索引!$B270:$J270,1,MATCH(BO$1,索引!$B$3:$J$3,0))*INDEX(索引!$B$1:$J$1,1,MATCH(BO$1,索引!$B$3:$J$3,0)))</f>
        <v>0</v>
      </c>
      <c r="BP269" s="2">
        <f>IF(ISNA(MATCH(BP$1,索引!$B$3:$J$3,0)),0,INDEX(索引!$B270:$J270,1,MATCH(BP$1,索引!$B$3:$J$3,0))*INDEX(索引!$B$1:$J$1,1,MATCH(BP$1,索引!$B$3:$J$3,0)))</f>
        <v>0</v>
      </c>
      <c r="BQ269" s="2">
        <f>IF(ISNA(MATCH(BQ$1,索引!$B$3:$J$3,0)),0,INDEX(索引!$B270:$J270,1,MATCH(BQ$1,索引!$B$3:$J$3,0))*INDEX(索引!$B$1:$J$1,1,MATCH(BQ$1,索引!$B$3:$J$3,0)))</f>
        <v>0</v>
      </c>
      <c r="BR269" s="2">
        <f>IF(ISNA(MATCH(BR$1,索引!$B$3:$J$3,0)),0,INDEX(索引!$B270:$J270,1,MATCH(BR$1,索引!$B$3:$J$3,0))*INDEX(索引!$B$1:$J$1,1,MATCH(BR$1,索引!$B$3:$J$3,0)))</f>
        <v>0</v>
      </c>
      <c r="BS269" s="2">
        <f>IF(ISNA(MATCH(BS$1,索引!$B$3:$J$3,0)),0,INDEX(索引!$B270:$J270,1,MATCH(BS$1,索引!$B$3:$J$3,0))*INDEX(索引!$B$1:$J$1,1,MATCH(BS$1,索引!$B$3:$J$3,0)))</f>
        <v>0</v>
      </c>
      <c r="BT269" t="str">
        <f t="shared" si="210"/>
        <v>26|</v>
      </c>
      <c r="BU269" t="str">
        <f t="shared" si="211"/>
        <v/>
      </c>
      <c r="BV269" t="str">
        <f t="shared" si="212"/>
        <v/>
      </c>
      <c r="BW269" t="str">
        <f t="shared" si="213"/>
        <v/>
      </c>
      <c r="BX269" t="str">
        <f t="shared" si="214"/>
        <v/>
      </c>
      <c r="BY269" t="str">
        <f t="shared" si="215"/>
        <v/>
      </c>
      <c r="BZ269" t="str">
        <f t="shared" si="216"/>
        <v/>
      </c>
      <c r="CA269" t="str">
        <f t="shared" si="217"/>
        <v/>
      </c>
      <c r="CB269" t="str">
        <f t="shared" si="218"/>
        <v>2000|</v>
      </c>
      <c r="CC269" t="str">
        <f t="shared" si="219"/>
        <v/>
      </c>
      <c r="CD269" t="str">
        <f t="shared" si="220"/>
        <v/>
      </c>
      <c r="CE269" t="str">
        <f t="shared" si="221"/>
        <v>100|</v>
      </c>
      <c r="CF269" t="str">
        <f t="shared" si="222"/>
        <v/>
      </c>
      <c r="CG269" t="str">
        <f t="shared" si="223"/>
        <v/>
      </c>
      <c r="CH269" t="str">
        <f t="shared" si="224"/>
        <v/>
      </c>
      <c r="CI269" t="str">
        <f t="shared" si="225"/>
        <v/>
      </c>
      <c r="CJ269" t="str">
        <f t="shared" si="226"/>
        <v/>
      </c>
      <c r="CK269" t="str">
        <f t="shared" si="227"/>
        <v/>
      </c>
      <c r="CL269" t="str">
        <f t="shared" si="228"/>
        <v/>
      </c>
      <c r="CM269" t="str">
        <f t="shared" si="229"/>
        <v/>
      </c>
      <c r="CN269" t="str">
        <f t="shared" si="230"/>
        <v>26|2000|100|</v>
      </c>
      <c r="CO269" t="str">
        <f t="shared" si="231"/>
        <v>26|2000|100</v>
      </c>
    </row>
    <row r="270" spans="1:93" ht="15.75" customHeight="1">
      <c r="A270" s="2" t="str">
        <f>VLOOKUP(B270,索引!$O:$P,2,0)</f>
        <v>Conqueror Staff</v>
      </c>
      <c r="B270" s="2">
        <v>1024112</v>
      </c>
      <c r="C270" s="2">
        <v>24</v>
      </c>
      <c r="D270" s="2">
        <v>1</v>
      </c>
      <c r="E270" s="2">
        <v>1</v>
      </c>
      <c r="F270" s="3">
        <v>12</v>
      </c>
      <c r="G270" s="2" t="str">
        <f t="shared" si="186"/>
        <v>1|9|13</v>
      </c>
      <c r="H270" s="2" t="str">
        <f t="shared" si="187"/>
        <v>31|1000|3000</v>
      </c>
      <c r="J270" s="2">
        <f>IF(ISNA(MATCH(J$1,索引!$B$3:$J$3,0)),0,IF( INDEX(索引!$B271:$J271,1,MATCH(J$1,索引!$B$3:$J$3,0))=0,0,J$1))</f>
        <v>1</v>
      </c>
      <c r="K270" s="2">
        <f>IF(ISNA(MATCH(K$1,索引!$B$3:$J$3,0)),0,IF( INDEX(索引!$B271:$J271,1,MATCH(K$1,索引!$B$3:$J$3,0))=0,0,K$1))</f>
        <v>0</v>
      </c>
      <c r="L270" s="2">
        <f>IF(ISNA(MATCH(L$1,索引!$B$3:$J$3,0)),0,IF( INDEX(索引!$B271:$J271,1,MATCH(L$1,索引!$B$3:$J$3,0))=0,0,L$1))</f>
        <v>0</v>
      </c>
      <c r="M270" s="2">
        <f>IF(ISNA(MATCH(M$1,索引!$B$3:$J$3,0)),0,IF( INDEX(索引!$B271:$J271,1,MATCH(M$1,索引!$B$3:$J$3,0))=0,0,M$1))</f>
        <v>0</v>
      </c>
      <c r="N270" s="2">
        <f>IF(ISNA(MATCH(N$1,索引!$B$3:$J$3,0)),0,IF( INDEX(索引!$B271:$J271,1,MATCH(N$1,索引!$B$3:$J$3,0))=0,0,N$1))</f>
        <v>0</v>
      </c>
      <c r="O270" s="2">
        <f>IF(ISNA(MATCH(O$1,索引!$B$3:$J$3,0)),0,IF( INDEX(索引!$B271:$J271,1,MATCH(O$1,索引!$B$3:$J$3,0))=0,0,O$1))</f>
        <v>0</v>
      </c>
      <c r="P270" s="2">
        <f>IF(ISNA(MATCH(P$1,索引!$B$3:$J$3,0)),0,IF( INDEX(索引!$B271:$J271,1,MATCH(P$1,索引!$B$3:$J$3,0))=0,0,P$1))</f>
        <v>0</v>
      </c>
      <c r="Q270" s="2">
        <f>IF(ISNA(MATCH(Q$1,索引!$B$3:$J$3,0)),0,IF( INDEX(索引!$B271:$J271,1,MATCH(Q$1,索引!$B$3:$J$3,0))=0,0,Q$1))</f>
        <v>0</v>
      </c>
      <c r="R270" s="2">
        <f>IF(ISNA(MATCH(R$1,索引!$B$3:$J$3,0)),0,IF( INDEX(索引!$B271:$J271,1,MATCH(R$1,索引!$B$3:$J$3,0))=0,0,R$1))</f>
        <v>9</v>
      </c>
      <c r="S270" s="2">
        <f>IF(ISNA(MATCH(S$1,索引!$B$3:$J$3,0)),0,IF( INDEX(索引!$B271:$J271,1,MATCH(S$1,索引!$B$3:$J$3,0))=0,0,S$1))</f>
        <v>0</v>
      </c>
      <c r="T270" s="2">
        <f>IF(ISNA(MATCH(T$1,索引!$B$3:$J$3,0)),0,IF( INDEX(索引!$B271:$J271,1,MATCH(T$1,索引!$B$3:$J$3,0))=0,0,T$1))</f>
        <v>0</v>
      </c>
      <c r="U270" s="2">
        <f>IF(ISNA(MATCH(U$1,索引!$B$3:$J$3,0)),0,IF( INDEX(索引!$B271:$J271,1,MATCH(U$1,索引!$B$3:$J$3,0))=0,0,U$1))</f>
        <v>0</v>
      </c>
      <c r="V270" s="2">
        <f>IF(ISNA(MATCH(V$1,索引!$B$3:$J$3,0)),0,IF( INDEX(索引!$B271:$J271,1,MATCH(V$1,索引!$B$3:$J$3,0))=0,0,V$1))</f>
        <v>13</v>
      </c>
      <c r="W270" s="2">
        <f>IF(ISNA(MATCH(W$1,索引!$B$3:$J$3,0)),0,IF( INDEX(索引!$B271:$J271,1,MATCH(W$1,索引!$B$3:$J$3,0))=0,0,W$1))</f>
        <v>0</v>
      </c>
      <c r="X270" s="2">
        <f>IF(ISNA(MATCH(X$1,索引!$B$3:$J$3,0)),0,IF( INDEX(索引!$B271:$J271,1,MATCH(X$1,索引!$B$3:$J$3,0))=0,0,X$1))</f>
        <v>0</v>
      </c>
      <c r="Y270" s="2">
        <f>IF(ISNA(MATCH(Y$1,索引!$B$3:$J$3,0)),0,IF( INDEX(索引!$B271:$J271,1,MATCH(Y$1,索引!$B$3:$J$3,0))=0,0,Y$1))</f>
        <v>0</v>
      </c>
      <c r="Z270" s="2">
        <f>IF(ISNA(MATCH(Z$1,索引!$B$3:$J$3,0)),0,IF( INDEX(索引!$B271:$J271,1,MATCH(Z$1,索引!$B$3:$J$3,0))=0,0,Z$1))</f>
        <v>0</v>
      </c>
      <c r="AA270" s="2">
        <f>IF(ISNA(MATCH(AA$1,索引!$B$3:$J$3,0)),0,IF( INDEX(索引!$B271:$J271,1,MATCH(AA$1,索引!$B$3:$J$3,0))=0,0,AA$1))</f>
        <v>0</v>
      </c>
      <c r="AB270" s="2">
        <f>IF(ISNA(MATCH(AB$1,索引!$B$3:$J$3,0)),0,IF( INDEX(索引!$B271:$J271,1,MATCH(AB$1,索引!$B$3:$J$3,0))=0,0,AB$1))</f>
        <v>0</v>
      </c>
      <c r="AC270" s="2">
        <f>IF(ISNA(MATCH(AC$1,索引!$B$3:$J$3,0)),0,IF( INDEX(索引!$B271:$J271,1,MATCH(AC$1,索引!$B$3:$J$3,0))=0,0,AC$1))</f>
        <v>0</v>
      </c>
      <c r="AD270" t="str">
        <f t="shared" si="188"/>
        <v>1|</v>
      </c>
      <c r="AE270" t="str">
        <f t="shared" si="189"/>
        <v/>
      </c>
      <c r="AF270" t="str">
        <f t="shared" si="190"/>
        <v/>
      </c>
      <c r="AG270" t="str">
        <f t="shared" si="191"/>
        <v/>
      </c>
      <c r="AH270" t="str">
        <f t="shared" si="192"/>
        <v/>
      </c>
      <c r="AI270" t="str">
        <f t="shared" si="193"/>
        <v/>
      </c>
      <c r="AJ270" t="str">
        <f t="shared" si="194"/>
        <v/>
      </c>
      <c r="AK270" t="str">
        <f t="shared" si="195"/>
        <v/>
      </c>
      <c r="AL270" t="str">
        <f t="shared" si="196"/>
        <v>9|</v>
      </c>
      <c r="AM270" t="str">
        <f t="shared" si="197"/>
        <v/>
      </c>
      <c r="AN270" t="str">
        <f t="shared" si="198"/>
        <v/>
      </c>
      <c r="AO270" t="str">
        <f t="shared" si="199"/>
        <v/>
      </c>
      <c r="AP270" t="str">
        <f t="shared" si="200"/>
        <v>13|</v>
      </c>
      <c r="AQ270" t="str">
        <f t="shared" si="201"/>
        <v/>
      </c>
      <c r="AR270" t="str">
        <f t="shared" si="202"/>
        <v/>
      </c>
      <c r="AS270" t="str">
        <f t="shared" si="203"/>
        <v/>
      </c>
      <c r="AT270" t="str">
        <f t="shared" si="204"/>
        <v/>
      </c>
      <c r="AU270" t="str">
        <f t="shared" si="205"/>
        <v/>
      </c>
      <c r="AV270" t="str">
        <f t="shared" si="206"/>
        <v/>
      </c>
      <c r="AW270" t="str">
        <f t="shared" si="207"/>
        <v/>
      </c>
      <c r="AX270" t="str">
        <f t="shared" si="208"/>
        <v>1|9|13|</v>
      </c>
      <c r="AY270" t="str">
        <f t="shared" si="209"/>
        <v>1|9|13</v>
      </c>
      <c r="AZ270" s="2">
        <f>IF(ISNA(MATCH(AZ$1,索引!$B$3:$J$3,0)),0,INDEX(索引!$B271:$J271,1,MATCH(AZ$1,索引!$B$3:$J$3,0))*INDEX(索引!$B$1:$J$1,1,MATCH(AZ$1,索引!$B$3:$J$3,0)))</f>
        <v>31</v>
      </c>
      <c r="BA270" s="2">
        <f>IF(ISNA(MATCH(BA$1,索引!$B$3:$J$3,0)),0,INDEX(索引!$B271:$J271,1,MATCH(BA$1,索引!$B$3:$J$3,0))*INDEX(索引!$B$1:$J$1,1,MATCH(BA$1,索引!$B$3:$J$3,0)))</f>
        <v>0</v>
      </c>
      <c r="BB270" s="2">
        <f>IF(ISNA(MATCH(BB$1,索引!$B$3:$J$3,0)),0,INDEX(索引!$B271:$J271,1,MATCH(BB$1,索引!$B$3:$J$3,0))*INDEX(索引!$B$1:$J$1,1,MATCH(BB$1,索引!$B$3:$J$3,0)))</f>
        <v>0</v>
      </c>
      <c r="BC270" s="2">
        <f>IF(ISNA(MATCH(BC$1,索引!$B$3:$J$3,0)),0,INDEX(索引!$B271:$J271,1,MATCH(BC$1,索引!$B$3:$J$3,0))*INDEX(索引!$B$1:$J$1,1,MATCH(BC$1,索引!$B$3:$J$3,0)))</f>
        <v>0</v>
      </c>
      <c r="BD270" s="2">
        <f>IF(ISNA(MATCH(BD$1,索引!$B$3:$J$3,0)),0,INDEX(索引!$B271:$J271,1,MATCH(BD$1,索引!$B$3:$J$3,0))*INDEX(索引!$B$1:$J$1,1,MATCH(BD$1,索引!$B$3:$J$3,0)))</f>
        <v>0</v>
      </c>
      <c r="BE270" s="2">
        <f>IF(ISNA(MATCH(BE$1,索引!$B$3:$J$3,0)),0,INDEX(索引!$B271:$J271,1,MATCH(BE$1,索引!$B$3:$J$3,0))*INDEX(索引!$B$1:$J$1,1,MATCH(BE$1,索引!$B$3:$J$3,0)))</f>
        <v>0</v>
      </c>
      <c r="BF270" s="2">
        <f>IF(ISNA(MATCH(BF$1,索引!$B$3:$J$3,0)),0,INDEX(索引!$B271:$J271,1,MATCH(BF$1,索引!$B$3:$J$3,0))*INDEX(索引!$B$1:$J$1,1,MATCH(BF$1,索引!$B$3:$J$3,0)))</f>
        <v>0</v>
      </c>
      <c r="BG270" s="2">
        <f>IF(ISNA(MATCH(BG$1,索引!$B$3:$J$3,0)),0,INDEX(索引!$B271:$J271,1,MATCH(BG$1,索引!$B$3:$J$3,0))*INDEX(索引!$B$1:$J$1,1,MATCH(BG$1,索引!$B$3:$J$3,0)))</f>
        <v>0</v>
      </c>
      <c r="BH270" s="2">
        <f>IF(ISNA(MATCH(BH$1,索引!$B$3:$J$3,0)),0,INDEX(索引!$B271:$J271,1,MATCH(BH$1,索引!$B$3:$J$3,0))*INDEX(索引!$B$1:$J$1,1,MATCH(BH$1,索引!$B$3:$J$3,0)))</f>
        <v>1000</v>
      </c>
      <c r="BI270" s="2">
        <f>IF(ISNA(MATCH(BI$1,索引!$B$3:$J$3,0)),0,INDEX(索引!$B271:$J271,1,MATCH(BI$1,索引!$B$3:$J$3,0))*INDEX(索引!$B$1:$J$1,1,MATCH(BI$1,索引!$B$3:$J$3,0)))</f>
        <v>0</v>
      </c>
      <c r="BJ270" s="2">
        <f>IF(ISNA(MATCH(BJ$1,索引!$B$3:$J$3,0)),0,INDEX(索引!$B271:$J271,1,MATCH(BJ$1,索引!$B$3:$J$3,0))*INDEX(索引!$B$1:$J$1,1,MATCH(BJ$1,索引!$B$3:$J$3,0)))</f>
        <v>0</v>
      </c>
      <c r="BK270" s="2">
        <f>IF(ISNA(MATCH(BK$1,索引!$B$3:$J$3,0)),0,INDEX(索引!$B271:$J271,1,MATCH(BK$1,索引!$B$3:$J$3,0))*INDEX(索引!$B$1:$J$1,1,MATCH(BK$1,索引!$B$3:$J$3,0)))</f>
        <v>0</v>
      </c>
      <c r="BL270" s="2">
        <f>IF(ISNA(MATCH(BL$1,索引!$B$3:$J$3,0)),0,INDEX(索引!$B271:$J271,1,MATCH(BL$1,索引!$B$3:$J$3,0))*INDEX(索引!$B$1:$J$1,1,MATCH(BL$1,索引!$B$3:$J$3,0)))</f>
        <v>3000</v>
      </c>
      <c r="BM270" s="2">
        <f>IF(ISNA(MATCH(BM$1,索引!$B$3:$J$3,0)),0,INDEX(索引!$B271:$J271,1,MATCH(BM$1,索引!$B$3:$J$3,0))*INDEX(索引!$B$1:$J$1,1,MATCH(BM$1,索引!$B$3:$J$3,0)))</f>
        <v>0</v>
      </c>
      <c r="BN270" s="2">
        <f>IF(ISNA(MATCH(BN$1,索引!$B$3:$J$3,0)),0,INDEX(索引!$B271:$J271,1,MATCH(BN$1,索引!$B$3:$J$3,0))*INDEX(索引!$B$1:$J$1,1,MATCH(BN$1,索引!$B$3:$J$3,0)))</f>
        <v>0</v>
      </c>
      <c r="BO270" s="2">
        <f>IF(ISNA(MATCH(BO$1,索引!$B$3:$J$3,0)),0,INDEX(索引!$B271:$J271,1,MATCH(BO$1,索引!$B$3:$J$3,0))*INDEX(索引!$B$1:$J$1,1,MATCH(BO$1,索引!$B$3:$J$3,0)))</f>
        <v>0</v>
      </c>
      <c r="BP270" s="2">
        <f>IF(ISNA(MATCH(BP$1,索引!$B$3:$J$3,0)),0,INDEX(索引!$B271:$J271,1,MATCH(BP$1,索引!$B$3:$J$3,0))*INDEX(索引!$B$1:$J$1,1,MATCH(BP$1,索引!$B$3:$J$3,0)))</f>
        <v>0</v>
      </c>
      <c r="BQ270" s="2">
        <f>IF(ISNA(MATCH(BQ$1,索引!$B$3:$J$3,0)),0,INDEX(索引!$B271:$J271,1,MATCH(BQ$1,索引!$B$3:$J$3,0))*INDEX(索引!$B$1:$J$1,1,MATCH(BQ$1,索引!$B$3:$J$3,0)))</f>
        <v>0</v>
      </c>
      <c r="BR270" s="2">
        <f>IF(ISNA(MATCH(BR$1,索引!$B$3:$J$3,0)),0,INDEX(索引!$B271:$J271,1,MATCH(BR$1,索引!$B$3:$J$3,0))*INDEX(索引!$B$1:$J$1,1,MATCH(BR$1,索引!$B$3:$J$3,0)))</f>
        <v>0</v>
      </c>
      <c r="BS270" s="2">
        <f>IF(ISNA(MATCH(BS$1,索引!$B$3:$J$3,0)),0,INDEX(索引!$B271:$J271,1,MATCH(BS$1,索引!$B$3:$J$3,0))*INDEX(索引!$B$1:$J$1,1,MATCH(BS$1,索引!$B$3:$J$3,0)))</f>
        <v>0</v>
      </c>
      <c r="BT270" t="str">
        <f t="shared" si="210"/>
        <v>31|</v>
      </c>
      <c r="BU270" t="str">
        <f t="shared" si="211"/>
        <v/>
      </c>
      <c r="BV270" t="str">
        <f t="shared" si="212"/>
        <v/>
      </c>
      <c r="BW270" t="str">
        <f t="shared" si="213"/>
        <v/>
      </c>
      <c r="BX270" t="str">
        <f t="shared" si="214"/>
        <v/>
      </c>
      <c r="BY270" t="str">
        <f t="shared" si="215"/>
        <v/>
      </c>
      <c r="BZ270" t="str">
        <f t="shared" si="216"/>
        <v/>
      </c>
      <c r="CA270" t="str">
        <f t="shared" si="217"/>
        <v/>
      </c>
      <c r="CB270" t="str">
        <f t="shared" si="218"/>
        <v>1000|</v>
      </c>
      <c r="CC270" t="str">
        <f t="shared" si="219"/>
        <v/>
      </c>
      <c r="CD270" t="str">
        <f t="shared" si="220"/>
        <v/>
      </c>
      <c r="CE270" t="str">
        <f t="shared" si="221"/>
        <v/>
      </c>
      <c r="CF270" t="str">
        <f t="shared" si="222"/>
        <v>3000|</v>
      </c>
      <c r="CG270" t="str">
        <f t="shared" si="223"/>
        <v/>
      </c>
      <c r="CH270" t="str">
        <f t="shared" si="224"/>
        <v/>
      </c>
      <c r="CI270" t="str">
        <f t="shared" si="225"/>
        <v/>
      </c>
      <c r="CJ270" t="str">
        <f t="shared" si="226"/>
        <v/>
      </c>
      <c r="CK270" t="str">
        <f t="shared" si="227"/>
        <v/>
      </c>
      <c r="CL270" t="str">
        <f t="shared" si="228"/>
        <v/>
      </c>
      <c r="CM270" t="str">
        <f t="shared" si="229"/>
        <v/>
      </c>
      <c r="CN270" t="str">
        <f t="shared" si="230"/>
        <v>31|1000|3000|</v>
      </c>
      <c r="CO270" t="str">
        <f t="shared" si="231"/>
        <v>31|1000|3000</v>
      </c>
    </row>
    <row r="271" spans="1:93" ht="15.75" customHeight="1">
      <c r="A271" s="2" t="str">
        <f>VLOOKUP(B271,索引!$O:$P,2,0)</f>
        <v>Conqueror Bow</v>
      </c>
      <c r="B271" s="2">
        <v>1024113</v>
      </c>
      <c r="C271" s="2">
        <v>24</v>
      </c>
      <c r="D271" s="2">
        <v>1</v>
      </c>
      <c r="E271" s="2">
        <v>1</v>
      </c>
      <c r="F271" s="3">
        <v>13</v>
      </c>
      <c r="G271" s="2" t="str">
        <f t="shared" si="186"/>
        <v>1|9|11</v>
      </c>
      <c r="H271" s="2" t="str">
        <f t="shared" si="187"/>
        <v>28|1750|40</v>
      </c>
      <c r="J271" s="2">
        <f>IF(ISNA(MATCH(J$1,索引!$B$3:$J$3,0)),0,IF( INDEX(索引!$B272:$J272,1,MATCH(J$1,索引!$B$3:$J$3,0))=0,0,J$1))</f>
        <v>1</v>
      </c>
      <c r="K271" s="2">
        <f>IF(ISNA(MATCH(K$1,索引!$B$3:$J$3,0)),0,IF( INDEX(索引!$B272:$J272,1,MATCH(K$1,索引!$B$3:$J$3,0))=0,0,K$1))</f>
        <v>0</v>
      </c>
      <c r="L271" s="2">
        <f>IF(ISNA(MATCH(L$1,索引!$B$3:$J$3,0)),0,IF( INDEX(索引!$B272:$J272,1,MATCH(L$1,索引!$B$3:$J$3,0))=0,0,L$1))</f>
        <v>0</v>
      </c>
      <c r="M271" s="2">
        <f>IF(ISNA(MATCH(M$1,索引!$B$3:$J$3,0)),0,IF( INDEX(索引!$B272:$J272,1,MATCH(M$1,索引!$B$3:$J$3,0))=0,0,M$1))</f>
        <v>0</v>
      </c>
      <c r="N271" s="2">
        <f>IF(ISNA(MATCH(N$1,索引!$B$3:$J$3,0)),0,IF( INDEX(索引!$B272:$J272,1,MATCH(N$1,索引!$B$3:$J$3,0))=0,0,N$1))</f>
        <v>0</v>
      </c>
      <c r="O271" s="2">
        <f>IF(ISNA(MATCH(O$1,索引!$B$3:$J$3,0)),0,IF( INDEX(索引!$B272:$J272,1,MATCH(O$1,索引!$B$3:$J$3,0))=0,0,O$1))</f>
        <v>0</v>
      </c>
      <c r="P271" s="2">
        <f>IF(ISNA(MATCH(P$1,索引!$B$3:$J$3,0)),0,IF( INDEX(索引!$B272:$J272,1,MATCH(P$1,索引!$B$3:$J$3,0))=0,0,P$1))</f>
        <v>0</v>
      </c>
      <c r="Q271" s="2">
        <f>IF(ISNA(MATCH(Q$1,索引!$B$3:$J$3,0)),0,IF( INDEX(索引!$B272:$J272,1,MATCH(Q$1,索引!$B$3:$J$3,0))=0,0,Q$1))</f>
        <v>0</v>
      </c>
      <c r="R271" s="2">
        <f>IF(ISNA(MATCH(R$1,索引!$B$3:$J$3,0)),0,IF( INDEX(索引!$B272:$J272,1,MATCH(R$1,索引!$B$3:$J$3,0))=0,0,R$1))</f>
        <v>9</v>
      </c>
      <c r="S271" s="2">
        <f>IF(ISNA(MATCH(S$1,索引!$B$3:$J$3,0)),0,IF( INDEX(索引!$B272:$J272,1,MATCH(S$1,索引!$B$3:$J$3,0))=0,0,S$1))</f>
        <v>0</v>
      </c>
      <c r="T271" s="2">
        <f>IF(ISNA(MATCH(T$1,索引!$B$3:$J$3,0)),0,IF( INDEX(索引!$B272:$J272,1,MATCH(T$1,索引!$B$3:$J$3,0))=0,0,T$1))</f>
        <v>11</v>
      </c>
      <c r="U271" s="2">
        <f>IF(ISNA(MATCH(U$1,索引!$B$3:$J$3,0)),0,IF( INDEX(索引!$B272:$J272,1,MATCH(U$1,索引!$B$3:$J$3,0))=0,0,U$1))</f>
        <v>0</v>
      </c>
      <c r="V271" s="2">
        <f>IF(ISNA(MATCH(V$1,索引!$B$3:$J$3,0)),0,IF( INDEX(索引!$B272:$J272,1,MATCH(V$1,索引!$B$3:$J$3,0))=0,0,V$1))</f>
        <v>0</v>
      </c>
      <c r="W271" s="2">
        <f>IF(ISNA(MATCH(W$1,索引!$B$3:$J$3,0)),0,IF( INDEX(索引!$B272:$J272,1,MATCH(W$1,索引!$B$3:$J$3,0))=0,0,W$1))</f>
        <v>0</v>
      </c>
      <c r="X271" s="2">
        <f>IF(ISNA(MATCH(X$1,索引!$B$3:$J$3,0)),0,IF( INDEX(索引!$B272:$J272,1,MATCH(X$1,索引!$B$3:$J$3,0))=0,0,X$1))</f>
        <v>0</v>
      </c>
      <c r="Y271" s="2">
        <f>IF(ISNA(MATCH(Y$1,索引!$B$3:$J$3,0)),0,IF( INDEX(索引!$B272:$J272,1,MATCH(Y$1,索引!$B$3:$J$3,0))=0,0,Y$1))</f>
        <v>0</v>
      </c>
      <c r="Z271" s="2">
        <f>IF(ISNA(MATCH(Z$1,索引!$B$3:$J$3,0)),0,IF( INDEX(索引!$B272:$J272,1,MATCH(Z$1,索引!$B$3:$J$3,0))=0,0,Z$1))</f>
        <v>0</v>
      </c>
      <c r="AA271" s="2">
        <f>IF(ISNA(MATCH(AA$1,索引!$B$3:$J$3,0)),0,IF( INDEX(索引!$B272:$J272,1,MATCH(AA$1,索引!$B$3:$J$3,0))=0,0,AA$1))</f>
        <v>0</v>
      </c>
      <c r="AB271" s="2">
        <f>IF(ISNA(MATCH(AB$1,索引!$B$3:$J$3,0)),0,IF( INDEX(索引!$B272:$J272,1,MATCH(AB$1,索引!$B$3:$J$3,0))=0,0,AB$1))</f>
        <v>0</v>
      </c>
      <c r="AC271" s="2">
        <f>IF(ISNA(MATCH(AC$1,索引!$B$3:$J$3,0)),0,IF( INDEX(索引!$B272:$J272,1,MATCH(AC$1,索引!$B$3:$J$3,0))=0,0,AC$1))</f>
        <v>0</v>
      </c>
      <c r="AD271" t="str">
        <f t="shared" si="188"/>
        <v>1|</v>
      </c>
      <c r="AE271" t="str">
        <f t="shared" si="189"/>
        <v/>
      </c>
      <c r="AF271" t="str">
        <f t="shared" si="190"/>
        <v/>
      </c>
      <c r="AG271" t="str">
        <f t="shared" si="191"/>
        <v/>
      </c>
      <c r="AH271" t="str">
        <f t="shared" si="192"/>
        <v/>
      </c>
      <c r="AI271" t="str">
        <f t="shared" si="193"/>
        <v/>
      </c>
      <c r="AJ271" t="str">
        <f t="shared" si="194"/>
        <v/>
      </c>
      <c r="AK271" t="str">
        <f t="shared" si="195"/>
        <v/>
      </c>
      <c r="AL271" t="str">
        <f t="shared" si="196"/>
        <v>9|</v>
      </c>
      <c r="AM271" t="str">
        <f t="shared" si="197"/>
        <v/>
      </c>
      <c r="AN271" t="str">
        <f t="shared" si="198"/>
        <v>11|</v>
      </c>
      <c r="AO271" t="str">
        <f t="shared" si="199"/>
        <v/>
      </c>
      <c r="AP271" t="str">
        <f t="shared" si="200"/>
        <v/>
      </c>
      <c r="AQ271" t="str">
        <f t="shared" si="201"/>
        <v/>
      </c>
      <c r="AR271" t="str">
        <f t="shared" si="202"/>
        <v/>
      </c>
      <c r="AS271" t="str">
        <f t="shared" si="203"/>
        <v/>
      </c>
      <c r="AT271" t="str">
        <f t="shared" si="204"/>
        <v/>
      </c>
      <c r="AU271" t="str">
        <f t="shared" si="205"/>
        <v/>
      </c>
      <c r="AV271" t="str">
        <f t="shared" si="206"/>
        <v/>
      </c>
      <c r="AW271" t="str">
        <f t="shared" si="207"/>
        <v/>
      </c>
      <c r="AX271" t="str">
        <f t="shared" si="208"/>
        <v>1|9|11|</v>
      </c>
      <c r="AY271" t="str">
        <f t="shared" si="209"/>
        <v>1|9|11</v>
      </c>
      <c r="AZ271" s="2">
        <f>IF(ISNA(MATCH(AZ$1,索引!$B$3:$J$3,0)),0,INDEX(索引!$B272:$J272,1,MATCH(AZ$1,索引!$B$3:$J$3,0))*INDEX(索引!$B$1:$J$1,1,MATCH(AZ$1,索引!$B$3:$J$3,0)))</f>
        <v>28</v>
      </c>
      <c r="BA271" s="2">
        <f>IF(ISNA(MATCH(BA$1,索引!$B$3:$J$3,0)),0,INDEX(索引!$B272:$J272,1,MATCH(BA$1,索引!$B$3:$J$3,0))*INDEX(索引!$B$1:$J$1,1,MATCH(BA$1,索引!$B$3:$J$3,0)))</f>
        <v>0</v>
      </c>
      <c r="BB271" s="2">
        <f>IF(ISNA(MATCH(BB$1,索引!$B$3:$J$3,0)),0,INDEX(索引!$B272:$J272,1,MATCH(BB$1,索引!$B$3:$J$3,0))*INDEX(索引!$B$1:$J$1,1,MATCH(BB$1,索引!$B$3:$J$3,0)))</f>
        <v>0</v>
      </c>
      <c r="BC271" s="2">
        <f>IF(ISNA(MATCH(BC$1,索引!$B$3:$J$3,0)),0,INDEX(索引!$B272:$J272,1,MATCH(BC$1,索引!$B$3:$J$3,0))*INDEX(索引!$B$1:$J$1,1,MATCH(BC$1,索引!$B$3:$J$3,0)))</f>
        <v>0</v>
      </c>
      <c r="BD271" s="2">
        <f>IF(ISNA(MATCH(BD$1,索引!$B$3:$J$3,0)),0,INDEX(索引!$B272:$J272,1,MATCH(BD$1,索引!$B$3:$J$3,0))*INDEX(索引!$B$1:$J$1,1,MATCH(BD$1,索引!$B$3:$J$3,0)))</f>
        <v>0</v>
      </c>
      <c r="BE271" s="2">
        <f>IF(ISNA(MATCH(BE$1,索引!$B$3:$J$3,0)),0,INDEX(索引!$B272:$J272,1,MATCH(BE$1,索引!$B$3:$J$3,0))*INDEX(索引!$B$1:$J$1,1,MATCH(BE$1,索引!$B$3:$J$3,0)))</f>
        <v>0</v>
      </c>
      <c r="BF271" s="2">
        <f>IF(ISNA(MATCH(BF$1,索引!$B$3:$J$3,0)),0,INDEX(索引!$B272:$J272,1,MATCH(BF$1,索引!$B$3:$J$3,0))*INDEX(索引!$B$1:$J$1,1,MATCH(BF$1,索引!$B$3:$J$3,0)))</f>
        <v>0</v>
      </c>
      <c r="BG271" s="2">
        <f>IF(ISNA(MATCH(BG$1,索引!$B$3:$J$3,0)),0,INDEX(索引!$B272:$J272,1,MATCH(BG$1,索引!$B$3:$J$3,0))*INDEX(索引!$B$1:$J$1,1,MATCH(BG$1,索引!$B$3:$J$3,0)))</f>
        <v>0</v>
      </c>
      <c r="BH271" s="2">
        <f>IF(ISNA(MATCH(BH$1,索引!$B$3:$J$3,0)),0,INDEX(索引!$B272:$J272,1,MATCH(BH$1,索引!$B$3:$J$3,0))*INDEX(索引!$B$1:$J$1,1,MATCH(BH$1,索引!$B$3:$J$3,0)))</f>
        <v>1750</v>
      </c>
      <c r="BI271" s="2">
        <f>IF(ISNA(MATCH(BI$1,索引!$B$3:$J$3,0)),0,INDEX(索引!$B272:$J272,1,MATCH(BI$1,索引!$B$3:$J$3,0))*INDEX(索引!$B$1:$J$1,1,MATCH(BI$1,索引!$B$3:$J$3,0)))</f>
        <v>0</v>
      </c>
      <c r="BJ271" s="2">
        <f>IF(ISNA(MATCH(BJ$1,索引!$B$3:$J$3,0)),0,INDEX(索引!$B272:$J272,1,MATCH(BJ$1,索引!$B$3:$J$3,0))*INDEX(索引!$B$1:$J$1,1,MATCH(BJ$1,索引!$B$3:$J$3,0)))</f>
        <v>40</v>
      </c>
      <c r="BK271" s="2">
        <f>IF(ISNA(MATCH(BK$1,索引!$B$3:$J$3,0)),0,INDEX(索引!$B272:$J272,1,MATCH(BK$1,索引!$B$3:$J$3,0))*INDEX(索引!$B$1:$J$1,1,MATCH(BK$1,索引!$B$3:$J$3,0)))</f>
        <v>0</v>
      </c>
      <c r="BL271" s="2">
        <f>IF(ISNA(MATCH(BL$1,索引!$B$3:$J$3,0)),0,INDEX(索引!$B272:$J272,1,MATCH(BL$1,索引!$B$3:$J$3,0))*INDEX(索引!$B$1:$J$1,1,MATCH(BL$1,索引!$B$3:$J$3,0)))</f>
        <v>0</v>
      </c>
      <c r="BM271" s="2">
        <f>IF(ISNA(MATCH(BM$1,索引!$B$3:$J$3,0)),0,INDEX(索引!$B272:$J272,1,MATCH(BM$1,索引!$B$3:$J$3,0))*INDEX(索引!$B$1:$J$1,1,MATCH(BM$1,索引!$B$3:$J$3,0)))</f>
        <v>0</v>
      </c>
      <c r="BN271" s="2">
        <f>IF(ISNA(MATCH(BN$1,索引!$B$3:$J$3,0)),0,INDEX(索引!$B272:$J272,1,MATCH(BN$1,索引!$B$3:$J$3,0))*INDEX(索引!$B$1:$J$1,1,MATCH(BN$1,索引!$B$3:$J$3,0)))</f>
        <v>0</v>
      </c>
      <c r="BO271" s="2">
        <f>IF(ISNA(MATCH(BO$1,索引!$B$3:$J$3,0)),0,INDEX(索引!$B272:$J272,1,MATCH(BO$1,索引!$B$3:$J$3,0))*INDEX(索引!$B$1:$J$1,1,MATCH(BO$1,索引!$B$3:$J$3,0)))</f>
        <v>0</v>
      </c>
      <c r="BP271" s="2">
        <f>IF(ISNA(MATCH(BP$1,索引!$B$3:$J$3,0)),0,INDEX(索引!$B272:$J272,1,MATCH(BP$1,索引!$B$3:$J$3,0))*INDEX(索引!$B$1:$J$1,1,MATCH(BP$1,索引!$B$3:$J$3,0)))</f>
        <v>0</v>
      </c>
      <c r="BQ271" s="2">
        <f>IF(ISNA(MATCH(BQ$1,索引!$B$3:$J$3,0)),0,INDEX(索引!$B272:$J272,1,MATCH(BQ$1,索引!$B$3:$J$3,0))*INDEX(索引!$B$1:$J$1,1,MATCH(BQ$1,索引!$B$3:$J$3,0)))</f>
        <v>0</v>
      </c>
      <c r="BR271" s="2">
        <f>IF(ISNA(MATCH(BR$1,索引!$B$3:$J$3,0)),0,INDEX(索引!$B272:$J272,1,MATCH(BR$1,索引!$B$3:$J$3,0))*INDEX(索引!$B$1:$J$1,1,MATCH(BR$1,索引!$B$3:$J$3,0)))</f>
        <v>0</v>
      </c>
      <c r="BS271" s="2">
        <f>IF(ISNA(MATCH(BS$1,索引!$B$3:$J$3,0)),0,INDEX(索引!$B272:$J272,1,MATCH(BS$1,索引!$B$3:$J$3,0))*INDEX(索引!$B$1:$J$1,1,MATCH(BS$1,索引!$B$3:$J$3,0)))</f>
        <v>0</v>
      </c>
      <c r="BT271" t="str">
        <f t="shared" si="210"/>
        <v>28|</v>
      </c>
      <c r="BU271" t="str">
        <f t="shared" si="211"/>
        <v/>
      </c>
      <c r="BV271" t="str">
        <f t="shared" si="212"/>
        <v/>
      </c>
      <c r="BW271" t="str">
        <f t="shared" si="213"/>
        <v/>
      </c>
      <c r="BX271" t="str">
        <f t="shared" si="214"/>
        <v/>
      </c>
      <c r="BY271" t="str">
        <f t="shared" si="215"/>
        <v/>
      </c>
      <c r="BZ271" t="str">
        <f t="shared" si="216"/>
        <v/>
      </c>
      <c r="CA271" t="str">
        <f t="shared" si="217"/>
        <v/>
      </c>
      <c r="CB271" t="str">
        <f t="shared" si="218"/>
        <v>1750|</v>
      </c>
      <c r="CC271" t="str">
        <f t="shared" si="219"/>
        <v/>
      </c>
      <c r="CD271" t="str">
        <f t="shared" si="220"/>
        <v>40|</v>
      </c>
      <c r="CE271" t="str">
        <f t="shared" si="221"/>
        <v/>
      </c>
      <c r="CF271" t="str">
        <f t="shared" si="222"/>
        <v/>
      </c>
      <c r="CG271" t="str">
        <f t="shared" si="223"/>
        <v/>
      </c>
      <c r="CH271" t="str">
        <f t="shared" si="224"/>
        <v/>
      </c>
      <c r="CI271" t="str">
        <f t="shared" si="225"/>
        <v/>
      </c>
      <c r="CJ271" t="str">
        <f t="shared" si="226"/>
        <v/>
      </c>
      <c r="CK271" t="str">
        <f t="shared" si="227"/>
        <v/>
      </c>
      <c r="CL271" t="str">
        <f t="shared" si="228"/>
        <v/>
      </c>
      <c r="CM271" t="str">
        <f t="shared" si="229"/>
        <v/>
      </c>
      <c r="CN271" t="str">
        <f t="shared" si="230"/>
        <v>28|1750|40|</v>
      </c>
      <c r="CO271" t="str">
        <f t="shared" si="231"/>
        <v>28|1750|40</v>
      </c>
    </row>
    <row r="272" spans="1:93" ht="15.75" customHeight="1">
      <c r="A272" s="2" t="str">
        <f>VLOOKUP(B272,索引!$O:$P,2,0)</f>
        <v>Conqueror Armor</v>
      </c>
      <c r="B272" s="2">
        <v>1024102</v>
      </c>
      <c r="C272" s="2">
        <v>24</v>
      </c>
      <c r="D272" s="2">
        <v>1</v>
      </c>
      <c r="E272" s="2">
        <v>2</v>
      </c>
      <c r="F272" s="3">
        <v>1</v>
      </c>
      <c r="G272" s="2" t="str">
        <f t="shared" si="186"/>
        <v>3</v>
      </c>
      <c r="H272" s="2" t="str">
        <f t="shared" si="187"/>
        <v>140</v>
      </c>
      <c r="J272" s="2">
        <f>IF(ISNA(MATCH(J$1,索引!$B$3:$J$3,0)),0,IF( INDEX(索引!$B273:$J273,1,MATCH(J$1,索引!$B$3:$J$3,0))=0,0,J$1))</f>
        <v>0</v>
      </c>
      <c r="K272" s="2">
        <f>IF(ISNA(MATCH(K$1,索引!$B$3:$J$3,0)),0,IF( INDEX(索引!$B273:$J273,1,MATCH(K$1,索引!$B$3:$J$3,0))=0,0,K$1))</f>
        <v>0</v>
      </c>
      <c r="L272" s="2">
        <f>IF(ISNA(MATCH(L$1,索引!$B$3:$J$3,0)),0,IF( INDEX(索引!$B273:$J273,1,MATCH(L$1,索引!$B$3:$J$3,0))=0,0,L$1))</f>
        <v>3</v>
      </c>
      <c r="M272" s="2">
        <f>IF(ISNA(MATCH(M$1,索引!$B$3:$J$3,0)),0,IF( INDEX(索引!$B273:$J273,1,MATCH(M$1,索引!$B$3:$J$3,0))=0,0,M$1))</f>
        <v>0</v>
      </c>
      <c r="N272" s="2">
        <f>IF(ISNA(MATCH(N$1,索引!$B$3:$J$3,0)),0,IF( INDEX(索引!$B273:$J273,1,MATCH(N$1,索引!$B$3:$J$3,0))=0,0,N$1))</f>
        <v>0</v>
      </c>
      <c r="O272" s="2">
        <f>IF(ISNA(MATCH(O$1,索引!$B$3:$J$3,0)),0,IF( INDEX(索引!$B273:$J273,1,MATCH(O$1,索引!$B$3:$J$3,0))=0,0,O$1))</f>
        <v>0</v>
      </c>
      <c r="P272" s="2">
        <f>IF(ISNA(MATCH(P$1,索引!$B$3:$J$3,0)),0,IF( INDEX(索引!$B273:$J273,1,MATCH(P$1,索引!$B$3:$J$3,0))=0,0,P$1))</f>
        <v>0</v>
      </c>
      <c r="Q272" s="2">
        <f>IF(ISNA(MATCH(Q$1,索引!$B$3:$J$3,0)),0,IF( INDEX(索引!$B273:$J273,1,MATCH(Q$1,索引!$B$3:$J$3,0))=0,0,Q$1))</f>
        <v>0</v>
      </c>
      <c r="R272" s="2">
        <f>IF(ISNA(MATCH(R$1,索引!$B$3:$J$3,0)),0,IF( INDEX(索引!$B273:$J273,1,MATCH(R$1,索引!$B$3:$J$3,0))=0,0,R$1))</f>
        <v>0</v>
      </c>
      <c r="S272" s="2">
        <f>IF(ISNA(MATCH(S$1,索引!$B$3:$J$3,0)),0,IF( INDEX(索引!$B273:$J273,1,MATCH(S$1,索引!$B$3:$J$3,0))=0,0,S$1))</f>
        <v>0</v>
      </c>
      <c r="T272" s="2">
        <f>IF(ISNA(MATCH(T$1,索引!$B$3:$J$3,0)),0,IF( INDEX(索引!$B273:$J273,1,MATCH(T$1,索引!$B$3:$J$3,0))=0,0,T$1))</f>
        <v>0</v>
      </c>
      <c r="U272" s="2">
        <f>IF(ISNA(MATCH(U$1,索引!$B$3:$J$3,0)),0,IF( INDEX(索引!$B273:$J273,1,MATCH(U$1,索引!$B$3:$J$3,0))=0,0,U$1))</f>
        <v>0</v>
      </c>
      <c r="V272" s="2">
        <f>IF(ISNA(MATCH(V$1,索引!$B$3:$J$3,0)),0,IF( INDEX(索引!$B273:$J273,1,MATCH(V$1,索引!$B$3:$J$3,0))=0,0,V$1))</f>
        <v>0</v>
      </c>
      <c r="W272" s="2">
        <f>IF(ISNA(MATCH(W$1,索引!$B$3:$J$3,0)),0,IF( INDEX(索引!$B273:$J273,1,MATCH(W$1,索引!$B$3:$J$3,0))=0,0,W$1))</f>
        <v>0</v>
      </c>
      <c r="X272" s="2">
        <f>IF(ISNA(MATCH(X$1,索引!$B$3:$J$3,0)),0,IF( INDEX(索引!$B273:$J273,1,MATCH(X$1,索引!$B$3:$J$3,0))=0,0,X$1))</f>
        <v>0</v>
      </c>
      <c r="Y272" s="2">
        <f>IF(ISNA(MATCH(Y$1,索引!$B$3:$J$3,0)),0,IF( INDEX(索引!$B273:$J273,1,MATCH(Y$1,索引!$B$3:$J$3,0))=0,0,Y$1))</f>
        <v>0</v>
      </c>
      <c r="Z272" s="2">
        <f>IF(ISNA(MATCH(Z$1,索引!$B$3:$J$3,0)),0,IF( INDEX(索引!$B273:$J273,1,MATCH(Z$1,索引!$B$3:$J$3,0))=0,0,Z$1))</f>
        <v>0</v>
      </c>
      <c r="AA272" s="2">
        <f>IF(ISNA(MATCH(AA$1,索引!$B$3:$J$3,0)),0,IF( INDEX(索引!$B273:$J273,1,MATCH(AA$1,索引!$B$3:$J$3,0))=0,0,AA$1))</f>
        <v>0</v>
      </c>
      <c r="AB272" s="2">
        <f>IF(ISNA(MATCH(AB$1,索引!$B$3:$J$3,0)),0,IF( INDEX(索引!$B273:$J273,1,MATCH(AB$1,索引!$B$3:$J$3,0))=0,0,AB$1))</f>
        <v>0</v>
      </c>
      <c r="AC272" s="2">
        <f>IF(ISNA(MATCH(AC$1,索引!$B$3:$J$3,0)),0,IF( INDEX(索引!$B273:$J273,1,MATCH(AC$1,索引!$B$3:$J$3,0))=0,0,AC$1))</f>
        <v>0</v>
      </c>
      <c r="AD272" t="str">
        <f t="shared" si="188"/>
        <v/>
      </c>
      <c r="AE272" t="str">
        <f t="shared" si="189"/>
        <v/>
      </c>
      <c r="AF272" t="str">
        <f t="shared" si="190"/>
        <v>3|</v>
      </c>
      <c r="AG272" t="str">
        <f t="shared" si="191"/>
        <v/>
      </c>
      <c r="AH272" t="str">
        <f t="shared" si="192"/>
        <v/>
      </c>
      <c r="AI272" t="str">
        <f t="shared" si="193"/>
        <v/>
      </c>
      <c r="AJ272" t="str">
        <f t="shared" si="194"/>
        <v/>
      </c>
      <c r="AK272" t="str">
        <f t="shared" si="195"/>
        <v/>
      </c>
      <c r="AL272" t="str">
        <f t="shared" si="196"/>
        <v/>
      </c>
      <c r="AM272" t="str">
        <f t="shared" si="197"/>
        <v/>
      </c>
      <c r="AN272" t="str">
        <f t="shared" si="198"/>
        <v/>
      </c>
      <c r="AO272" t="str">
        <f t="shared" si="199"/>
        <v/>
      </c>
      <c r="AP272" t="str">
        <f t="shared" si="200"/>
        <v/>
      </c>
      <c r="AQ272" t="str">
        <f t="shared" si="201"/>
        <v/>
      </c>
      <c r="AR272" t="str">
        <f t="shared" si="202"/>
        <v/>
      </c>
      <c r="AS272" t="str">
        <f t="shared" si="203"/>
        <v/>
      </c>
      <c r="AT272" t="str">
        <f t="shared" si="204"/>
        <v/>
      </c>
      <c r="AU272" t="str">
        <f t="shared" si="205"/>
        <v/>
      </c>
      <c r="AV272" t="str">
        <f t="shared" si="206"/>
        <v/>
      </c>
      <c r="AW272" t="str">
        <f t="shared" si="207"/>
        <v/>
      </c>
      <c r="AX272" t="str">
        <f t="shared" si="208"/>
        <v>3|</v>
      </c>
      <c r="AY272" t="str">
        <f t="shared" si="209"/>
        <v>3</v>
      </c>
      <c r="AZ272" s="2">
        <f>IF(ISNA(MATCH(AZ$1,索引!$B$3:$J$3,0)),0,INDEX(索引!$B273:$J273,1,MATCH(AZ$1,索引!$B$3:$J$3,0))*INDEX(索引!$B$1:$J$1,1,MATCH(AZ$1,索引!$B$3:$J$3,0)))</f>
        <v>0</v>
      </c>
      <c r="BA272" s="2">
        <f>IF(ISNA(MATCH(BA$1,索引!$B$3:$J$3,0)),0,INDEX(索引!$B273:$J273,1,MATCH(BA$1,索引!$B$3:$J$3,0))*INDEX(索引!$B$1:$J$1,1,MATCH(BA$1,索引!$B$3:$J$3,0)))</f>
        <v>0</v>
      </c>
      <c r="BB272" s="2">
        <f>IF(ISNA(MATCH(BB$1,索引!$B$3:$J$3,0)),0,INDEX(索引!$B273:$J273,1,MATCH(BB$1,索引!$B$3:$J$3,0))*INDEX(索引!$B$1:$J$1,1,MATCH(BB$1,索引!$B$3:$J$3,0)))</f>
        <v>140</v>
      </c>
      <c r="BC272" s="2">
        <f>IF(ISNA(MATCH(BC$1,索引!$B$3:$J$3,0)),0,INDEX(索引!$B273:$J273,1,MATCH(BC$1,索引!$B$3:$J$3,0))*INDEX(索引!$B$1:$J$1,1,MATCH(BC$1,索引!$B$3:$J$3,0)))</f>
        <v>0</v>
      </c>
      <c r="BD272" s="2">
        <f>IF(ISNA(MATCH(BD$1,索引!$B$3:$J$3,0)),0,INDEX(索引!$B273:$J273,1,MATCH(BD$1,索引!$B$3:$J$3,0))*INDEX(索引!$B$1:$J$1,1,MATCH(BD$1,索引!$B$3:$J$3,0)))</f>
        <v>0</v>
      </c>
      <c r="BE272" s="2">
        <f>IF(ISNA(MATCH(BE$1,索引!$B$3:$J$3,0)),0,INDEX(索引!$B273:$J273,1,MATCH(BE$1,索引!$B$3:$J$3,0))*INDEX(索引!$B$1:$J$1,1,MATCH(BE$1,索引!$B$3:$J$3,0)))</f>
        <v>0</v>
      </c>
      <c r="BF272" s="2">
        <f>IF(ISNA(MATCH(BF$1,索引!$B$3:$J$3,0)),0,INDEX(索引!$B273:$J273,1,MATCH(BF$1,索引!$B$3:$J$3,0))*INDEX(索引!$B$1:$J$1,1,MATCH(BF$1,索引!$B$3:$J$3,0)))</f>
        <v>0</v>
      </c>
      <c r="BG272" s="2">
        <f>IF(ISNA(MATCH(BG$1,索引!$B$3:$J$3,0)),0,INDEX(索引!$B273:$J273,1,MATCH(BG$1,索引!$B$3:$J$3,0))*INDEX(索引!$B$1:$J$1,1,MATCH(BG$1,索引!$B$3:$J$3,0)))</f>
        <v>0</v>
      </c>
      <c r="BH272" s="2">
        <f>IF(ISNA(MATCH(BH$1,索引!$B$3:$J$3,0)),0,INDEX(索引!$B273:$J273,1,MATCH(BH$1,索引!$B$3:$J$3,0))*INDEX(索引!$B$1:$J$1,1,MATCH(BH$1,索引!$B$3:$J$3,0)))</f>
        <v>0</v>
      </c>
      <c r="BI272" s="2">
        <f>IF(ISNA(MATCH(BI$1,索引!$B$3:$J$3,0)),0,INDEX(索引!$B273:$J273,1,MATCH(BI$1,索引!$B$3:$J$3,0))*INDEX(索引!$B$1:$J$1,1,MATCH(BI$1,索引!$B$3:$J$3,0)))</f>
        <v>0</v>
      </c>
      <c r="BJ272" s="2">
        <f>IF(ISNA(MATCH(BJ$1,索引!$B$3:$J$3,0)),0,INDEX(索引!$B273:$J273,1,MATCH(BJ$1,索引!$B$3:$J$3,0))*INDEX(索引!$B$1:$J$1,1,MATCH(BJ$1,索引!$B$3:$J$3,0)))</f>
        <v>0</v>
      </c>
      <c r="BK272" s="2">
        <f>IF(ISNA(MATCH(BK$1,索引!$B$3:$J$3,0)),0,INDEX(索引!$B273:$J273,1,MATCH(BK$1,索引!$B$3:$J$3,0))*INDEX(索引!$B$1:$J$1,1,MATCH(BK$1,索引!$B$3:$J$3,0)))</f>
        <v>0</v>
      </c>
      <c r="BL272" s="2">
        <f>IF(ISNA(MATCH(BL$1,索引!$B$3:$J$3,0)),0,INDEX(索引!$B273:$J273,1,MATCH(BL$1,索引!$B$3:$J$3,0))*INDEX(索引!$B$1:$J$1,1,MATCH(BL$1,索引!$B$3:$J$3,0)))</f>
        <v>0</v>
      </c>
      <c r="BM272" s="2">
        <f>IF(ISNA(MATCH(BM$1,索引!$B$3:$J$3,0)),0,INDEX(索引!$B273:$J273,1,MATCH(BM$1,索引!$B$3:$J$3,0))*INDEX(索引!$B$1:$J$1,1,MATCH(BM$1,索引!$B$3:$J$3,0)))</f>
        <v>0</v>
      </c>
      <c r="BN272" s="2">
        <f>IF(ISNA(MATCH(BN$1,索引!$B$3:$J$3,0)),0,INDEX(索引!$B273:$J273,1,MATCH(BN$1,索引!$B$3:$J$3,0))*INDEX(索引!$B$1:$J$1,1,MATCH(BN$1,索引!$B$3:$J$3,0)))</f>
        <v>0</v>
      </c>
      <c r="BO272" s="2">
        <f>IF(ISNA(MATCH(BO$1,索引!$B$3:$J$3,0)),0,INDEX(索引!$B273:$J273,1,MATCH(BO$1,索引!$B$3:$J$3,0))*INDEX(索引!$B$1:$J$1,1,MATCH(BO$1,索引!$B$3:$J$3,0)))</f>
        <v>0</v>
      </c>
      <c r="BP272" s="2">
        <f>IF(ISNA(MATCH(BP$1,索引!$B$3:$J$3,0)),0,INDEX(索引!$B273:$J273,1,MATCH(BP$1,索引!$B$3:$J$3,0))*INDEX(索引!$B$1:$J$1,1,MATCH(BP$1,索引!$B$3:$J$3,0)))</f>
        <v>0</v>
      </c>
      <c r="BQ272" s="2">
        <f>IF(ISNA(MATCH(BQ$1,索引!$B$3:$J$3,0)),0,INDEX(索引!$B273:$J273,1,MATCH(BQ$1,索引!$B$3:$J$3,0))*INDEX(索引!$B$1:$J$1,1,MATCH(BQ$1,索引!$B$3:$J$3,0)))</f>
        <v>0</v>
      </c>
      <c r="BR272" s="2">
        <f>IF(ISNA(MATCH(BR$1,索引!$B$3:$J$3,0)),0,INDEX(索引!$B273:$J273,1,MATCH(BR$1,索引!$B$3:$J$3,0))*INDEX(索引!$B$1:$J$1,1,MATCH(BR$1,索引!$B$3:$J$3,0)))</f>
        <v>0</v>
      </c>
      <c r="BS272" s="2">
        <f>IF(ISNA(MATCH(BS$1,索引!$B$3:$J$3,0)),0,INDEX(索引!$B273:$J273,1,MATCH(BS$1,索引!$B$3:$J$3,0))*INDEX(索引!$B$1:$J$1,1,MATCH(BS$1,索引!$B$3:$J$3,0)))</f>
        <v>0</v>
      </c>
      <c r="BT272" t="str">
        <f t="shared" si="210"/>
        <v/>
      </c>
      <c r="BU272" t="str">
        <f t="shared" si="211"/>
        <v/>
      </c>
      <c r="BV272" t="str">
        <f t="shared" si="212"/>
        <v>140|</v>
      </c>
      <c r="BW272" t="str">
        <f t="shared" si="213"/>
        <v/>
      </c>
      <c r="BX272" t="str">
        <f t="shared" si="214"/>
        <v/>
      </c>
      <c r="BY272" t="str">
        <f t="shared" si="215"/>
        <v/>
      </c>
      <c r="BZ272" t="str">
        <f t="shared" si="216"/>
        <v/>
      </c>
      <c r="CA272" t="str">
        <f t="shared" si="217"/>
        <v/>
      </c>
      <c r="CB272" t="str">
        <f t="shared" si="218"/>
        <v/>
      </c>
      <c r="CC272" t="str">
        <f t="shared" si="219"/>
        <v/>
      </c>
      <c r="CD272" t="str">
        <f t="shared" si="220"/>
        <v/>
      </c>
      <c r="CE272" t="str">
        <f t="shared" si="221"/>
        <v/>
      </c>
      <c r="CF272" t="str">
        <f t="shared" si="222"/>
        <v/>
      </c>
      <c r="CG272" t="str">
        <f t="shared" si="223"/>
        <v/>
      </c>
      <c r="CH272" t="str">
        <f t="shared" si="224"/>
        <v/>
      </c>
      <c r="CI272" t="str">
        <f t="shared" si="225"/>
        <v/>
      </c>
      <c r="CJ272" t="str">
        <f t="shared" si="226"/>
        <v/>
      </c>
      <c r="CK272" t="str">
        <f t="shared" si="227"/>
        <v/>
      </c>
      <c r="CL272" t="str">
        <f t="shared" si="228"/>
        <v/>
      </c>
      <c r="CM272" t="str">
        <f t="shared" si="229"/>
        <v/>
      </c>
      <c r="CN272" t="str">
        <f t="shared" si="230"/>
        <v>140|</v>
      </c>
      <c r="CO272" t="str">
        <f t="shared" si="231"/>
        <v>140</v>
      </c>
    </row>
    <row r="273" spans="1:93" ht="15.75" customHeight="1">
      <c r="A273" s="2" t="str">
        <f>VLOOKUP(B273,索引!$O:$P,2,0)</f>
        <v>Conqueror Helmet</v>
      </c>
      <c r="B273" s="2">
        <v>1024103</v>
      </c>
      <c r="C273" s="2">
        <v>24</v>
      </c>
      <c r="D273" s="2">
        <v>1</v>
      </c>
      <c r="E273" s="2">
        <v>3</v>
      </c>
      <c r="F273" s="3">
        <v>1</v>
      </c>
      <c r="G273" s="2" t="str">
        <f t="shared" si="186"/>
        <v>4</v>
      </c>
      <c r="H273" s="2" t="str">
        <f t="shared" si="187"/>
        <v>75</v>
      </c>
      <c r="J273" s="2">
        <f>IF(ISNA(MATCH(J$1,索引!$B$3:$J$3,0)),0,IF( INDEX(索引!$B274:$J274,1,MATCH(J$1,索引!$B$3:$J$3,0))=0,0,J$1))</f>
        <v>0</v>
      </c>
      <c r="K273" s="2">
        <f>IF(ISNA(MATCH(K$1,索引!$B$3:$J$3,0)),0,IF( INDEX(索引!$B274:$J274,1,MATCH(K$1,索引!$B$3:$J$3,0))=0,0,K$1))</f>
        <v>0</v>
      </c>
      <c r="L273" s="2">
        <f>IF(ISNA(MATCH(L$1,索引!$B$3:$J$3,0)),0,IF( INDEX(索引!$B274:$J274,1,MATCH(L$1,索引!$B$3:$J$3,0))=0,0,L$1))</f>
        <v>0</v>
      </c>
      <c r="M273" s="2">
        <f>IF(ISNA(MATCH(M$1,索引!$B$3:$J$3,0)),0,IF( INDEX(索引!$B274:$J274,1,MATCH(M$1,索引!$B$3:$J$3,0))=0,0,M$1))</f>
        <v>4</v>
      </c>
      <c r="N273" s="2">
        <f>IF(ISNA(MATCH(N$1,索引!$B$3:$J$3,0)),0,IF( INDEX(索引!$B274:$J274,1,MATCH(N$1,索引!$B$3:$J$3,0))=0,0,N$1))</f>
        <v>0</v>
      </c>
      <c r="O273" s="2">
        <f>IF(ISNA(MATCH(O$1,索引!$B$3:$J$3,0)),0,IF( INDEX(索引!$B274:$J274,1,MATCH(O$1,索引!$B$3:$J$3,0))=0,0,O$1))</f>
        <v>0</v>
      </c>
      <c r="P273" s="2">
        <f>IF(ISNA(MATCH(P$1,索引!$B$3:$J$3,0)),0,IF( INDEX(索引!$B274:$J274,1,MATCH(P$1,索引!$B$3:$J$3,0))=0,0,P$1))</f>
        <v>0</v>
      </c>
      <c r="Q273" s="2">
        <f>IF(ISNA(MATCH(Q$1,索引!$B$3:$J$3,0)),0,IF( INDEX(索引!$B274:$J274,1,MATCH(Q$1,索引!$B$3:$J$3,0))=0,0,Q$1))</f>
        <v>0</v>
      </c>
      <c r="R273" s="2">
        <f>IF(ISNA(MATCH(R$1,索引!$B$3:$J$3,0)),0,IF( INDEX(索引!$B274:$J274,1,MATCH(R$1,索引!$B$3:$J$3,0))=0,0,R$1))</f>
        <v>0</v>
      </c>
      <c r="S273" s="2">
        <f>IF(ISNA(MATCH(S$1,索引!$B$3:$J$3,0)),0,IF( INDEX(索引!$B274:$J274,1,MATCH(S$1,索引!$B$3:$J$3,0))=0,0,S$1))</f>
        <v>0</v>
      </c>
      <c r="T273" s="2">
        <f>IF(ISNA(MATCH(T$1,索引!$B$3:$J$3,0)),0,IF( INDEX(索引!$B274:$J274,1,MATCH(T$1,索引!$B$3:$J$3,0))=0,0,T$1))</f>
        <v>0</v>
      </c>
      <c r="U273" s="2">
        <f>IF(ISNA(MATCH(U$1,索引!$B$3:$J$3,0)),0,IF( INDEX(索引!$B274:$J274,1,MATCH(U$1,索引!$B$3:$J$3,0))=0,0,U$1))</f>
        <v>0</v>
      </c>
      <c r="V273" s="2">
        <f>IF(ISNA(MATCH(V$1,索引!$B$3:$J$3,0)),0,IF( INDEX(索引!$B274:$J274,1,MATCH(V$1,索引!$B$3:$J$3,0))=0,0,V$1))</f>
        <v>0</v>
      </c>
      <c r="W273" s="2">
        <f>IF(ISNA(MATCH(W$1,索引!$B$3:$J$3,0)),0,IF( INDEX(索引!$B274:$J274,1,MATCH(W$1,索引!$B$3:$J$3,0))=0,0,W$1))</f>
        <v>0</v>
      </c>
      <c r="X273" s="2">
        <f>IF(ISNA(MATCH(X$1,索引!$B$3:$J$3,0)),0,IF( INDEX(索引!$B274:$J274,1,MATCH(X$1,索引!$B$3:$J$3,0))=0,0,X$1))</f>
        <v>0</v>
      </c>
      <c r="Y273" s="2">
        <f>IF(ISNA(MATCH(Y$1,索引!$B$3:$J$3,0)),0,IF( INDEX(索引!$B274:$J274,1,MATCH(Y$1,索引!$B$3:$J$3,0))=0,0,Y$1))</f>
        <v>0</v>
      </c>
      <c r="Z273" s="2">
        <f>IF(ISNA(MATCH(Z$1,索引!$B$3:$J$3,0)),0,IF( INDEX(索引!$B274:$J274,1,MATCH(Z$1,索引!$B$3:$J$3,0))=0,0,Z$1))</f>
        <v>0</v>
      </c>
      <c r="AA273" s="2">
        <f>IF(ISNA(MATCH(AA$1,索引!$B$3:$J$3,0)),0,IF( INDEX(索引!$B274:$J274,1,MATCH(AA$1,索引!$B$3:$J$3,0))=0,0,AA$1))</f>
        <v>0</v>
      </c>
      <c r="AB273" s="2">
        <f>IF(ISNA(MATCH(AB$1,索引!$B$3:$J$3,0)),0,IF( INDEX(索引!$B274:$J274,1,MATCH(AB$1,索引!$B$3:$J$3,0))=0,0,AB$1))</f>
        <v>0</v>
      </c>
      <c r="AC273" s="2">
        <f>IF(ISNA(MATCH(AC$1,索引!$B$3:$J$3,0)),0,IF( INDEX(索引!$B274:$J274,1,MATCH(AC$1,索引!$B$3:$J$3,0))=0,0,AC$1))</f>
        <v>0</v>
      </c>
      <c r="AD273" t="str">
        <f t="shared" si="188"/>
        <v/>
      </c>
      <c r="AE273" t="str">
        <f t="shared" si="189"/>
        <v/>
      </c>
      <c r="AF273" t="str">
        <f t="shared" si="190"/>
        <v/>
      </c>
      <c r="AG273" t="str">
        <f t="shared" si="191"/>
        <v>4|</v>
      </c>
      <c r="AH273" t="str">
        <f t="shared" si="192"/>
        <v/>
      </c>
      <c r="AI273" t="str">
        <f t="shared" si="193"/>
        <v/>
      </c>
      <c r="AJ273" t="str">
        <f t="shared" si="194"/>
        <v/>
      </c>
      <c r="AK273" t="str">
        <f t="shared" si="195"/>
        <v/>
      </c>
      <c r="AL273" t="str">
        <f t="shared" si="196"/>
        <v/>
      </c>
      <c r="AM273" t="str">
        <f t="shared" si="197"/>
        <v/>
      </c>
      <c r="AN273" t="str">
        <f t="shared" si="198"/>
        <v/>
      </c>
      <c r="AO273" t="str">
        <f t="shared" si="199"/>
        <v/>
      </c>
      <c r="AP273" t="str">
        <f t="shared" si="200"/>
        <v/>
      </c>
      <c r="AQ273" t="str">
        <f t="shared" si="201"/>
        <v/>
      </c>
      <c r="AR273" t="str">
        <f t="shared" si="202"/>
        <v/>
      </c>
      <c r="AS273" t="str">
        <f t="shared" si="203"/>
        <v/>
      </c>
      <c r="AT273" t="str">
        <f t="shared" si="204"/>
        <v/>
      </c>
      <c r="AU273" t="str">
        <f t="shared" si="205"/>
        <v/>
      </c>
      <c r="AV273" t="str">
        <f t="shared" si="206"/>
        <v/>
      </c>
      <c r="AW273" t="str">
        <f t="shared" si="207"/>
        <v/>
      </c>
      <c r="AX273" t="str">
        <f t="shared" si="208"/>
        <v>4|</v>
      </c>
      <c r="AY273" t="str">
        <f t="shared" si="209"/>
        <v>4</v>
      </c>
      <c r="AZ273" s="2">
        <f>IF(ISNA(MATCH(AZ$1,索引!$B$3:$J$3,0)),0,INDEX(索引!$B274:$J274,1,MATCH(AZ$1,索引!$B$3:$J$3,0))*INDEX(索引!$B$1:$J$1,1,MATCH(AZ$1,索引!$B$3:$J$3,0)))</f>
        <v>0</v>
      </c>
      <c r="BA273" s="2">
        <f>IF(ISNA(MATCH(BA$1,索引!$B$3:$J$3,0)),0,INDEX(索引!$B274:$J274,1,MATCH(BA$1,索引!$B$3:$J$3,0))*INDEX(索引!$B$1:$J$1,1,MATCH(BA$1,索引!$B$3:$J$3,0)))</f>
        <v>0</v>
      </c>
      <c r="BB273" s="2">
        <f>IF(ISNA(MATCH(BB$1,索引!$B$3:$J$3,0)),0,INDEX(索引!$B274:$J274,1,MATCH(BB$1,索引!$B$3:$J$3,0))*INDEX(索引!$B$1:$J$1,1,MATCH(BB$1,索引!$B$3:$J$3,0)))</f>
        <v>0</v>
      </c>
      <c r="BC273" s="2">
        <f>IF(ISNA(MATCH(BC$1,索引!$B$3:$J$3,0)),0,INDEX(索引!$B274:$J274,1,MATCH(BC$1,索引!$B$3:$J$3,0))*INDEX(索引!$B$1:$J$1,1,MATCH(BC$1,索引!$B$3:$J$3,0)))</f>
        <v>75</v>
      </c>
      <c r="BD273" s="2">
        <f>IF(ISNA(MATCH(BD$1,索引!$B$3:$J$3,0)),0,INDEX(索引!$B274:$J274,1,MATCH(BD$1,索引!$B$3:$J$3,0))*INDEX(索引!$B$1:$J$1,1,MATCH(BD$1,索引!$B$3:$J$3,0)))</f>
        <v>0</v>
      </c>
      <c r="BE273" s="2">
        <f>IF(ISNA(MATCH(BE$1,索引!$B$3:$J$3,0)),0,INDEX(索引!$B274:$J274,1,MATCH(BE$1,索引!$B$3:$J$3,0))*INDEX(索引!$B$1:$J$1,1,MATCH(BE$1,索引!$B$3:$J$3,0)))</f>
        <v>0</v>
      </c>
      <c r="BF273" s="2">
        <f>IF(ISNA(MATCH(BF$1,索引!$B$3:$J$3,0)),0,INDEX(索引!$B274:$J274,1,MATCH(BF$1,索引!$B$3:$J$3,0))*INDEX(索引!$B$1:$J$1,1,MATCH(BF$1,索引!$B$3:$J$3,0)))</f>
        <v>0</v>
      </c>
      <c r="BG273" s="2">
        <f>IF(ISNA(MATCH(BG$1,索引!$B$3:$J$3,0)),0,INDEX(索引!$B274:$J274,1,MATCH(BG$1,索引!$B$3:$J$3,0))*INDEX(索引!$B$1:$J$1,1,MATCH(BG$1,索引!$B$3:$J$3,0)))</f>
        <v>0</v>
      </c>
      <c r="BH273" s="2">
        <f>IF(ISNA(MATCH(BH$1,索引!$B$3:$J$3,0)),0,INDEX(索引!$B274:$J274,1,MATCH(BH$1,索引!$B$3:$J$3,0))*INDEX(索引!$B$1:$J$1,1,MATCH(BH$1,索引!$B$3:$J$3,0)))</f>
        <v>0</v>
      </c>
      <c r="BI273" s="2">
        <f>IF(ISNA(MATCH(BI$1,索引!$B$3:$J$3,0)),0,INDEX(索引!$B274:$J274,1,MATCH(BI$1,索引!$B$3:$J$3,0))*INDEX(索引!$B$1:$J$1,1,MATCH(BI$1,索引!$B$3:$J$3,0)))</f>
        <v>0</v>
      </c>
      <c r="BJ273" s="2">
        <f>IF(ISNA(MATCH(BJ$1,索引!$B$3:$J$3,0)),0,INDEX(索引!$B274:$J274,1,MATCH(BJ$1,索引!$B$3:$J$3,0))*INDEX(索引!$B$1:$J$1,1,MATCH(BJ$1,索引!$B$3:$J$3,0)))</f>
        <v>0</v>
      </c>
      <c r="BK273" s="2">
        <f>IF(ISNA(MATCH(BK$1,索引!$B$3:$J$3,0)),0,INDEX(索引!$B274:$J274,1,MATCH(BK$1,索引!$B$3:$J$3,0))*INDEX(索引!$B$1:$J$1,1,MATCH(BK$1,索引!$B$3:$J$3,0)))</f>
        <v>0</v>
      </c>
      <c r="BL273" s="2">
        <f>IF(ISNA(MATCH(BL$1,索引!$B$3:$J$3,0)),0,INDEX(索引!$B274:$J274,1,MATCH(BL$1,索引!$B$3:$J$3,0))*INDEX(索引!$B$1:$J$1,1,MATCH(BL$1,索引!$B$3:$J$3,0)))</f>
        <v>0</v>
      </c>
      <c r="BM273" s="2">
        <f>IF(ISNA(MATCH(BM$1,索引!$B$3:$J$3,0)),0,INDEX(索引!$B274:$J274,1,MATCH(BM$1,索引!$B$3:$J$3,0))*INDEX(索引!$B$1:$J$1,1,MATCH(BM$1,索引!$B$3:$J$3,0)))</f>
        <v>0</v>
      </c>
      <c r="BN273" s="2">
        <f>IF(ISNA(MATCH(BN$1,索引!$B$3:$J$3,0)),0,INDEX(索引!$B274:$J274,1,MATCH(BN$1,索引!$B$3:$J$3,0))*INDEX(索引!$B$1:$J$1,1,MATCH(BN$1,索引!$B$3:$J$3,0)))</f>
        <v>0</v>
      </c>
      <c r="BO273" s="2">
        <f>IF(ISNA(MATCH(BO$1,索引!$B$3:$J$3,0)),0,INDEX(索引!$B274:$J274,1,MATCH(BO$1,索引!$B$3:$J$3,0))*INDEX(索引!$B$1:$J$1,1,MATCH(BO$1,索引!$B$3:$J$3,0)))</f>
        <v>0</v>
      </c>
      <c r="BP273" s="2">
        <f>IF(ISNA(MATCH(BP$1,索引!$B$3:$J$3,0)),0,INDEX(索引!$B274:$J274,1,MATCH(BP$1,索引!$B$3:$J$3,0))*INDEX(索引!$B$1:$J$1,1,MATCH(BP$1,索引!$B$3:$J$3,0)))</f>
        <v>0</v>
      </c>
      <c r="BQ273" s="2">
        <f>IF(ISNA(MATCH(BQ$1,索引!$B$3:$J$3,0)),0,INDEX(索引!$B274:$J274,1,MATCH(BQ$1,索引!$B$3:$J$3,0))*INDEX(索引!$B$1:$J$1,1,MATCH(BQ$1,索引!$B$3:$J$3,0)))</f>
        <v>0</v>
      </c>
      <c r="BR273" s="2">
        <f>IF(ISNA(MATCH(BR$1,索引!$B$3:$J$3,0)),0,INDEX(索引!$B274:$J274,1,MATCH(BR$1,索引!$B$3:$J$3,0))*INDEX(索引!$B$1:$J$1,1,MATCH(BR$1,索引!$B$3:$J$3,0)))</f>
        <v>0</v>
      </c>
      <c r="BS273" s="2">
        <f>IF(ISNA(MATCH(BS$1,索引!$B$3:$J$3,0)),0,INDEX(索引!$B274:$J274,1,MATCH(BS$1,索引!$B$3:$J$3,0))*INDEX(索引!$B$1:$J$1,1,MATCH(BS$1,索引!$B$3:$J$3,0)))</f>
        <v>0</v>
      </c>
      <c r="BT273" t="str">
        <f t="shared" si="210"/>
        <v/>
      </c>
      <c r="BU273" t="str">
        <f t="shared" si="211"/>
        <v/>
      </c>
      <c r="BV273" t="str">
        <f t="shared" si="212"/>
        <v/>
      </c>
      <c r="BW273" t="str">
        <f t="shared" si="213"/>
        <v>75|</v>
      </c>
      <c r="BX273" t="str">
        <f t="shared" si="214"/>
        <v/>
      </c>
      <c r="BY273" t="str">
        <f t="shared" si="215"/>
        <v/>
      </c>
      <c r="BZ273" t="str">
        <f t="shared" si="216"/>
        <v/>
      </c>
      <c r="CA273" t="str">
        <f t="shared" si="217"/>
        <v/>
      </c>
      <c r="CB273" t="str">
        <f t="shared" si="218"/>
        <v/>
      </c>
      <c r="CC273" t="str">
        <f t="shared" si="219"/>
        <v/>
      </c>
      <c r="CD273" t="str">
        <f t="shared" si="220"/>
        <v/>
      </c>
      <c r="CE273" t="str">
        <f t="shared" si="221"/>
        <v/>
      </c>
      <c r="CF273" t="str">
        <f t="shared" si="222"/>
        <v/>
      </c>
      <c r="CG273" t="str">
        <f t="shared" si="223"/>
        <v/>
      </c>
      <c r="CH273" t="str">
        <f t="shared" si="224"/>
        <v/>
      </c>
      <c r="CI273" t="str">
        <f t="shared" si="225"/>
        <v/>
      </c>
      <c r="CJ273" t="str">
        <f t="shared" si="226"/>
        <v/>
      </c>
      <c r="CK273" t="str">
        <f t="shared" si="227"/>
        <v/>
      </c>
      <c r="CL273" t="str">
        <f t="shared" si="228"/>
        <v/>
      </c>
      <c r="CM273" t="str">
        <f t="shared" si="229"/>
        <v/>
      </c>
      <c r="CN273" t="str">
        <f t="shared" si="230"/>
        <v>75|</v>
      </c>
      <c r="CO273" t="str">
        <f t="shared" si="231"/>
        <v>75</v>
      </c>
    </row>
    <row r="274" spans="1:93" ht="15.75" customHeight="1">
      <c r="A274" s="2" t="str">
        <f>VLOOKUP(B274,索引!$O:$P,2,0)</f>
        <v>Conqueror Shield</v>
      </c>
      <c r="B274" s="2">
        <v>1024104</v>
      </c>
      <c r="C274" s="2">
        <v>24</v>
      </c>
      <c r="D274" s="2">
        <v>1</v>
      </c>
      <c r="E274" s="2">
        <v>4</v>
      </c>
      <c r="F274" s="3">
        <v>1</v>
      </c>
      <c r="G274" s="2" t="str">
        <f t="shared" si="186"/>
        <v>2</v>
      </c>
      <c r="H274" s="2" t="str">
        <f t="shared" si="187"/>
        <v>12</v>
      </c>
      <c r="J274" s="2">
        <f>IF(ISNA(MATCH(J$1,索引!$B$3:$J$3,0)),0,IF( INDEX(索引!$B275:$J275,1,MATCH(J$1,索引!$B$3:$J$3,0))=0,0,J$1))</f>
        <v>0</v>
      </c>
      <c r="K274" s="2">
        <f>IF(ISNA(MATCH(K$1,索引!$B$3:$J$3,0)),0,IF( INDEX(索引!$B275:$J275,1,MATCH(K$1,索引!$B$3:$J$3,0))=0,0,K$1))</f>
        <v>2</v>
      </c>
      <c r="L274" s="2">
        <f>IF(ISNA(MATCH(L$1,索引!$B$3:$J$3,0)),0,IF( INDEX(索引!$B275:$J275,1,MATCH(L$1,索引!$B$3:$J$3,0))=0,0,L$1))</f>
        <v>0</v>
      </c>
      <c r="M274" s="2">
        <f>IF(ISNA(MATCH(M$1,索引!$B$3:$J$3,0)),0,IF( INDEX(索引!$B275:$J275,1,MATCH(M$1,索引!$B$3:$J$3,0))=0,0,M$1))</f>
        <v>0</v>
      </c>
      <c r="N274" s="2">
        <f>IF(ISNA(MATCH(N$1,索引!$B$3:$J$3,0)),0,IF( INDEX(索引!$B275:$J275,1,MATCH(N$1,索引!$B$3:$J$3,0))=0,0,N$1))</f>
        <v>0</v>
      </c>
      <c r="O274" s="2">
        <f>IF(ISNA(MATCH(O$1,索引!$B$3:$J$3,0)),0,IF( INDEX(索引!$B275:$J275,1,MATCH(O$1,索引!$B$3:$J$3,0))=0,0,O$1))</f>
        <v>0</v>
      </c>
      <c r="P274" s="2">
        <f>IF(ISNA(MATCH(P$1,索引!$B$3:$J$3,0)),0,IF( INDEX(索引!$B275:$J275,1,MATCH(P$1,索引!$B$3:$J$3,0))=0,0,P$1))</f>
        <v>0</v>
      </c>
      <c r="Q274" s="2">
        <f>IF(ISNA(MATCH(Q$1,索引!$B$3:$J$3,0)),0,IF( INDEX(索引!$B275:$J275,1,MATCH(Q$1,索引!$B$3:$J$3,0))=0,0,Q$1))</f>
        <v>0</v>
      </c>
      <c r="R274" s="2">
        <f>IF(ISNA(MATCH(R$1,索引!$B$3:$J$3,0)),0,IF( INDEX(索引!$B275:$J275,1,MATCH(R$1,索引!$B$3:$J$3,0))=0,0,R$1))</f>
        <v>0</v>
      </c>
      <c r="S274" s="2">
        <f>IF(ISNA(MATCH(S$1,索引!$B$3:$J$3,0)),0,IF( INDEX(索引!$B275:$J275,1,MATCH(S$1,索引!$B$3:$J$3,0))=0,0,S$1))</f>
        <v>0</v>
      </c>
      <c r="T274" s="2">
        <f>IF(ISNA(MATCH(T$1,索引!$B$3:$J$3,0)),0,IF( INDEX(索引!$B275:$J275,1,MATCH(T$1,索引!$B$3:$J$3,0))=0,0,T$1))</f>
        <v>0</v>
      </c>
      <c r="U274" s="2">
        <f>IF(ISNA(MATCH(U$1,索引!$B$3:$J$3,0)),0,IF( INDEX(索引!$B275:$J275,1,MATCH(U$1,索引!$B$3:$J$3,0))=0,0,U$1))</f>
        <v>0</v>
      </c>
      <c r="V274" s="2">
        <f>IF(ISNA(MATCH(V$1,索引!$B$3:$J$3,0)),0,IF( INDEX(索引!$B275:$J275,1,MATCH(V$1,索引!$B$3:$J$3,0))=0,0,V$1))</f>
        <v>0</v>
      </c>
      <c r="W274" s="2">
        <f>IF(ISNA(MATCH(W$1,索引!$B$3:$J$3,0)),0,IF( INDEX(索引!$B275:$J275,1,MATCH(W$1,索引!$B$3:$J$3,0))=0,0,W$1))</f>
        <v>0</v>
      </c>
      <c r="X274" s="2">
        <f>IF(ISNA(MATCH(X$1,索引!$B$3:$J$3,0)),0,IF( INDEX(索引!$B275:$J275,1,MATCH(X$1,索引!$B$3:$J$3,0))=0,0,X$1))</f>
        <v>0</v>
      </c>
      <c r="Y274" s="2">
        <f>IF(ISNA(MATCH(Y$1,索引!$B$3:$J$3,0)),0,IF( INDEX(索引!$B275:$J275,1,MATCH(Y$1,索引!$B$3:$J$3,0))=0,0,Y$1))</f>
        <v>0</v>
      </c>
      <c r="Z274" s="2">
        <f>IF(ISNA(MATCH(Z$1,索引!$B$3:$J$3,0)),0,IF( INDEX(索引!$B275:$J275,1,MATCH(Z$1,索引!$B$3:$J$3,0))=0,0,Z$1))</f>
        <v>0</v>
      </c>
      <c r="AA274" s="2">
        <f>IF(ISNA(MATCH(AA$1,索引!$B$3:$J$3,0)),0,IF( INDEX(索引!$B275:$J275,1,MATCH(AA$1,索引!$B$3:$J$3,0))=0,0,AA$1))</f>
        <v>0</v>
      </c>
      <c r="AB274" s="2">
        <f>IF(ISNA(MATCH(AB$1,索引!$B$3:$J$3,0)),0,IF( INDEX(索引!$B275:$J275,1,MATCH(AB$1,索引!$B$3:$J$3,0))=0,0,AB$1))</f>
        <v>0</v>
      </c>
      <c r="AC274" s="2">
        <f>IF(ISNA(MATCH(AC$1,索引!$B$3:$J$3,0)),0,IF( INDEX(索引!$B275:$J275,1,MATCH(AC$1,索引!$B$3:$J$3,0))=0,0,AC$1))</f>
        <v>0</v>
      </c>
      <c r="AD274" t="str">
        <f t="shared" si="188"/>
        <v/>
      </c>
      <c r="AE274" t="str">
        <f t="shared" si="189"/>
        <v>2|</v>
      </c>
      <c r="AF274" t="str">
        <f t="shared" si="190"/>
        <v/>
      </c>
      <c r="AG274" t="str">
        <f t="shared" si="191"/>
        <v/>
      </c>
      <c r="AH274" t="str">
        <f t="shared" si="192"/>
        <v/>
      </c>
      <c r="AI274" t="str">
        <f t="shared" si="193"/>
        <v/>
      </c>
      <c r="AJ274" t="str">
        <f t="shared" si="194"/>
        <v/>
      </c>
      <c r="AK274" t="str">
        <f t="shared" si="195"/>
        <v/>
      </c>
      <c r="AL274" t="str">
        <f t="shared" si="196"/>
        <v/>
      </c>
      <c r="AM274" t="str">
        <f t="shared" si="197"/>
        <v/>
      </c>
      <c r="AN274" t="str">
        <f t="shared" si="198"/>
        <v/>
      </c>
      <c r="AO274" t="str">
        <f t="shared" si="199"/>
        <v/>
      </c>
      <c r="AP274" t="str">
        <f t="shared" si="200"/>
        <v/>
      </c>
      <c r="AQ274" t="str">
        <f t="shared" si="201"/>
        <v/>
      </c>
      <c r="AR274" t="str">
        <f t="shared" si="202"/>
        <v/>
      </c>
      <c r="AS274" t="str">
        <f t="shared" si="203"/>
        <v/>
      </c>
      <c r="AT274" t="str">
        <f t="shared" si="204"/>
        <v/>
      </c>
      <c r="AU274" t="str">
        <f t="shared" si="205"/>
        <v/>
      </c>
      <c r="AV274" t="str">
        <f t="shared" si="206"/>
        <v/>
      </c>
      <c r="AW274" t="str">
        <f t="shared" si="207"/>
        <v/>
      </c>
      <c r="AX274" t="str">
        <f t="shared" si="208"/>
        <v>2|</v>
      </c>
      <c r="AY274" t="str">
        <f t="shared" si="209"/>
        <v>2</v>
      </c>
      <c r="AZ274" s="2">
        <f>IF(ISNA(MATCH(AZ$1,索引!$B$3:$J$3,0)),0,INDEX(索引!$B275:$J275,1,MATCH(AZ$1,索引!$B$3:$J$3,0))*INDEX(索引!$B$1:$J$1,1,MATCH(AZ$1,索引!$B$3:$J$3,0)))</f>
        <v>0</v>
      </c>
      <c r="BA274" s="2">
        <f>IF(ISNA(MATCH(BA$1,索引!$B$3:$J$3,0)),0,INDEX(索引!$B275:$J275,1,MATCH(BA$1,索引!$B$3:$J$3,0))*INDEX(索引!$B$1:$J$1,1,MATCH(BA$1,索引!$B$3:$J$3,0)))</f>
        <v>12</v>
      </c>
      <c r="BB274" s="2">
        <f>IF(ISNA(MATCH(BB$1,索引!$B$3:$J$3,0)),0,INDEX(索引!$B275:$J275,1,MATCH(BB$1,索引!$B$3:$J$3,0))*INDEX(索引!$B$1:$J$1,1,MATCH(BB$1,索引!$B$3:$J$3,0)))</f>
        <v>0</v>
      </c>
      <c r="BC274" s="2">
        <f>IF(ISNA(MATCH(BC$1,索引!$B$3:$J$3,0)),0,INDEX(索引!$B275:$J275,1,MATCH(BC$1,索引!$B$3:$J$3,0))*INDEX(索引!$B$1:$J$1,1,MATCH(BC$1,索引!$B$3:$J$3,0)))</f>
        <v>0</v>
      </c>
      <c r="BD274" s="2">
        <f>IF(ISNA(MATCH(BD$1,索引!$B$3:$J$3,0)),0,INDEX(索引!$B275:$J275,1,MATCH(BD$1,索引!$B$3:$J$3,0))*INDEX(索引!$B$1:$J$1,1,MATCH(BD$1,索引!$B$3:$J$3,0)))</f>
        <v>0</v>
      </c>
      <c r="BE274" s="2">
        <f>IF(ISNA(MATCH(BE$1,索引!$B$3:$J$3,0)),0,INDEX(索引!$B275:$J275,1,MATCH(BE$1,索引!$B$3:$J$3,0))*INDEX(索引!$B$1:$J$1,1,MATCH(BE$1,索引!$B$3:$J$3,0)))</f>
        <v>0</v>
      </c>
      <c r="BF274" s="2">
        <f>IF(ISNA(MATCH(BF$1,索引!$B$3:$J$3,0)),0,INDEX(索引!$B275:$J275,1,MATCH(BF$1,索引!$B$3:$J$3,0))*INDEX(索引!$B$1:$J$1,1,MATCH(BF$1,索引!$B$3:$J$3,0)))</f>
        <v>0</v>
      </c>
      <c r="BG274" s="2">
        <f>IF(ISNA(MATCH(BG$1,索引!$B$3:$J$3,0)),0,INDEX(索引!$B275:$J275,1,MATCH(BG$1,索引!$B$3:$J$3,0))*INDEX(索引!$B$1:$J$1,1,MATCH(BG$1,索引!$B$3:$J$3,0)))</f>
        <v>0</v>
      </c>
      <c r="BH274" s="2">
        <f>IF(ISNA(MATCH(BH$1,索引!$B$3:$J$3,0)),0,INDEX(索引!$B275:$J275,1,MATCH(BH$1,索引!$B$3:$J$3,0))*INDEX(索引!$B$1:$J$1,1,MATCH(BH$1,索引!$B$3:$J$3,0)))</f>
        <v>0</v>
      </c>
      <c r="BI274" s="2">
        <f>IF(ISNA(MATCH(BI$1,索引!$B$3:$J$3,0)),0,INDEX(索引!$B275:$J275,1,MATCH(BI$1,索引!$B$3:$J$3,0))*INDEX(索引!$B$1:$J$1,1,MATCH(BI$1,索引!$B$3:$J$3,0)))</f>
        <v>0</v>
      </c>
      <c r="BJ274" s="2">
        <f>IF(ISNA(MATCH(BJ$1,索引!$B$3:$J$3,0)),0,INDEX(索引!$B275:$J275,1,MATCH(BJ$1,索引!$B$3:$J$3,0))*INDEX(索引!$B$1:$J$1,1,MATCH(BJ$1,索引!$B$3:$J$3,0)))</f>
        <v>0</v>
      </c>
      <c r="BK274" s="2">
        <f>IF(ISNA(MATCH(BK$1,索引!$B$3:$J$3,0)),0,INDEX(索引!$B275:$J275,1,MATCH(BK$1,索引!$B$3:$J$3,0))*INDEX(索引!$B$1:$J$1,1,MATCH(BK$1,索引!$B$3:$J$3,0)))</f>
        <v>0</v>
      </c>
      <c r="BL274" s="2">
        <f>IF(ISNA(MATCH(BL$1,索引!$B$3:$J$3,0)),0,INDEX(索引!$B275:$J275,1,MATCH(BL$1,索引!$B$3:$J$3,0))*INDEX(索引!$B$1:$J$1,1,MATCH(BL$1,索引!$B$3:$J$3,0)))</f>
        <v>0</v>
      </c>
      <c r="BM274" s="2">
        <f>IF(ISNA(MATCH(BM$1,索引!$B$3:$J$3,0)),0,INDEX(索引!$B275:$J275,1,MATCH(BM$1,索引!$B$3:$J$3,0))*INDEX(索引!$B$1:$J$1,1,MATCH(BM$1,索引!$B$3:$J$3,0)))</f>
        <v>0</v>
      </c>
      <c r="BN274" s="2">
        <f>IF(ISNA(MATCH(BN$1,索引!$B$3:$J$3,0)),0,INDEX(索引!$B275:$J275,1,MATCH(BN$1,索引!$B$3:$J$3,0))*INDEX(索引!$B$1:$J$1,1,MATCH(BN$1,索引!$B$3:$J$3,0)))</f>
        <v>0</v>
      </c>
      <c r="BO274" s="2">
        <f>IF(ISNA(MATCH(BO$1,索引!$B$3:$J$3,0)),0,INDEX(索引!$B275:$J275,1,MATCH(BO$1,索引!$B$3:$J$3,0))*INDEX(索引!$B$1:$J$1,1,MATCH(BO$1,索引!$B$3:$J$3,0)))</f>
        <v>0</v>
      </c>
      <c r="BP274" s="2">
        <f>IF(ISNA(MATCH(BP$1,索引!$B$3:$J$3,0)),0,INDEX(索引!$B275:$J275,1,MATCH(BP$1,索引!$B$3:$J$3,0))*INDEX(索引!$B$1:$J$1,1,MATCH(BP$1,索引!$B$3:$J$3,0)))</f>
        <v>0</v>
      </c>
      <c r="BQ274" s="2">
        <f>IF(ISNA(MATCH(BQ$1,索引!$B$3:$J$3,0)),0,INDEX(索引!$B275:$J275,1,MATCH(BQ$1,索引!$B$3:$J$3,0))*INDEX(索引!$B$1:$J$1,1,MATCH(BQ$1,索引!$B$3:$J$3,0)))</f>
        <v>0</v>
      </c>
      <c r="BR274" s="2">
        <f>IF(ISNA(MATCH(BR$1,索引!$B$3:$J$3,0)),0,INDEX(索引!$B275:$J275,1,MATCH(BR$1,索引!$B$3:$J$3,0))*INDEX(索引!$B$1:$J$1,1,MATCH(BR$1,索引!$B$3:$J$3,0)))</f>
        <v>0</v>
      </c>
      <c r="BS274" s="2">
        <f>IF(ISNA(MATCH(BS$1,索引!$B$3:$J$3,0)),0,INDEX(索引!$B275:$J275,1,MATCH(BS$1,索引!$B$3:$J$3,0))*INDEX(索引!$B$1:$J$1,1,MATCH(BS$1,索引!$B$3:$J$3,0)))</f>
        <v>0</v>
      </c>
      <c r="BT274" t="str">
        <f t="shared" si="210"/>
        <v/>
      </c>
      <c r="BU274" t="str">
        <f t="shared" si="211"/>
        <v>12|</v>
      </c>
      <c r="BV274" t="str">
        <f t="shared" si="212"/>
        <v/>
      </c>
      <c r="BW274" t="str">
        <f t="shared" si="213"/>
        <v/>
      </c>
      <c r="BX274" t="str">
        <f t="shared" si="214"/>
        <v/>
      </c>
      <c r="BY274" t="str">
        <f t="shared" si="215"/>
        <v/>
      </c>
      <c r="BZ274" t="str">
        <f t="shared" si="216"/>
        <v/>
      </c>
      <c r="CA274" t="str">
        <f t="shared" si="217"/>
        <v/>
      </c>
      <c r="CB274" t="str">
        <f t="shared" si="218"/>
        <v/>
      </c>
      <c r="CC274" t="str">
        <f t="shared" si="219"/>
        <v/>
      </c>
      <c r="CD274" t="str">
        <f t="shared" si="220"/>
        <v/>
      </c>
      <c r="CE274" t="str">
        <f t="shared" si="221"/>
        <v/>
      </c>
      <c r="CF274" t="str">
        <f t="shared" si="222"/>
        <v/>
      </c>
      <c r="CG274" t="str">
        <f t="shared" si="223"/>
        <v/>
      </c>
      <c r="CH274" t="str">
        <f t="shared" si="224"/>
        <v/>
      </c>
      <c r="CI274" t="str">
        <f t="shared" si="225"/>
        <v/>
      </c>
      <c r="CJ274" t="str">
        <f t="shared" si="226"/>
        <v/>
      </c>
      <c r="CK274" t="str">
        <f t="shared" si="227"/>
        <v/>
      </c>
      <c r="CL274" t="str">
        <f t="shared" si="228"/>
        <v/>
      </c>
      <c r="CM274" t="str">
        <f t="shared" si="229"/>
        <v/>
      </c>
      <c r="CN274" t="str">
        <f t="shared" si="230"/>
        <v>12|</v>
      </c>
      <c r="CO274" t="str">
        <f t="shared" si="231"/>
        <v>12</v>
      </c>
    </row>
    <row r="275" spans="1:93" ht="15.75" customHeight="1">
      <c r="A275" s="2" t="str">
        <f>VLOOKUP(B275,索引!$O:$P,2,0)</f>
        <v>Conqueror Sword</v>
      </c>
      <c r="B275" s="2">
        <v>1024211</v>
      </c>
      <c r="C275" s="2">
        <v>24</v>
      </c>
      <c r="D275" s="2">
        <v>2</v>
      </c>
      <c r="E275" s="2">
        <v>1</v>
      </c>
      <c r="F275" s="3">
        <v>11</v>
      </c>
      <c r="G275" s="2" t="str">
        <f t="shared" si="186"/>
        <v>1|9|12</v>
      </c>
      <c r="H275" s="2" t="str">
        <f t="shared" si="187"/>
        <v>51|2000|150</v>
      </c>
      <c r="J275" s="2">
        <f>IF(ISNA(MATCH(J$1,索引!$B$3:$J$3,0)),0,IF( INDEX(索引!$B276:$J276,1,MATCH(J$1,索引!$B$3:$J$3,0))=0,0,J$1))</f>
        <v>1</v>
      </c>
      <c r="K275" s="2">
        <f>IF(ISNA(MATCH(K$1,索引!$B$3:$J$3,0)),0,IF( INDEX(索引!$B276:$J276,1,MATCH(K$1,索引!$B$3:$J$3,0))=0,0,K$1))</f>
        <v>0</v>
      </c>
      <c r="L275" s="2">
        <f>IF(ISNA(MATCH(L$1,索引!$B$3:$J$3,0)),0,IF( INDEX(索引!$B276:$J276,1,MATCH(L$1,索引!$B$3:$J$3,0))=0,0,L$1))</f>
        <v>0</v>
      </c>
      <c r="M275" s="2">
        <f>IF(ISNA(MATCH(M$1,索引!$B$3:$J$3,0)),0,IF( INDEX(索引!$B276:$J276,1,MATCH(M$1,索引!$B$3:$J$3,0))=0,0,M$1))</f>
        <v>0</v>
      </c>
      <c r="N275" s="2">
        <f>IF(ISNA(MATCH(N$1,索引!$B$3:$J$3,0)),0,IF( INDEX(索引!$B276:$J276,1,MATCH(N$1,索引!$B$3:$J$3,0))=0,0,N$1))</f>
        <v>0</v>
      </c>
      <c r="O275" s="2">
        <f>IF(ISNA(MATCH(O$1,索引!$B$3:$J$3,0)),0,IF( INDEX(索引!$B276:$J276,1,MATCH(O$1,索引!$B$3:$J$3,0))=0,0,O$1))</f>
        <v>0</v>
      </c>
      <c r="P275" s="2">
        <f>IF(ISNA(MATCH(P$1,索引!$B$3:$J$3,0)),0,IF( INDEX(索引!$B276:$J276,1,MATCH(P$1,索引!$B$3:$J$3,0))=0,0,P$1))</f>
        <v>0</v>
      </c>
      <c r="Q275" s="2">
        <f>IF(ISNA(MATCH(Q$1,索引!$B$3:$J$3,0)),0,IF( INDEX(索引!$B276:$J276,1,MATCH(Q$1,索引!$B$3:$J$3,0))=0,0,Q$1))</f>
        <v>0</v>
      </c>
      <c r="R275" s="2">
        <f>IF(ISNA(MATCH(R$1,索引!$B$3:$J$3,0)),0,IF( INDEX(索引!$B276:$J276,1,MATCH(R$1,索引!$B$3:$J$3,0))=0,0,R$1))</f>
        <v>9</v>
      </c>
      <c r="S275" s="2">
        <f>IF(ISNA(MATCH(S$1,索引!$B$3:$J$3,0)),0,IF( INDEX(索引!$B276:$J276,1,MATCH(S$1,索引!$B$3:$J$3,0))=0,0,S$1))</f>
        <v>0</v>
      </c>
      <c r="T275" s="2">
        <f>IF(ISNA(MATCH(T$1,索引!$B$3:$J$3,0)),0,IF( INDEX(索引!$B276:$J276,1,MATCH(T$1,索引!$B$3:$J$3,0))=0,0,T$1))</f>
        <v>0</v>
      </c>
      <c r="U275" s="2">
        <f>IF(ISNA(MATCH(U$1,索引!$B$3:$J$3,0)),0,IF( INDEX(索引!$B276:$J276,1,MATCH(U$1,索引!$B$3:$J$3,0))=0,0,U$1))</f>
        <v>12</v>
      </c>
      <c r="V275" s="2">
        <f>IF(ISNA(MATCH(V$1,索引!$B$3:$J$3,0)),0,IF( INDEX(索引!$B276:$J276,1,MATCH(V$1,索引!$B$3:$J$3,0))=0,0,V$1))</f>
        <v>0</v>
      </c>
      <c r="W275" s="2">
        <f>IF(ISNA(MATCH(W$1,索引!$B$3:$J$3,0)),0,IF( INDEX(索引!$B276:$J276,1,MATCH(W$1,索引!$B$3:$J$3,0))=0,0,W$1))</f>
        <v>0</v>
      </c>
      <c r="X275" s="2">
        <f>IF(ISNA(MATCH(X$1,索引!$B$3:$J$3,0)),0,IF( INDEX(索引!$B276:$J276,1,MATCH(X$1,索引!$B$3:$J$3,0))=0,0,X$1))</f>
        <v>0</v>
      </c>
      <c r="Y275" s="2">
        <f>IF(ISNA(MATCH(Y$1,索引!$B$3:$J$3,0)),0,IF( INDEX(索引!$B276:$J276,1,MATCH(Y$1,索引!$B$3:$J$3,0))=0,0,Y$1))</f>
        <v>0</v>
      </c>
      <c r="Z275" s="2">
        <f>IF(ISNA(MATCH(Z$1,索引!$B$3:$J$3,0)),0,IF( INDEX(索引!$B276:$J276,1,MATCH(Z$1,索引!$B$3:$J$3,0))=0,0,Z$1))</f>
        <v>0</v>
      </c>
      <c r="AA275" s="2">
        <f>IF(ISNA(MATCH(AA$1,索引!$B$3:$J$3,0)),0,IF( INDEX(索引!$B276:$J276,1,MATCH(AA$1,索引!$B$3:$J$3,0))=0,0,AA$1))</f>
        <v>0</v>
      </c>
      <c r="AB275" s="2">
        <f>IF(ISNA(MATCH(AB$1,索引!$B$3:$J$3,0)),0,IF( INDEX(索引!$B276:$J276,1,MATCH(AB$1,索引!$B$3:$J$3,0))=0,0,AB$1))</f>
        <v>0</v>
      </c>
      <c r="AC275" s="2">
        <f>IF(ISNA(MATCH(AC$1,索引!$B$3:$J$3,0)),0,IF( INDEX(索引!$B276:$J276,1,MATCH(AC$1,索引!$B$3:$J$3,0))=0,0,AC$1))</f>
        <v>0</v>
      </c>
      <c r="AD275" t="str">
        <f t="shared" si="188"/>
        <v>1|</v>
      </c>
      <c r="AE275" t="str">
        <f t="shared" si="189"/>
        <v/>
      </c>
      <c r="AF275" t="str">
        <f t="shared" si="190"/>
        <v/>
      </c>
      <c r="AG275" t="str">
        <f t="shared" si="191"/>
        <v/>
      </c>
      <c r="AH275" t="str">
        <f t="shared" si="192"/>
        <v/>
      </c>
      <c r="AI275" t="str">
        <f t="shared" si="193"/>
        <v/>
      </c>
      <c r="AJ275" t="str">
        <f t="shared" si="194"/>
        <v/>
      </c>
      <c r="AK275" t="str">
        <f t="shared" si="195"/>
        <v/>
      </c>
      <c r="AL275" t="str">
        <f t="shared" si="196"/>
        <v>9|</v>
      </c>
      <c r="AM275" t="str">
        <f t="shared" si="197"/>
        <v/>
      </c>
      <c r="AN275" t="str">
        <f t="shared" si="198"/>
        <v/>
      </c>
      <c r="AO275" t="str">
        <f t="shared" si="199"/>
        <v>12|</v>
      </c>
      <c r="AP275" t="str">
        <f t="shared" si="200"/>
        <v/>
      </c>
      <c r="AQ275" t="str">
        <f t="shared" si="201"/>
        <v/>
      </c>
      <c r="AR275" t="str">
        <f t="shared" si="202"/>
        <v/>
      </c>
      <c r="AS275" t="str">
        <f t="shared" si="203"/>
        <v/>
      </c>
      <c r="AT275" t="str">
        <f t="shared" si="204"/>
        <v/>
      </c>
      <c r="AU275" t="str">
        <f t="shared" si="205"/>
        <v/>
      </c>
      <c r="AV275" t="str">
        <f t="shared" si="206"/>
        <v/>
      </c>
      <c r="AW275" t="str">
        <f t="shared" si="207"/>
        <v/>
      </c>
      <c r="AX275" t="str">
        <f t="shared" si="208"/>
        <v>1|9|12|</v>
      </c>
      <c r="AY275" t="str">
        <f t="shared" si="209"/>
        <v>1|9|12</v>
      </c>
      <c r="AZ275" s="2">
        <f>IF(ISNA(MATCH(AZ$1,索引!$B$3:$J$3,0)),0,INDEX(索引!$B276:$J276,1,MATCH(AZ$1,索引!$B$3:$J$3,0))*INDEX(索引!$B$1:$J$1,1,MATCH(AZ$1,索引!$B$3:$J$3,0)))</f>
        <v>51</v>
      </c>
      <c r="BA275" s="2">
        <f>IF(ISNA(MATCH(BA$1,索引!$B$3:$J$3,0)),0,INDEX(索引!$B276:$J276,1,MATCH(BA$1,索引!$B$3:$J$3,0))*INDEX(索引!$B$1:$J$1,1,MATCH(BA$1,索引!$B$3:$J$3,0)))</f>
        <v>0</v>
      </c>
      <c r="BB275" s="2">
        <f>IF(ISNA(MATCH(BB$1,索引!$B$3:$J$3,0)),0,INDEX(索引!$B276:$J276,1,MATCH(BB$1,索引!$B$3:$J$3,0))*INDEX(索引!$B$1:$J$1,1,MATCH(BB$1,索引!$B$3:$J$3,0)))</f>
        <v>0</v>
      </c>
      <c r="BC275" s="2">
        <f>IF(ISNA(MATCH(BC$1,索引!$B$3:$J$3,0)),0,INDEX(索引!$B276:$J276,1,MATCH(BC$1,索引!$B$3:$J$3,0))*INDEX(索引!$B$1:$J$1,1,MATCH(BC$1,索引!$B$3:$J$3,0)))</f>
        <v>0</v>
      </c>
      <c r="BD275" s="2">
        <f>IF(ISNA(MATCH(BD$1,索引!$B$3:$J$3,0)),0,INDEX(索引!$B276:$J276,1,MATCH(BD$1,索引!$B$3:$J$3,0))*INDEX(索引!$B$1:$J$1,1,MATCH(BD$1,索引!$B$3:$J$3,0)))</f>
        <v>0</v>
      </c>
      <c r="BE275" s="2">
        <f>IF(ISNA(MATCH(BE$1,索引!$B$3:$J$3,0)),0,INDEX(索引!$B276:$J276,1,MATCH(BE$1,索引!$B$3:$J$3,0))*INDEX(索引!$B$1:$J$1,1,MATCH(BE$1,索引!$B$3:$J$3,0)))</f>
        <v>0</v>
      </c>
      <c r="BF275" s="2">
        <f>IF(ISNA(MATCH(BF$1,索引!$B$3:$J$3,0)),0,INDEX(索引!$B276:$J276,1,MATCH(BF$1,索引!$B$3:$J$3,0))*INDEX(索引!$B$1:$J$1,1,MATCH(BF$1,索引!$B$3:$J$3,0)))</f>
        <v>0</v>
      </c>
      <c r="BG275" s="2">
        <f>IF(ISNA(MATCH(BG$1,索引!$B$3:$J$3,0)),0,INDEX(索引!$B276:$J276,1,MATCH(BG$1,索引!$B$3:$J$3,0))*INDEX(索引!$B$1:$J$1,1,MATCH(BG$1,索引!$B$3:$J$3,0)))</f>
        <v>0</v>
      </c>
      <c r="BH275" s="2">
        <f>IF(ISNA(MATCH(BH$1,索引!$B$3:$J$3,0)),0,INDEX(索引!$B276:$J276,1,MATCH(BH$1,索引!$B$3:$J$3,0))*INDEX(索引!$B$1:$J$1,1,MATCH(BH$1,索引!$B$3:$J$3,0)))</f>
        <v>2000</v>
      </c>
      <c r="BI275" s="2">
        <f>IF(ISNA(MATCH(BI$1,索引!$B$3:$J$3,0)),0,INDEX(索引!$B276:$J276,1,MATCH(BI$1,索引!$B$3:$J$3,0))*INDEX(索引!$B$1:$J$1,1,MATCH(BI$1,索引!$B$3:$J$3,0)))</f>
        <v>0</v>
      </c>
      <c r="BJ275" s="2">
        <f>IF(ISNA(MATCH(BJ$1,索引!$B$3:$J$3,0)),0,INDEX(索引!$B276:$J276,1,MATCH(BJ$1,索引!$B$3:$J$3,0))*INDEX(索引!$B$1:$J$1,1,MATCH(BJ$1,索引!$B$3:$J$3,0)))</f>
        <v>0</v>
      </c>
      <c r="BK275" s="2">
        <f>IF(ISNA(MATCH(BK$1,索引!$B$3:$J$3,0)),0,INDEX(索引!$B276:$J276,1,MATCH(BK$1,索引!$B$3:$J$3,0))*INDEX(索引!$B$1:$J$1,1,MATCH(BK$1,索引!$B$3:$J$3,0)))</f>
        <v>150.00000000000003</v>
      </c>
      <c r="BL275" s="2">
        <f>IF(ISNA(MATCH(BL$1,索引!$B$3:$J$3,0)),0,INDEX(索引!$B276:$J276,1,MATCH(BL$1,索引!$B$3:$J$3,0))*INDEX(索引!$B$1:$J$1,1,MATCH(BL$1,索引!$B$3:$J$3,0)))</f>
        <v>0</v>
      </c>
      <c r="BM275" s="2">
        <f>IF(ISNA(MATCH(BM$1,索引!$B$3:$J$3,0)),0,INDEX(索引!$B276:$J276,1,MATCH(BM$1,索引!$B$3:$J$3,0))*INDEX(索引!$B$1:$J$1,1,MATCH(BM$1,索引!$B$3:$J$3,0)))</f>
        <v>0</v>
      </c>
      <c r="BN275" s="2">
        <f>IF(ISNA(MATCH(BN$1,索引!$B$3:$J$3,0)),0,INDEX(索引!$B276:$J276,1,MATCH(BN$1,索引!$B$3:$J$3,0))*INDEX(索引!$B$1:$J$1,1,MATCH(BN$1,索引!$B$3:$J$3,0)))</f>
        <v>0</v>
      </c>
      <c r="BO275" s="2">
        <f>IF(ISNA(MATCH(BO$1,索引!$B$3:$J$3,0)),0,INDEX(索引!$B276:$J276,1,MATCH(BO$1,索引!$B$3:$J$3,0))*INDEX(索引!$B$1:$J$1,1,MATCH(BO$1,索引!$B$3:$J$3,0)))</f>
        <v>0</v>
      </c>
      <c r="BP275" s="2">
        <f>IF(ISNA(MATCH(BP$1,索引!$B$3:$J$3,0)),0,INDEX(索引!$B276:$J276,1,MATCH(BP$1,索引!$B$3:$J$3,0))*INDEX(索引!$B$1:$J$1,1,MATCH(BP$1,索引!$B$3:$J$3,0)))</f>
        <v>0</v>
      </c>
      <c r="BQ275" s="2">
        <f>IF(ISNA(MATCH(BQ$1,索引!$B$3:$J$3,0)),0,INDEX(索引!$B276:$J276,1,MATCH(BQ$1,索引!$B$3:$J$3,0))*INDEX(索引!$B$1:$J$1,1,MATCH(BQ$1,索引!$B$3:$J$3,0)))</f>
        <v>0</v>
      </c>
      <c r="BR275" s="2">
        <f>IF(ISNA(MATCH(BR$1,索引!$B$3:$J$3,0)),0,INDEX(索引!$B276:$J276,1,MATCH(BR$1,索引!$B$3:$J$3,0))*INDEX(索引!$B$1:$J$1,1,MATCH(BR$1,索引!$B$3:$J$3,0)))</f>
        <v>0</v>
      </c>
      <c r="BS275" s="2">
        <f>IF(ISNA(MATCH(BS$1,索引!$B$3:$J$3,0)),0,INDEX(索引!$B276:$J276,1,MATCH(BS$1,索引!$B$3:$J$3,0))*INDEX(索引!$B$1:$J$1,1,MATCH(BS$1,索引!$B$3:$J$3,0)))</f>
        <v>0</v>
      </c>
      <c r="BT275" t="str">
        <f t="shared" si="210"/>
        <v>51|</v>
      </c>
      <c r="BU275" t="str">
        <f t="shared" si="211"/>
        <v/>
      </c>
      <c r="BV275" t="str">
        <f t="shared" si="212"/>
        <v/>
      </c>
      <c r="BW275" t="str">
        <f t="shared" si="213"/>
        <v/>
      </c>
      <c r="BX275" t="str">
        <f t="shared" si="214"/>
        <v/>
      </c>
      <c r="BY275" t="str">
        <f t="shared" si="215"/>
        <v/>
      </c>
      <c r="BZ275" t="str">
        <f t="shared" si="216"/>
        <v/>
      </c>
      <c r="CA275" t="str">
        <f t="shared" si="217"/>
        <v/>
      </c>
      <c r="CB275" t="str">
        <f t="shared" si="218"/>
        <v>2000|</v>
      </c>
      <c r="CC275" t="str">
        <f t="shared" si="219"/>
        <v/>
      </c>
      <c r="CD275" t="str">
        <f t="shared" si="220"/>
        <v/>
      </c>
      <c r="CE275" t="str">
        <f t="shared" si="221"/>
        <v>150|</v>
      </c>
      <c r="CF275" t="str">
        <f t="shared" si="222"/>
        <v/>
      </c>
      <c r="CG275" t="str">
        <f t="shared" si="223"/>
        <v/>
      </c>
      <c r="CH275" t="str">
        <f t="shared" si="224"/>
        <v/>
      </c>
      <c r="CI275" t="str">
        <f t="shared" si="225"/>
        <v/>
      </c>
      <c r="CJ275" t="str">
        <f t="shared" si="226"/>
        <v/>
      </c>
      <c r="CK275" t="str">
        <f t="shared" si="227"/>
        <v/>
      </c>
      <c r="CL275" t="str">
        <f t="shared" si="228"/>
        <v/>
      </c>
      <c r="CM275" t="str">
        <f t="shared" si="229"/>
        <v/>
      </c>
      <c r="CN275" t="str">
        <f t="shared" si="230"/>
        <v>51|2000|150|</v>
      </c>
      <c r="CO275" t="str">
        <f t="shared" si="231"/>
        <v>51|2000|150</v>
      </c>
    </row>
    <row r="276" spans="1:93" ht="15.75" customHeight="1">
      <c r="A276" s="2" t="str">
        <f>VLOOKUP(B276,索引!$O:$P,2,0)</f>
        <v>Conqueror Staff</v>
      </c>
      <c r="B276" s="2">
        <v>1024212</v>
      </c>
      <c r="C276" s="2">
        <v>24</v>
      </c>
      <c r="D276" s="2">
        <v>2</v>
      </c>
      <c r="E276" s="2">
        <v>1</v>
      </c>
      <c r="F276" s="3">
        <v>12</v>
      </c>
      <c r="G276" s="2" t="str">
        <f t="shared" si="186"/>
        <v>1|9|13</v>
      </c>
      <c r="H276" s="2" t="str">
        <f t="shared" si="187"/>
        <v>61|1000|3600</v>
      </c>
      <c r="J276" s="2">
        <f>IF(ISNA(MATCH(J$1,索引!$B$3:$J$3,0)),0,IF( INDEX(索引!$B277:$J277,1,MATCH(J$1,索引!$B$3:$J$3,0))=0,0,J$1))</f>
        <v>1</v>
      </c>
      <c r="K276" s="2">
        <f>IF(ISNA(MATCH(K$1,索引!$B$3:$J$3,0)),0,IF( INDEX(索引!$B277:$J277,1,MATCH(K$1,索引!$B$3:$J$3,0))=0,0,K$1))</f>
        <v>0</v>
      </c>
      <c r="L276" s="2">
        <f>IF(ISNA(MATCH(L$1,索引!$B$3:$J$3,0)),0,IF( INDEX(索引!$B277:$J277,1,MATCH(L$1,索引!$B$3:$J$3,0))=0,0,L$1))</f>
        <v>0</v>
      </c>
      <c r="M276" s="2">
        <f>IF(ISNA(MATCH(M$1,索引!$B$3:$J$3,0)),0,IF( INDEX(索引!$B277:$J277,1,MATCH(M$1,索引!$B$3:$J$3,0))=0,0,M$1))</f>
        <v>0</v>
      </c>
      <c r="N276" s="2">
        <f>IF(ISNA(MATCH(N$1,索引!$B$3:$J$3,0)),0,IF( INDEX(索引!$B277:$J277,1,MATCH(N$1,索引!$B$3:$J$3,0))=0,0,N$1))</f>
        <v>0</v>
      </c>
      <c r="O276" s="2">
        <f>IF(ISNA(MATCH(O$1,索引!$B$3:$J$3,0)),0,IF( INDEX(索引!$B277:$J277,1,MATCH(O$1,索引!$B$3:$J$3,0))=0,0,O$1))</f>
        <v>0</v>
      </c>
      <c r="P276" s="2">
        <f>IF(ISNA(MATCH(P$1,索引!$B$3:$J$3,0)),0,IF( INDEX(索引!$B277:$J277,1,MATCH(P$1,索引!$B$3:$J$3,0))=0,0,P$1))</f>
        <v>0</v>
      </c>
      <c r="Q276" s="2">
        <f>IF(ISNA(MATCH(Q$1,索引!$B$3:$J$3,0)),0,IF( INDEX(索引!$B277:$J277,1,MATCH(Q$1,索引!$B$3:$J$3,0))=0,0,Q$1))</f>
        <v>0</v>
      </c>
      <c r="R276" s="2">
        <f>IF(ISNA(MATCH(R$1,索引!$B$3:$J$3,0)),0,IF( INDEX(索引!$B277:$J277,1,MATCH(R$1,索引!$B$3:$J$3,0))=0,0,R$1))</f>
        <v>9</v>
      </c>
      <c r="S276" s="2">
        <f>IF(ISNA(MATCH(S$1,索引!$B$3:$J$3,0)),0,IF( INDEX(索引!$B277:$J277,1,MATCH(S$1,索引!$B$3:$J$3,0))=0,0,S$1))</f>
        <v>0</v>
      </c>
      <c r="T276" s="2">
        <f>IF(ISNA(MATCH(T$1,索引!$B$3:$J$3,0)),0,IF( INDEX(索引!$B277:$J277,1,MATCH(T$1,索引!$B$3:$J$3,0))=0,0,T$1))</f>
        <v>0</v>
      </c>
      <c r="U276" s="2">
        <f>IF(ISNA(MATCH(U$1,索引!$B$3:$J$3,0)),0,IF( INDEX(索引!$B277:$J277,1,MATCH(U$1,索引!$B$3:$J$3,0))=0,0,U$1))</f>
        <v>0</v>
      </c>
      <c r="V276" s="2">
        <f>IF(ISNA(MATCH(V$1,索引!$B$3:$J$3,0)),0,IF( INDEX(索引!$B277:$J277,1,MATCH(V$1,索引!$B$3:$J$3,0))=0,0,V$1))</f>
        <v>13</v>
      </c>
      <c r="W276" s="2">
        <f>IF(ISNA(MATCH(W$1,索引!$B$3:$J$3,0)),0,IF( INDEX(索引!$B277:$J277,1,MATCH(W$1,索引!$B$3:$J$3,0))=0,0,W$1))</f>
        <v>0</v>
      </c>
      <c r="X276" s="2">
        <f>IF(ISNA(MATCH(X$1,索引!$B$3:$J$3,0)),0,IF( INDEX(索引!$B277:$J277,1,MATCH(X$1,索引!$B$3:$J$3,0))=0,0,X$1))</f>
        <v>0</v>
      </c>
      <c r="Y276" s="2">
        <f>IF(ISNA(MATCH(Y$1,索引!$B$3:$J$3,0)),0,IF( INDEX(索引!$B277:$J277,1,MATCH(Y$1,索引!$B$3:$J$3,0))=0,0,Y$1))</f>
        <v>0</v>
      </c>
      <c r="Z276" s="2">
        <f>IF(ISNA(MATCH(Z$1,索引!$B$3:$J$3,0)),0,IF( INDEX(索引!$B277:$J277,1,MATCH(Z$1,索引!$B$3:$J$3,0))=0,0,Z$1))</f>
        <v>0</v>
      </c>
      <c r="AA276" s="2">
        <f>IF(ISNA(MATCH(AA$1,索引!$B$3:$J$3,0)),0,IF( INDEX(索引!$B277:$J277,1,MATCH(AA$1,索引!$B$3:$J$3,0))=0,0,AA$1))</f>
        <v>0</v>
      </c>
      <c r="AB276" s="2">
        <f>IF(ISNA(MATCH(AB$1,索引!$B$3:$J$3,0)),0,IF( INDEX(索引!$B277:$J277,1,MATCH(AB$1,索引!$B$3:$J$3,0))=0,0,AB$1))</f>
        <v>0</v>
      </c>
      <c r="AC276" s="2">
        <f>IF(ISNA(MATCH(AC$1,索引!$B$3:$J$3,0)),0,IF( INDEX(索引!$B277:$J277,1,MATCH(AC$1,索引!$B$3:$J$3,0))=0,0,AC$1))</f>
        <v>0</v>
      </c>
      <c r="AD276" t="str">
        <f t="shared" si="188"/>
        <v>1|</v>
      </c>
      <c r="AE276" t="str">
        <f t="shared" si="189"/>
        <v/>
      </c>
      <c r="AF276" t="str">
        <f t="shared" si="190"/>
        <v/>
      </c>
      <c r="AG276" t="str">
        <f t="shared" si="191"/>
        <v/>
      </c>
      <c r="AH276" t="str">
        <f t="shared" si="192"/>
        <v/>
      </c>
      <c r="AI276" t="str">
        <f t="shared" si="193"/>
        <v/>
      </c>
      <c r="AJ276" t="str">
        <f t="shared" si="194"/>
        <v/>
      </c>
      <c r="AK276" t="str">
        <f t="shared" si="195"/>
        <v/>
      </c>
      <c r="AL276" t="str">
        <f t="shared" si="196"/>
        <v>9|</v>
      </c>
      <c r="AM276" t="str">
        <f t="shared" si="197"/>
        <v/>
      </c>
      <c r="AN276" t="str">
        <f t="shared" si="198"/>
        <v/>
      </c>
      <c r="AO276" t="str">
        <f t="shared" si="199"/>
        <v/>
      </c>
      <c r="AP276" t="str">
        <f t="shared" si="200"/>
        <v>13|</v>
      </c>
      <c r="AQ276" t="str">
        <f t="shared" si="201"/>
        <v/>
      </c>
      <c r="AR276" t="str">
        <f t="shared" si="202"/>
        <v/>
      </c>
      <c r="AS276" t="str">
        <f t="shared" si="203"/>
        <v/>
      </c>
      <c r="AT276" t="str">
        <f t="shared" si="204"/>
        <v/>
      </c>
      <c r="AU276" t="str">
        <f t="shared" si="205"/>
        <v/>
      </c>
      <c r="AV276" t="str">
        <f t="shared" si="206"/>
        <v/>
      </c>
      <c r="AW276" t="str">
        <f t="shared" si="207"/>
        <v/>
      </c>
      <c r="AX276" t="str">
        <f t="shared" si="208"/>
        <v>1|9|13|</v>
      </c>
      <c r="AY276" t="str">
        <f t="shared" si="209"/>
        <v>1|9|13</v>
      </c>
      <c r="AZ276" s="2">
        <f>IF(ISNA(MATCH(AZ$1,索引!$B$3:$J$3,0)),0,INDEX(索引!$B277:$J277,1,MATCH(AZ$1,索引!$B$3:$J$3,0))*INDEX(索引!$B$1:$J$1,1,MATCH(AZ$1,索引!$B$3:$J$3,0)))</f>
        <v>61</v>
      </c>
      <c r="BA276" s="2">
        <f>IF(ISNA(MATCH(BA$1,索引!$B$3:$J$3,0)),0,INDEX(索引!$B277:$J277,1,MATCH(BA$1,索引!$B$3:$J$3,0))*INDEX(索引!$B$1:$J$1,1,MATCH(BA$1,索引!$B$3:$J$3,0)))</f>
        <v>0</v>
      </c>
      <c r="BB276" s="2">
        <f>IF(ISNA(MATCH(BB$1,索引!$B$3:$J$3,0)),0,INDEX(索引!$B277:$J277,1,MATCH(BB$1,索引!$B$3:$J$3,0))*INDEX(索引!$B$1:$J$1,1,MATCH(BB$1,索引!$B$3:$J$3,0)))</f>
        <v>0</v>
      </c>
      <c r="BC276" s="2">
        <f>IF(ISNA(MATCH(BC$1,索引!$B$3:$J$3,0)),0,INDEX(索引!$B277:$J277,1,MATCH(BC$1,索引!$B$3:$J$3,0))*INDEX(索引!$B$1:$J$1,1,MATCH(BC$1,索引!$B$3:$J$3,0)))</f>
        <v>0</v>
      </c>
      <c r="BD276" s="2">
        <f>IF(ISNA(MATCH(BD$1,索引!$B$3:$J$3,0)),0,INDEX(索引!$B277:$J277,1,MATCH(BD$1,索引!$B$3:$J$3,0))*INDEX(索引!$B$1:$J$1,1,MATCH(BD$1,索引!$B$3:$J$3,0)))</f>
        <v>0</v>
      </c>
      <c r="BE276" s="2">
        <f>IF(ISNA(MATCH(BE$1,索引!$B$3:$J$3,0)),0,INDEX(索引!$B277:$J277,1,MATCH(BE$1,索引!$B$3:$J$3,0))*INDEX(索引!$B$1:$J$1,1,MATCH(BE$1,索引!$B$3:$J$3,0)))</f>
        <v>0</v>
      </c>
      <c r="BF276" s="2">
        <f>IF(ISNA(MATCH(BF$1,索引!$B$3:$J$3,0)),0,INDEX(索引!$B277:$J277,1,MATCH(BF$1,索引!$B$3:$J$3,0))*INDEX(索引!$B$1:$J$1,1,MATCH(BF$1,索引!$B$3:$J$3,0)))</f>
        <v>0</v>
      </c>
      <c r="BG276" s="2">
        <f>IF(ISNA(MATCH(BG$1,索引!$B$3:$J$3,0)),0,INDEX(索引!$B277:$J277,1,MATCH(BG$1,索引!$B$3:$J$3,0))*INDEX(索引!$B$1:$J$1,1,MATCH(BG$1,索引!$B$3:$J$3,0)))</f>
        <v>0</v>
      </c>
      <c r="BH276" s="2">
        <f>IF(ISNA(MATCH(BH$1,索引!$B$3:$J$3,0)),0,INDEX(索引!$B277:$J277,1,MATCH(BH$1,索引!$B$3:$J$3,0))*INDEX(索引!$B$1:$J$1,1,MATCH(BH$1,索引!$B$3:$J$3,0)))</f>
        <v>1000</v>
      </c>
      <c r="BI276" s="2">
        <f>IF(ISNA(MATCH(BI$1,索引!$B$3:$J$3,0)),0,INDEX(索引!$B277:$J277,1,MATCH(BI$1,索引!$B$3:$J$3,0))*INDEX(索引!$B$1:$J$1,1,MATCH(BI$1,索引!$B$3:$J$3,0)))</f>
        <v>0</v>
      </c>
      <c r="BJ276" s="2">
        <f>IF(ISNA(MATCH(BJ$1,索引!$B$3:$J$3,0)),0,INDEX(索引!$B277:$J277,1,MATCH(BJ$1,索引!$B$3:$J$3,0))*INDEX(索引!$B$1:$J$1,1,MATCH(BJ$1,索引!$B$3:$J$3,0)))</f>
        <v>0</v>
      </c>
      <c r="BK276" s="2">
        <f>IF(ISNA(MATCH(BK$1,索引!$B$3:$J$3,0)),0,INDEX(索引!$B277:$J277,1,MATCH(BK$1,索引!$B$3:$J$3,0))*INDEX(索引!$B$1:$J$1,1,MATCH(BK$1,索引!$B$3:$J$3,0)))</f>
        <v>0</v>
      </c>
      <c r="BL276" s="2">
        <f>IF(ISNA(MATCH(BL$1,索引!$B$3:$J$3,0)),0,INDEX(索引!$B277:$J277,1,MATCH(BL$1,索引!$B$3:$J$3,0))*INDEX(索引!$B$1:$J$1,1,MATCH(BL$1,索引!$B$3:$J$3,0)))</f>
        <v>3600</v>
      </c>
      <c r="BM276" s="2">
        <f>IF(ISNA(MATCH(BM$1,索引!$B$3:$J$3,0)),0,INDEX(索引!$B277:$J277,1,MATCH(BM$1,索引!$B$3:$J$3,0))*INDEX(索引!$B$1:$J$1,1,MATCH(BM$1,索引!$B$3:$J$3,0)))</f>
        <v>0</v>
      </c>
      <c r="BN276" s="2">
        <f>IF(ISNA(MATCH(BN$1,索引!$B$3:$J$3,0)),0,INDEX(索引!$B277:$J277,1,MATCH(BN$1,索引!$B$3:$J$3,0))*INDEX(索引!$B$1:$J$1,1,MATCH(BN$1,索引!$B$3:$J$3,0)))</f>
        <v>0</v>
      </c>
      <c r="BO276" s="2">
        <f>IF(ISNA(MATCH(BO$1,索引!$B$3:$J$3,0)),0,INDEX(索引!$B277:$J277,1,MATCH(BO$1,索引!$B$3:$J$3,0))*INDEX(索引!$B$1:$J$1,1,MATCH(BO$1,索引!$B$3:$J$3,0)))</f>
        <v>0</v>
      </c>
      <c r="BP276" s="2">
        <f>IF(ISNA(MATCH(BP$1,索引!$B$3:$J$3,0)),0,INDEX(索引!$B277:$J277,1,MATCH(BP$1,索引!$B$3:$J$3,0))*INDEX(索引!$B$1:$J$1,1,MATCH(BP$1,索引!$B$3:$J$3,0)))</f>
        <v>0</v>
      </c>
      <c r="BQ276" s="2">
        <f>IF(ISNA(MATCH(BQ$1,索引!$B$3:$J$3,0)),0,INDEX(索引!$B277:$J277,1,MATCH(BQ$1,索引!$B$3:$J$3,0))*INDEX(索引!$B$1:$J$1,1,MATCH(BQ$1,索引!$B$3:$J$3,0)))</f>
        <v>0</v>
      </c>
      <c r="BR276" s="2">
        <f>IF(ISNA(MATCH(BR$1,索引!$B$3:$J$3,0)),0,INDEX(索引!$B277:$J277,1,MATCH(BR$1,索引!$B$3:$J$3,0))*INDEX(索引!$B$1:$J$1,1,MATCH(BR$1,索引!$B$3:$J$3,0)))</f>
        <v>0</v>
      </c>
      <c r="BS276" s="2">
        <f>IF(ISNA(MATCH(BS$1,索引!$B$3:$J$3,0)),0,INDEX(索引!$B277:$J277,1,MATCH(BS$1,索引!$B$3:$J$3,0))*INDEX(索引!$B$1:$J$1,1,MATCH(BS$1,索引!$B$3:$J$3,0)))</f>
        <v>0</v>
      </c>
      <c r="BT276" t="str">
        <f t="shared" si="210"/>
        <v>61|</v>
      </c>
      <c r="BU276" t="str">
        <f t="shared" si="211"/>
        <v/>
      </c>
      <c r="BV276" t="str">
        <f t="shared" si="212"/>
        <v/>
      </c>
      <c r="BW276" t="str">
        <f t="shared" si="213"/>
        <v/>
      </c>
      <c r="BX276" t="str">
        <f t="shared" si="214"/>
        <v/>
      </c>
      <c r="BY276" t="str">
        <f t="shared" si="215"/>
        <v/>
      </c>
      <c r="BZ276" t="str">
        <f t="shared" si="216"/>
        <v/>
      </c>
      <c r="CA276" t="str">
        <f t="shared" si="217"/>
        <v/>
      </c>
      <c r="CB276" t="str">
        <f t="shared" si="218"/>
        <v>1000|</v>
      </c>
      <c r="CC276" t="str">
        <f t="shared" si="219"/>
        <v/>
      </c>
      <c r="CD276" t="str">
        <f t="shared" si="220"/>
        <v/>
      </c>
      <c r="CE276" t="str">
        <f t="shared" si="221"/>
        <v/>
      </c>
      <c r="CF276" t="str">
        <f t="shared" si="222"/>
        <v>3600|</v>
      </c>
      <c r="CG276" t="str">
        <f t="shared" si="223"/>
        <v/>
      </c>
      <c r="CH276" t="str">
        <f t="shared" si="224"/>
        <v/>
      </c>
      <c r="CI276" t="str">
        <f t="shared" si="225"/>
        <v/>
      </c>
      <c r="CJ276" t="str">
        <f t="shared" si="226"/>
        <v/>
      </c>
      <c r="CK276" t="str">
        <f t="shared" si="227"/>
        <v/>
      </c>
      <c r="CL276" t="str">
        <f t="shared" si="228"/>
        <v/>
      </c>
      <c r="CM276" t="str">
        <f t="shared" si="229"/>
        <v/>
      </c>
      <c r="CN276" t="str">
        <f t="shared" si="230"/>
        <v>61|1000|3600|</v>
      </c>
      <c r="CO276" t="str">
        <f t="shared" si="231"/>
        <v>61|1000|3600</v>
      </c>
    </row>
    <row r="277" spans="1:93" ht="15.75" customHeight="1">
      <c r="A277" s="2" t="str">
        <f>VLOOKUP(B277,索引!$O:$P,2,0)</f>
        <v>Conqueror Bow</v>
      </c>
      <c r="B277" s="2">
        <v>1024213</v>
      </c>
      <c r="C277" s="2">
        <v>24</v>
      </c>
      <c r="D277" s="2">
        <v>2</v>
      </c>
      <c r="E277" s="2">
        <v>1</v>
      </c>
      <c r="F277" s="3">
        <v>13</v>
      </c>
      <c r="G277" s="2" t="str">
        <f t="shared" si="186"/>
        <v>1|9|11</v>
      </c>
      <c r="H277" s="2" t="str">
        <f t="shared" si="187"/>
        <v>56|1750|48</v>
      </c>
      <c r="J277" s="2">
        <f>IF(ISNA(MATCH(J$1,索引!$B$3:$J$3,0)),0,IF( INDEX(索引!$B278:$J278,1,MATCH(J$1,索引!$B$3:$J$3,0))=0,0,J$1))</f>
        <v>1</v>
      </c>
      <c r="K277" s="2">
        <f>IF(ISNA(MATCH(K$1,索引!$B$3:$J$3,0)),0,IF( INDEX(索引!$B278:$J278,1,MATCH(K$1,索引!$B$3:$J$3,0))=0,0,K$1))</f>
        <v>0</v>
      </c>
      <c r="L277" s="2">
        <f>IF(ISNA(MATCH(L$1,索引!$B$3:$J$3,0)),0,IF( INDEX(索引!$B278:$J278,1,MATCH(L$1,索引!$B$3:$J$3,0))=0,0,L$1))</f>
        <v>0</v>
      </c>
      <c r="M277" s="2">
        <f>IF(ISNA(MATCH(M$1,索引!$B$3:$J$3,0)),0,IF( INDEX(索引!$B278:$J278,1,MATCH(M$1,索引!$B$3:$J$3,0))=0,0,M$1))</f>
        <v>0</v>
      </c>
      <c r="N277" s="2">
        <f>IF(ISNA(MATCH(N$1,索引!$B$3:$J$3,0)),0,IF( INDEX(索引!$B278:$J278,1,MATCH(N$1,索引!$B$3:$J$3,0))=0,0,N$1))</f>
        <v>0</v>
      </c>
      <c r="O277" s="2">
        <f>IF(ISNA(MATCH(O$1,索引!$B$3:$J$3,0)),0,IF( INDEX(索引!$B278:$J278,1,MATCH(O$1,索引!$B$3:$J$3,0))=0,0,O$1))</f>
        <v>0</v>
      </c>
      <c r="P277" s="2">
        <f>IF(ISNA(MATCH(P$1,索引!$B$3:$J$3,0)),0,IF( INDEX(索引!$B278:$J278,1,MATCH(P$1,索引!$B$3:$J$3,0))=0,0,P$1))</f>
        <v>0</v>
      </c>
      <c r="Q277" s="2">
        <f>IF(ISNA(MATCH(Q$1,索引!$B$3:$J$3,0)),0,IF( INDEX(索引!$B278:$J278,1,MATCH(Q$1,索引!$B$3:$J$3,0))=0,0,Q$1))</f>
        <v>0</v>
      </c>
      <c r="R277" s="2">
        <f>IF(ISNA(MATCH(R$1,索引!$B$3:$J$3,0)),0,IF( INDEX(索引!$B278:$J278,1,MATCH(R$1,索引!$B$3:$J$3,0))=0,0,R$1))</f>
        <v>9</v>
      </c>
      <c r="S277" s="2">
        <f>IF(ISNA(MATCH(S$1,索引!$B$3:$J$3,0)),0,IF( INDEX(索引!$B278:$J278,1,MATCH(S$1,索引!$B$3:$J$3,0))=0,0,S$1))</f>
        <v>0</v>
      </c>
      <c r="T277" s="2">
        <f>IF(ISNA(MATCH(T$1,索引!$B$3:$J$3,0)),0,IF( INDEX(索引!$B278:$J278,1,MATCH(T$1,索引!$B$3:$J$3,0))=0,0,T$1))</f>
        <v>11</v>
      </c>
      <c r="U277" s="2">
        <f>IF(ISNA(MATCH(U$1,索引!$B$3:$J$3,0)),0,IF( INDEX(索引!$B278:$J278,1,MATCH(U$1,索引!$B$3:$J$3,0))=0,0,U$1))</f>
        <v>0</v>
      </c>
      <c r="V277" s="2">
        <f>IF(ISNA(MATCH(V$1,索引!$B$3:$J$3,0)),0,IF( INDEX(索引!$B278:$J278,1,MATCH(V$1,索引!$B$3:$J$3,0))=0,0,V$1))</f>
        <v>0</v>
      </c>
      <c r="W277" s="2">
        <f>IF(ISNA(MATCH(W$1,索引!$B$3:$J$3,0)),0,IF( INDEX(索引!$B278:$J278,1,MATCH(W$1,索引!$B$3:$J$3,0))=0,0,W$1))</f>
        <v>0</v>
      </c>
      <c r="X277" s="2">
        <f>IF(ISNA(MATCH(X$1,索引!$B$3:$J$3,0)),0,IF( INDEX(索引!$B278:$J278,1,MATCH(X$1,索引!$B$3:$J$3,0))=0,0,X$1))</f>
        <v>0</v>
      </c>
      <c r="Y277" s="2">
        <f>IF(ISNA(MATCH(Y$1,索引!$B$3:$J$3,0)),0,IF( INDEX(索引!$B278:$J278,1,MATCH(Y$1,索引!$B$3:$J$3,0))=0,0,Y$1))</f>
        <v>0</v>
      </c>
      <c r="Z277" s="2">
        <f>IF(ISNA(MATCH(Z$1,索引!$B$3:$J$3,0)),0,IF( INDEX(索引!$B278:$J278,1,MATCH(Z$1,索引!$B$3:$J$3,0))=0,0,Z$1))</f>
        <v>0</v>
      </c>
      <c r="AA277" s="2">
        <f>IF(ISNA(MATCH(AA$1,索引!$B$3:$J$3,0)),0,IF( INDEX(索引!$B278:$J278,1,MATCH(AA$1,索引!$B$3:$J$3,0))=0,0,AA$1))</f>
        <v>0</v>
      </c>
      <c r="AB277" s="2">
        <f>IF(ISNA(MATCH(AB$1,索引!$B$3:$J$3,0)),0,IF( INDEX(索引!$B278:$J278,1,MATCH(AB$1,索引!$B$3:$J$3,0))=0,0,AB$1))</f>
        <v>0</v>
      </c>
      <c r="AC277" s="2">
        <f>IF(ISNA(MATCH(AC$1,索引!$B$3:$J$3,0)),0,IF( INDEX(索引!$B278:$J278,1,MATCH(AC$1,索引!$B$3:$J$3,0))=0,0,AC$1))</f>
        <v>0</v>
      </c>
      <c r="AD277" t="str">
        <f t="shared" si="188"/>
        <v>1|</v>
      </c>
      <c r="AE277" t="str">
        <f t="shared" si="189"/>
        <v/>
      </c>
      <c r="AF277" t="str">
        <f t="shared" si="190"/>
        <v/>
      </c>
      <c r="AG277" t="str">
        <f t="shared" si="191"/>
        <v/>
      </c>
      <c r="AH277" t="str">
        <f t="shared" si="192"/>
        <v/>
      </c>
      <c r="AI277" t="str">
        <f t="shared" si="193"/>
        <v/>
      </c>
      <c r="AJ277" t="str">
        <f t="shared" si="194"/>
        <v/>
      </c>
      <c r="AK277" t="str">
        <f t="shared" si="195"/>
        <v/>
      </c>
      <c r="AL277" t="str">
        <f t="shared" si="196"/>
        <v>9|</v>
      </c>
      <c r="AM277" t="str">
        <f t="shared" si="197"/>
        <v/>
      </c>
      <c r="AN277" t="str">
        <f t="shared" si="198"/>
        <v>11|</v>
      </c>
      <c r="AO277" t="str">
        <f t="shared" si="199"/>
        <v/>
      </c>
      <c r="AP277" t="str">
        <f t="shared" si="200"/>
        <v/>
      </c>
      <c r="AQ277" t="str">
        <f t="shared" si="201"/>
        <v/>
      </c>
      <c r="AR277" t="str">
        <f t="shared" si="202"/>
        <v/>
      </c>
      <c r="AS277" t="str">
        <f t="shared" si="203"/>
        <v/>
      </c>
      <c r="AT277" t="str">
        <f t="shared" si="204"/>
        <v/>
      </c>
      <c r="AU277" t="str">
        <f t="shared" si="205"/>
        <v/>
      </c>
      <c r="AV277" t="str">
        <f t="shared" si="206"/>
        <v/>
      </c>
      <c r="AW277" t="str">
        <f t="shared" si="207"/>
        <v/>
      </c>
      <c r="AX277" t="str">
        <f t="shared" si="208"/>
        <v>1|9|11|</v>
      </c>
      <c r="AY277" t="str">
        <f t="shared" si="209"/>
        <v>1|9|11</v>
      </c>
      <c r="AZ277" s="2">
        <f>IF(ISNA(MATCH(AZ$1,索引!$B$3:$J$3,0)),0,INDEX(索引!$B278:$J278,1,MATCH(AZ$1,索引!$B$3:$J$3,0))*INDEX(索引!$B$1:$J$1,1,MATCH(AZ$1,索引!$B$3:$J$3,0)))</f>
        <v>56</v>
      </c>
      <c r="BA277" s="2">
        <f>IF(ISNA(MATCH(BA$1,索引!$B$3:$J$3,0)),0,INDEX(索引!$B278:$J278,1,MATCH(BA$1,索引!$B$3:$J$3,0))*INDEX(索引!$B$1:$J$1,1,MATCH(BA$1,索引!$B$3:$J$3,0)))</f>
        <v>0</v>
      </c>
      <c r="BB277" s="2">
        <f>IF(ISNA(MATCH(BB$1,索引!$B$3:$J$3,0)),0,INDEX(索引!$B278:$J278,1,MATCH(BB$1,索引!$B$3:$J$3,0))*INDEX(索引!$B$1:$J$1,1,MATCH(BB$1,索引!$B$3:$J$3,0)))</f>
        <v>0</v>
      </c>
      <c r="BC277" s="2">
        <f>IF(ISNA(MATCH(BC$1,索引!$B$3:$J$3,0)),0,INDEX(索引!$B278:$J278,1,MATCH(BC$1,索引!$B$3:$J$3,0))*INDEX(索引!$B$1:$J$1,1,MATCH(BC$1,索引!$B$3:$J$3,0)))</f>
        <v>0</v>
      </c>
      <c r="BD277" s="2">
        <f>IF(ISNA(MATCH(BD$1,索引!$B$3:$J$3,0)),0,INDEX(索引!$B278:$J278,1,MATCH(BD$1,索引!$B$3:$J$3,0))*INDEX(索引!$B$1:$J$1,1,MATCH(BD$1,索引!$B$3:$J$3,0)))</f>
        <v>0</v>
      </c>
      <c r="BE277" s="2">
        <f>IF(ISNA(MATCH(BE$1,索引!$B$3:$J$3,0)),0,INDEX(索引!$B278:$J278,1,MATCH(BE$1,索引!$B$3:$J$3,0))*INDEX(索引!$B$1:$J$1,1,MATCH(BE$1,索引!$B$3:$J$3,0)))</f>
        <v>0</v>
      </c>
      <c r="BF277" s="2">
        <f>IF(ISNA(MATCH(BF$1,索引!$B$3:$J$3,0)),0,INDEX(索引!$B278:$J278,1,MATCH(BF$1,索引!$B$3:$J$3,0))*INDEX(索引!$B$1:$J$1,1,MATCH(BF$1,索引!$B$3:$J$3,0)))</f>
        <v>0</v>
      </c>
      <c r="BG277" s="2">
        <f>IF(ISNA(MATCH(BG$1,索引!$B$3:$J$3,0)),0,INDEX(索引!$B278:$J278,1,MATCH(BG$1,索引!$B$3:$J$3,0))*INDEX(索引!$B$1:$J$1,1,MATCH(BG$1,索引!$B$3:$J$3,0)))</f>
        <v>0</v>
      </c>
      <c r="BH277" s="2">
        <f>IF(ISNA(MATCH(BH$1,索引!$B$3:$J$3,0)),0,INDEX(索引!$B278:$J278,1,MATCH(BH$1,索引!$B$3:$J$3,0))*INDEX(索引!$B$1:$J$1,1,MATCH(BH$1,索引!$B$3:$J$3,0)))</f>
        <v>1750</v>
      </c>
      <c r="BI277" s="2">
        <f>IF(ISNA(MATCH(BI$1,索引!$B$3:$J$3,0)),0,INDEX(索引!$B278:$J278,1,MATCH(BI$1,索引!$B$3:$J$3,0))*INDEX(索引!$B$1:$J$1,1,MATCH(BI$1,索引!$B$3:$J$3,0)))</f>
        <v>0</v>
      </c>
      <c r="BJ277" s="2">
        <f>IF(ISNA(MATCH(BJ$1,索引!$B$3:$J$3,0)),0,INDEX(索引!$B278:$J278,1,MATCH(BJ$1,索引!$B$3:$J$3,0))*INDEX(索引!$B$1:$J$1,1,MATCH(BJ$1,索引!$B$3:$J$3,0)))</f>
        <v>48</v>
      </c>
      <c r="BK277" s="2">
        <f>IF(ISNA(MATCH(BK$1,索引!$B$3:$J$3,0)),0,INDEX(索引!$B278:$J278,1,MATCH(BK$1,索引!$B$3:$J$3,0))*INDEX(索引!$B$1:$J$1,1,MATCH(BK$1,索引!$B$3:$J$3,0)))</f>
        <v>0</v>
      </c>
      <c r="BL277" s="2">
        <f>IF(ISNA(MATCH(BL$1,索引!$B$3:$J$3,0)),0,INDEX(索引!$B278:$J278,1,MATCH(BL$1,索引!$B$3:$J$3,0))*INDEX(索引!$B$1:$J$1,1,MATCH(BL$1,索引!$B$3:$J$3,0)))</f>
        <v>0</v>
      </c>
      <c r="BM277" s="2">
        <f>IF(ISNA(MATCH(BM$1,索引!$B$3:$J$3,0)),0,INDEX(索引!$B278:$J278,1,MATCH(BM$1,索引!$B$3:$J$3,0))*INDEX(索引!$B$1:$J$1,1,MATCH(BM$1,索引!$B$3:$J$3,0)))</f>
        <v>0</v>
      </c>
      <c r="BN277" s="2">
        <f>IF(ISNA(MATCH(BN$1,索引!$B$3:$J$3,0)),0,INDEX(索引!$B278:$J278,1,MATCH(BN$1,索引!$B$3:$J$3,0))*INDEX(索引!$B$1:$J$1,1,MATCH(BN$1,索引!$B$3:$J$3,0)))</f>
        <v>0</v>
      </c>
      <c r="BO277" s="2">
        <f>IF(ISNA(MATCH(BO$1,索引!$B$3:$J$3,0)),0,INDEX(索引!$B278:$J278,1,MATCH(BO$1,索引!$B$3:$J$3,0))*INDEX(索引!$B$1:$J$1,1,MATCH(BO$1,索引!$B$3:$J$3,0)))</f>
        <v>0</v>
      </c>
      <c r="BP277" s="2">
        <f>IF(ISNA(MATCH(BP$1,索引!$B$3:$J$3,0)),0,INDEX(索引!$B278:$J278,1,MATCH(BP$1,索引!$B$3:$J$3,0))*INDEX(索引!$B$1:$J$1,1,MATCH(BP$1,索引!$B$3:$J$3,0)))</f>
        <v>0</v>
      </c>
      <c r="BQ277" s="2">
        <f>IF(ISNA(MATCH(BQ$1,索引!$B$3:$J$3,0)),0,INDEX(索引!$B278:$J278,1,MATCH(BQ$1,索引!$B$3:$J$3,0))*INDEX(索引!$B$1:$J$1,1,MATCH(BQ$1,索引!$B$3:$J$3,0)))</f>
        <v>0</v>
      </c>
      <c r="BR277" s="2">
        <f>IF(ISNA(MATCH(BR$1,索引!$B$3:$J$3,0)),0,INDEX(索引!$B278:$J278,1,MATCH(BR$1,索引!$B$3:$J$3,0))*INDEX(索引!$B$1:$J$1,1,MATCH(BR$1,索引!$B$3:$J$3,0)))</f>
        <v>0</v>
      </c>
      <c r="BS277" s="2">
        <f>IF(ISNA(MATCH(BS$1,索引!$B$3:$J$3,0)),0,INDEX(索引!$B278:$J278,1,MATCH(BS$1,索引!$B$3:$J$3,0))*INDEX(索引!$B$1:$J$1,1,MATCH(BS$1,索引!$B$3:$J$3,0)))</f>
        <v>0</v>
      </c>
      <c r="BT277" t="str">
        <f t="shared" si="210"/>
        <v>56|</v>
      </c>
      <c r="BU277" t="str">
        <f t="shared" si="211"/>
        <v/>
      </c>
      <c r="BV277" t="str">
        <f t="shared" si="212"/>
        <v/>
      </c>
      <c r="BW277" t="str">
        <f t="shared" si="213"/>
        <v/>
      </c>
      <c r="BX277" t="str">
        <f t="shared" si="214"/>
        <v/>
      </c>
      <c r="BY277" t="str">
        <f t="shared" si="215"/>
        <v/>
      </c>
      <c r="BZ277" t="str">
        <f t="shared" si="216"/>
        <v/>
      </c>
      <c r="CA277" t="str">
        <f t="shared" si="217"/>
        <v/>
      </c>
      <c r="CB277" t="str">
        <f t="shared" si="218"/>
        <v>1750|</v>
      </c>
      <c r="CC277" t="str">
        <f t="shared" si="219"/>
        <v/>
      </c>
      <c r="CD277" t="str">
        <f t="shared" si="220"/>
        <v>48|</v>
      </c>
      <c r="CE277" t="str">
        <f t="shared" si="221"/>
        <v/>
      </c>
      <c r="CF277" t="str">
        <f t="shared" si="222"/>
        <v/>
      </c>
      <c r="CG277" t="str">
        <f t="shared" si="223"/>
        <v/>
      </c>
      <c r="CH277" t="str">
        <f t="shared" si="224"/>
        <v/>
      </c>
      <c r="CI277" t="str">
        <f t="shared" si="225"/>
        <v/>
      </c>
      <c r="CJ277" t="str">
        <f t="shared" si="226"/>
        <v/>
      </c>
      <c r="CK277" t="str">
        <f t="shared" si="227"/>
        <v/>
      </c>
      <c r="CL277" t="str">
        <f t="shared" si="228"/>
        <v/>
      </c>
      <c r="CM277" t="str">
        <f t="shared" si="229"/>
        <v/>
      </c>
      <c r="CN277" t="str">
        <f t="shared" si="230"/>
        <v>56|1750|48|</v>
      </c>
      <c r="CO277" t="str">
        <f t="shared" si="231"/>
        <v>56|1750|48</v>
      </c>
    </row>
    <row r="278" spans="1:93" ht="15.75" customHeight="1">
      <c r="A278" s="2" t="str">
        <f>VLOOKUP(B278,索引!$O:$P,2,0)</f>
        <v>Conqueror Armor</v>
      </c>
      <c r="B278" s="2">
        <v>1024202</v>
      </c>
      <c r="C278" s="2">
        <v>24</v>
      </c>
      <c r="D278" s="2">
        <v>2</v>
      </c>
      <c r="E278" s="2">
        <v>2</v>
      </c>
      <c r="F278" s="3">
        <v>1</v>
      </c>
      <c r="G278" s="2" t="str">
        <f t="shared" si="186"/>
        <v>3</v>
      </c>
      <c r="H278" s="2" t="str">
        <f t="shared" si="187"/>
        <v>280</v>
      </c>
      <c r="J278" s="2">
        <f>IF(ISNA(MATCH(J$1,索引!$B$3:$J$3,0)),0,IF( INDEX(索引!$B279:$J279,1,MATCH(J$1,索引!$B$3:$J$3,0))=0,0,J$1))</f>
        <v>0</v>
      </c>
      <c r="K278" s="2">
        <f>IF(ISNA(MATCH(K$1,索引!$B$3:$J$3,0)),0,IF( INDEX(索引!$B279:$J279,1,MATCH(K$1,索引!$B$3:$J$3,0))=0,0,K$1))</f>
        <v>0</v>
      </c>
      <c r="L278" s="2">
        <f>IF(ISNA(MATCH(L$1,索引!$B$3:$J$3,0)),0,IF( INDEX(索引!$B279:$J279,1,MATCH(L$1,索引!$B$3:$J$3,0))=0,0,L$1))</f>
        <v>3</v>
      </c>
      <c r="M278" s="2">
        <f>IF(ISNA(MATCH(M$1,索引!$B$3:$J$3,0)),0,IF( INDEX(索引!$B279:$J279,1,MATCH(M$1,索引!$B$3:$J$3,0))=0,0,M$1))</f>
        <v>0</v>
      </c>
      <c r="N278" s="2">
        <f>IF(ISNA(MATCH(N$1,索引!$B$3:$J$3,0)),0,IF( INDEX(索引!$B279:$J279,1,MATCH(N$1,索引!$B$3:$J$3,0))=0,0,N$1))</f>
        <v>0</v>
      </c>
      <c r="O278" s="2">
        <f>IF(ISNA(MATCH(O$1,索引!$B$3:$J$3,0)),0,IF( INDEX(索引!$B279:$J279,1,MATCH(O$1,索引!$B$3:$J$3,0))=0,0,O$1))</f>
        <v>0</v>
      </c>
      <c r="P278" s="2">
        <f>IF(ISNA(MATCH(P$1,索引!$B$3:$J$3,0)),0,IF( INDEX(索引!$B279:$J279,1,MATCH(P$1,索引!$B$3:$J$3,0))=0,0,P$1))</f>
        <v>0</v>
      </c>
      <c r="Q278" s="2">
        <f>IF(ISNA(MATCH(Q$1,索引!$B$3:$J$3,0)),0,IF( INDEX(索引!$B279:$J279,1,MATCH(Q$1,索引!$B$3:$J$3,0))=0,0,Q$1))</f>
        <v>0</v>
      </c>
      <c r="R278" s="2">
        <f>IF(ISNA(MATCH(R$1,索引!$B$3:$J$3,0)),0,IF( INDEX(索引!$B279:$J279,1,MATCH(R$1,索引!$B$3:$J$3,0))=0,0,R$1))</f>
        <v>0</v>
      </c>
      <c r="S278" s="2">
        <f>IF(ISNA(MATCH(S$1,索引!$B$3:$J$3,0)),0,IF( INDEX(索引!$B279:$J279,1,MATCH(S$1,索引!$B$3:$J$3,0))=0,0,S$1))</f>
        <v>0</v>
      </c>
      <c r="T278" s="2">
        <f>IF(ISNA(MATCH(T$1,索引!$B$3:$J$3,0)),0,IF( INDEX(索引!$B279:$J279,1,MATCH(T$1,索引!$B$3:$J$3,0))=0,0,T$1))</f>
        <v>0</v>
      </c>
      <c r="U278" s="2">
        <f>IF(ISNA(MATCH(U$1,索引!$B$3:$J$3,0)),0,IF( INDEX(索引!$B279:$J279,1,MATCH(U$1,索引!$B$3:$J$3,0))=0,0,U$1))</f>
        <v>0</v>
      </c>
      <c r="V278" s="2">
        <f>IF(ISNA(MATCH(V$1,索引!$B$3:$J$3,0)),0,IF( INDEX(索引!$B279:$J279,1,MATCH(V$1,索引!$B$3:$J$3,0))=0,0,V$1))</f>
        <v>0</v>
      </c>
      <c r="W278" s="2">
        <f>IF(ISNA(MATCH(W$1,索引!$B$3:$J$3,0)),0,IF( INDEX(索引!$B279:$J279,1,MATCH(W$1,索引!$B$3:$J$3,0))=0,0,W$1))</f>
        <v>0</v>
      </c>
      <c r="X278" s="2">
        <f>IF(ISNA(MATCH(X$1,索引!$B$3:$J$3,0)),0,IF( INDEX(索引!$B279:$J279,1,MATCH(X$1,索引!$B$3:$J$3,0))=0,0,X$1))</f>
        <v>0</v>
      </c>
      <c r="Y278" s="2">
        <f>IF(ISNA(MATCH(Y$1,索引!$B$3:$J$3,0)),0,IF( INDEX(索引!$B279:$J279,1,MATCH(Y$1,索引!$B$3:$J$3,0))=0,0,Y$1))</f>
        <v>0</v>
      </c>
      <c r="Z278" s="2">
        <f>IF(ISNA(MATCH(Z$1,索引!$B$3:$J$3,0)),0,IF( INDEX(索引!$B279:$J279,1,MATCH(Z$1,索引!$B$3:$J$3,0))=0,0,Z$1))</f>
        <v>0</v>
      </c>
      <c r="AA278" s="2">
        <f>IF(ISNA(MATCH(AA$1,索引!$B$3:$J$3,0)),0,IF( INDEX(索引!$B279:$J279,1,MATCH(AA$1,索引!$B$3:$J$3,0))=0,0,AA$1))</f>
        <v>0</v>
      </c>
      <c r="AB278" s="2">
        <f>IF(ISNA(MATCH(AB$1,索引!$B$3:$J$3,0)),0,IF( INDEX(索引!$B279:$J279,1,MATCH(AB$1,索引!$B$3:$J$3,0))=0,0,AB$1))</f>
        <v>0</v>
      </c>
      <c r="AC278" s="2">
        <f>IF(ISNA(MATCH(AC$1,索引!$B$3:$J$3,0)),0,IF( INDEX(索引!$B279:$J279,1,MATCH(AC$1,索引!$B$3:$J$3,0))=0,0,AC$1))</f>
        <v>0</v>
      </c>
      <c r="AD278" t="str">
        <f t="shared" si="188"/>
        <v/>
      </c>
      <c r="AE278" t="str">
        <f t="shared" si="189"/>
        <v/>
      </c>
      <c r="AF278" t="str">
        <f t="shared" si="190"/>
        <v>3|</v>
      </c>
      <c r="AG278" t="str">
        <f t="shared" si="191"/>
        <v/>
      </c>
      <c r="AH278" t="str">
        <f t="shared" si="192"/>
        <v/>
      </c>
      <c r="AI278" t="str">
        <f t="shared" si="193"/>
        <v/>
      </c>
      <c r="AJ278" t="str">
        <f t="shared" si="194"/>
        <v/>
      </c>
      <c r="AK278" t="str">
        <f t="shared" si="195"/>
        <v/>
      </c>
      <c r="AL278" t="str">
        <f t="shared" si="196"/>
        <v/>
      </c>
      <c r="AM278" t="str">
        <f t="shared" si="197"/>
        <v/>
      </c>
      <c r="AN278" t="str">
        <f t="shared" si="198"/>
        <v/>
      </c>
      <c r="AO278" t="str">
        <f t="shared" si="199"/>
        <v/>
      </c>
      <c r="AP278" t="str">
        <f t="shared" si="200"/>
        <v/>
      </c>
      <c r="AQ278" t="str">
        <f t="shared" si="201"/>
        <v/>
      </c>
      <c r="AR278" t="str">
        <f t="shared" si="202"/>
        <v/>
      </c>
      <c r="AS278" t="str">
        <f t="shared" si="203"/>
        <v/>
      </c>
      <c r="AT278" t="str">
        <f t="shared" si="204"/>
        <v/>
      </c>
      <c r="AU278" t="str">
        <f t="shared" si="205"/>
        <v/>
      </c>
      <c r="AV278" t="str">
        <f t="shared" si="206"/>
        <v/>
      </c>
      <c r="AW278" t="str">
        <f t="shared" si="207"/>
        <v/>
      </c>
      <c r="AX278" t="str">
        <f t="shared" si="208"/>
        <v>3|</v>
      </c>
      <c r="AY278" t="str">
        <f t="shared" si="209"/>
        <v>3</v>
      </c>
      <c r="AZ278" s="2">
        <f>IF(ISNA(MATCH(AZ$1,索引!$B$3:$J$3,0)),0,INDEX(索引!$B279:$J279,1,MATCH(AZ$1,索引!$B$3:$J$3,0))*INDEX(索引!$B$1:$J$1,1,MATCH(AZ$1,索引!$B$3:$J$3,0)))</f>
        <v>0</v>
      </c>
      <c r="BA278" s="2">
        <f>IF(ISNA(MATCH(BA$1,索引!$B$3:$J$3,0)),0,INDEX(索引!$B279:$J279,1,MATCH(BA$1,索引!$B$3:$J$3,0))*INDEX(索引!$B$1:$J$1,1,MATCH(BA$1,索引!$B$3:$J$3,0)))</f>
        <v>0</v>
      </c>
      <c r="BB278" s="2">
        <f>IF(ISNA(MATCH(BB$1,索引!$B$3:$J$3,0)),0,INDEX(索引!$B279:$J279,1,MATCH(BB$1,索引!$B$3:$J$3,0))*INDEX(索引!$B$1:$J$1,1,MATCH(BB$1,索引!$B$3:$J$3,0)))</f>
        <v>280</v>
      </c>
      <c r="BC278" s="2">
        <f>IF(ISNA(MATCH(BC$1,索引!$B$3:$J$3,0)),0,INDEX(索引!$B279:$J279,1,MATCH(BC$1,索引!$B$3:$J$3,0))*INDEX(索引!$B$1:$J$1,1,MATCH(BC$1,索引!$B$3:$J$3,0)))</f>
        <v>0</v>
      </c>
      <c r="BD278" s="2">
        <f>IF(ISNA(MATCH(BD$1,索引!$B$3:$J$3,0)),0,INDEX(索引!$B279:$J279,1,MATCH(BD$1,索引!$B$3:$J$3,0))*INDEX(索引!$B$1:$J$1,1,MATCH(BD$1,索引!$B$3:$J$3,0)))</f>
        <v>0</v>
      </c>
      <c r="BE278" s="2">
        <f>IF(ISNA(MATCH(BE$1,索引!$B$3:$J$3,0)),0,INDEX(索引!$B279:$J279,1,MATCH(BE$1,索引!$B$3:$J$3,0))*INDEX(索引!$B$1:$J$1,1,MATCH(BE$1,索引!$B$3:$J$3,0)))</f>
        <v>0</v>
      </c>
      <c r="BF278" s="2">
        <f>IF(ISNA(MATCH(BF$1,索引!$B$3:$J$3,0)),0,INDEX(索引!$B279:$J279,1,MATCH(BF$1,索引!$B$3:$J$3,0))*INDEX(索引!$B$1:$J$1,1,MATCH(BF$1,索引!$B$3:$J$3,0)))</f>
        <v>0</v>
      </c>
      <c r="BG278" s="2">
        <f>IF(ISNA(MATCH(BG$1,索引!$B$3:$J$3,0)),0,INDEX(索引!$B279:$J279,1,MATCH(BG$1,索引!$B$3:$J$3,0))*INDEX(索引!$B$1:$J$1,1,MATCH(BG$1,索引!$B$3:$J$3,0)))</f>
        <v>0</v>
      </c>
      <c r="BH278" s="2">
        <f>IF(ISNA(MATCH(BH$1,索引!$B$3:$J$3,0)),0,INDEX(索引!$B279:$J279,1,MATCH(BH$1,索引!$B$3:$J$3,0))*INDEX(索引!$B$1:$J$1,1,MATCH(BH$1,索引!$B$3:$J$3,0)))</f>
        <v>0</v>
      </c>
      <c r="BI278" s="2">
        <f>IF(ISNA(MATCH(BI$1,索引!$B$3:$J$3,0)),0,INDEX(索引!$B279:$J279,1,MATCH(BI$1,索引!$B$3:$J$3,0))*INDEX(索引!$B$1:$J$1,1,MATCH(BI$1,索引!$B$3:$J$3,0)))</f>
        <v>0</v>
      </c>
      <c r="BJ278" s="2">
        <f>IF(ISNA(MATCH(BJ$1,索引!$B$3:$J$3,0)),0,INDEX(索引!$B279:$J279,1,MATCH(BJ$1,索引!$B$3:$J$3,0))*INDEX(索引!$B$1:$J$1,1,MATCH(BJ$1,索引!$B$3:$J$3,0)))</f>
        <v>0</v>
      </c>
      <c r="BK278" s="2">
        <f>IF(ISNA(MATCH(BK$1,索引!$B$3:$J$3,0)),0,INDEX(索引!$B279:$J279,1,MATCH(BK$1,索引!$B$3:$J$3,0))*INDEX(索引!$B$1:$J$1,1,MATCH(BK$1,索引!$B$3:$J$3,0)))</f>
        <v>0</v>
      </c>
      <c r="BL278" s="2">
        <f>IF(ISNA(MATCH(BL$1,索引!$B$3:$J$3,0)),0,INDEX(索引!$B279:$J279,1,MATCH(BL$1,索引!$B$3:$J$3,0))*INDEX(索引!$B$1:$J$1,1,MATCH(BL$1,索引!$B$3:$J$3,0)))</f>
        <v>0</v>
      </c>
      <c r="BM278" s="2">
        <f>IF(ISNA(MATCH(BM$1,索引!$B$3:$J$3,0)),0,INDEX(索引!$B279:$J279,1,MATCH(BM$1,索引!$B$3:$J$3,0))*INDEX(索引!$B$1:$J$1,1,MATCH(BM$1,索引!$B$3:$J$3,0)))</f>
        <v>0</v>
      </c>
      <c r="BN278" s="2">
        <f>IF(ISNA(MATCH(BN$1,索引!$B$3:$J$3,0)),0,INDEX(索引!$B279:$J279,1,MATCH(BN$1,索引!$B$3:$J$3,0))*INDEX(索引!$B$1:$J$1,1,MATCH(BN$1,索引!$B$3:$J$3,0)))</f>
        <v>0</v>
      </c>
      <c r="BO278" s="2">
        <f>IF(ISNA(MATCH(BO$1,索引!$B$3:$J$3,0)),0,INDEX(索引!$B279:$J279,1,MATCH(BO$1,索引!$B$3:$J$3,0))*INDEX(索引!$B$1:$J$1,1,MATCH(BO$1,索引!$B$3:$J$3,0)))</f>
        <v>0</v>
      </c>
      <c r="BP278" s="2">
        <f>IF(ISNA(MATCH(BP$1,索引!$B$3:$J$3,0)),0,INDEX(索引!$B279:$J279,1,MATCH(BP$1,索引!$B$3:$J$3,0))*INDEX(索引!$B$1:$J$1,1,MATCH(BP$1,索引!$B$3:$J$3,0)))</f>
        <v>0</v>
      </c>
      <c r="BQ278" s="2">
        <f>IF(ISNA(MATCH(BQ$1,索引!$B$3:$J$3,0)),0,INDEX(索引!$B279:$J279,1,MATCH(BQ$1,索引!$B$3:$J$3,0))*INDEX(索引!$B$1:$J$1,1,MATCH(BQ$1,索引!$B$3:$J$3,0)))</f>
        <v>0</v>
      </c>
      <c r="BR278" s="2">
        <f>IF(ISNA(MATCH(BR$1,索引!$B$3:$J$3,0)),0,INDEX(索引!$B279:$J279,1,MATCH(BR$1,索引!$B$3:$J$3,0))*INDEX(索引!$B$1:$J$1,1,MATCH(BR$1,索引!$B$3:$J$3,0)))</f>
        <v>0</v>
      </c>
      <c r="BS278" s="2">
        <f>IF(ISNA(MATCH(BS$1,索引!$B$3:$J$3,0)),0,INDEX(索引!$B279:$J279,1,MATCH(BS$1,索引!$B$3:$J$3,0))*INDEX(索引!$B$1:$J$1,1,MATCH(BS$1,索引!$B$3:$J$3,0)))</f>
        <v>0</v>
      </c>
      <c r="BT278" t="str">
        <f t="shared" si="210"/>
        <v/>
      </c>
      <c r="BU278" t="str">
        <f t="shared" si="211"/>
        <v/>
      </c>
      <c r="BV278" t="str">
        <f t="shared" si="212"/>
        <v>280|</v>
      </c>
      <c r="BW278" t="str">
        <f t="shared" si="213"/>
        <v/>
      </c>
      <c r="BX278" t="str">
        <f t="shared" si="214"/>
        <v/>
      </c>
      <c r="BY278" t="str">
        <f t="shared" si="215"/>
        <v/>
      </c>
      <c r="BZ278" t="str">
        <f t="shared" si="216"/>
        <v/>
      </c>
      <c r="CA278" t="str">
        <f t="shared" si="217"/>
        <v/>
      </c>
      <c r="CB278" t="str">
        <f t="shared" si="218"/>
        <v/>
      </c>
      <c r="CC278" t="str">
        <f t="shared" si="219"/>
        <v/>
      </c>
      <c r="CD278" t="str">
        <f t="shared" si="220"/>
        <v/>
      </c>
      <c r="CE278" t="str">
        <f t="shared" si="221"/>
        <v/>
      </c>
      <c r="CF278" t="str">
        <f t="shared" si="222"/>
        <v/>
      </c>
      <c r="CG278" t="str">
        <f t="shared" si="223"/>
        <v/>
      </c>
      <c r="CH278" t="str">
        <f t="shared" si="224"/>
        <v/>
      </c>
      <c r="CI278" t="str">
        <f t="shared" si="225"/>
        <v/>
      </c>
      <c r="CJ278" t="str">
        <f t="shared" si="226"/>
        <v/>
      </c>
      <c r="CK278" t="str">
        <f t="shared" si="227"/>
        <v/>
      </c>
      <c r="CL278" t="str">
        <f t="shared" si="228"/>
        <v/>
      </c>
      <c r="CM278" t="str">
        <f t="shared" si="229"/>
        <v/>
      </c>
      <c r="CN278" t="str">
        <f t="shared" si="230"/>
        <v>280|</v>
      </c>
      <c r="CO278" t="str">
        <f t="shared" si="231"/>
        <v>280</v>
      </c>
    </row>
    <row r="279" spans="1:93" ht="15.75" customHeight="1">
      <c r="A279" s="2" t="str">
        <f>VLOOKUP(B279,索引!$O:$P,2,0)</f>
        <v>Conqueror Helmet</v>
      </c>
      <c r="B279" s="2">
        <v>1024203</v>
      </c>
      <c r="C279" s="2">
        <v>24</v>
      </c>
      <c r="D279" s="2">
        <v>2</v>
      </c>
      <c r="E279" s="2">
        <v>3</v>
      </c>
      <c r="F279" s="3">
        <v>1</v>
      </c>
      <c r="G279" s="2" t="str">
        <f t="shared" si="186"/>
        <v>4</v>
      </c>
      <c r="H279" s="2" t="str">
        <f t="shared" si="187"/>
        <v>150</v>
      </c>
      <c r="J279" s="2">
        <f>IF(ISNA(MATCH(J$1,索引!$B$3:$J$3,0)),0,IF( INDEX(索引!$B280:$J280,1,MATCH(J$1,索引!$B$3:$J$3,0))=0,0,J$1))</f>
        <v>0</v>
      </c>
      <c r="K279" s="2">
        <f>IF(ISNA(MATCH(K$1,索引!$B$3:$J$3,0)),0,IF( INDEX(索引!$B280:$J280,1,MATCH(K$1,索引!$B$3:$J$3,0))=0,0,K$1))</f>
        <v>0</v>
      </c>
      <c r="L279" s="2">
        <f>IF(ISNA(MATCH(L$1,索引!$B$3:$J$3,0)),0,IF( INDEX(索引!$B280:$J280,1,MATCH(L$1,索引!$B$3:$J$3,0))=0,0,L$1))</f>
        <v>0</v>
      </c>
      <c r="M279" s="2">
        <f>IF(ISNA(MATCH(M$1,索引!$B$3:$J$3,0)),0,IF( INDEX(索引!$B280:$J280,1,MATCH(M$1,索引!$B$3:$J$3,0))=0,0,M$1))</f>
        <v>4</v>
      </c>
      <c r="N279" s="2">
        <f>IF(ISNA(MATCH(N$1,索引!$B$3:$J$3,0)),0,IF( INDEX(索引!$B280:$J280,1,MATCH(N$1,索引!$B$3:$J$3,0))=0,0,N$1))</f>
        <v>0</v>
      </c>
      <c r="O279" s="2">
        <f>IF(ISNA(MATCH(O$1,索引!$B$3:$J$3,0)),0,IF( INDEX(索引!$B280:$J280,1,MATCH(O$1,索引!$B$3:$J$3,0))=0,0,O$1))</f>
        <v>0</v>
      </c>
      <c r="P279" s="2">
        <f>IF(ISNA(MATCH(P$1,索引!$B$3:$J$3,0)),0,IF( INDEX(索引!$B280:$J280,1,MATCH(P$1,索引!$B$3:$J$3,0))=0,0,P$1))</f>
        <v>0</v>
      </c>
      <c r="Q279" s="2">
        <f>IF(ISNA(MATCH(Q$1,索引!$B$3:$J$3,0)),0,IF( INDEX(索引!$B280:$J280,1,MATCH(Q$1,索引!$B$3:$J$3,0))=0,0,Q$1))</f>
        <v>0</v>
      </c>
      <c r="R279" s="2">
        <f>IF(ISNA(MATCH(R$1,索引!$B$3:$J$3,0)),0,IF( INDEX(索引!$B280:$J280,1,MATCH(R$1,索引!$B$3:$J$3,0))=0,0,R$1))</f>
        <v>0</v>
      </c>
      <c r="S279" s="2">
        <f>IF(ISNA(MATCH(S$1,索引!$B$3:$J$3,0)),0,IF( INDEX(索引!$B280:$J280,1,MATCH(S$1,索引!$B$3:$J$3,0))=0,0,S$1))</f>
        <v>0</v>
      </c>
      <c r="T279" s="2">
        <f>IF(ISNA(MATCH(T$1,索引!$B$3:$J$3,0)),0,IF( INDEX(索引!$B280:$J280,1,MATCH(T$1,索引!$B$3:$J$3,0))=0,0,T$1))</f>
        <v>0</v>
      </c>
      <c r="U279" s="2">
        <f>IF(ISNA(MATCH(U$1,索引!$B$3:$J$3,0)),0,IF( INDEX(索引!$B280:$J280,1,MATCH(U$1,索引!$B$3:$J$3,0))=0,0,U$1))</f>
        <v>0</v>
      </c>
      <c r="V279" s="2">
        <f>IF(ISNA(MATCH(V$1,索引!$B$3:$J$3,0)),0,IF( INDEX(索引!$B280:$J280,1,MATCH(V$1,索引!$B$3:$J$3,0))=0,0,V$1))</f>
        <v>0</v>
      </c>
      <c r="W279" s="2">
        <f>IF(ISNA(MATCH(W$1,索引!$B$3:$J$3,0)),0,IF( INDEX(索引!$B280:$J280,1,MATCH(W$1,索引!$B$3:$J$3,0))=0,0,W$1))</f>
        <v>0</v>
      </c>
      <c r="X279" s="2">
        <f>IF(ISNA(MATCH(X$1,索引!$B$3:$J$3,0)),0,IF( INDEX(索引!$B280:$J280,1,MATCH(X$1,索引!$B$3:$J$3,0))=0,0,X$1))</f>
        <v>0</v>
      </c>
      <c r="Y279" s="2">
        <f>IF(ISNA(MATCH(Y$1,索引!$B$3:$J$3,0)),0,IF( INDEX(索引!$B280:$J280,1,MATCH(Y$1,索引!$B$3:$J$3,0))=0,0,Y$1))</f>
        <v>0</v>
      </c>
      <c r="Z279" s="2">
        <f>IF(ISNA(MATCH(Z$1,索引!$B$3:$J$3,0)),0,IF( INDEX(索引!$B280:$J280,1,MATCH(Z$1,索引!$B$3:$J$3,0))=0,0,Z$1))</f>
        <v>0</v>
      </c>
      <c r="AA279" s="2">
        <f>IF(ISNA(MATCH(AA$1,索引!$B$3:$J$3,0)),0,IF( INDEX(索引!$B280:$J280,1,MATCH(AA$1,索引!$B$3:$J$3,0))=0,0,AA$1))</f>
        <v>0</v>
      </c>
      <c r="AB279" s="2">
        <f>IF(ISNA(MATCH(AB$1,索引!$B$3:$J$3,0)),0,IF( INDEX(索引!$B280:$J280,1,MATCH(AB$1,索引!$B$3:$J$3,0))=0,0,AB$1))</f>
        <v>0</v>
      </c>
      <c r="AC279" s="2">
        <f>IF(ISNA(MATCH(AC$1,索引!$B$3:$J$3,0)),0,IF( INDEX(索引!$B280:$J280,1,MATCH(AC$1,索引!$B$3:$J$3,0))=0,0,AC$1))</f>
        <v>0</v>
      </c>
      <c r="AD279" t="str">
        <f t="shared" si="188"/>
        <v/>
      </c>
      <c r="AE279" t="str">
        <f t="shared" si="189"/>
        <v/>
      </c>
      <c r="AF279" t="str">
        <f t="shared" si="190"/>
        <v/>
      </c>
      <c r="AG279" t="str">
        <f t="shared" si="191"/>
        <v>4|</v>
      </c>
      <c r="AH279" t="str">
        <f t="shared" si="192"/>
        <v/>
      </c>
      <c r="AI279" t="str">
        <f t="shared" si="193"/>
        <v/>
      </c>
      <c r="AJ279" t="str">
        <f t="shared" si="194"/>
        <v/>
      </c>
      <c r="AK279" t="str">
        <f t="shared" si="195"/>
        <v/>
      </c>
      <c r="AL279" t="str">
        <f t="shared" si="196"/>
        <v/>
      </c>
      <c r="AM279" t="str">
        <f t="shared" si="197"/>
        <v/>
      </c>
      <c r="AN279" t="str">
        <f t="shared" si="198"/>
        <v/>
      </c>
      <c r="AO279" t="str">
        <f t="shared" si="199"/>
        <v/>
      </c>
      <c r="AP279" t="str">
        <f t="shared" si="200"/>
        <v/>
      </c>
      <c r="AQ279" t="str">
        <f t="shared" si="201"/>
        <v/>
      </c>
      <c r="AR279" t="str">
        <f t="shared" si="202"/>
        <v/>
      </c>
      <c r="AS279" t="str">
        <f t="shared" si="203"/>
        <v/>
      </c>
      <c r="AT279" t="str">
        <f t="shared" si="204"/>
        <v/>
      </c>
      <c r="AU279" t="str">
        <f t="shared" si="205"/>
        <v/>
      </c>
      <c r="AV279" t="str">
        <f t="shared" si="206"/>
        <v/>
      </c>
      <c r="AW279" t="str">
        <f t="shared" si="207"/>
        <v/>
      </c>
      <c r="AX279" t="str">
        <f t="shared" si="208"/>
        <v>4|</v>
      </c>
      <c r="AY279" t="str">
        <f t="shared" si="209"/>
        <v>4</v>
      </c>
      <c r="AZ279" s="2">
        <f>IF(ISNA(MATCH(AZ$1,索引!$B$3:$J$3,0)),0,INDEX(索引!$B280:$J280,1,MATCH(AZ$1,索引!$B$3:$J$3,0))*INDEX(索引!$B$1:$J$1,1,MATCH(AZ$1,索引!$B$3:$J$3,0)))</f>
        <v>0</v>
      </c>
      <c r="BA279" s="2">
        <f>IF(ISNA(MATCH(BA$1,索引!$B$3:$J$3,0)),0,INDEX(索引!$B280:$J280,1,MATCH(BA$1,索引!$B$3:$J$3,0))*INDEX(索引!$B$1:$J$1,1,MATCH(BA$1,索引!$B$3:$J$3,0)))</f>
        <v>0</v>
      </c>
      <c r="BB279" s="2">
        <f>IF(ISNA(MATCH(BB$1,索引!$B$3:$J$3,0)),0,INDEX(索引!$B280:$J280,1,MATCH(BB$1,索引!$B$3:$J$3,0))*INDEX(索引!$B$1:$J$1,1,MATCH(BB$1,索引!$B$3:$J$3,0)))</f>
        <v>0</v>
      </c>
      <c r="BC279" s="2">
        <f>IF(ISNA(MATCH(BC$1,索引!$B$3:$J$3,0)),0,INDEX(索引!$B280:$J280,1,MATCH(BC$1,索引!$B$3:$J$3,0))*INDEX(索引!$B$1:$J$1,1,MATCH(BC$1,索引!$B$3:$J$3,0)))</f>
        <v>150</v>
      </c>
      <c r="BD279" s="2">
        <f>IF(ISNA(MATCH(BD$1,索引!$B$3:$J$3,0)),0,INDEX(索引!$B280:$J280,1,MATCH(BD$1,索引!$B$3:$J$3,0))*INDEX(索引!$B$1:$J$1,1,MATCH(BD$1,索引!$B$3:$J$3,0)))</f>
        <v>0</v>
      </c>
      <c r="BE279" s="2">
        <f>IF(ISNA(MATCH(BE$1,索引!$B$3:$J$3,0)),0,INDEX(索引!$B280:$J280,1,MATCH(BE$1,索引!$B$3:$J$3,0))*INDEX(索引!$B$1:$J$1,1,MATCH(BE$1,索引!$B$3:$J$3,0)))</f>
        <v>0</v>
      </c>
      <c r="BF279" s="2">
        <f>IF(ISNA(MATCH(BF$1,索引!$B$3:$J$3,0)),0,INDEX(索引!$B280:$J280,1,MATCH(BF$1,索引!$B$3:$J$3,0))*INDEX(索引!$B$1:$J$1,1,MATCH(BF$1,索引!$B$3:$J$3,0)))</f>
        <v>0</v>
      </c>
      <c r="BG279" s="2">
        <f>IF(ISNA(MATCH(BG$1,索引!$B$3:$J$3,0)),0,INDEX(索引!$B280:$J280,1,MATCH(BG$1,索引!$B$3:$J$3,0))*INDEX(索引!$B$1:$J$1,1,MATCH(BG$1,索引!$B$3:$J$3,0)))</f>
        <v>0</v>
      </c>
      <c r="BH279" s="2">
        <f>IF(ISNA(MATCH(BH$1,索引!$B$3:$J$3,0)),0,INDEX(索引!$B280:$J280,1,MATCH(BH$1,索引!$B$3:$J$3,0))*INDEX(索引!$B$1:$J$1,1,MATCH(BH$1,索引!$B$3:$J$3,0)))</f>
        <v>0</v>
      </c>
      <c r="BI279" s="2">
        <f>IF(ISNA(MATCH(BI$1,索引!$B$3:$J$3,0)),0,INDEX(索引!$B280:$J280,1,MATCH(BI$1,索引!$B$3:$J$3,0))*INDEX(索引!$B$1:$J$1,1,MATCH(BI$1,索引!$B$3:$J$3,0)))</f>
        <v>0</v>
      </c>
      <c r="BJ279" s="2">
        <f>IF(ISNA(MATCH(BJ$1,索引!$B$3:$J$3,0)),0,INDEX(索引!$B280:$J280,1,MATCH(BJ$1,索引!$B$3:$J$3,0))*INDEX(索引!$B$1:$J$1,1,MATCH(BJ$1,索引!$B$3:$J$3,0)))</f>
        <v>0</v>
      </c>
      <c r="BK279" s="2">
        <f>IF(ISNA(MATCH(BK$1,索引!$B$3:$J$3,0)),0,INDEX(索引!$B280:$J280,1,MATCH(BK$1,索引!$B$3:$J$3,0))*INDEX(索引!$B$1:$J$1,1,MATCH(BK$1,索引!$B$3:$J$3,0)))</f>
        <v>0</v>
      </c>
      <c r="BL279" s="2">
        <f>IF(ISNA(MATCH(BL$1,索引!$B$3:$J$3,0)),0,INDEX(索引!$B280:$J280,1,MATCH(BL$1,索引!$B$3:$J$3,0))*INDEX(索引!$B$1:$J$1,1,MATCH(BL$1,索引!$B$3:$J$3,0)))</f>
        <v>0</v>
      </c>
      <c r="BM279" s="2">
        <f>IF(ISNA(MATCH(BM$1,索引!$B$3:$J$3,0)),0,INDEX(索引!$B280:$J280,1,MATCH(BM$1,索引!$B$3:$J$3,0))*INDEX(索引!$B$1:$J$1,1,MATCH(BM$1,索引!$B$3:$J$3,0)))</f>
        <v>0</v>
      </c>
      <c r="BN279" s="2">
        <f>IF(ISNA(MATCH(BN$1,索引!$B$3:$J$3,0)),0,INDEX(索引!$B280:$J280,1,MATCH(BN$1,索引!$B$3:$J$3,0))*INDEX(索引!$B$1:$J$1,1,MATCH(BN$1,索引!$B$3:$J$3,0)))</f>
        <v>0</v>
      </c>
      <c r="BO279" s="2">
        <f>IF(ISNA(MATCH(BO$1,索引!$B$3:$J$3,0)),0,INDEX(索引!$B280:$J280,1,MATCH(BO$1,索引!$B$3:$J$3,0))*INDEX(索引!$B$1:$J$1,1,MATCH(BO$1,索引!$B$3:$J$3,0)))</f>
        <v>0</v>
      </c>
      <c r="BP279" s="2">
        <f>IF(ISNA(MATCH(BP$1,索引!$B$3:$J$3,0)),0,INDEX(索引!$B280:$J280,1,MATCH(BP$1,索引!$B$3:$J$3,0))*INDEX(索引!$B$1:$J$1,1,MATCH(BP$1,索引!$B$3:$J$3,0)))</f>
        <v>0</v>
      </c>
      <c r="BQ279" s="2">
        <f>IF(ISNA(MATCH(BQ$1,索引!$B$3:$J$3,0)),0,INDEX(索引!$B280:$J280,1,MATCH(BQ$1,索引!$B$3:$J$3,0))*INDEX(索引!$B$1:$J$1,1,MATCH(BQ$1,索引!$B$3:$J$3,0)))</f>
        <v>0</v>
      </c>
      <c r="BR279" s="2">
        <f>IF(ISNA(MATCH(BR$1,索引!$B$3:$J$3,0)),0,INDEX(索引!$B280:$J280,1,MATCH(BR$1,索引!$B$3:$J$3,0))*INDEX(索引!$B$1:$J$1,1,MATCH(BR$1,索引!$B$3:$J$3,0)))</f>
        <v>0</v>
      </c>
      <c r="BS279" s="2">
        <f>IF(ISNA(MATCH(BS$1,索引!$B$3:$J$3,0)),0,INDEX(索引!$B280:$J280,1,MATCH(BS$1,索引!$B$3:$J$3,0))*INDEX(索引!$B$1:$J$1,1,MATCH(BS$1,索引!$B$3:$J$3,0)))</f>
        <v>0</v>
      </c>
      <c r="BT279" t="str">
        <f t="shared" si="210"/>
        <v/>
      </c>
      <c r="BU279" t="str">
        <f t="shared" si="211"/>
        <v/>
      </c>
      <c r="BV279" t="str">
        <f t="shared" si="212"/>
        <v/>
      </c>
      <c r="BW279" t="str">
        <f t="shared" si="213"/>
        <v>150|</v>
      </c>
      <c r="BX279" t="str">
        <f t="shared" si="214"/>
        <v/>
      </c>
      <c r="BY279" t="str">
        <f t="shared" si="215"/>
        <v/>
      </c>
      <c r="BZ279" t="str">
        <f t="shared" si="216"/>
        <v/>
      </c>
      <c r="CA279" t="str">
        <f t="shared" si="217"/>
        <v/>
      </c>
      <c r="CB279" t="str">
        <f t="shared" si="218"/>
        <v/>
      </c>
      <c r="CC279" t="str">
        <f t="shared" si="219"/>
        <v/>
      </c>
      <c r="CD279" t="str">
        <f t="shared" si="220"/>
        <v/>
      </c>
      <c r="CE279" t="str">
        <f t="shared" si="221"/>
        <v/>
      </c>
      <c r="CF279" t="str">
        <f t="shared" si="222"/>
        <v/>
      </c>
      <c r="CG279" t="str">
        <f t="shared" si="223"/>
        <v/>
      </c>
      <c r="CH279" t="str">
        <f t="shared" si="224"/>
        <v/>
      </c>
      <c r="CI279" t="str">
        <f t="shared" si="225"/>
        <v/>
      </c>
      <c r="CJ279" t="str">
        <f t="shared" si="226"/>
        <v/>
      </c>
      <c r="CK279" t="str">
        <f t="shared" si="227"/>
        <v/>
      </c>
      <c r="CL279" t="str">
        <f t="shared" si="228"/>
        <v/>
      </c>
      <c r="CM279" t="str">
        <f t="shared" si="229"/>
        <v/>
      </c>
      <c r="CN279" t="str">
        <f t="shared" si="230"/>
        <v>150|</v>
      </c>
      <c r="CO279" t="str">
        <f t="shared" si="231"/>
        <v>150</v>
      </c>
    </row>
    <row r="280" spans="1:93" ht="15.75" customHeight="1">
      <c r="A280" s="2" t="str">
        <f>VLOOKUP(B280,索引!$O:$P,2,0)</f>
        <v>Conqueror Shield</v>
      </c>
      <c r="B280" s="2">
        <v>1024204</v>
      </c>
      <c r="C280" s="2">
        <v>24</v>
      </c>
      <c r="D280" s="2">
        <v>2</v>
      </c>
      <c r="E280" s="2">
        <v>4</v>
      </c>
      <c r="F280" s="3">
        <v>1</v>
      </c>
      <c r="G280" s="2" t="str">
        <f t="shared" si="186"/>
        <v>2</v>
      </c>
      <c r="H280" s="2" t="str">
        <f t="shared" si="187"/>
        <v>24</v>
      </c>
      <c r="J280" s="2">
        <f>IF(ISNA(MATCH(J$1,索引!$B$3:$J$3,0)),0,IF( INDEX(索引!$B281:$J281,1,MATCH(J$1,索引!$B$3:$J$3,0))=0,0,J$1))</f>
        <v>0</v>
      </c>
      <c r="K280" s="2">
        <f>IF(ISNA(MATCH(K$1,索引!$B$3:$J$3,0)),0,IF( INDEX(索引!$B281:$J281,1,MATCH(K$1,索引!$B$3:$J$3,0))=0,0,K$1))</f>
        <v>2</v>
      </c>
      <c r="L280" s="2">
        <f>IF(ISNA(MATCH(L$1,索引!$B$3:$J$3,0)),0,IF( INDEX(索引!$B281:$J281,1,MATCH(L$1,索引!$B$3:$J$3,0))=0,0,L$1))</f>
        <v>0</v>
      </c>
      <c r="M280" s="2">
        <f>IF(ISNA(MATCH(M$1,索引!$B$3:$J$3,0)),0,IF( INDEX(索引!$B281:$J281,1,MATCH(M$1,索引!$B$3:$J$3,0))=0,0,M$1))</f>
        <v>0</v>
      </c>
      <c r="N280" s="2">
        <f>IF(ISNA(MATCH(N$1,索引!$B$3:$J$3,0)),0,IF( INDEX(索引!$B281:$J281,1,MATCH(N$1,索引!$B$3:$J$3,0))=0,0,N$1))</f>
        <v>0</v>
      </c>
      <c r="O280" s="2">
        <f>IF(ISNA(MATCH(O$1,索引!$B$3:$J$3,0)),0,IF( INDEX(索引!$B281:$J281,1,MATCH(O$1,索引!$B$3:$J$3,0))=0,0,O$1))</f>
        <v>0</v>
      </c>
      <c r="P280" s="2">
        <f>IF(ISNA(MATCH(P$1,索引!$B$3:$J$3,0)),0,IF( INDEX(索引!$B281:$J281,1,MATCH(P$1,索引!$B$3:$J$3,0))=0,0,P$1))</f>
        <v>0</v>
      </c>
      <c r="Q280" s="2">
        <f>IF(ISNA(MATCH(Q$1,索引!$B$3:$J$3,0)),0,IF( INDEX(索引!$B281:$J281,1,MATCH(Q$1,索引!$B$3:$J$3,0))=0,0,Q$1))</f>
        <v>0</v>
      </c>
      <c r="R280" s="2">
        <f>IF(ISNA(MATCH(R$1,索引!$B$3:$J$3,0)),0,IF( INDEX(索引!$B281:$J281,1,MATCH(R$1,索引!$B$3:$J$3,0))=0,0,R$1))</f>
        <v>0</v>
      </c>
      <c r="S280" s="2">
        <f>IF(ISNA(MATCH(S$1,索引!$B$3:$J$3,0)),0,IF( INDEX(索引!$B281:$J281,1,MATCH(S$1,索引!$B$3:$J$3,0))=0,0,S$1))</f>
        <v>0</v>
      </c>
      <c r="T280" s="2">
        <f>IF(ISNA(MATCH(T$1,索引!$B$3:$J$3,0)),0,IF( INDEX(索引!$B281:$J281,1,MATCH(T$1,索引!$B$3:$J$3,0))=0,0,T$1))</f>
        <v>0</v>
      </c>
      <c r="U280" s="2">
        <f>IF(ISNA(MATCH(U$1,索引!$B$3:$J$3,0)),0,IF( INDEX(索引!$B281:$J281,1,MATCH(U$1,索引!$B$3:$J$3,0))=0,0,U$1))</f>
        <v>0</v>
      </c>
      <c r="V280" s="2">
        <f>IF(ISNA(MATCH(V$1,索引!$B$3:$J$3,0)),0,IF( INDEX(索引!$B281:$J281,1,MATCH(V$1,索引!$B$3:$J$3,0))=0,0,V$1))</f>
        <v>0</v>
      </c>
      <c r="W280" s="2">
        <f>IF(ISNA(MATCH(W$1,索引!$B$3:$J$3,0)),0,IF( INDEX(索引!$B281:$J281,1,MATCH(W$1,索引!$B$3:$J$3,0))=0,0,W$1))</f>
        <v>0</v>
      </c>
      <c r="X280" s="2">
        <f>IF(ISNA(MATCH(X$1,索引!$B$3:$J$3,0)),0,IF( INDEX(索引!$B281:$J281,1,MATCH(X$1,索引!$B$3:$J$3,0))=0,0,X$1))</f>
        <v>0</v>
      </c>
      <c r="Y280" s="2">
        <f>IF(ISNA(MATCH(Y$1,索引!$B$3:$J$3,0)),0,IF( INDEX(索引!$B281:$J281,1,MATCH(Y$1,索引!$B$3:$J$3,0))=0,0,Y$1))</f>
        <v>0</v>
      </c>
      <c r="Z280" s="2">
        <f>IF(ISNA(MATCH(Z$1,索引!$B$3:$J$3,0)),0,IF( INDEX(索引!$B281:$J281,1,MATCH(Z$1,索引!$B$3:$J$3,0))=0,0,Z$1))</f>
        <v>0</v>
      </c>
      <c r="AA280" s="2">
        <f>IF(ISNA(MATCH(AA$1,索引!$B$3:$J$3,0)),0,IF( INDEX(索引!$B281:$J281,1,MATCH(AA$1,索引!$B$3:$J$3,0))=0,0,AA$1))</f>
        <v>0</v>
      </c>
      <c r="AB280" s="2">
        <f>IF(ISNA(MATCH(AB$1,索引!$B$3:$J$3,0)),0,IF( INDEX(索引!$B281:$J281,1,MATCH(AB$1,索引!$B$3:$J$3,0))=0,0,AB$1))</f>
        <v>0</v>
      </c>
      <c r="AC280" s="2">
        <f>IF(ISNA(MATCH(AC$1,索引!$B$3:$J$3,0)),0,IF( INDEX(索引!$B281:$J281,1,MATCH(AC$1,索引!$B$3:$J$3,0))=0,0,AC$1))</f>
        <v>0</v>
      </c>
      <c r="AD280" t="str">
        <f t="shared" si="188"/>
        <v/>
      </c>
      <c r="AE280" t="str">
        <f t="shared" si="189"/>
        <v>2|</v>
      </c>
      <c r="AF280" t="str">
        <f t="shared" si="190"/>
        <v/>
      </c>
      <c r="AG280" t="str">
        <f t="shared" si="191"/>
        <v/>
      </c>
      <c r="AH280" t="str">
        <f t="shared" si="192"/>
        <v/>
      </c>
      <c r="AI280" t="str">
        <f t="shared" si="193"/>
        <v/>
      </c>
      <c r="AJ280" t="str">
        <f t="shared" si="194"/>
        <v/>
      </c>
      <c r="AK280" t="str">
        <f t="shared" si="195"/>
        <v/>
      </c>
      <c r="AL280" t="str">
        <f t="shared" si="196"/>
        <v/>
      </c>
      <c r="AM280" t="str">
        <f t="shared" si="197"/>
        <v/>
      </c>
      <c r="AN280" t="str">
        <f t="shared" si="198"/>
        <v/>
      </c>
      <c r="AO280" t="str">
        <f t="shared" si="199"/>
        <v/>
      </c>
      <c r="AP280" t="str">
        <f t="shared" si="200"/>
        <v/>
      </c>
      <c r="AQ280" t="str">
        <f t="shared" si="201"/>
        <v/>
      </c>
      <c r="AR280" t="str">
        <f t="shared" si="202"/>
        <v/>
      </c>
      <c r="AS280" t="str">
        <f t="shared" si="203"/>
        <v/>
      </c>
      <c r="AT280" t="str">
        <f t="shared" si="204"/>
        <v/>
      </c>
      <c r="AU280" t="str">
        <f t="shared" si="205"/>
        <v/>
      </c>
      <c r="AV280" t="str">
        <f t="shared" si="206"/>
        <v/>
      </c>
      <c r="AW280" t="str">
        <f t="shared" si="207"/>
        <v/>
      </c>
      <c r="AX280" t="str">
        <f t="shared" si="208"/>
        <v>2|</v>
      </c>
      <c r="AY280" t="str">
        <f t="shared" si="209"/>
        <v>2</v>
      </c>
      <c r="AZ280" s="2">
        <f>IF(ISNA(MATCH(AZ$1,索引!$B$3:$J$3,0)),0,INDEX(索引!$B281:$J281,1,MATCH(AZ$1,索引!$B$3:$J$3,0))*INDEX(索引!$B$1:$J$1,1,MATCH(AZ$1,索引!$B$3:$J$3,0)))</f>
        <v>0</v>
      </c>
      <c r="BA280" s="2">
        <f>IF(ISNA(MATCH(BA$1,索引!$B$3:$J$3,0)),0,INDEX(索引!$B281:$J281,1,MATCH(BA$1,索引!$B$3:$J$3,0))*INDEX(索引!$B$1:$J$1,1,MATCH(BA$1,索引!$B$3:$J$3,0)))</f>
        <v>24</v>
      </c>
      <c r="BB280" s="2">
        <f>IF(ISNA(MATCH(BB$1,索引!$B$3:$J$3,0)),0,INDEX(索引!$B281:$J281,1,MATCH(BB$1,索引!$B$3:$J$3,0))*INDEX(索引!$B$1:$J$1,1,MATCH(BB$1,索引!$B$3:$J$3,0)))</f>
        <v>0</v>
      </c>
      <c r="BC280" s="2">
        <f>IF(ISNA(MATCH(BC$1,索引!$B$3:$J$3,0)),0,INDEX(索引!$B281:$J281,1,MATCH(BC$1,索引!$B$3:$J$3,0))*INDEX(索引!$B$1:$J$1,1,MATCH(BC$1,索引!$B$3:$J$3,0)))</f>
        <v>0</v>
      </c>
      <c r="BD280" s="2">
        <f>IF(ISNA(MATCH(BD$1,索引!$B$3:$J$3,0)),0,INDEX(索引!$B281:$J281,1,MATCH(BD$1,索引!$B$3:$J$3,0))*INDEX(索引!$B$1:$J$1,1,MATCH(BD$1,索引!$B$3:$J$3,0)))</f>
        <v>0</v>
      </c>
      <c r="BE280" s="2">
        <f>IF(ISNA(MATCH(BE$1,索引!$B$3:$J$3,0)),0,INDEX(索引!$B281:$J281,1,MATCH(BE$1,索引!$B$3:$J$3,0))*INDEX(索引!$B$1:$J$1,1,MATCH(BE$1,索引!$B$3:$J$3,0)))</f>
        <v>0</v>
      </c>
      <c r="BF280" s="2">
        <f>IF(ISNA(MATCH(BF$1,索引!$B$3:$J$3,0)),0,INDEX(索引!$B281:$J281,1,MATCH(BF$1,索引!$B$3:$J$3,0))*INDEX(索引!$B$1:$J$1,1,MATCH(BF$1,索引!$B$3:$J$3,0)))</f>
        <v>0</v>
      </c>
      <c r="BG280" s="2">
        <f>IF(ISNA(MATCH(BG$1,索引!$B$3:$J$3,0)),0,INDEX(索引!$B281:$J281,1,MATCH(BG$1,索引!$B$3:$J$3,0))*INDEX(索引!$B$1:$J$1,1,MATCH(BG$1,索引!$B$3:$J$3,0)))</f>
        <v>0</v>
      </c>
      <c r="BH280" s="2">
        <f>IF(ISNA(MATCH(BH$1,索引!$B$3:$J$3,0)),0,INDEX(索引!$B281:$J281,1,MATCH(BH$1,索引!$B$3:$J$3,0))*INDEX(索引!$B$1:$J$1,1,MATCH(BH$1,索引!$B$3:$J$3,0)))</f>
        <v>0</v>
      </c>
      <c r="BI280" s="2">
        <f>IF(ISNA(MATCH(BI$1,索引!$B$3:$J$3,0)),0,INDEX(索引!$B281:$J281,1,MATCH(BI$1,索引!$B$3:$J$3,0))*INDEX(索引!$B$1:$J$1,1,MATCH(BI$1,索引!$B$3:$J$3,0)))</f>
        <v>0</v>
      </c>
      <c r="BJ280" s="2">
        <f>IF(ISNA(MATCH(BJ$1,索引!$B$3:$J$3,0)),0,INDEX(索引!$B281:$J281,1,MATCH(BJ$1,索引!$B$3:$J$3,0))*INDEX(索引!$B$1:$J$1,1,MATCH(BJ$1,索引!$B$3:$J$3,0)))</f>
        <v>0</v>
      </c>
      <c r="BK280" s="2">
        <f>IF(ISNA(MATCH(BK$1,索引!$B$3:$J$3,0)),0,INDEX(索引!$B281:$J281,1,MATCH(BK$1,索引!$B$3:$J$3,0))*INDEX(索引!$B$1:$J$1,1,MATCH(BK$1,索引!$B$3:$J$3,0)))</f>
        <v>0</v>
      </c>
      <c r="BL280" s="2">
        <f>IF(ISNA(MATCH(BL$1,索引!$B$3:$J$3,0)),0,INDEX(索引!$B281:$J281,1,MATCH(BL$1,索引!$B$3:$J$3,0))*INDEX(索引!$B$1:$J$1,1,MATCH(BL$1,索引!$B$3:$J$3,0)))</f>
        <v>0</v>
      </c>
      <c r="BM280" s="2">
        <f>IF(ISNA(MATCH(BM$1,索引!$B$3:$J$3,0)),0,INDEX(索引!$B281:$J281,1,MATCH(BM$1,索引!$B$3:$J$3,0))*INDEX(索引!$B$1:$J$1,1,MATCH(BM$1,索引!$B$3:$J$3,0)))</f>
        <v>0</v>
      </c>
      <c r="BN280" s="2">
        <f>IF(ISNA(MATCH(BN$1,索引!$B$3:$J$3,0)),0,INDEX(索引!$B281:$J281,1,MATCH(BN$1,索引!$B$3:$J$3,0))*INDEX(索引!$B$1:$J$1,1,MATCH(BN$1,索引!$B$3:$J$3,0)))</f>
        <v>0</v>
      </c>
      <c r="BO280" s="2">
        <f>IF(ISNA(MATCH(BO$1,索引!$B$3:$J$3,0)),0,INDEX(索引!$B281:$J281,1,MATCH(BO$1,索引!$B$3:$J$3,0))*INDEX(索引!$B$1:$J$1,1,MATCH(BO$1,索引!$B$3:$J$3,0)))</f>
        <v>0</v>
      </c>
      <c r="BP280" s="2">
        <f>IF(ISNA(MATCH(BP$1,索引!$B$3:$J$3,0)),0,INDEX(索引!$B281:$J281,1,MATCH(BP$1,索引!$B$3:$J$3,0))*INDEX(索引!$B$1:$J$1,1,MATCH(BP$1,索引!$B$3:$J$3,0)))</f>
        <v>0</v>
      </c>
      <c r="BQ280" s="2">
        <f>IF(ISNA(MATCH(BQ$1,索引!$B$3:$J$3,0)),0,INDEX(索引!$B281:$J281,1,MATCH(BQ$1,索引!$B$3:$J$3,0))*INDEX(索引!$B$1:$J$1,1,MATCH(BQ$1,索引!$B$3:$J$3,0)))</f>
        <v>0</v>
      </c>
      <c r="BR280" s="2">
        <f>IF(ISNA(MATCH(BR$1,索引!$B$3:$J$3,0)),0,INDEX(索引!$B281:$J281,1,MATCH(BR$1,索引!$B$3:$J$3,0))*INDEX(索引!$B$1:$J$1,1,MATCH(BR$1,索引!$B$3:$J$3,0)))</f>
        <v>0</v>
      </c>
      <c r="BS280" s="2">
        <f>IF(ISNA(MATCH(BS$1,索引!$B$3:$J$3,0)),0,INDEX(索引!$B281:$J281,1,MATCH(BS$1,索引!$B$3:$J$3,0))*INDEX(索引!$B$1:$J$1,1,MATCH(BS$1,索引!$B$3:$J$3,0)))</f>
        <v>0</v>
      </c>
      <c r="BT280" t="str">
        <f t="shared" si="210"/>
        <v/>
      </c>
      <c r="BU280" t="str">
        <f t="shared" si="211"/>
        <v>24|</v>
      </c>
      <c r="BV280" t="str">
        <f t="shared" si="212"/>
        <v/>
      </c>
      <c r="BW280" t="str">
        <f t="shared" si="213"/>
        <v/>
      </c>
      <c r="BX280" t="str">
        <f t="shared" si="214"/>
        <v/>
      </c>
      <c r="BY280" t="str">
        <f t="shared" si="215"/>
        <v/>
      </c>
      <c r="BZ280" t="str">
        <f t="shared" si="216"/>
        <v/>
      </c>
      <c r="CA280" t="str">
        <f t="shared" si="217"/>
        <v/>
      </c>
      <c r="CB280" t="str">
        <f t="shared" si="218"/>
        <v/>
      </c>
      <c r="CC280" t="str">
        <f t="shared" si="219"/>
        <v/>
      </c>
      <c r="CD280" t="str">
        <f t="shared" si="220"/>
        <v/>
      </c>
      <c r="CE280" t="str">
        <f t="shared" si="221"/>
        <v/>
      </c>
      <c r="CF280" t="str">
        <f t="shared" si="222"/>
        <v/>
      </c>
      <c r="CG280" t="str">
        <f t="shared" si="223"/>
        <v/>
      </c>
      <c r="CH280" t="str">
        <f t="shared" si="224"/>
        <v/>
      </c>
      <c r="CI280" t="str">
        <f t="shared" si="225"/>
        <v/>
      </c>
      <c r="CJ280" t="str">
        <f t="shared" si="226"/>
        <v/>
      </c>
      <c r="CK280" t="str">
        <f t="shared" si="227"/>
        <v/>
      </c>
      <c r="CL280" t="str">
        <f t="shared" si="228"/>
        <v/>
      </c>
      <c r="CM280" t="str">
        <f t="shared" si="229"/>
        <v/>
      </c>
      <c r="CN280" t="str">
        <f t="shared" si="230"/>
        <v>24|</v>
      </c>
      <c r="CO280" t="str">
        <f t="shared" si="231"/>
        <v>24</v>
      </c>
    </row>
    <row r="281" spans="1:93" ht="15.75" customHeight="1">
      <c r="A281" s="2" t="str">
        <f>VLOOKUP(B281,索引!$O:$P,2,0)</f>
        <v>Conqueror Sword</v>
      </c>
      <c r="B281" s="2">
        <v>1024311</v>
      </c>
      <c r="C281" s="2">
        <v>24</v>
      </c>
      <c r="D281" s="2">
        <v>3</v>
      </c>
      <c r="E281" s="2">
        <v>1</v>
      </c>
      <c r="F281" s="3">
        <v>11</v>
      </c>
      <c r="G281" s="2" t="str">
        <f t="shared" si="186"/>
        <v>1|9|12</v>
      </c>
      <c r="H281" s="2" t="str">
        <f t="shared" si="187"/>
        <v>77|2000|200</v>
      </c>
      <c r="J281" s="2">
        <f>IF(ISNA(MATCH(J$1,索引!$B$3:$J$3,0)),0,IF( INDEX(索引!$B282:$J282,1,MATCH(J$1,索引!$B$3:$J$3,0))=0,0,J$1))</f>
        <v>1</v>
      </c>
      <c r="K281" s="2">
        <f>IF(ISNA(MATCH(K$1,索引!$B$3:$J$3,0)),0,IF( INDEX(索引!$B282:$J282,1,MATCH(K$1,索引!$B$3:$J$3,0))=0,0,K$1))</f>
        <v>0</v>
      </c>
      <c r="L281" s="2">
        <f>IF(ISNA(MATCH(L$1,索引!$B$3:$J$3,0)),0,IF( INDEX(索引!$B282:$J282,1,MATCH(L$1,索引!$B$3:$J$3,0))=0,0,L$1))</f>
        <v>0</v>
      </c>
      <c r="M281" s="2">
        <f>IF(ISNA(MATCH(M$1,索引!$B$3:$J$3,0)),0,IF( INDEX(索引!$B282:$J282,1,MATCH(M$1,索引!$B$3:$J$3,0))=0,0,M$1))</f>
        <v>0</v>
      </c>
      <c r="N281" s="2">
        <f>IF(ISNA(MATCH(N$1,索引!$B$3:$J$3,0)),0,IF( INDEX(索引!$B282:$J282,1,MATCH(N$1,索引!$B$3:$J$3,0))=0,0,N$1))</f>
        <v>0</v>
      </c>
      <c r="O281" s="2">
        <f>IF(ISNA(MATCH(O$1,索引!$B$3:$J$3,0)),0,IF( INDEX(索引!$B282:$J282,1,MATCH(O$1,索引!$B$3:$J$3,0))=0,0,O$1))</f>
        <v>0</v>
      </c>
      <c r="P281" s="2">
        <f>IF(ISNA(MATCH(P$1,索引!$B$3:$J$3,0)),0,IF( INDEX(索引!$B282:$J282,1,MATCH(P$1,索引!$B$3:$J$3,0))=0,0,P$1))</f>
        <v>0</v>
      </c>
      <c r="Q281" s="2">
        <f>IF(ISNA(MATCH(Q$1,索引!$B$3:$J$3,0)),0,IF( INDEX(索引!$B282:$J282,1,MATCH(Q$1,索引!$B$3:$J$3,0))=0,0,Q$1))</f>
        <v>0</v>
      </c>
      <c r="R281" s="2">
        <f>IF(ISNA(MATCH(R$1,索引!$B$3:$J$3,0)),0,IF( INDEX(索引!$B282:$J282,1,MATCH(R$1,索引!$B$3:$J$3,0))=0,0,R$1))</f>
        <v>9</v>
      </c>
      <c r="S281" s="2">
        <f>IF(ISNA(MATCH(S$1,索引!$B$3:$J$3,0)),0,IF( INDEX(索引!$B282:$J282,1,MATCH(S$1,索引!$B$3:$J$3,0))=0,0,S$1))</f>
        <v>0</v>
      </c>
      <c r="T281" s="2">
        <f>IF(ISNA(MATCH(T$1,索引!$B$3:$J$3,0)),0,IF( INDEX(索引!$B282:$J282,1,MATCH(T$1,索引!$B$3:$J$3,0))=0,0,T$1))</f>
        <v>0</v>
      </c>
      <c r="U281" s="2">
        <f>IF(ISNA(MATCH(U$1,索引!$B$3:$J$3,0)),0,IF( INDEX(索引!$B282:$J282,1,MATCH(U$1,索引!$B$3:$J$3,0))=0,0,U$1))</f>
        <v>12</v>
      </c>
      <c r="V281" s="2">
        <f>IF(ISNA(MATCH(V$1,索引!$B$3:$J$3,0)),0,IF( INDEX(索引!$B282:$J282,1,MATCH(V$1,索引!$B$3:$J$3,0))=0,0,V$1))</f>
        <v>0</v>
      </c>
      <c r="W281" s="2">
        <f>IF(ISNA(MATCH(W$1,索引!$B$3:$J$3,0)),0,IF( INDEX(索引!$B282:$J282,1,MATCH(W$1,索引!$B$3:$J$3,0))=0,0,W$1))</f>
        <v>0</v>
      </c>
      <c r="X281" s="2">
        <f>IF(ISNA(MATCH(X$1,索引!$B$3:$J$3,0)),0,IF( INDEX(索引!$B282:$J282,1,MATCH(X$1,索引!$B$3:$J$3,0))=0,0,X$1))</f>
        <v>0</v>
      </c>
      <c r="Y281" s="2">
        <f>IF(ISNA(MATCH(Y$1,索引!$B$3:$J$3,0)),0,IF( INDEX(索引!$B282:$J282,1,MATCH(Y$1,索引!$B$3:$J$3,0))=0,0,Y$1))</f>
        <v>0</v>
      </c>
      <c r="Z281" s="2">
        <f>IF(ISNA(MATCH(Z$1,索引!$B$3:$J$3,0)),0,IF( INDEX(索引!$B282:$J282,1,MATCH(Z$1,索引!$B$3:$J$3,0))=0,0,Z$1))</f>
        <v>0</v>
      </c>
      <c r="AA281" s="2">
        <f>IF(ISNA(MATCH(AA$1,索引!$B$3:$J$3,0)),0,IF( INDEX(索引!$B282:$J282,1,MATCH(AA$1,索引!$B$3:$J$3,0))=0,0,AA$1))</f>
        <v>0</v>
      </c>
      <c r="AB281" s="2">
        <f>IF(ISNA(MATCH(AB$1,索引!$B$3:$J$3,0)),0,IF( INDEX(索引!$B282:$J282,1,MATCH(AB$1,索引!$B$3:$J$3,0))=0,0,AB$1))</f>
        <v>0</v>
      </c>
      <c r="AC281" s="2">
        <f>IF(ISNA(MATCH(AC$1,索引!$B$3:$J$3,0)),0,IF( INDEX(索引!$B282:$J282,1,MATCH(AC$1,索引!$B$3:$J$3,0))=0,0,AC$1))</f>
        <v>0</v>
      </c>
      <c r="AD281" t="str">
        <f t="shared" si="188"/>
        <v>1|</v>
      </c>
      <c r="AE281" t="str">
        <f t="shared" si="189"/>
        <v/>
      </c>
      <c r="AF281" t="str">
        <f t="shared" si="190"/>
        <v/>
      </c>
      <c r="AG281" t="str">
        <f t="shared" si="191"/>
        <v/>
      </c>
      <c r="AH281" t="str">
        <f t="shared" si="192"/>
        <v/>
      </c>
      <c r="AI281" t="str">
        <f t="shared" si="193"/>
        <v/>
      </c>
      <c r="AJ281" t="str">
        <f t="shared" si="194"/>
        <v/>
      </c>
      <c r="AK281" t="str">
        <f t="shared" si="195"/>
        <v/>
      </c>
      <c r="AL281" t="str">
        <f t="shared" si="196"/>
        <v>9|</v>
      </c>
      <c r="AM281" t="str">
        <f t="shared" si="197"/>
        <v/>
      </c>
      <c r="AN281" t="str">
        <f t="shared" si="198"/>
        <v/>
      </c>
      <c r="AO281" t="str">
        <f t="shared" si="199"/>
        <v>12|</v>
      </c>
      <c r="AP281" t="str">
        <f t="shared" si="200"/>
        <v/>
      </c>
      <c r="AQ281" t="str">
        <f t="shared" si="201"/>
        <v/>
      </c>
      <c r="AR281" t="str">
        <f t="shared" si="202"/>
        <v/>
      </c>
      <c r="AS281" t="str">
        <f t="shared" si="203"/>
        <v/>
      </c>
      <c r="AT281" t="str">
        <f t="shared" si="204"/>
        <v/>
      </c>
      <c r="AU281" t="str">
        <f t="shared" si="205"/>
        <v/>
      </c>
      <c r="AV281" t="str">
        <f t="shared" si="206"/>
        <v/>
      </c>
      <c r="AW281" t="str">
        <f t="shared" si="207"/>
        <v/>
      </c>
      <c r="AX281" t="str">
        <f t="shared" si="208"/>
        <v>1|9|12|</v>
      </c>
      <c r="AY281" t="str">
        <f t="shared" si="209"/>
        <v>1|9|12</v>
      </c>
      <c r="AZ281" s="2">
        <f>IF(ISNA(MATCH(AZ$1,索引!$B$3:$J$3,0)),0,INDEX(索引!$B282:$J282,1,MATCH(AZ$1,索引!$B$3:$J$3,0))*INDEX(索引!$B$1:$J$1,1,MATCH(AZ$1,索引!$B$3:$J$3,0)))</f>
        <v>77</v>
      </c>
      <c r="BA281" s="2">
        <f>IF(ISNA(MATCH(BA$1,索引!$B$3:$J$3,0)),0,INDEX(索引!$B282:$J282,1,MATCH(BA$1,索引!$B$3:$J$3,0))*INDEX(索引!$B$1:$J$1,1,MATCH(BA$1,索引!$B$3:$J$3,0)))</f>
        <v>0</v>
      </c>
      <c r="BB281" s="2">
        <f>IF(ISNA(MATCH(BB$1,索引!$B$3:$J$3,0)),0,INDEX(索引!$B282:$J282,1,MATCH(BB$1,索引!$B$3:$J$3,0))*INDEX(索引!$B$1:$J$1,1,MATCH(BB$1,索引!$B$3:$J$3,0)))</f>
        <v>0</v>
      </c>
      <c r="BC281" s="2">
        <f>IF(ISNA(MATCH(BC$1,索引!$B$3:$J$3,0)),0,INDEX(索引!$B282:$J282,1,MATCH(BC$1,索引!$B$3:$J$3,0))*INDEX(索引!$B$1:$J$1,1,MATCH(BC$1,索引!$B$3:$J$3,0)))</f>
        <v>0</v>
      </c>
      <c r="BD281" s="2">
        <f>IF(ISNA(MATCH(BD$1,索引!$B$3:$J$3,0)),0,INDEX(索引!$B282:$J282,1,MATCH(BD$1,索引!$B$3:$J$3,0))*INDEX(索引!$B$1:$J$1,1,MATCH(BD$1,索引!$B$3:$J$3,0)))</f>
        <v>0</v>
      </c>
      <c r="BE281" s="2">
        <f>IF(ISNA(MATCH(BE$1,索引!$B$3:$J$3,0)),0,INDEX(索引!$B282:$J282,1,MATCH(BE$1,索引!$B$3:$J$3,0))*INDEX(索引!$B$1:$J$1,1,MATCH(BE$1,索引!$B$3:$J$3,0)))</f>
        <v>0</v>
      </c>
      <c r="BF281" s="2">
        <f>IF(ISNA(MATCH(BF$1,索引!$B$3:$J$3,0)),0,INDEX(索引!$B282:$J282,1,MATCH(BF$1,索引!$B$3:$J$3,0))*INDEX(索引!$B$1:$J$1,1,MATCH(BF$1,索引!$B$3:$J$3,0)))</f>
        <v>0</v>
      </c>
      <c r="BG281" s="2">
        <f>IF(ISNA(MATCH(BG$1,索引!$B$3:$J$3,0)),0,INDEX(索引!$B282:$J282,1,MATCH(BG$1,索引!$B$3:$J$3,0))*INDEX(索引!$B$1:$J$1,1,MATCH(BG$1,索引!$B$3:$J$3,0)))</f>
        <v>0</v>
      </c>
      <c r="BH281" s="2">
        <f>IF(ISNA(MATCH(BH$1,索引!$B$3:$J$3,0)),0,INDEX(索引!$B282:$J282,1,MATCH(BH$1,索引!$B$3:$J$3,0))*INDEX(索引!$B$1:$J$1,1,MATCH(BH$1,索引!$B$3:$J$3,0)))</f>
        <v>2000</v>
      </c>
      <c r="BI281" s="2">
        <f>IF(ISNA(MATCH(BI$1,索引!$B$3:$J$3,0)),0,INDEX(索引!$B282:$J282,1,MATCH(BI$1,索引!$B$3:$J$3,0))*INDEX(索引!$B$1:$J$1,1,MATCH(BI$1,索引!$B$3:$J$3,0)))</f>
        <v>0</v>
      </c>
      <c r="BJ281" s="2">
        <f>IF(ISNA(MATCH(BJ$1,索引!$B$3:$J$3,0)),0,INDEX(索引!$B282:$J282,1,MATCH(BJ$1,索引!$B$3:$J$3,0))*INDEX(索引!$B$1:$J$1,1,MATCH(BJ$1,索引!$B$3:$J$3,0)))</f>
        <v>0</v>
      </c>
      <c r="BK281" s="2">
        <f>IF(ISNA(MATCH(BK$1,索引!$B$3:$J$3,0)),0,INDEX(索引!$B282:$J282,1,MATCH(BK$1,索引!$B$3:$J$3,0))*INDEX(索引!$B$1:$J$1,1,MATCH(BK$1,索引!$B$3:$J$3,0)))</f>
        <v>200</v>
      </c>
      <c r="BL281" s="2">
        <f>IF(ISNA(MATCH(BL$1,索引!$B$3:$J$3,0)),0,INDEX(索引!$B282:$J282,1,MATCH(BL$1,索引!$B$3:$J$3,0))*INDEX(索引!$B$1:$J$1,1,MATCH(BL$1,索引!$B$3:$J$3,0)))</f>
        <v>0</v>
      </c>
      <c r="BM281" s="2">
        <f>IF(ISNA(MATCH(BM$1,索引!$B$3:$J$3,0)),0,INDEX(索引!$B282:$J282,1,MATCH(BM$1,索引!$B$3:$J$3,0))*INDEX(索引!$B$1:$J$1,1,MATCH(BM$1,索引!$B$3:$J$3,0)))</f>
        <v>0</v>
      </c>
      <c r="BN281" s="2">
        <f>IF(ISNA(MATCH(BN$1,索引!$B$3:$J$3,0)),0,INDEX(索引!$B282:$J282,1,MATCH(BN$1,索引!$B$3:$J$3,0))*INDEX(索引!$B$1:$J$1,1,MATCH(BN$1,索引!$B$3:$J$3,0)))</f>
        <v>0</v>
      </c>
      <c r="BO281" s="2">
        <f>IF(ISNA(MATCH(BO$1,索引!$B$3:$J$3,0)),0,INDEX(索引!$B282:$J282,1,MATCH(BO$1,索引!$B$3:$J$3,0))*INDEX(索引!$B$1:$J$1,1,MATCH(BO$1,索引!$B$3:$J$3,0)))</f>
        <v>0</v>
      </c>
      <c r="BP281" s="2">
        <f>IF(ISNA(MATCH(BP$1,索引!$B$3:$J$3,0)),0,INDEX(索引!$B282:$J282,1,MATCH(BP$1,索引!$B$3:$J$3,0))*INDEX(索引!$B$1:$J$1,1,MATCH(BP$1,索引!$B$3:$J$3,0)))</f>
        <v>0</v>
      </c>
      <c r="BQ281" s="2">
        <f>IF(ISNA(MATCH(BQ$1,索引!$B$3:$J$3,0)),0,INDEX(索引!$B282:$J282,1,MATCH(BQ$1,索引!$B$3:$J$3,0))*INDEX(索引!$B$1:$J$1,1,MATCH(BQ$1,索引!$B$3:$J$3,0)))</f>
        <v>0</v>
      </c>
      <c r="BR281" s="2">
        <f>IF(ISNA(MATCH(BR$1,索引!$B$3:$J$3,0)),0,INDEX(索引!$B282:$J282,1,MATCH(BR$1,索引!$B$3:$J$3,0))*INDEX(索引!$B$1:$J$1,1,MATCH(BR$1,索引!$B$3:$J$3,0)))</f>
        <v>0</v>
      </c>
      <c r="BS281" s="2">
        <f>IF(ISNA(MATCH(BS$1,索引!$B$3:$J$3,0)),0,INDEX(索引!$B282:$J282,1,MATCH(BS$1,索引!$B$3:$J$3,0))*INDEX(索引!$B$1:$J$1,1,MATCH(BS$1,索引!$B$3:$J$3,0)))</f>
        <v>0</v>
      </c>
      <c r="BT281" t="str">
        <f t="shared" si="210"/>
        <v>77|</v>
      </c>
      <c r="BU281" t="str">
        <f t="shared" si="211"/>
        <v/>
      </c>
      <c r="BV281" t="str">
        <f t="shared" si="212"/>
        <v/>
      </c>
      <c r="BW281" t="str">
        <f t="shared" si="213"/>
        <v/>
      </c>
      <c r="BX281" t="str">
        <f t="shared" si="214"/>
        <v/>
      </c>
      <c r="BY281" t="str">
        <f t="shared" si="215"/>
        <v/>
      </c>
      <c r="BZ281" t="str">
        <f t="shared" si="216"/>
        <v/>
      </c>
      <c r="CA281" t="str">
        <f t="shared" si="217"/>
        <v/>
      </c>
      <c r="CB281" t="str">
        <f t="shared" si="218"/>
        <v>2000|</v>
      </c>
      <c r="CC281" t="str">
        <f t="shared" si="219"/>
        <v/>
      </c>
      <c r="CD281" t="str">
        <f t="shared" si="220"/>
        <v/>
      </c>
      <c r="CE281" t="str">
        <f t="shared" si="221"/>
        <v>200|</v>
      </c>
      <c r="CF281" t="str">
        <f t="shared" si="222"/>
        <v/>
      </c>
      <c r="CG281" t="str">
        <f t="shared" si="223"/>
        <v/>
      </c>
      <c r="CH281" t="str">
        <f t="shared" si="224"/>
        <v/>
      </c>
      <c r="CI281" t="str">
        <f t="shared" si="225"/>
        <v/>
      </c>
      <c r="CJ281" t="str">
        <f t="shared" si="226"/>
        <v/>
      </c>
      <c r="CK281" t="str">
        <f t="shared" si="227"/>
        <v/>
      </c>
      <c r="CL281" t="str">
        <f t="shared" si="228"/>
        <v/>
      </c>
      <c r="CM281" t="str">
        <f t="shared" si="229"/>
        <v/>
      </c>
      <c r="CN281" t="str">
        <f t="shared" si="230"/>
        <v>77|2000|200|</v>
      </c>
      <c r="CO281" t="str">
        <f t="shared" si="231"/>
        <v>77|2000|200</v>
      </c>
    </row>
    <row r="282" spans="1:93" ht="15.75" customHeight="1">
      <c r="A282" s="2" t="str">
        <f>VLOOKUP(B282,索引!$O:$P,2,0)</f>
        <v>Conqueror Staff</v>
      </c>
      <c r="B282" s="2">
        <v>1024312</v>
      </c>
      <c r="C282" s="2">
        <v>24</v>
      </c>
      <c r="D282" s="2">
        <v>3</v>
      </c>
      <c r="E282" s="2">
        <v>1</v>
      </c>
      <c r="F282" s="3">
        <v>12</v>
      </c>
      <c r="G282" s="2" t="str">
        <f t="shared" si="186"/>
        <v>1|9|13</v>
      </c>
      <c r="H282" s="2" t="str">
        <f t="shared" si="187"/>
        <v>92|1000|4200</v>
      </c>
      <c r="J282" s="2">
        <f>IF(ISNA(MATCH(J$1,索引!$B$3:$J$3,0)),0,IF( INDEX(索引!$B283:$J283,1,MATCH(J$1,索引!$B$3:$J$3,0))=0,0,J$1))</f>
        <v>1</v>
      </c>
      <c r="K282" s="2">
        <f>IF(ISNA(MATCH(K$1,索引!$B$3:$J$3,0)),0,IF( INDEX(索引!$B283:$J283,1,MATCH(K$1,索引!$B$3:$J$3,0))=0,0,K$1))</f>
        <v>0</v>
      </c>
      <c r="L282" s="2">
        <f>IF(ISNA(MATCH(L$1,索引!$B$3:$J$3,0)),0,IF( INDEX(索引!$B283:$J283,1,MATCH(L$1,索引!$B$3:$J$3,0))=0,0,L$1))</f>
        <v>0</v>
      </c>
      <c r="M282" s="2">
        <f>IF(ISNA(MATCH(M$1,索引!$B$3:$J$3,0)),0,IF( INDEX(索引!$B283:$J283,1,MATCH(M$1,索引!$B$3:$J$3,0))=0,0,M$1))</f>
        <v>0</v>
      </c>
      <c r="N282" s="2">
        <f>IF(ISNA(MATCH(N$1,索引!$B$3:$J$3,0)),0,IF( INDEX(索引!$B283:$J283,1,MATCH(N$1,索引!$B$3:$J$3,0))=0,0,N$1))</f>
        <v>0</v>
      </c>
      <c r="O282" s="2">
        <f>IF(ISNA(MATCH(O$1,索引!$B$3:$J$3,0)),0,IF( INDEX(索引!$B283:$J283,1,MATCH(O$1,索引!$B$3:$J$3,0))=0,0,O$1))</f>
        <v>0</v>
      </c>
      <c r="P282" s="2">
        <f>IF(ISNA(MATCH(P$1,索引!$B$3:$J$3,0)),0,IF( INDEX(索引!$B283:$J283,1,MATCH(P$1,索引!$B$3:$J$3,0))=0,0,P$1))</f>
        <v>0</v>
      </c>
      <c r="Q282" s="2">
        <f>IF(ISNA(MATCH(Q$1,索引!$B$3:$J$3,0)),0,IF( INDEX(索引!$B283:$J283,1,MATCH(Q$1,索引!$B$3:$J$3,0))=0,0,Q$1))</f>
        <v>0</v>
      </c>
      <c r="R282" s="2">
        <f>IF(ISNA(MATCH(R$1,索引!$B$3:$J$3,0)),0,IF( INDEX(索引!$B283:$J283,1,MATCH(R$1,索引!$B$3:$J$3,0))=0,0,R$1))</f>
        <v>9</v>
      </c>
      <c r="S282" s="2">
        <f>IF(ISNA(MATCH(S$1,索引!$B$3:$J$3,0)),0,IF( INDEX(索引!$B283:$J283,1,MATCH(S$1,索引!$B$3:$J$3,0))=0,0,S$1))</f>
        <v>0</v>
      </c>
      <c r="T282" s="2">
        <f>IF(ISNA(MATCH(T$1,索引!$B$3:$J$3,0)),0,IF( INDEX(索引!$B283:$J283,1,MATCH(T$1,索引!$B$3:$J$3,0))=0,0,T$1))</f>
        <v>0</v>
      </c>
      <c r="U282" s="2">
        <f>IF(ISNA(MATCH(U$1,索引!$B$3:$J$3,0)),0,IF( INDEX(索引!$B283:$J283,1,MATCH(U$1,索引!$B$3:$J$3,0))=0,0,U$1))</f>
        <v>0</v>
      </c>
      <c r="V282" s="2">
        <f>IF(ISNA(MATCH(V$1,索引!$B$3:$J$3,0)),0,IF( INDEX(索引!$B283:$J283,1,MATCH(V$1,索引!$B$3:$J$3,0))=0,0,V$1))</f>
        <v>13</v>
      </c>
      <c r="W282" s="2">
        <f>IF(ISNA(MATCH(W$1,索引!$B$3:$J$3,0)),0,IF( INDEX(索引!$B283:$J283,1,MATCH(W$1,索引!$B$3:$J$3,0))=0,0,W$1))</f>
        <v>0</v>
      </c>
      <c r="X282" s="2">
        <f>IF(ISNA(MATCH(X$1,索引!$B$3:$J$3,0)),0,IF( INDEX(索引!$B283:$J283,1,MATCH(X$1,索引!$B$3:$J$3,0))=0,0,X$1))</f>
        <v>0</v>
      </c>
      <c r="Y282" s="2">
        <f>IF(ISNA(MATCH(Y$1,索引!$B$3:$J$3,0)),0,IF( INDEX(索引!$B283:$J283,1,MATCH(Y$1,索引!$B$3:$J$3,0))=0,0,Y$1))</f>
        <v>0</v>
      </c>
      <c r="Z282" s="2">
        <f>IF(ISNA(MATCH(Z$1,索引!$B$3:$J$3,0)),0,IF( INDEX(索引!$B283:$J283,1,MATCH(Z$1,索引!$B$3:$J$3,0))=0,0,Z$1))</f>
        <v>0</v>
      </c>
      <c r="AA282" s="2">
        <f>IF(ISNA(MATCH(AA$1,索引!$B$3:$J$3,0)),0,IF( INDEX(索引!$B283:$J283,1,MATCH(AA$1,索引!$B$3:$J$3,0))=0,0,AA$1))</f>
        <v>0</v>
      </c>
      <c r="AB282" s="2">
        <f>IF(ISNA(MATCH(AB$1,索引!$B$3:$J$3,0)),0,IF( INDEX(索引!$B283:$J283,1,MATCH(AB$1,索引!$B$3:$J$3,0))=0,0,AB$1))</f>
        <v>0</v>
      </c>
      <c r="AC282" s="2">
        <f>IF(ISNA(MATCH(AC$1,索引!$B$3:$J$3,0)),0,IF( INDEX(索引!$B283:$J283,1,MATCH(AC$1,索引!$B$3:$J$3,0))=0,0,AC$1))</f>
        <v>0</v>
      </c>
      <c r="AD282" t="str">
        <f t="shared" si="188"/>
        <v>1|</v>
      </c>
      <c r="AE282" t="str">
        <f t="shared" si="189"/>
        <v/>
      </c>
      <c r="AF282" t="str">
        <f t="shared" si="190"/>
        <v/>
      </c>
      <c r="AG282" t="str">
        <f t="shared" si="191"/>
        <v/>
      </c>
      <c r="AH282" t="str">
        <f t="shared" si="192"/>
        <v/>
      </c>
      <c r="AI282" t="str">
        <f t="shared" si="193"/>
        <v/>
      </c>
      <c r="AJ282" t="str">
        <f t="shared" si="194"/>
        <v/>
      </c>
      <c r="AK282" t="str">
        <f t="shared" si="195"/>
        <v/>
      </c>
      <c r="AL282" t="str">
        <f t="shared" si="196"/>
        <v>9|</v>
      </c>
      <c r="AM282" t="str">
        <f t="shared" si="197"/>
        <v/>
      </c>
      <c r="AN282" t="str">
        <f t="shared" si="198"/>
        <v/>
      </c>
      <c r="AO282" t="str">
        <f t="shared" si="199"/>
        <v/>
      </c>
      <c r="AP282" t="str">
        <f t="shared" si="200"/>
        <v>13|</v>
      </c>
      <c r="AQ282" t="str">
        <f t="shared" si="201"/>
        <v/>
      </c>
      <c r="AR282" t="str">
        <f t="shared" si="202"/>
        <v/>
      </c>
      <c r="AS282" t="str">
        <f t="shared" si="203"/>
        <v/>
      </c>
      <c r="AT282" t="str">
        <f t="shared" si="204"/>
        <v/>
      </c>
      <c r="AU282" t="str">
        <f t="shared" si="205"/>
        <v/>
      </c>
      <c r="AV282" t="str">
        <f t="shared" si="206"/>
        <v/>
      </c>
      <c r="AW282" t="str">
        <f t="shared" si="207"/>
        <v/>
      </c>
      <c r="AX282" t="str">
        <f t="shared" si="208"/>
        <v>1|9|13|</v>
      </c>
      <c r="AY282" t="str">
        <f t="shared" si="209"/>
        <v>1|9|13</v>
      </c>
      <c r="AZ282" s="2">
        <f>IF(ISNA(MATCH(AZ$1,索引!$B$3:$J$3,0)),0,INDEX(索引!$B283:$J283,1,MATCH(AZ$1,索引!$B$3:$J$3,0))*INDEX(索引!$B$1:$J$1,1,MATCH(AZ$1,索引!$B$3:$J$3,0)))</f>
        <v>92</v>
      </c>
      <c r="BA282" s="2">
        <f>IF(ISNA(MATCH(BA$1,索引!$B$3:$J$3,0)),0,INDEX(索引!$B283:$J283,1,MATCH(BA$1,索引!$B$3:$J$3,0))*INDEX(索引!$B$1:$J$1,1,MATCH(BA$1,索引!$B$3:$J$3,0)))</f>
        <v>0</v>
      </c>
      <c r="BB282" s="2">
        <f>IF(ISNA(MATCH(BB$1,索引!$B$3:$J$3,0)),0,INDEX(索引!$B283:$J283,1,MATCH(BB$1,索引!$B$3:$J$3,0))*INDEX(索引!$B$1:$J$1,1,MATCH(BB$1,索引!$B$3:$J$3,0)))</f>
        <v>0</v>
      </c>
      <c r="BC282" s="2">
        <f>IF(ISNA(MATCH(BC$1,索引!$B$3:$J$3,0)),0,INDEX(索引!$B283:$J283,1,MATCH(BC$1,索引!$B$3:$J$3,0))*INDEX(索引!$B$1:$J$1,1,MATCH(BC$1,索引!$B$3:$J$3,0)))</f>
        <v>0</v>
      </c>
      <c r="BD282" s="2">
        <f>IF(ISNA(MATCH(BD$1,索引!$B$3:$J$3,0)),0,INDEX(索引!$B283:$J283,1,MATCH(BD$1,索引!$B$3:$J$3,0))*INDEX(索引!$B$1:$J$1,1,MATCH(BD$1,索引!$B$3:$J$3,0)))</f>
        <v>0</v>
      </c>
      <c r="BE282" s="2">
        <f>IF(ISNA(MATCH(BE$1,索引!$B$3:$J$3,0)),0,INDEX(索引!$B283:$J283,1,MATCH(BE$1,索引!$B$3:$J$3,0))*INDEX(索引!$B$1:$J$1,1,MATCH(BE$1,索引!$B$3:$J$3,0)))</f>
        <v>0</v>
      </c>
      <c r="BF282" s="2">
        <f>IF(ISNA(MATCH(BF$1,索引!$B$3:$J$3,0)),0,INDEX(索引!$B283:$J283,1,MATCH(BF$1,索引!$B$3:$J$3,0))*INDEX(索引!$B$1:$J$1,1,MATCH(BF$1,索引!$B$3:$J$3,0)))</f>
        <v>0</v>
      </c>
      <c r="BG282" s="2">
        <f>IF(ISNA(MATCH(BG$1,索引!$B$3:$J$3,0)),0,INDEX(索引!$B283:$J283,1,MATCH(BG$1,索引!$B$3:$J$3,0))*INDEX(索引!$B$1:$J$1,1,MATCH(BG$1,索引!$B$3:$J$3,0)))</f>
        <v>0</v>
      </c>
      <c r="BH282" s="2">
        <f>IF(ISNA(MATCH(BH$1,索引!$B$3:$J$3,0)),0,INDEX(索引!$B283:$J283,1,MATCH(BH$1,索引!$B$3:$J$3,0))*INDEX(索引!$B$1:$J$1,1,MATCH(BH$1,索引!$B$3:$J$3,0)))</f>
        <v>1000</v>
      </c>
      <c r="BI282" s="2">
        <f>IF(ISNA(MATCH(BI$1,索引!$B$3:$J$3,0)),0,INDEX(索引!$B283:$J283,1,MATCH(BI$1,索引!$B$3:$J$3,0))*INDEX(索引!$B$1:$J$1,1,MATCH(BI$1,索引!$B$3:$J$3,0)))</f>
        <v>0</v>
      </c>
      <c r="BJ282" s="2">
        <f>IF(ISNA(MATCH(BJ$1,索引!$B$3:$J$3,0)),0,INDEX(索引!$B283:$J283,1,MATCH(BJ$1,索引!$B$3:$J$3,0))*INDEX(索引!$B$1:$J$1,1,MATCH(BJ$1,索引!$B$3:$J$3,0)))</f>
        <v>0</v>
      </c>
      <c r="BK282" s="2">
        <f>IF(ISNA(MATCH(BK$1,索引!$B$3:$J$3,0)),0,INDEX(索引!$B283:$J283,1,MATCH(BK$1,索引!$B$3:$J$3,0))*INDEX(索引!$B$1:$J$1,1,MATCH(BK$1,索引!$B$3:$J$3,0)))</f>
        <v>0</v>
      </c>
      <c r="BL282" s="2">
        <f>IF(ISNA(MATCH(BL$1,索引!$B$3:$J$3,0)),0,INDEX(索引!$B283:$J283,1,MATCH(BL$1,索引!$B$3:$J$3,0))*INDEX(索引!$B$1:$J$1,1,MATCH(BL$1,索引!$B$3:$J$3,0)))</f>
        <v>4200</v>
      </c>
      <c r="BM282" s="2">
        <f>IF(ISNA(MATCH(BM$1,索引!$B$3:$J$3,0)),0,INDEX(索引!$B283:$J283,1,MATCH(BM$1,索引!$B$3:$J$3,0))*INDEX(索引!$B$1:$J$1,1,MATCH(BM$1,索引!$B$3:$J$3,0)))</f>
        <v>0</v>
      </c>
      <c r="BN282" s="2">
        <f>IF(ISNA(MATCH(BN$1,索引!$B$3:$J$3,0)),0,INDEX(索引!$B283:$J283,1,MATCH(BN$1,索引!$B$3:$J$3,0))*INDEX(索引!$B$1:$J$1,1,MATCH(BN$1,索引!$B$3:$J$3,0)))</f>
        <v>0</v>
      </c>
      <c r="BO282" s="2">
        <f>IF(ISNA(MATCH(BO$1,索引!$B$3:$J$3,0)),0,INDEX(索引!$B283:$J283,1,MATCH(BO$1,索引!$B$3:$J$3,0))*INDEX(索引!$B$1:$J$1,1,MATCH(BO$1,索引!$B$3:$J$3,0)))</f>
        <v>0</v>
      </c>
      <c r="BP282" s="2">
        <f>IF(ISNA(MATCH(BP$1,索引!$B$3:$J$3,0)),0,INDEX(索引!$B283:$J283,1,MATCH(BP$1,索引!$B$3:$J$3,0))*INDEX(索引!$B$1:$J$1,1,MATCH(BP$1,索引!$B$3:$J$3,0)))</f>
        <v>0</v>
      </c>
      <c r="BQ282" s="2">
        <f>IF(ISNA(MATCH(BQ$1,索引!$B$3:$J$3,0)),0,INDEX(索引!$B283:$J283,1,MATCH(BQ$1,索引!$B$3:$J$3,0))*INDEX(索引!$B$1:$J$1,1,MATCH(BQ$1,索引!$B$3:$J$3,0)))</f>
        <v>0</v>
      </c>
      <c r="BR282" s="2">
        <f>IF(ISNA(MATCH(BR$1,索引!$B$3:$J$3,0)),0,INDEX(索引!$B283:$J283,1,MATCH(BR$1,索引!$B$3:$J$3,0))*INDEX(索引!$B$1:$J$1,1,MATCH(BR$1,索引!$B$3:$J$3,0)))</f>
        <v>0</v>
      </c>
      <c r="BS282" s="2">
        <f>IF(ISNA(MATCH(BS$1,索引!$B$3:$J$3,0)),0,INDEX(索引!$B283:$J283,1,MATCH(BS$1,索引!$B$3:$J$3,0))*INDEX(索引!$B$1:$J$1,1,MATCH(BS$1,索引!$B$3:$J$3,0)))</f>
        <v>0</v>
      </c>
      <c r="BT282" t="str">
        <f t="shared" si="210"/>
        <v>92|</v>
      </c>
      <c r="BU282" t="str">
        <f t="shared" si="211"/>
        <v/>
      </c>
      <c r="BV282" t="str">
        <f t="shared" si="212"/>
        <v/>
      </c>
      <c r="BW282" t="str">
        <f t="shared" si="213"/>
        <v/>
      </c>
      <c r="BX282" t="str">
        <f t="shared" si="214"/>
        <v/>
      </c>
      <c r="BY282" t="str">
        <f t="shared" si="215"/>
        <v/>
      </c>
      <c r="BZ282" t="str">
        <f t="shared" si="216"/>
        <v/>
      </c>
      <c r="CA282" t="str">
        <f t="shared" si="217"/>
        <v/>
      </c>
      <c r="CB282" t="str">
        <f t="shared" si="218"/>
        <v>1000|</v>
      </c>
      <c r="CC282" t="str">
        <f t="shared" si="219"/>
        <v/>
      </c>
      <c r="CD282" t="str">
        <f t="shared" si="220"/>
        <v/>
      </c>
      <c r="CE282" t="str">
        <f t="shared" si="221"/>
        <v/>
      </c>
      <c r="CF282" t="str">
        <f t="shared" si="222"/>
        <v>4200|</v>
      </c>
      <c r="CG282" t="str">
        <f t="shared" si="223"/>
        <v/>
      </c>
      <c r="CH282" t="str">
        <f t="shared" si="224"/>
        <v/>
      </c>
      <c r="CI282" t="str">
        <f t="shared" si="225"/>
        <v/>
      </c>
      <c r="CJ282" t="str">
        <f t="shared" si="226"/>
        <v/>
      </c>
      <c r="CK282" t="str">
        <f t="shared" si="227"/>
        <v/>
      </c>
      <c r="CL282" t="str">
        <f t="shared" si="228"/>
        <v/>
      </c>
      <c r="CM282" t="str">
        <f t="shared" si="229"/>
        <v/>
      </c>
      <c r="CN282" t="str">
        <f t="shared" si="230"/>
        <v>92|1000|4200|</v>
      </c>
      <c r="CO282" t="str">
        <f t="shared" si="231"/>
        <v>92|1000|4200</v>
      </c>
    </row>
    <row r="283" spans="1:93" ht="15.75" customHeight="1">
      <c r="A283" s="2" t="str">
        <f>VLOOKUP(B283,索引!$O:$P,2,0)</f>
        <v>Conqueror Bow</v>
      </c>
      <c r="B283" s="2">
        <v>1024313</v>
      </c>
      <c r="C283" s="2">
        <v>24</v>
      </c>
      <c r="D283" s="2">
        <v>3</v>
      </c>
      <c r="E283" s="2">
        <v>1</v>
      </c>
      <c r="F283" s="3">
        <v>13</v>
      </c>
      <c r="G283" s="2" t="str">
        <f t="shared" si="186"/>
        <v>1|9|11</v>
      </c>
      <c r="H283" s="2" t="str">
        <f t="shared" si="187"/>
        <v>84|1750|56</v>
      </c>
      <c r="J283" s="2">
        <f>IF(ISNA(MATCH(J$1,索引!$B$3:$J$3,0)),0,IF( INDEX(索引!$B284:$J284,1,MATCH(J$1,索引!$B$3:$J$3,0))=0,0,J$1))</f>
        <v>1</v>
      </c>
      <c r="K283" s="2">
        <f>IF(ISNA(MATCH(K$1,索引!$B$3:$J$3,0)),0,IF( INDEX(索引!$B284:$J284,1,MATCH(K$1,索引!$B$3:$J$3,0))=0,0,K$1))</f>
        <v>0</v>
      </c>
      <c r="L283" s="2">
        <f>IF(ISNA(MATCH(L$1,索引!$B$3:$J$3,0)),0,IF( INDEX(索引!$B284:$J284,1,MATCH(L$1,索引!$B$3:$J$3,0))=0,0,L$1))</f>
        <v>0</v>
      </c>
      <c r="M283" s="2">
        <f>IF(ISNA(MATCH(M$1,索引!$B$3:$J$3,0)),0,IF( INDEX(索引!$B284:$J284,1,MATCH(M$1,索引!$B$3:$J$3,0))=0,0,M$1))</f>
        <v>0</v>
      </c>
      <c r="N283" s="2">
        <f>IF(ISNA(MATCH(N$1,索引!$B$3:$J$3,0)),0,IF( INDEX(索引!$B284:$J284,1,MATCH(N$1,索引!$B$3:$J$3,0))=0,0,N$1))</f>
        <v>0</v>
      </c>
      <c r="O283" s="2">
        <f>IF(ISNA(MATCH(O$1,索引!$B$3:$J$3,0)),0,IF( INDEX(索引!$B284:$J284,1,MATCH(O$1,索引!$B$3:$J$3,0))=0,0,O$1))</f>
        <v>0</v>
      </c>
      <c r="P283" s="2">
        <f>IF(ISNA(MATCH(P$1,索引!$B$3:$J$3,0)),0,IF( INDEX(索引!$B284:$J284,1,MATCH(P$1,索引!$B$3:$J$3,0))=0,0,P$1))</f>
        <v>0</v>
      </c>
      <c r="Q283" s="2">
        <f>IF(ISNA(MATCH(Q$1,索引!$B$3:$J$3,0)),0,IF( INDEX(索引!$B284:$J284,1,MATCH(Q$1,索引!$B$3:$J$3,0))=0,0,Q$1))</f>
        <v>0</v>
      </c>
      <c r="R283" s="2">
        <f>IF(ISNA(MATCH(R$1,索引!$B$3:$J$3,0)),0,IF( INDEX(索引!$B284:$J284,1,MATCH(R$1,索引!$B$3:$J$3,0))=0,0,R$1))</f>
        <v>9</v>
      </c>
      <c r="S283" s="2">
        <f>IF(ISNA(MATCH(S$1,索引!$B$3:$J$3,0)),0,IF( INDEX(索引!$B284:$J284,1,MATCH(S$1,索引!$B$3:$J$3,0))=0,0,S$1))</f>
        <v>0</v>
      </c>
      <c r="T283" s="2">
        <f>IF(ISNA(MATCH(T$1,索引!$B$3:$J$3,0)),0,IF( INDEX(索引!$B284:$J284,1,MATCH(T$1,索引!$B$3:$J$3,0))=0,0,T$1))</f>
        <v>11</v>
      </c>
      <c r="U283" s="2">
        <f>IF(ISNA(MATCH(U$1,索引!$B$3:$J$3,0)),0,IF( INDEX(索引!$B284:$J284,1,MATCH(U$1,索引!$B$3:$J$3,0))=0,0,U$1))</f>
        <v>0</v>
      </c>
      <c r="V283" s="2">
        <f>IF(ISNA(MATCH(V$1,索引!$B$3:$J$3,0)),0,IF( INDEX(索引!$B284:$J284,1,MATCH(V$1,索引!$B$3:$J$3,0))=0,0,V$1))</f>
        <v>0</v>
      </c>
      <c r="W283" s="2">
        <f>IF(ISNA(MATCH(W$1,索引!$B$3:$J$3,0)),0,IF( INDEX(索引!$B284:$J284,1,MATCH(W$1,索引!$B$3:$J$3,0))=0,0,W$1))</f>
        <v>0</v>
      </c>
      <c r="X283" s="2">
        <f>IF(ISNA(MATCH(X$1,索引!$B$3:$J$3,0)),0,IF( INDEX(索引!$B284:$J284,1,MATCH(X$1,索引!$B$3:$J$3,0))=0,0,X$1))</f>
        <v>0</v>
      </c>
      <c r="Y283" s="2">
        <f>IF(ISNA(MATCH(Y$1,索引!$B$3:$J$3,0)),0,IF( INDEX(索引!$B284:$J284,1,MATCH(Y$1,索引!$B$3:$J$3,0))=0,0,Y$1))</f>
        <v>0</v>
      </c>
      <c r="Z283" s="2">
        <f>IF(ISNA(MATCH(Z$1,索引!$B$3:$J$3,0)),0,IF( INDEX(索引!$B284:$J284,1,MATCH(Z$1,索引!$B$3:$J$3,0))=0,0,Z$1))</f>
        <v>0</v>
      </c>
      <c r="AA283" s="2">
        <f>IF(ISNA(MATCH(AA$1,索引!$B$3:$J$3,0)),0,IF( INDEX(索引!$B284:$J284,1,MATCH(AA$1,索引!$B$3:$J$3,0))=0,0,AA$1))</f>
        <v>0</v>
      </c>
      <c r="AB283" s="2">
        <f>IF(ISNA(MATCH(AB$1,索引!$B$3:$J$3,0)),0,IF( INDEX(索引!$B284:$J284,1,MATCH(AB$1,索引!$B$3:$J$3,0))=0,0,AB$1))</f>
        <v>0</v>
      </c>
      <c r="AC283" s="2">
        <f>IF(ISNA(MATCH(AC$1,索引!$B$3:$J$3,0)),0,IF( INDEX(索引!$B284:$J284,1,MATCH(AC$1,索引!$B$3:$J$3,0))=0,0,AC$1))</f>
        <v>0</v>
      </c>
      <c r="AD283" t="str">
        <f t="shared" si="188"/>
        <v>1|</v>
      </c>
      <c r="AE283" t="str">
        <f t="shared" si="189"/>
        <v/>
      </c>
      <c r="AF283" t="str">
        <f t="shared" si="190"/>
        <v/>
      </c>
      <c r="AG283" t="str">
        <f t="shared" si="191"/>
        <v/>
      </c>
      <c r="AH283" t="str">
        <f t="shared" si="192"/>
        <v/>
      </c>
      <c r="AI283" t="str">
        <f t="shared" si="193"/>
        <v/>
      </c>
      <c r="AJ283" t="str">
        <f t="shared" si="194"/>
        <v/>
      </c>
      <c r="AK283" t="str">
        <f t="shared" si="195"/>
        <v/>
      </c>
      <c r="AL283" t="str">
        <f t="shared" si="196"/>
        <v>9|</v>
      </c>
      <c r="AM283" t="str">
        <f t="shared" si="197"/>
        <v/>
      </c>
      <c r="AN283" t="str">
        <f t="shared" si="198"/>
        <v>11|</v>
      </c>
      <c r="AO283" t="str">
        <f t="shared" si="199"/>
        <v/>
      </c>
      <c r="AP283" t="str">
        <f t="shared" si="200"/>
        <v/>
      </c>
      <c r="AQ283" t="str">
        <f t="shared" si="201"/>
        <v/>
      </c>
      <c r="AR283" t="str">
        <f t="shared" si="202"/>
        <v/>
      </c>
      <c r="AS283" t="str">
        <f t="shared" si="203"/>
        <v/>
      </c>
      <c r="AT283" t="str">
        <f t="shared" si="204"/>
        <v/>
      </c>
      <c r="AU283" t="str">
        <f t="shared" si="205"/>
        <v/>
      </c>
      <c r="AV283" t="str">
        <f t="shared" si="206"/>
        <v/>
      </c>
      <c r="AW283" t="str">
        <f t="shared" si="207"/>
        <v/>
      </c>
      <c r="AX283" t="str">
        <f t="shared" si="208"/>
        <v>1|9|11|</v>
      </c>
      <c r="AY283" t="str">
        <f t="shared" si="209"/>
        <v>1|9|11</v>
      </c>
      <c r="AZ283" s="2">
        <f>IF(ISNA(MATCH(AZ$1,索引!$B$3:$J$3,0)),0,INDEX(索引!$B284:$J284,1,MATCH(AZ$1,索引!$B$3:$J$3,0))*INDEX(索引!$B$1:$J$1,1,MATCH(AZ$1,索引!$B$3:$J$3,0)))</f>
        <v>84</v>
      </c>
      <c r="BA283" s="2">
        <f>IF(ISNA(MATCH(BA$1,索引!$B$3:$J$3,0)),0,INDEX(索引!$B284:$J284,1,MATCH(BA$1,索引!$B$3:$J$3,0))*INDEX(索引!$B$1:$J$1,1,MATCH(BA$1,索引!$B$3:$J$3,0)))</f>
        <v>0</v>
      </c>
      <c r="BB283" s="2">
        <f>IF(ISNA(MATCH(BB$1,索引!$B$3:$J$3,0)),0,INDEX(索引!$B284:$J284,1,MATCH(BB$1,索引!$B$3:$J$3,0))*INDEX(索引!$B$1:$J$1,1,MATCH(BB$1,索引!$B$3:$J$3,0)))</f>
        <v>0</v>
      </c>
      <c r="BC283" s="2">
        <f>IF(ISNA(MATCH(BC$1,索引!$B$3:$J$3,0)),0,INDEX(索引!$B284:$J284,1,MATCH(BC$1,索引!$B$3:$J$3,0))*INDEX(索引!$B$1:$J$1,1,MATCH(BC$1,索引!$B$3:$J$3,0)))</f>
        <v>0</v>
      </c>
      <c r="BD283" s="2">
        <f>IF(ISNA(MATCH(BD$1,索引!$B$3:$J$3,0)),0,INDEX(索引!$B284:$J284,1,MATCH(BD$1,索引!$B$3:$J$3,0))*INDEX(索引!$B$1:$J$1,1,MATCH(BD$1,索引!$B$3:$J$3,0)))</f>
        <v>0</v>
      </c>
      <c r="BE283" s="2">
        <f>IF(ISNA(MATCH(BE$1,索引!$B$3:$J$3,0)),0,INDEX(索引!$B284:$J284,1,MATCH(BE$1,索引!$B$3:$J$3,0))*INDEX(索引!$B$1:$J$1,1,MATCH(BE$1,索引!$B$3:$J$3,0)))</f>
        <v>0</v>
      </c>
      <c r="BF283" s="2">
        <f>IF(ISNA(MATCH(BF$1,索引!$B$3:$J$3,0)),0,INDEX(索引!$B284:$J284,1,MATCH(BF$1,索引!$B$3:$J$3,0))*INDEX(索引!$B$1:$J$1,1,MATCH(BF$1,索引!$B$3:$J$3,0)))</f>
        <v>0</v>
      </c>
      <c r="BG283" s="2">
        <f>IF(ISNA(MATCH(BG$1,索引!$B$3:$J$3,0)),0,INDEX(索引!$B284:$J284,1,MATCH(BG$1,索引!$B$3:$J$3,0))*INDEX(索引!$B$1:$J$1,1,MATCH(BG$1,索引!$B$3:$J$3,0)))</f>
        <v>0</v>
      </c>
      <c r="BH283" s="2">
        <f>IF(ISNA(MATCH(BH$1,索引!$B$3:$J$3,0)),0,INDEX(索引!$B284:$J284,1,MATCH(BH$1,索引!$B$3:$J$3,0))*INDEX(索引!$B$1:$J$1,1,MATCH(BH$1,索引!$B$3:$J$3,0)))</f>
        <v>1750</v>
      </c>
      <c r="BI283" s="2">
        <f>IF(ISNA(MATCH(BI$1,索引!$B$3:$J$3,0)),0,INDEX(索引!$B284:$J284,1,MATCH(BI$1,索引!$B$3:$J$3,0))*INDEX(索引!$B$1:$J$1,1,MATCH(BI$1,索引!$B$3:$J$3,0)))</f>
        <v>0</v>
      </c>
      <c r="BJ283" s="2">
        <f>IF(ISNA(MATCH(BJ$1,索引!$B$3:$J$3,0)),0,INDEX(索引!$B284:$J284,1,MATCH(BJ$1,索引!$B$3:$J$3,0))*INDEX(索引!$B$1:$J$1,1,MATCH(BJ$1,索引!$B$3:$J$3,0)))</f>
        <v>56</v>
      </c>
      <c r="BK283" s="2">
        <f>IF(ISNA(MATCH(BK$1,索引!$B$3:$J$3,0)),0,INDEX(索引!$B284:$J284,1,MATCH(BK$1,索引!$B$3:$J$3,0))*INDEX(索引!$B$1:$J$1,1,MATCH(BK$1,索引!$B$3:$J$3,0)))</f>
        <v>0</v>
      </c>
      <c r="BL283" s="2">
        <f>IF(ISNA(MATCH(BL$1,索引!$B$3:$J$3,0)),0,INDEX(索引!$B284:$J284,1,MATCH(BL$1,索引!$B$3:$J$3,0))*INDEX(索引!$B$1:$J$1,1,MATCH(BL$1,索引!$B$3:$J$3,0)))</f>
        <v>0</v>
      </c>
      <c r="BM283" s="2">
        <f>IF(ISNA(MATCH(BM$1,索引!$B$3:$J$3,0)),0,INDEX(索引!$B284:$J284,1,MATCH(BM$1,索引!$B$3:$J$3,0))*INDEX(索引!$B$1:$J$1,1,MATCH(BM$1,索引!$B$3:$J$3,0)))</f>
        <v>0</v>
      </c>
      <c r="BN283" s="2">
        <f>IF(ISNA(MATCH(BN$1,索引!$B$3:$J$3,0)),0,INDEX(索引!$B284:$J284,1,MATCH(BN$1,索引!$B$3:$J$3,0))*INDEX(索引!$B$1:$J$1,1,MATCH(BN$1,索引!$B$3:$J$3,0)))</f>
        <v>0</v>
      </c>
      <c r="BO283" s="2">
        <f>IF(ISNA(MATCH(BO$1,索引!$B$3:$J$3,0)),0,INDEX(索引!$B284:$J284,1,MATCH(BO$1,索引!$B$3:$J$3,0))*INDEX(索引!$B$1:$J$1,1,MATCH(BO$1,索引!$B$3:$J$3,0)))</f>
        <v>0</v>
      </c>
      <c r="BP283" s="2">
        <f>IF(ISNA(MATCH(BP$1,索引!$B$3:$J$3,0)),0,INDEX(索引!$B284:$J284,1,MATCH(BP$1,索引!$B$3:$J$3,0))*INDEX(索引!$B$1:$J$1,1,MATCH(BP$1,索引!$B$3:$J$3,0)))</f>
        <v>0</v>
      </c>
      <c r="BQ283" s="2">
        <f>IF(ISNA(MATCH(BQ$1,索引!$B$3:$J$3,0)),0,INDEX(索引!$B284:$J284,1,MATCH(BQ$1,索引!$B$3:$J$3,0))*INDEX(索引!$B$1:$J$1,1,MATCH(BQ$1,索引!$B$3:$J$3,0)))</f>
        <v>0</v>
      </c>
      <c r="BR283" s="2">
        <f>IF(ISNA(MATCH(BR$1,索引!$B$3:$J$3,0)),0,INDEX(索引!$B284:$J284,1,MATCH(BR$1,索引!$B$3:$J$3,0))*INDEX(索引!$B$1:$J$1,1,MATCH(BR$1,索引!$B$3:$J$3,0)))</f>
        <v>0</v>
      </c>
      <c r="BS283" s="2">
        <f>IF(ISNA(MATCH(BS$1,索引!$B$3:$J$3,0)),0,INDEX(索引!$B284:$J284,1,MATCH(BS$1,索引!$B$3:$J$3,0))*INDEX(索引!$B$1:$J$1,1,MATCH(BS$1,索引!$B$3:$J$3,0)))</f>
        <v>0</v>
      </c>
      <c r="BT283" t="str">
        <f t="shared" si="210"/>
        <v>84|</v>
      </c>
      <c r="BU283" t="str">
        <f t="shared" si="211"/>
        <v/>
      </c>
      <c r="BV283" t="str">
        <f t="shared" si="212"/>
        <v/>
      </c>
      <c r="BW283" t="str">
        <f t="shared" si="213"/>
        <v/>
      </c>
      <c r="BX283" t="str">
        <f t="shared" si="214"/>
        <v/>
      </c>
      <c r="BY283" t="str">
        <f t="shared" si="215"/>
        <v/>
      </c>
      <c r="BZ283" t="str">
        <f t="shared" si="216"/>
        <v/>
      </c>
      <c r="CA283" t="str">
        <f t="shared" si="217"/>
        <v/>
      </c>
      <c r="CB283" t="str">
        <f t="shared" si="218"/>
        <v>1750|</v>
      </c>
      <c r="CC283" t="str">
        <f t="shared" si="219"/>
        <v/>
      </c>
      <c r="CD283" t="str">
        <f t="shared" si="220"/>
        <v>56|</v>
      </c>
      <c r="CE283" t="str">
        <f t="shared" si="221"/>
        <v/>
      </c>
      <c r="CF283" t="str">
        <f t="shared" si="222"/>
        <v/>
      </c>
      <c r="CG283" t="str">
        <f t="shared" si="223"/>
        <v/>
      </c>
      <c r="CH283" t="str">
        <f t="shared" si="224"/>
        <v/>
      </c>
      <c r="CI283" t="str">
        <f t="shared" si="225"/>
        <v/>
      </c>
      <c r="CJ283" t="str">
        <f t="shared" si="226"/>
        <v/>
      </c>
      <c r="CK283" t="str">
        <f t="shared" si="227"/>
        <v/>
      </c>
      <c r="CL283" t="str">
        <f t="shared" si="228"/>
        <v/>
      </c>
      <c r="CM283" t="str">
        <f t="shared" si="229"/>
        <v/>
      </c>
      <c r="CN283" t="str">
        <f t="shared" si="230"/>
        <v>84|1750|56|</v>
      </c>
      <c r="CO283" t="str">
        <f t="shared" si="231"/>
        <v>84|1750|56</v>
      </c>
    </row>
    <row r="284" spans="1:93" ht="15.75" customHeight="1">
      <c r="A284" s="2" t="str">
        <f>VLOOKUP(B284,索引!$O:$P,2,0)</f>
        <v>Conqueror Armor</v>
      </c>
      <c r="B284" s="2">
        <v>1024302</v>
      </c>
      <c r="C284" s="2">
        <v>24</v>
      </c>
      <c r="D284" s="2">
        <v>3</v>
      </c>
      <c r="E284" s="2">
        <v>2</v>
      </c>
      <c r="F284" s="3">
        <v>1</v>
      </c>
      <c r="G284" s="2" t="str">
        <f t="shared" si="186"/>
        <v>3</v>
      </c>
      <c r="H284" s="2" t="str">
        <f t="shared" si="187"/>
        <v>420</v>
      </c>
      <c r="J284" s="2">
        <f>IF(ISNA(MATCH(J$1,索引!$B$3:$J$3,0)),0,IF( INDEX(索引!$B285:$J285,1,MATCH(J$1,索引!$B$3:$J$3,0))=0,0,J$1))</f>
        <v>0</v>
      </c>
      <c r="K284" s="2">
        <f>IF(ISNA(MATCH(K$1,索引!$B$3:$J$3,0)),0,IF( INDEX(索引!$B285:$J285,1,MATCH(K$1,索引!$B$3:$J$3,0))=0,0,K$1))</f>
        <v>0</v>
      </c>
      <c r="L284" s="2">
        <f>IF(ISNA(MATCH(L$1,索引!$B$3:$J$3,0)),0,IF( INDEX(索引!$B285:$J285,1,MATCH(L$1,索引!$B$3:$J$3,0))=0,0,L$1))</f>
        <v>3</v>
      </c>
      <c r="M284" s="2">
        <f>IF(ISNA(MATCH(M$1,索引!$B$3:$J$3,0)),0,IF( INDEX(索引!$B285:$J285,1,MATCH(M$1,索引!$B$3:$J$3,0))=0,0,M$1))</f>
        <v>0</v>
      </c>
      <c r="N284" s="2">
        <f>IF(ISNA(MATCH(N$1,索引!$B$3:$J$3,0)),0,IF( INDEX(索引!$B285:$J285,1,MATCH(N$1,索引!$B$3:$J$3,0))=0,0,N$1))</f>
        <v>0</v>
      </c>
      <c r="O284" s="2">
        <f>IF(ISNA(MATCH(O$1,索引!$B$3:$J$3,0)),0,IF( INDEX(索引!$B285:$J285,1,MATCH(O$1,索引!$B$3:$J$3,0))=0,0,O$1))</f>
        <v>0</v>
      </c>
      <c r="P284" s="2">
        <f>IF(ISNA(MATCH(P$1,索引!$B$3:$J$3,0)),0,IF( INDEX(索引!$B285:$J285,1,MATCH(P$1,索引!$B$3:$J$3,0))=0,0,P$1))</f>
        <v>0</v>
      </c>
      <c r="Q284" s="2">
        <f>IF(ISNA(MATCH(Q$1,索引!$B$3:$J$3,0)),0,IF( INDEX(索引!$B285:$J285,1,MATCH(Q$1,索引!$B$3:$J$3,0))=0,0,Q$1))</f>
        <v>0</v>
      </c>
      <c r="R284" s="2">
        <f>IF(ISNA(MATCH(R$1,索引!$B$3:$J$3,0)),0,IF( INDEX(索引!$B285:$J285,1,MATCH(R$1,索引!$B$3:$J$3,0))=0,0,R$1))</f>
        <v>0</v>
      </c>
      <c r="S284" s="2">
        <f>IF(ISNA(MATCH(S$1,索引!$B$3:$J$3,0)),0,IF( INDEX(索引!$B285:$J285,1,MATCH(S$1,索引!$B$3:$J$3,0))=0,0,S$1))</f>
        <v>0</v>
      </c>
      <c r="T284" s="2">
        <f>IF(ISNA(MATCH(T$1,索引!$B$3:$J$3,0)),0,IF( INDEX(索引!$B285:$J285,1,MATCH(T$1,索引!$B$3:$J$3,0))=0,0,T$1))</f>
        <v>0</v>
      </c>
      <c r="U284" s="2">
        <f>IF(ISNA(MATCH(U$1,索引!$B$3:$J$3,0)),0,IF( INDEX(索引!$B285:$J285,1,MATCH(U$1,索引!$B$3:$J$3,0))=0,0,U$1))</f>
        <v>0</v>
      </c>
      <c r="V284" s="2">
        <f>IF(ISNA(MATCH(V$1,索引!$B$3:$J$3,0)),0,IF( INDEX(索引!$B285:$J285,1,MATCH(V$1,索引!$B$3:$J$3,0))=0,0,V$1))</f>
        <v>0</v>
      </c>
      <c r="W284" s="2">
        <f>IF(ISNA(MATCH(W$1,索引!$B$3:$J$3,0)),0,IF( INDEX(索引!$B285:$J285,1,MATCH(W$1,索引!$B$3:$J$3,0))=0,0,W$1))</f>
        <v>0</v>
      </c>
      <c r="X284" s="2">
        <f>IF(ISNA(MATCH(X$1,索引!$B$3:$J$3,0)),0,IF( INDEX(索引!$B285:$J285,1,MATCH(X$1,索引!$B$3:$J$3,0))=0,0,X$1))</f>
        <v>0</v>
      </c>
      <c r="Y284" s="2">
        <f>IF(ISNA(MATCH(Y$1,索引!$B$3:$J$3,0)),0,IF( INDEX(索引!$B285:$J285,1,MATCH(Y$1,索引!$B$3:$J$3,0))=0,0,Y$1))</f>
        <v>0</v>
      </c>
      <c r="Z284" s="2">
        <f>IF(ISNA(MATCH(Z$1,索引!$B$3:$J$3,0)),0,IF( INDEX(索引!$B285:$J285,1,MATCH(Z$1,索引!$B$3:$J$3,0))=0,0,Z$1))</f>
        <v>0</v>
      </c>
      <c r="AA284" s="2">
        <f>IF(ISNA(MATCH(AA$1,索引!$B$3:$J$3,0)),0,IF( INDEX(索引!$B285:$J285,1,MATCH(AA$1,索引!$B$3:$J$3,0))=0,0,AA$1))</f>
        <v>0</v>
      </c>
      <c r="AB284" s="2">
        <f>IF(ISNA(MATCH(AB$1,索引!$B$3:$J$3,0)),0,IF( INDEX(索引!$B285:$J285,1,MATCH(AB$1,索引!$B$3:$J$3,0))=0,0,AB$1))</f>
        <v>0</v>
      </c>
      <c r="AC284" s="2">
        <f>IF(ISNA(MATCH(AC$1,索引!$B$3:$J$3,0)),0,IF( INDEX(索引!$B285:$J285,1,MATCH(AC$1,索引!$B$3:$J$3,0))=0,0,AC$1))</f>
        <v>0</v>
      </c>
      <c r="AD284" t="str">
        <f t="shared" si="188"/>
        <v/>
      </c>
      <c r="AE284" t="str">
        <f t="shared" si="189"/>
        <v/>
      </c>
      <c r="AF284" t="str">
        <f t="shared" si="190"/>
        <v>3|</v>
      </c>
      <c r="AG284" t="str">
        <f t="shared" si="191"/>
        <v/>
      </c>
      <c r="AH284" t="str">
        <f t="shared" si="192"/>
        <v/>
      </c>
      <c r="AI284" t="str">
        <f t="shared" si="193"/>
        <v/>
      </c>
      <c r="AJ284" t="str">
        <f t="shared" si="194"/>
        <v/>
      </c>
      <c r="AK284" t="str">
        <f t="shared" si="195"/>
        <v/>
      </c>
      <c r="AL284" t="str">
        <f t="shared" si="196"/>
        <v/>
      </c>
      <c r="AM284" t="str">
        <f t="shared" si="197"/>
        <v/>
      </c>
      <c r="AN284" t="str">
        <f t="shared" si="198"/>
        <v/>
      </c>
      <c r="AO284" t="str">
        <f t="shared" si="199"/>
        <v/>
      </c>
      <c r="AP284" t="str">
        <f t="shared" si="200"/>
        <v/>
      </c>
      <c r="AQ284" t="str">
        <f t="shared" si="201"/>
        <v/>
      </c>
      <c r="AR284" t="str">
        <f t="shared" si="202"/>
        <v/>
      </c>
      <c r="AS284" t="str">
        <f t="shared" si="203"/>
        <v/>
      </c>
      <c r="AT284" t="str">
        <f t="shared" si="204"/>
        <v/>
      </c>
      <c r="AU284" t="str">
        <f t="shared" si="205"/>
        <v/>
      </c>
      <c r="AV284" t="str">
        <f t="shared" si="206"/>
        <v/>
      </c>
      <c r="AW284" t="str">
        <f t="shared" si="207"/>
        <v/>
      </c>
      <c r="AX284" t="str">
        <f t="shared" si="208"/>
        <v>3|</v>
      </c>
      <c r="AY284" t="str">
        <f t="shared" si="209"/>
        <v>3</v>
      </c>
      <c r="AZ284" s="2">
        <f>IF(ISNA(MATCH(AZ$1,索引!$B$3:$J$3,0)),0,INDEX(索引!$B285:$J285,1,MATCH(AZ$1,索引!$B$3:$J$3,0))*INDEX(索引!$B$1:$J$1,1,MATCH(AZ$1,索引!$B$3:$J$3,0)))</f>
        <v>0</v>
      </c>
      <c r="BA284" s="2">
        <f>IF(ISNA(MATCH(BA$1,索引!$B$3:$J$3,0)),0,INDEX(索引!$B285:$J285,1,MATCH(BA$1,索引!$B$3:$J$3,0))*INDEX(索引!$B$1:$J$1,1,MATCH(BA$1,索引!$B$3:$J$3,0)))</f>
        <v>0</v>
      </c>
      <c r="BB284" s="2">
        <f>IF(ISNA(MATCH(BB$1,索引!$B$3:$J$3,0)),0,INDEX(索引!$B285:$J285,1,MATCH(BB$1,索引!$B$3:$J$3,0))*INDEX(索引!$B$1:$J$1,1,MATCH(BB$1,索引!$B$3:$J$3,0)))</f>
        <v>420</v>
      </c>
      <c r="BC284" s="2">
        <f>IF(ISNA(MATCH(BC$1,索引!$B$3:$J$3,0)),0,INDEX(索引!$B285:$J285,1,MATCH(BC$1,索引!$B$3:$J$3,0))*INDEX(索引!$B$1:$J$1,1,MATCH(BC$1,索引!$B$3:$J$3,0)))</f>
        <v>0</v>
      </c>
      <c r="BD284" s="2">
        <f>IF(ISNA(MATCH(BD$1,索引!$B$3:$J$3,0)),0,INDEX(索引!$B285:$J285,1,MATCH(BD$1,索引!$B$3:$J$3,0))*INDEX(索引!$B$1:$J$1,1,MATCH(BD$1,索引!$B$3:$J$3,0)))</f>
        <v>0</v>
      </c>
      <c r="BE284" s="2">
        <f>IF(ISNA(MATCH(BE$1,索引!$B$3:$J$3,0)),0,INDEX(索引!$B285:$J285,1,MATCH(BE$1,索引!$B$3:$J$3,0))*INDEX(索引!$B$1:$J$1,1,MATCH(BE$1,索引!$B$3:$J$3,0)))</f>
        <v>0</v>
      </c>
      <c r="BF284" s="2">
        <f>IF(ISNA(MATCH(BF$1,索引!$B$3:$J$3,0)),0,INDEX(索引!$B285:$J285,1,MATCH(BF$1,索引!$B$3:$J$3,0))*INDEX(索引!$B$1:$J$1,1,MATCH(BF$1,索引!$B$3:$J$3,0)))</f>
        <v>0</v>
      </c>
      <c r="BG284" s="2">
        <f>IF(ISNA(MATCH(BG$1,索引!$B$3:$J$3,0)),0,INDEX(索引!$B285:$J285,1,MATCH(BG$1,索引!$B$3:$J$3,0))*INDEX(索引!$B$1:$J$1,1,MATCH(BG$1,索引!$B$3:$J$3,0)))</f>
        <v>0</v>
      </c>
      <c r="BH284" s="2">
        <f>IF(ISNA(MATCH(BH$1,索引!$B$3:$J$3,0)),0,INDEX(索引!$B285:$J285,1,MATCH(BH$1,索引!$B$3:$J$3,0))*INDEX(索引!$B$1:$J$1,1,MATCH(BH$1,索引!$B$3:$J$3,0)))</f>
        <v>0</v>
      </c>
      <c r="BI284" s="2">
        <f>IF(ISNA(MATCH(BI$1,索引!$B$3:$J$3,0)),0,INDEX(索引!$B285:$J285,1,MATCH(BI$1,索引!$B$3:$J$3,0))*INDEX(索引!$B$1:$J$1,1,MATCH(BI$1,索引!$B$3:$J$3,0)))</f>
        <v>0</v>
      </c>
      <c r="BJ284" s="2">
        <f>IF(ISNA(MATCH(BJ$1,索引!$B$3:$J$3,0)),0,INDEX(索引!$B285:$J285,1,MATCH(BJ$1,索引!$B$3:$J$3,0))*INDEX(索引!$B$1:$J$1,1,MATCH(BJ$1,索引!$B$3:$J$3,0)))</f>
        <v>0</v>
      </c>
      <c r="BK284" s="2">
        <f>IF(ISNA(MATCH(BK$1,索引!$B$3:$J$3,0)),0,INDEX(索引!$B285:$J285,1,MATCH(BK$1,索引!$B$3:$J$3,0))*INDEX(索引!$B$1:$J$1,1,MATCH(BK$1,索引!$B$3:$J$3,0)))</f>
        <v>0</v>
      </c>
      <c r="BL284" s="2">
        <f>IF(ISNA(MATCH(BL$1,索引!$B$3:$J$3,0)),0,INDEX(索引!$B285:$J285,1,MATCH(BL$1,索引!$B$3:$J$3,0))*INDEX(索引!$B$1:$J$1,1,MATCH(BL$1,索引!$B$3:$J$3,0)))</f>
        <v>0</v>
      </c>
      <c r="BM284" s="2">
        <f>IF(ISNA(MATCH(BM$1,索引!$B$3:$J$3,0)),0,INDEX(索引!$B285:$J285,1,MATCH(BM$1,索引!$B$3:$J$3,0))*INDEX(索引!$B$1:$J$1,1,MATCH(BM$1,索引!$B$3:$J$3,0)))</f>
        <v>0</v>
      </c>
      <c r="BN284" s="2">
        <f>IF(ISNA(MATCH(BN$1,索引!$B$3:$J$3,0)),0,INDEX(索引!$B285:$J285,1,MATCH(BN$1,索引!$B$3:$J$3,0))*INDEX(索引!$B$1:$J$1,1,MATCH(BN$1,索引!$B$3:$J$3,0)))</f>
        <v>0</v>
      </c>
      <c r="BO284" s="2">
        <f>IF(ISNA(MATCH(BO$1,索引!$B$3:$J$3,0)),0,INDEX(索引!$B285:$J285,1,MATCH(BO$1,索引!$B$3:$J$3,0))*INDEX(索引!$B$1:$J$1,1,MATCH(BO$1,索引!$B$3:$J$3,0)))</f>
        <v>0</v>
      </c>
      <c r="BP284" s="2">
        <f>IF(ISNA(MATCH(BP$1,索引!$B$3:$J$3,0)),0,INDEX(索引!$B285:$J285,1,MATCH(BP$1,索引!$B$3:$J$3,0))*INDEX(索引!$B$1:$J$1,1,MATCH(BP$1,索引!$B$3:$J$3,0)))</f>
        <v>0</v>
      </c>
      <c r="BQ284" s="2">
        <f>IF(ISNA(MATCH(BQ$1,索引!$B$3:$J$3,0)),0,INDEX(索引!$B285:$J285,1,MATCH(BQ$1,索引!$B$3:$J$3,0))*INDEX(索引!$B$1:$J$1,1,MATCH(BQ$1,索引!$B$3:$J$3,0)))</f>
        <v>0</v>
      </c>
      <c r="BR284" s="2">
        <f>IF(ISNA(MATCH(BR$1,索引!$B$3:$J$3,0)),0,INDEX(索引!$B285:$J285,1,MATCH(BR$1,索引!$B$3:$J$3,0))*INDEX(索引!$B$1:$J$1,1,MATCH(BR$1,索引!$B$3:$J$3,0)))</f>
        <v>0</v>
      </c>
      <c r="BS284" s="2">
        <f>IF(ISNA(MATCH(BS$1,索引!$B$3:$J$3,0)),0,INDEX(索引!$B285:$J285,1,MATCH(BS$1,索引!$B$3:$J$3,0))*INDEX(索引!$B$1:$J$1,1,MATCH(BS$1,索引!$B$3:$J$3,0)))</f>
        <v>0</v>
      </c>
      <c r="BT284" t="str">
        <f t="shared" si="210"/>
        <v/>
      </c>
      <c r="BU284" t="str">
        <f t="shared" si="211"/>
        <v/>
      </c>
      <c r="BV284" t="str">
        <f t="shared" si="212"/>
        <v>420|</v>
      </c>
      <c r="BW284" t="str">
        <f t="shared" si="213"/>
        <v/>
      </c>
      <c r="BX284" t="str">
        <f t="shared" si="214"/>
        <v/>
      </c>
      <c r="BY284" t="str">
        <f t="shared" si="215"/>
        <v/>
      </c>
      <c r="BZ284" t="str">
        <f t="shared" si="216"/>
        <v/>
      </c>
      <c r="CA284" t="str">
        <f t="shared" si="217"/>
        <v/>
      </c>
      <c r="CB284" t="str">
        <f t="shared" si="218"/>
        <v/>
      </c>
      <c r="CC284" t="str">
        <f t="shared" si="219"/>
        <v/>
      </c>
      <c r="CD284" t="str">
        <f t="shared" si="220"/>
        <v/>
      </c>
      <c r="CE284" t="str">
        <f t="shared" si="221"/>
        <v/>
      </c>
      <c r="CF284" t="str">
        <f t="shared" si="222"/>
        <v/>
      </c>
      <c r="CG284" t="str">
        <f t="shared" si="223"/>
        <v/>
      </c>
      <c r="CH284" t="str">
        <f t="shared" si="224"/>
        <v/>
      </c>
      <c r="CI284" t="str">
        <f t="shared" si="225"/>
        <v/>
      </c>
      <c r="CJ284" t="str">
        <f t="shared" si="226"/>
        <v/>
      </c>
      <c r="CK284" t="str">
        <f t="shared" si="227"/>
        <v/>
      </c>
      <c r="CL284" t="str">
        <f t="shared" si="228"/>
        <v/>
      </c>
      <c r="CM284" t="str">
        <f t="shared" si="229"/>
        <v/>
      </c>
      <c r="CN284" t="str">
        <f t="shared" si="230"/>
        <v>420|</v>
      </c>
      <c r="CO284" t="str">
        <f t="shared" si="231"/>
        <v>420</v>
      </c>
    </row>
    <row r="285" spans="1:93" ht="15.75" customHeight="1">
      <c r="A285" s="2" t="str">
        <f>VLOOKUP(B285,索引!$O:$P,2,0)</f>
        <v>Conqueror Helmet</v>
      </c>
      <c r="B285" s="2">
        <v>1024303</v>
      </c>
      <c r="C285" s="2">
        <v>24</v>
      </c>
      <c r="D285" s="2">
        <v>3</v>
      </c>
      <c r="E285" s="2">
        <v>3</v>
      </c>
      <c r="F285" s="3">
        <v>1</v>
      </c>
      <c r="G285" s="2" t="str">
        <f t="shared" si="186"/>
        <v>4</v>
      </c>
      <c r="H285" s="2" t="str">
        <f t="shared" si="187"/>
        <v>225</v>
      </c>
      <c r="J285" s="2">
        <f>IF(ISNA(MATCH(J$1,索引!$B$3:$J$3,0)),0,IF( INDEX(索引!$B286:$J286,1,MATCH(J$1,索引!$B$3:$J$3,0))=0,0,J$1))</f>
        <v>0</v>
      </c>
      <c r="K285" s="2">
        <f>IF(ISNA(MATCH(K$1,索引!$B$3:$J$3,0)),0,IF( INDEX(索引!$B286:$J286,1,MATCH(K$1,索引!$B$3:$J$3,0))=0,0,K$1))</f>
        <v>0</v>
      </c>
      <c r="L285" s="2">
        <f>IF(ISNA(MATCH(L$1,索引!$B$3:$J$3,0)),0,IF( INDEX(索引!$B286:$J286,1,MATCH(L$1,索引!$B$3:$J$3,0))=0,0,L$1))</f>
        <v>0</v>
      </c>
      <c r="M285" s="2">
        <f>IF(ISNA(MATCH(M$1,索引!$B$3:$J$3,0)),0,IF( INDEX(索引!$B286:$J286,1,MATCH(M$1,索引!$B$3:$J$3,0))=0,0,M$1))</f>
        <v>4</v>
      </c>
      <c r="N285" s="2">
        <f>IF(ISNA(MATCH(N$1,索引!$B$3:$J$3,0)),0,IF( INDEX(索引!$B286:$J286,1,MATCH(N$1,索引!$B$3:$J$3,0))=0,0,N$1))</f>
        <v>0</v>
      </c>
      <c r="O285" s="2">
        <f>IF(ISNA(MATCH(O$1,索引!$B$3:$J$3,0)),0,IF( INDEX(索引!$B286:$J286,1,MATCH(O$1,索引!$B$3:$J$3,0))=0,0,O$1))</f>
        <v>0</v>
      </c>
      <c r="P285" s="2">
        <f>IF(ISNA(MATCH(P$1,索引!$B$3:$J$3,0)),0,IF( INDEX(索引!$B286:$J286,1,MATCH(P$1,索引!$B$3:$J$3,0))=0,0,P$1))</f>
        <v>0</v>
      </c>
      <c r="Q285" s="2">
        <f>IF(ISNA(MATCH(Q$1,索引!$B$3:$J$3,0)),0,IF( INDEX(索引!$B286:$J286,1,MATCH(Q$1,索引!$B$3:$J$3,0))=0,0,Q$1))</f>
        <v>0</v>
      </c>
      <c r="R285" s="2">
        <f>IF(ISNA(MATCH(R$1,索引!$B$3:$J$3,0)),0,IF( INDEX(索引!$B286:$J286,1,MATCH(R$1,索引!$B$3:$J$3,0))=0,0,R$1))</f>
        <v>0</v>
      </c>
      <c r="S285" s="2">
        <f>IF(ISNA(MATCH(S$1,索引!$B$3:$J$3,0)),0,IF( INDEX(索引!$B286:$J286,1,MATCH(S$1,索引!$B$3:$J$3,0))=0,0,S$1))</f>
        <v>0</v>
      </c>
      <c r="T285" s="2">
        <f>IF(ISNA(MATCH(T$1,索引!$B$3:$J$3,0)),0,IF( INDEX(索引!$B286:$J286,1,MATCH(T$1,索引!$B$3:$J$3,0))=0,0,T$1))</f>
        <v>0</v>
      </c>
      <c r="U285" s="2">
        <f>IF(ISNA(MATCH(U$1,索引!$B$3:$J$3,0)),0,IF( INDEX(索引!$B286:$J286,1,MATCH(U$1,索引!$B$3:$J$3,0))=0,0,U$1))</f>
        <v>0</v>
      </c>
      <c r="V285" s="2">
        <f>IF(ISNA(MATCH(V$1,索引!$B$3:$J$3,0)),0,IF( INDEX(索引!$B286:$J286,1,MATCH(V$1,索引!$B$3:$J$3,0))=0,0,V$1))</f>
        <v>0</v>
      </c>
      <c r="W285" s="2">
        <f>IF(ISNA(MATCH(W$1,索引!$B$3:$J$3,0)),0,IF( INDEX(索引!$B286:$J286,1,MATCH(W$1,索引!$B$3:$J$3,0))=0,0,W$1))</f>
        <v>0</v>
      </c>
      <c r="X285" s="2">
        <f>IF(ISNA(MATCH(X$1,索引!$B$3:$J$3,0)),0,IF( INDEX(索引!$B286:$J286,1,MATCH(X$1,索引!$B$3:$J$3,0))=0,0,X$1))</f>
        <v>0</v>
      </c>
      <c r="Y285" s="2">
        <f>IF(ISNA(MATCH(Y$1,索引!$B$3:$J$3,0)),0,IF( INDEX(索引!$B286:$J286,1,MATCH(Y$1,索引!$B$3:$J$3,0))=0,0,Y$1))</f>
        <v>0</v>
      </c>
      <c r="Z285" s="2">
        <f>IF(ISNA(MATCH(Z$1,索引!$B$3:$J$3,0)),0,IF( INDEX(索引!$B286:$J286,1,MATCH(Z$1,索引!$B$3:$J$3,0))=0,0,Z$1))</f>
        <v>0</v>
      </c>
      <c r="AA285" s="2">
        <f>IF(ISNA(MATCH(AA$1,索引!$B$3:$J$3,0)),0,IF( INDEX(索引!$B286:$J286,1,MATCH(AA$1,索引!$B$3:$J$3,0))=0,0,AA$1))</f>
        <v>0</v>
      </c>
      <c r="AB285" s="2">
        <f>IF(ISNA(MATCH(AB$1,索引!$B$3:$J$3,0)),0,IF( INDEX(索引!$B286:$J286,1,MATCH(AB$1,索引!$B$3:$J$3,0))=0,0,AB$1))</f>
        <v>0</v>
      </c>
      <c r="AC285" s="2">
        <f>IF(ISNA(MATCH(AC$1,索引!$B$3:$J$3,0)),0,IF( INDEX(索引!$B286:$J286,1,MATCH(AC$1,索引!$B$3:$J$3,0))=0,0,AC$1))</f>
        <v>0</v>
      </c>
      <c r="AD285" t="str">
        <f t="shared" si="188"/>
        <v/>
      </c>
      <c r="AE285" t="str">
        <f t="shared" si="189"/>
        <v/>
      </c>
      <c r="AF285" t="str">
        <f t="shared" si="190"/>
        <v/>
      </c>
      <c r="AG285" t="str">
        <f t="shared" si="191"/>
        <v>4|</v>
      </c>
      <c r="AH285" t="str">
        <f t="shared" si="192"/>
        <v/>
      </c>
      <c r="AI285" t="str">
        <f t="shared" si="193"/>
        <v/>
      </c>
      <c r="AJ285" t="str">
        <f t="shared" si="194"/>
        <v/>
      </c>
      <c r="AK285" t="str">
        <f t="shared" si="195"/>
        <v/>
      </c>
      <c r="AL285" t="str">
        <f t="shared" si="196"/>
        <v/>
      </c>
      <c r="AM285" t="str">
        <f t="shared" si="197"/>
        <v/>
      </c>
      <c r="AN285" t="str">
        <f t="shared" si="198"/>
        <v/>
      </c>
      <c r="AO285" t="str">
        <f t="shared" si="199"/>
        <v/>
      </c>
      <c r="AP285" t="str">
        <f t="shared" si="200"/>
        <v/>
      </c>
      <c r="AQ285" t="str">
        <f t="shared" si="201"/>
        <v/>
      </c>
      <c r="AR285" t="str">
        <f t="shared" si="202"/>
        <v/>
      </c>
      <c r="AS285" t="str">
        <f t="shared" si="203"/>
        <v/>
      </c>
      <c r="AT285" t="str">
        <f t="shared" si="204"/>
        <v/>
      </c>
      <c r="AU285" t="str">
        <f t="shared" si="205"/>
        <v/>
      </c>
      <c r="AV285" t="str">
        <f t="shared" si="206"/>
        <v/>
      </c>
      <c r="AW285" t="str">
        <f t="shared" si="207"/>
        <v/>
      </c>
      <c r="AX285" t="str">
        <f t="shared" si="208"/>
        <v>4|</v>
      </c>
      <c r="AY285" t="str">
        <f t="shared" si="209"/>
        <v>4</v>
      </c>
      <c r="AZ285" s="2">
        <f>IF(ISNA(MATCH(AZ$1,索引!$B$3:$J$3,0)),0,INDEX(索引!$B286:$J286,1,MATCH(AZ$1,索引!$B$3:$J$3,0))*INDEX(索引!$B$1:$J$1,1,MATCH(AZ$1,索引!$B$3:$J$3,0)))</f>
        <v>0</v>
      </c>
      <c r="BA285" s="2">
        <f>IF(ISNA(MATCH(BA$1,索引!$B$3:$J$3,0)),0,INDEX(索引!$B286:$J286,1,MATCH(BA$1,索引!$B$3:$J$3,0))*INDEX(索引!$B$1:$J$1,1,MATCH(BA$1,索引!$B$3:$J$3,0)))</f>
        <v>0</v>
      </c>
      <c r="BB285" s="2">
        <f>IF(ISNA(MATCH(BB$1,索引!$B$3:$J$3,0)),0,INDEX(索引!$B286:$J286,1,MATCH(BB$1,索引!$B$3:$J$3,0))*INDEX(索引!$B$1:$J$1,1,MATCH(BB$1,索引!$B$3:$J$3,0)))</f>
        <v>0</v>
      </c>
      <c r="BC285" s="2">
        <f>IF(ISNA(MATCH(BC$1,索引!$B$3:$J$3,0)),0,INDEX(索引!$B286:$J286,1,MATCH(BC$1,索引!$B$3:$J$3,0))*INDEX(索引!$B$1:$J$1,1,MATCH(BC$1,索引!$B$3:$J$3,0)))</f>
        <v>225</v>
      </c>
      <c r="BD285" s="2">
        <f>IF(ISNA(MATCH(BD$1,索引!$B$3:$J$3,0)),0,INDEX(索引!$B286:$J286,1,MATCH(BD$1,索引!$B$3:$J$3,0))*INDEX(索引!$B$1:$J$1,1,MATCH(BD$1,索引!$B$3:$J$3,0)))</f>
        <v>0</v>
      </c>
      <c r="BE285" s="2">
        <f>IF(ISNA(MATCH(BE$1,索引!$B$3:$J$3,0)),0,INDEX(索引!$B286:$J286,1,MATCH(BE$1,索引!$B$3:$J$3,0))*INDEX(索引!$B$1:$J$1,1,MATCH(BE$1,索引!$B$3:$J$3,0)))</f>
        <v>0</v>
      </c>
      <c r="BF285" s="2">
        <f>IF(ISNA(MATCH(BF$1,索引!$B$3:$J$3,0)),0,INDEX(索引!$B286:$J286,1,MATCH(BF$1,索引!$B$3:$J$3,0))*INDEX(索引!$B$1:$J$1,1,MATCH(BF$1,索引!$B$3:$J$3,0)))</f>
        <v>0</v>
      </c>
      <c r="BG285" s="2">
        <f>IF(ISNA(MATCH(BG$1,索引!$B$3:$J$3,0)),0,INDEX(索引!$B286:$J286,1,MATCH(BG$1,索引!$B$3:$J$3,0))*INDEX(索引!$B$1:$J$1,1,MATCH(BG$1,索引!$B$3:$J$3,0)))</f>
        <v>0</v>
      </c>
      <c r="BH285" s="2">
        <f>IF(ISNA(MATCH(BH$1,索引!$B$3:$J$3,0)),0,INDEX(索引!$B286:$J286,1,MATCH(BH$1,索引!$B$3:$J$3,0))*INDEX(索引!$B$1:$J$1,1,MATCH(BH$1,索引!$B$3:$J$3,0)))</f>
        <v>0</v>
      </c>
      <c r="BI285" s="2">
        <f>IF(ISNA(MATCH(BI$1,索引!$B$3:$J$3,0)),0,INDEX(索引!$B286:$J286,1,MATCH(BI$1,索引!$B$3:$J$3,0))*INDEX(索引!$B$1:$J$1,1,MATCH(BI$1,索引!$B$3:$J$3,0)))</f>
        <v>0</v>
      </c>
      <c r="BJ285" s="2">
        <f>IF(ISNA(MATCH(BJ$1,索引!$B$3:$J$3,0)),0,INDEX(索引!$B286:$J286,1,MATCH(BJ$1,索引!$B$3:$J$3,0))*INDEX(索引!$B$1:$J$1,1,MATCH(BJ$1,索引!$B$3:$J$3,0)))</f>
        <v>0</v>
      </c>
      <c r="BK285" s="2">
        <f>IF(ISNA(MATCH(BK$1,索引!$B$3:$J$3,0)),0,INDEX(索引!$B286:$J286,1,MATCH(BK$1,索引!$B$3:$J$3,0))*INDEX(索引!$B$1:$J$1,1,MATCH(BK$1,索引!$B$3:$J$3,0)))</f>
        <v>0</v>
      </c>
      <c r="BL285" s="2">
        <f>IF(ISNA(MATCH(BL$1,索引!$B$3:$J$3,0)),0,INDEX(索引!$B286:$J286,1,MATCH(BL$1,索引!$B$3:$J$3,0))*INDEX(索引!$B$1:$J$1,1,MATCH(BL$1,索引!$B$3:$J$3,0)))</f>
        <v>0</v>
      </c>
      <c r="BM285" s="2">
        <f>IF(ISNA(MATCH(BM$1,索引!$B$3:$J$3,0)),0,INDEX(索引!$B286:$J286,1,MATCH(BM$1,索引!$B$3:$J$3,0))*INDEX(索引!$B$1:$J$1,1,MATCH(BM$1,索引!$B$3:$J$3,0)))</f>
        <v>0</v>
      </c>
      <c r="BN285" s="2">
        <f>IF(ISNA(MATCH(BN$1,索引!$B$3:$J$3,0)),0,INDEX(索引!$B286:$J286,1,MATCH(BN$1,索引!$B$3:$J$3,0))*INDEX(索引!$B$1:$J$1,1,MATCH(BN$1,索引!$B$3:$J$3,0)))</f>
        <v>0</v>
      </c>
      <c r="BO285" s="2">
        <f>IF(ISNA(MATCH(BO$1,索引!$B$3:$J$3,0)),0,INDEX(索引!$B286:$J286,1,MATCH(BO$1,索引!$B$3:$J$3,0))*INDEX(索引!$B$1:$J$1,1,MATCH(BO$1,索引!$B$3:$J$3,0)))</f>
        <v>0</v>
      </c>
      <c r="BP285" s="2">
        <f>IF(ISNA(MATCH(BP$1,索引!$B$3:$J$3,0)),0,INDEX(索引!$B286:$J286,1,MATCH(BP$1,索引!$B$3:$J$3,0))*INDEX(索引!$B$1:$J$1,1,MATCH(BP$1,索引!$B$3:$J$3,0)))</f>
        <v>0</v>
      </c>
      <c r="BQ285" s="2">
        <f>IF(ISNA(MATCH(BQ$1,索引!$B$3:$J$3,0)),0,INDEX(索引!$B286:$J286,1,MATCH(BQ$1,索引!$B$3:$J$3,0))*INDEX(索引!$B$1:$J$1,1,MATCH(BQ$1,索引!$B$3:$J$3,0)))</f>
        <v>0</v>
      </c>
      <c r="BR285" s="2">
        <f>IF(ISNA(MATCH(BR$1,索引!$B$3:$J$3,0)),0,INDEX(索引!$B286:$J286,1,MATCH(BR$1,索引!$B$3:$J$3,0))*INDEX(索引!$B$1:$J$1,1,MATCH(BR$1,索引!$B$3:$J$3,0)))</f>
        <v>0</v>
      </c>
      <c r="BS285" s="2">
        <f>IF(ISNA(MATCH(BS$1,索引!$B$3:$J$3,0)),0,INDEX(索引!$B286:$J286,1,MATCH(BS$1,索引!$B$3:$J$3,0))*INDEX(索引!$B$1:$J$1,1,MATCH(BS$1,索引!$B$3:$J$3,0)))</f>
        <v>0</v>
      </c>
      <c r="BT285" t="str">
        <f t="shared" si="210"/>
        <v/>
      </c>
      <c r="BU285" t="str">
        <f t="shared" si="211"/>
        <v/>
      </c>
      <c r="BV285" t="str">
        <f t="shared" si="212"/>
        <v/>
      </c>
      <c r="BW285" t="str">
        <f t="shared" si="213"/>
        <v>225|</v>
      </c>
      <c r="BX285" t="str">
        <f t="shared" si="214"/>
        <v/>
      </c>
      <c r="BY285" t="str">
        <f t="shared" si="215"/>
        <v/>
      </c>
      <c r="BZ285" t="str">
        <f t="shared" si="216"/>
        <v/>
      </c>
      <c r="CA285" t="str">
        <f t="shared" si="217"/>
        <v/>
      </c>
      <c r="CB285" t="str">
        <f t="shared" si="218"/>
        <v/>
      </c>
      <c r="CC285" t="str">
        <f t="shared" si="219"/>
        <v/>
      </c>
      <c r="CD285" t="str">
        <f t="shared" si="220"/>
        <v/>
      </c>
      <c r="CE285" t="str">
        <f t="shared" si="221"/>
        <v/>
      </c>
      <c r="CF285" t="str">
        <f t="shared" si="222"/>
        <v/>
      </c>
      <c r="CG285" t="str">
        <f t="shared" si="223"/>
        <v/>
      </c>
      <c r="CH285" t="str">
        <f t="shared" si="224"/>
        <v/>
      </c>
      <c r="CI285" t="str">
        <f t="shared" si="225"/>
        <v/>
      </c>
      <c r="CJ285" t="str">
        <f t="shared" si="226"/>
        <v/>
      </c>
      <c r="CK285" t="str">
        <f t="shared" si="227"/>
        <v/>
      </c>
      <c r="CL285" t="str">
        <f t="shared" si="228"/>
        <v/>
      </c>
      <c r="CM285" t="str">
        <f t="shared" si="229"/>
        <v/>
      </c>
      <c r="CN285" t="str">
        <f t="shared" si="230"/>
        <v>225|</v>
      </c>
      <c r="CO285" t="str">
        <f t="shared" si="231"/>
        <v>225</v>
      </c>
    </row>
    <row r="286" spans="1:93" ht="15.75" customHeight="1">
      <c r="A286" s="2" t="str">
        <f>VLOOKUP(B286,索引!$O:$P,2,0)</f>
        <v>Conqueror Shield</v>
      </c>
      <c r="B286" s="2">
        <v>1024304</v>
      </c>
      <c r="C286" s="2">
        <v>24</v>
      </c>
      <c r="D286" s="2">
        <v>3</v>
      </c>
      <c r="E286" s="2">
        <v>4</v>
      </c>
      <c r="F286" s="3">
        <v>1</v>
      </c>
      <c r="G286" s="2" t="str">
        <f t="shared" si="186"/>
        <v>2</v>
      </c>
      <c r="H286" s="2" t="str">
        <f t="shared" si="187"/>
        <v>36</v>
      </c>
      <c r="J286" s="2">
        <f>IF(ISNA(MATCH(J$1,索引!$B$3:$J$3,0)),0,IF( INDEX(索引!$B287:$J287,1,MATCH(J$1,索引!$B$3:$J$3,0))=0,0,J$1))</f>
        <v>0</v>
      </c>
      <c r="K286" s="2">
        <f>IF(ISNA(MATCH(K$1,索引!$B$3:$J$3,0)),0,IF( INDEX(索引!$B287:$J287,1,MATCH(K$1,索引!$B$3:$J$3,0))=0,0,K$1))</f>
        <v>2</v>
      </c>
      <c r="L286" s="2">
        <f>IF(ISNA(MATCH(L$1,索引!$B$3:$J$3,0)),0,IF( INDEX(索引!$B287:$J287,1,MATCH(L$1,索引!$B$3:$J$3,0))=0,0,L$1))</f>
        <v>0</v>
      </c>
      <c r="M286" s="2">
        <f>IF(ISNA(MATCH(M$1,索引!$B$3:$J$3,0)),0,IF( INDEX(索引!$B287:$J287,1,MATCH(M$1,索引!$B$3:$J$3,0))=0,0,M$1))</f>
        <v>0</v>
      </c>
      <c r="N286" s="2">
        <f>IF(ISNA(MATCH(N$1,索引!$B$3:$J$3,0)),0,IF( INDEX(索引!$B287:$J287,1,MATCH(N$1,索引!$B$3:$J$3,0))=0,0,N$1))</f>
        <v>0</v>
      </c>
      <c r="O286" s="2">
        <f>IF(ISNA(MATCH(O$1,索引!$B$3:$J$3,0)),0,IF( INDEX(索引!$B287:$J287,1,MATCH(O$1,索引!$B$3:$J$3,0))=0,0,O$1))</f>
        <v>0</v>
      </c>
      <c r="P286" s="2">
        <f>IF(ISNA(MATCH(P$1,索引!$B$3:$J$3,0)),0,IF( INDEX(索引!$B287:$J287,1,MATCH(P$1,索引!$B$3:$J$3,0))=0,0,P$1))</f>
        <v>0</v>
      </c>
      <c r="Q286" s="2">
        <f>IF(ISNA(MATCH(Q$1,索引!$B$3:$J$3,0)),0,IF( INDEX(索引!$B287:$J287,1,MATCH(Q$1,索引!$B$3:$J$3,0))=0,0,Q$1))</f>
        <v>0</v>
      </c>
      <c r="R286" s="2">
        <f>IF(ISNA(MATCH(R$1,索引!$B$3:$J$3,0)),0,IF( INDEX(索引!$B287:$J287,1,MATCH(R$1,索引!$B$3:$J$3,0))=0,0,R$1))</f>
        <v>0</v>
      </c>
      <c r="S286" s="2">
        <f>IF(ISNA(MATCH(S$1,索引!$B$3:$J$3,0)),0,IF( INDEX(索引!$B287:$J287,1,MATCH(S$1,索引!$B$3:$J$3,0))=0,0,S$1))</f>
        <v>0</v>
      </c>
      <c r="T286" s="2">
        <f>IF(ISNA(MATCH(T$1,索引!$B$3:$J$3,0)),0,IF( INDEX(索引!$B287:$J287,1,MATCH(T$1,索引!$B$3:$J$3,0))=0,0,T$1))</f>
        <v>0</v>
      </c>
      <c r="U286" s="2">
        <f>IF(ISNA(MATCH(U$1,索引!$B$3:$J$3,0)),0,IF( INDEX(索引!$B287:$J287,1,MATCH(U$1,索引!$B$3:$J$3,0))=0,0,U$1))</f>
        <v>0</v>
      </c>
      <c r="V286" s="2">
        <f>IF(ISNA(MATCH(V$1,索引!$B$3:$J$3,0)),0,IF( INDEX(索引!$B287:$J287,1,MATCH(V$1,索引!$B$3:$J$3,0))=0,0,V$1))</f>
        <v>0</v>
      </c>
      <c r="W286" s="2">
        <f>IF(ISNA(MATCH(W$1,索引!$B$3:$J$3,0)),0,IF( INDEX(索引!$B287:$J287,1,MATCH(W$1,索引!$B$3:$J$3,0))=0,0,W$1))</f>
        <v>0</v>
      </c>
      <c r="X286" s="2">
        <f>IF(ISNA(MATCH(X$1,索引!$B$3:$J$3,0)),0,IF( INDEX(索引!$B287:$J287,1,MATCH(X$1,索引!$B$3:$J$3,0))=0,0,X$1))</f>
        <v>0</v>
      </c>
      <c r="Y286" s="2">
        <f>IF(ISNA(MATCH(Y$1,索引!$B$3:$J$3,0)),0,IF( INDEX(索引!$B287:$J287,1,MATCH(Y$1,索引!$B$3:$J$3,0))=0,0,Y$1))</f>
        <v>0</v>
      </c>
      <c r="Z286" s="2">
        <f>IF(ISNA(MATCH(Z$1,索引!$B$3:$J$3,0)),0,IF( INDEX(索引!$B287:$J287,1,MATCH(Z$1,索引!$B$3:$J$3,0))=0,0,Z$1))</f>
        <v>0</v>
      </c>
      <c r="AA286" s="2">
        <f>IF(ISNA(MATCH(AA$1,索引!$B$3:$J$3,0)),0,IF( INDEX(索引!$B287:$J287,1,MATCH(AA$1,索引!$B$3:$J$3,0))=0,0,AA$1))</f>
        <v>0</v>
      </c>
      <c r="AB286" s="2">
        <f>IF(ISNA(MATCH(AB$1,索引!$B$3:$J$3,0)),0,IF( INDEX(索引!$B287:$J287,1,MATCH(AB$1,索引!$B$3:$J$3,0))=0,0,AB$1))</f>
        <v>0</v>
      </c>
      <c r="AC286" s="2">
        <f>IF(ISNA(MATCH(AC$1,索引!$B$3:$J$3,0)),0,IF( INDEX(索引!$B287:$J287,1,MATCH(AC$1,索引!$B$3:$J$3,0))=0,0,AC$1))</f>
        <v>0</v>
      </c>
      <c r="AD286" t="str">
        <f t="shared" si="188"/>
        <v/>
      </c>
      <c r="AE286" t="str">
        <f t="shared" si="189"/>
        <v>2|</v>
      </c>
      <c r="AF286" t="str">
        <f t="shared" si="190"/>
        <v/>
      </c>
      <c r="AG286" t="str">
        <f t="shared" si="191"/>
        <v/>
      </c>
      <c r="AH286" t="str">
        <f t="shared" si="192"/>
        <v/>
      </c>
      <c r="AI286" t="str">
        <f t="shared" si="193"/>
        <v/>
      </c>
      <c r="AJ286" t="str">
        <f t="shared" si="194"/>
        <v/>
      </c>
      <c r="AK286" t="str">
        <f t="shared" si="195"/>
        <v/>
      </c>
      <c r="AL286" t="str">
        <f t="shared" si="196"/>
        <v/>
      </c>
      <c r="AM286" t="str">
        <f t="shared" si="197"/>
        <v/>
      </c>
      <c r="AN286" t="str">
        <f t="shared" si="198"/>
        <v/>
      </c>
      <c r="AO286" t="str">
        <f t="shared" si="199"/>
        <v/>
      </c>
      <c r="AP286" t="str">
        <f t="shared" si="200"/>
        <v/>
      </c>
      <c r="AQ286" t="str">
        <f t="shared" si="201"/>
        <v/>
      </c>
      <c r="AR286" t="str">
        <f t="shared" si="202"/>
        <v/>
      </c>
      <c r="AS286" t="str">
        <f t="shared" si="203"/>
        <v/>
      </c>
      <c r="AT286" t="str">
        <f t="shared" si="204"/>
        <v/>
      </c>
      <c r="AU286" t="str">
        <f t="shared" si="205"/>
        <v/>
      </c>
      <c r="AV286" t="str">
        <f t="shared" si="206"/>
        <v/>
      </c>
      <c r="AW286" t="str">
        <f t="shared" si="207"/>
        <v/>
      </c>
      <c r="AX286" t="str">
        <f t="shared" si="208"/>
        <v>2|</v>
      </c>
      <c r="AY286" t="str">
        <f t="shared" si="209"/>
        <v>2</v>
      </c>
      <c r="AZ286" s="2">
        <f>IF(ISNA(MATCH(AZ$1,索引!$B$3:$J$3,0)),0,INDEX(索引!$B287:$J287,1,MATCH(AZ$1,索引!$B$3:$J$3,0))*INDEX(索引!$B$1:$J$1,1,MATCH(AZ$1,索引!$B$3:$J$3,0)))</f>
        <v>0</v>
      </c>
      <c r="BA286" s="2">
        <f>IF(ISNA(MATCH(BA$1,索引!$B$3:$J$3,0)),0,INDEX(索引!$B287:$J287,1,MATCH(BA$1,索引!$B$3:$J$3,0))*INDEX(索引!$B$1:$J$1,1,MATCH(BA$1,索引!$B$3:$J$3,0)))</f>
        <v>36</v>
      </c>
      <c r="BB286" s="2">
        <f>IF(ISNA(MATCH(BB$1,索引!$B$3:$J$3,0)),0,INDEX(索引!$B287:$J287,1,MATCH(BB$1,索引!$B$3:$J$3,0))*INDEX(索引!$B$1:$J$1,1,MATCH(BB$1,索引!$B$3:$J$3,0)))</f>
        <v>0</v>
      </c>
      <c r="BC286" s="2">
        <f>IF(ISNA(MATCH(BC$1,索引!$B$3:$J$3,0)),0,INDEX(索引!$B287:$J287,1,MATCH(BC$1,索引!$B$3:$J$3,0))*INDEX(索引!$B$1:$J$1,1,MATCH(BC$1,索引!$B$3:$J$3,0)))</f>
        <v>0</v>
      </c>
      <c r="BD286" s="2">
        <f>IF(ISNA(MATCH(BD$1,索引!$B$3:$J$3,0)),0,INDEX(索引!$B287:$J287,1,MATCH(BD$1,索引!$B$3:$J$3,0))*INDEX(索引!$B$1:$J$1,1,MATCH(BD$1,索引!$B$3:$J$3,0)))</f>
        <v>0</v>
      </c>
      <c r="BE286" s="2">
        <f>IF(ISNA(MATCH(BE$1,索引!$B$3:$J$3,0)),0,INDEX(索引!$B287:$J287,1,MATCH(BE$1,索引!$B$3:$J$3,0))*INDEX(索引!$B$1:$J$1,1,MATCH(BE$1,索引!$B$3:$J$3,0)))</f>
        <v>0</v>
      </c>
      <c r="BF286" s="2">
        <f>IF(ISNA(MATCH(BF$1,索引!$B$3:$J$3,0)),0,INDEX(索引!$B287:$J287,1,MATCH(BF$1,索引!$B$3:$J$3,0))*INDEX(索引!$B$1:$J$1,1,MATCH(BF$1,索引!$B$3:$J$3,0)))</f>
        <v>0</v>
      </c>
      <c r="BG286" s="2">
        <f>IF(ISNA(MATCH(BG$1,索引!$B$3:$J$3,0)),0,INDEX(索引!$B287:$J287,1,MATCH(BG$1,索引!$B$3:$J$3,0))*INDEX(索引!$B$1:$J$1,1,MATCH(BG$1,索引!$B$3:$J$3,0)))</f>
        <v>0</v>
      </c>
      <c r="BH286" s="2">
        <f>IF(ISNA(MATCH(BH$1,索引!$B$3:$J$3,0)),0,INDEX(索引!$B287:$J287,1,MATCH(BH$1,索引!$B$3:$J$3,0))*INDEX(索引!$B$1:$J$1,1,MATCH(BH$1,索引!$B$3:$J$3,0)))</f>
        <v>0</v>
      </c>
      <c r="BI286" s="2">
        <f>IF(ISNA(MATCH(BI$1,索引!$B$3:$J$3,0)),0,INDEX(索引!$B287:$J287,1,MATCH(BI$1,索引!$B$3:$J$3,0))*INDEX(索引!$B$1:$J$1,1,MATCH(BI$1,索引!$B$3:$J$3,0)))</f>
        <v>0</v>
      </c>
      <c r="BJ286" s="2">
        <f>IF(ISNA(MATCH(BJ$1,索引!$B$3:$J$3,0)),0,INDEX(索引!$B287:$J287,1,MATCH(BJ$1,索引!$B$3:$J$3,0))*INDEX(索引!$B$1:$J$1,1,MATCH(BJ$1,索引!$B$3:$J$3,0)))</f>
        <v>0</v>
      </c>
      <c r="BK286" s="2">
        <f>IF(ISNA(MATCH(BK$1,索引!$B$3:$J$3,0)),0,INDEX(索引!$B287:$J287,1,MATCH(BK$1,索引!$B$3:$J$3,0))*INDEX(索引!$B$1:$J$1,1,MATCH(BK$1,索引!$B$3:$J$3,0)))</f>
        <v>0</v>
      </c>
      <c r="BL286" s="2">
        <f>IF(ISNA(MATCH(BL$1,索引!$B$3:$J$3,0)),0,INDEX(索引!$B287:$J287,1,MATCH(BL$1,索引!$B$3:$J$3,0))*INDEX(索引!$B$1:$J$1,1,MATCH(BL$1,索引!$B$3:$J$3,0)))</f>
        <v>0</v>
      </c>
      <c r="BM286" s="2">
        <f>IF(ISNA(MATCH(BM$1,索引!$B$3:$J$3,0)),0,INDEX(索引!$B287:$J287,1,MATCH(BM$1,索引!$B$3:$J$3,0))*INDEX(索引!$B$1:$J$1,1,MATCH(BM$1,索引!$B$3:$J$3,0)))</f>
        <v>0</v>
      </c>
      <c r="BN286" s="2">
        <f>IF(ISNA(MATCH(BN$1,索引!$B$3:$J$3,0)),0,INDEX(索引!$B287:$J287,1,MATCH(BN$1,索引!$B$3:$J$3,0))*INDEX(索引!$B$1:$J$1,1,MATCH(BN$1,索引!$B$3:$J$3,0)))</f>
        <v>0</v>
      </c>
      <c r="BO286" s="2">
        <f>IF(ISNA(MATCH(BO$1,索引!$B$3:$J$3,0)),0,INDEX(索引!$B287:$J287,1,MATCH(BO$1,索引!$B$3:$J$3,0))*INDEX(索引!$B$1:$J$1,1,MATCH(BO$1,索引!$B$3:$J$3,0)))</f>
        <v>0</v>
      </c>
      <c r="BP286" s="2">
        <f>IF(ISNA(MATCH(BP$1,索引!$B$3:$J$3,0)),0,INDEX(索引!$B287:$J287,1,MATCH(BP$1,索引!$B$3:$J$3,0))*INDEX(索引!$B$1:$J$1,1,MATCH(BP$1,索引!$B$3:$J$3,0)))</f>
        <v>0</v>
      </c>
      <c r="BQ286" s="2">
        <f>IF(ISNA(MATCH(BQ$1,索引!$B$3:$J$3,0)),0,INDEX(索引!$B287:$J287,1,MATCH(BQ$1,索引!$B$3:$J$3,0))*INDEX(索引!$B$1:$J$1,1,MATCH(BQ$1,索引!$B$3:$J$3,0)))</f>
        <v>0</v>
      </c>
      <c r="BR286" s="2">
        <f>IF(ISNA(MATCH(BR$1,索引!$B$3:$J$3,0)),0,INDEX(索引!$B287:$J287,1,MATCH(BR$1,索引!$B$3:$J$3,0))*INDEX(索引!$B$1:$J$1,1,MATCH(BR$1,索引!$B$3:$J$3,0)))</f>
        <v>0</v>
      </c>
      <c r="BS286" s="2">
        <f>IF(ISNA(MATCH(BS$1,索引!$B$3:$J$3,0)),0,INDEX(索引!$B287:$J287,1,MATCH(BS$1,索引!$B$3:$J$3,0))*INDEX(索引!$B$1:$J$1,1,MATCH(BS$1,索引!$B$3:$J$3,0)))</f>
        <v>0</v>
      </c>
      <c r="BT286" t="str">
        <f t="shared" si="210"/>
        <v/>
      </c>
      <c r="BU286" t="str">
        <f t="shared" si="211"/>
        <v>36|</v>
      </c>
      <c r="BV286" t="str">
        <f t="shared" si="212"/>
        <v/>
      </c>
      <c r="BW286" t="str">
        <f t="shared" si="213"/>
        <v/>
      </c>
      <c r="BX286" t="str">
        <f t="shared" si="214"/>
        <v/>
      </c>
      <c r="BY286" t="str">
        <f t="shared" si="215"/>
        <v/>
      </c>
      <c r="BZ286" t="str">
        <f t="shared" si="216"/>
        <v/>
      </c>
      <c r="CA286" t="str">
        <f t="shared" si="217"/>
        <v/>
      </c>
      <c r="CB286" t="str">
        <f t="shared" si="218"/>
        <v/>
      </c>
      <c r="CC286" t="str">
        <f t="shared" si="219"/>
        <v/>
      </c>
      <c r="CD286" t="str">
        <f t="shared" si="220"/>
        <v/>
      </c>
      <c r="CE286" t="str">
        <f t="shared" si="221"/>
        <v/>
      </c>
      <c r="CF286" t="str">
        <f t="shared" si="222"/>
        <v/>
      </c>
      <c r="CG286" t="str">
        <f t="shared" si="223"/>
        <v/>
      </c>
      <c r="CH286" t="str">
        <f t="shared" si="224"/>
        <v/>
      </c>
      <c r="CI286" t="str">
        <f t="shared" si="225"/>
        <v/>
      </c>
      <c r="CJ286" t="str">
        <f t="shared" si="226"/>
        <v/>
      </c>
      <c r="CK286" t="str">
        <f t="shared" si="227"/>
        <v/>
      </c>
      <c r="CL286" t="str">
        <f t="shared" si="228"/>
        <v/>
      </c>
      <c r="CM286" t="str">
        <f t="shared" si="229"/>
        <v/>
      </c>
      <c r="CN286" t="str">
        <f t="shared" si="230"/>
        <v>36|</v>
      </c>
      <c r="CO286" t="str">
        <f t="shared" si="231"/>
        <v>36</v>
      </c>
    </row>
    <row r="287" spans="1:93" ht="15.75" customHeight="1">
      <c r="A287" s="2" t="str">
        <f>VLOOKUP(B287,索引!$O:$P,2,0)</f>
        <v>Conqueror King Sword</v>
      </c>
      <c r="B287" s="2">
        <v>1024411</v>
      </c>
      <c r="C287" s="2">
        <v>24</v>
      </c>
      <c r="D287" s="2">
        <v>4</v>
      </c>
      <c r="E287" s="2">
        <v>1</v>
      </c>
      <c r="F287" s="3">
        <v>11</v>
      </c>
      <c r="G287" s="2" t="str">
        <f t="shared" si="186"/>
        <v>1|9|12</v>
      </c>
      <c r="H287" s="2" t="str">
        <f t="shared" si="187"/>
        <v>102|2000|350</v>
      </c>
      <c r="J287" s="2">
        <f>IF(ISNA(MATCH(J$1,索引!$B$3:$J$3,0)),0,IF( INDEX(索引!$B288:$J288,1,MATCH(J$1,索引!$B$3:$J$3,0))=0,0,J$1))</f>
        <v>1</v>
      </c>
      <c r="K287" s="2">
        <f>IF(ISNA(MATCH(K$1,索引!$B$3:$J$3,0)),0,IF( INDEX(索引!$B288:$J288,1,MATCH(K$1,索引!$B$3:$J$3,0))=0,0,K$1))</f>
        <v>0</v>
      </c>
      <c r="L287" s="2">
        <f>IF(ISNA(MATCH(L$1,索引!$B$3:$J$3,0)),0,IF( INDEX(索引!$B288:$J288,1,MATCH(L$1,索引!$B$3:$J$3,0))=0,0,L$1))</f>
        <v>0</v>
      </c>
      <c r="M287" s="2">
        <f>IF(ISNA(MATCH(M$1,索引!$B$3:$J$3,0)),0,IF( INDEX(索引!$B288:$J288,1,MATCH(M$1,索引!$B$3:$J$3,0))=0,0,M$1))</f>
        <v>0</v>
      </c>
      <c r="N287" s="2">
        <f>IF(ISNA(MATCH(N$1,索引!$B$3:$J$3,0)),0,IF( INDEX(索引!$B288:$J288,1,MATCH(N$1,索引!$B$3:$J$3,0))=0,0,N$1))</f>
        <v>0</v>
      </c>
      <c r="O287" s="2">
        <f>IF(ISNA(MATCH(O$1,索引!$B$3:$J$3,0)),0,IF( INDEX(索引!$B288:$J288,1,MATCH(O$1,索引!$B$3:$J$3,0))=0,0,O$1))</f>
        <v>0</v>
      </c>
      <c r="P287" s="2">
        <f>IF(ISNA(MATCH(P$1,索引!$B$3:$J$3,0)),0,IF( INDEX(索引!$B288:$J288,1,MATCH(P$1,索引!$B$3:$J$3,0))=0,0,P$1))</f>
        <v>0</v>
      </c>
      <c r="Q287" s="2">
        <f>IF(ISNA(MATCH(Q$1,索引!$B$3:$J$3,0)),0,IF( INDEX(索引!$B288:$J288,1,MATCH(Q$1,索引!$B$3:$J$3,0))=0,0,Q$1))</f>
        <v>0</v>
      </c>
      <c r="R287" s="2">
        <f>IF(ISNA(MATCH(R$1,索引!$B$3:$J$3,0)),0,IF( INDEX(索引!$B288:$J288,1,MATCH(R$1,索引!$B$3:$J$3,0))=0,0,R$1))</f>
        <v>9</v>
      </c>
      <c r="S287" s="2">
        <f>IF(ISNA(MATCH(S$1,索引!$B$3:$J$3,0)),0,IF( INDEX(索引!$B288:$J288,1,MATCH(S$1,索引!$B$3:$J$3,0))=0,0,S$1))</f>
        <v>0</v>
      </c>
      <c r="T287" s="2">
        <f>IF(ISNA(MATCH(T$1,索引!$B$3:$J$3,0)),0,IF( INDEX(索引!$B288:$J288,1,MATCH(T$1,索引!$B$3:$J$3,0))=0,0,T$1))</f>
        <v>0</v>
      </c>
      <c r="U287" s="2">
        <f>IF(ISNA(MATCH(U$1,索引!$B$3:$J$3,0)),0,IF( INDEX(索引!$B288:$J288,1,MATCH(U$1,索引!$B$3:$J$3,0))=0,0,U$1))</f>
        <v>12</v>
      </c>
      <c r="V287" s="2">
        <f>IF(ISNA(MATCH(V$1,索引!$B$3:$J$3,0)),0,IF( INDEX(索引!$B288:$J288,1,MATCH(V$1,索引!$B$3:$J$3,0))=0,0,V$1))</f>
        <v>0</v>
      </c>
      <c r="W287" s="2">
        <f>IF(ISNA(MATCH(W$1,索引!$B$3:$J$3,0)),0,IF( INDEX(索引!$B288:$J288,1,MATCH(W$1,索引!$B$3:$J$3,0))=0,0,W$1))</f>
        <v>0</v>
      </c>
      <c r="X287" s="2">
        <f>IF(ISNA(MATCH(X$1,索引!$B$3:$J$3,0)),0,IF( INDEX(索引!$B288:$J288,1,MATCH(X$1,索引!$B$3:$J$3,0))=0,0,X$1))</f>
        <v>0</v>
      </c>
      <c r="Y287" s="2">
        <f>IF(ISNA(MATCH(Y$1,索引!$B$3:$J$3,0)),0,IF( INDEX(索引!$B288:$J288,1,MATCH(Y$1,索引!$B$3:$J$3,0))=0,0,Y$1))</f>
        <v>0</v>
      </c>
      <c r="Z287" s="2">
        <f>IF(ISNA(MATCH(Z$1,索引!$B$3:$J$3,0)),0,IF( INDEX(索引!$B288:$J288,1,MATCH(Z$1,索引!$B$3:$J$3,0))=0,0,Z$1))</f>
        <v>0</v>
      </c>
      <c r="AA287" s="2">
        <f>IF(ISNA(MATCH(AA$1,索引!$B$3:$J$3,0)),0,IF( INDEX(索引!$B288:$J288,1,MATCH(AA$1,索引!$B$3:$J$3,0))=0,0,AA$1))</f>
        <v>0</v>
      </c>
      <c r="AB287" s="2">
        <f>IF(ISNA(MATCH(AB$1,索引!$B$3:$J$3,0)),0,IF( INDEX(索引!$B288:$J288,1,MATCH(AB$1,索引!$B$3:$J$3,0))=0,0,AB$1))</f>
        <v>0</v>
      </c>
      <c r="AC287" s="2">
        <f>IF(ISNA(MATCH(AC$1,索引!$B$3:$J$3,0)),0,IF( INDEX(索引!$B288:$J288,1,MATCH(AC$1,索引!$B$3:$J$3,0))=0,0,AC$1))</f>
        <v>0</v>
      </c>
      <c r="AD287" t="str">
        <f t="shared" si="188"/>
        <v>1|</v>
      </c>
      <c r="AE287" t="str">
        <f t="shared" si="189"/>
        <v/>
      </c>
      <c r="AF287" t="str">
        <f t="shared" si="190"/>
        <v/>
      </c>
      <c r="AG287" t="str">
        <f t="shared" si="191"/>
        <v/>
      </c>
      <c r="AH287" t="str">
        <f t="shared" si="192"/>
        <v/>
      </c>
      <c r="AI287" t="str">
        <f t="shared" si="193"/>
        <v/>
      </c>
      <c r="AJ287" t="str">
        <f t="shared" si="194"/>
        <v/>
      </c>
      <c r="AK287" t="str">
        <f t="shared" si="195"/>
        <v/>
      </c>
      <c r="AL287" t="str">
        <f t="shared" si="196"/>
        <v>9|</v>
      </c>
      <c r="AM287" t="str">
        <f t="shared" si="197"/>
        <v/>
      </c>
      <c r="AN287" t="str">
        <f t="shared" si="198"/>
        <v/>
      </c>
      <c r="AO287" t="str">
        <f t="shared" si="199"/>
        <v>12|</v>
      </c>
      <c r="AP287" t="str">
        <f t="shared" si="200"/>
        <v/>
      </c>
      <c r="AQ287" t="str">
        <f t="shared" si="201"/>
        <v/>
      </c>
      <c r="AR287" t="str">
        <f t="shared" si="202"/>
        <v/>
      </c>
      <c r="AS287" t="str">
        <f t="shared" si="203"/>
        <v/>
      </c>
      <c r="AT287" t="str">
        <f t="shared" si="204"/>
        <v/>
      </c>
      <c r="AU287" t="str">
        <f t="shared" si="205"/>
        <v/>
      </c>
      <c r="AV287" t="str">
        <f t="shared" si="206"/>
        <v/>
      </c>
      <c r="AW287" t="str">
        <f t="shared" si="207"/>
        <v/>
      </c>
      <c r="AX287" t="str">
        <f t="shared" si="208"/>
        <v>1|9|12|</v>
      </c>
      <c r="AY287" t="str">
        <f t="shared" si="209"/>
        <v>1|9|12</v>
      </c>
      <c r="AZ287" s="2">
        <f>IF(ISNA(MATCH(AZ$1,索引!$B$3:$J$3,0)),0,INDEX(索引!$B288:$J288,1,MATCH(AZ$1,索引!$B$3:$J$3,0))*INDEX(索引!$B$1:$J$1,1,MATCH(AZ$1,索引!$B$3:$J$3,0)))</f>
        <v>102</v>
      </c>
      <c r="BA287" s="2">
        <f>IF(ISNA(MATCH(BA$1,索引!$B$3:$J$3,0)),0,INDEX(索引!$B288:$J288,1,MATCH(BA$1,索引!$B$3:$J$3,0))*INDEX(索引!$B$1:$J$1,1,MATCH(BA$1,索引!$B$3:$J$3,0)))</f>
        <v>0</v>
      </c>
      <c r="BB287" s="2">
        <f>IF(ISNA(MATCH(BB$1,索引!$B$3:$J$3,0)),0,INDEX(索引!$B288:$J288,1,MATCH(BB$1,索引!$B$3:$J$3,0))*INDEX(索引!$B$1:$J$1,1,MATCH(BB$1,索引!$B$3:$J$3,0)))</f>
        <v>0</v>
      </c>
      <c r="BC287" s="2">
        <f>IF(ISNA(MATCH(BC$1,索引!$B$3:$J$3,0)),0,INDEX(索引!$B288:$J288,1,MATCH(BC$1,索引!$B$3:$J$3,0))*INDEX(索引!$B$1:$J$1,1,MATCH(BC$1,索引!$B$3:$J$3,0)))</f>
        <v>0</v>
      </c>
      <c r="BD287" s="2">
        <f>IF(ISNA(MATCH(BD$1,索引!$B$3:$J$3,0)),0,INDEX(索引!$B288:$J288,1,MATCH(BD$1,索引!$B$3:$J$3,0))*INDEX(索引!$B$1:$J$1,1,MATCH(BD$1,索引!$B$3:$J$3,0)))</f>
        <v>0</v>
      </c>
      <c r="BE287" s="2">
        <f>IF(ISNA(MATCH(BE$1,索引!$B$3:$J$3,0)),0,INDEX(索引!$B288:$J288,1,MATCH(BE$1,索引!$B$3:$J$3,0))*INDEX(索引!$B$1:$J$1,1,MATCH(BE$1,索引!$B$3:$J$3,0)))</f>
        <v>0</v>
      </c>
      <c r="BF287" s="2">
        <f>IF(ISNA(MATCH(BF$1,索引!$B$3:$J$3,0)),0,INDEX(索引!$B288:$J288,1,MATCH(BF$1,索引!$B$3:$J$3,0))*INDEX(索引!$B$1:$J$1,1,MATCH(BF$1,索引!$B$3:$J$3,0)))</f>
        <v>0</v>
      </c>
      <c r="BG287" s="2">
        <f>IF(ISNA(MATCH(BG$1,索引!$B$3:$J$3,0)),0,INDEX(索引!$B288:$J288,1,MATCH(BG$1,索引!$B$3:$J$3,0))*INDEX(索引!$B$1:$J$1,1,MATCH(BG$1,索引!$B$3:$J$3,0)))</f>
        <v>0</v>
      </c>
      <c r="BH287" s="2">
        <f>IF(ISNA(MATCH(BH$1,索引!$B$3:$J$3,0)),0,INDEX(索引!$B288:$J288,1,MATCH(BH$1,索引!$B$3:$J$3,0))*INDEX(索引!$B$1:$J$1,1,MATCH(BH$1,索引!$B$3:$J$3,0)))</f>
        <v>2000</v>
      </c>
      <c r="BI287" s="2">
        <f>IF(ISNA(MATCH(BI$1,索引!$B$3:$J$3,0)),0,INDEX(索引!$B288:$J288,1,MATCH(BI$1,索引!$B$3:$J$3,0))*INDEX(索引!$B$1:$J$1,1,MATCH(BI$1,索引!$B$3:$J$3,0)))</f>
        <v>0</v>
      </c>
      <c r="BJ287" s="2">
        <f>IF(ISNA(MATCH(BJ$1,索引!$B$3:$J$3,0)),0,INDEX(索引!$B288:$J288,1,MATCH(BJ$1,索引!$B$3:$J$3,0))*INDEX(索引!$B$1:$J$1,1,MATCH(BJ$1,索引!$B$3:$J$3,0)))</f>
        <v>0</v>
      </c>
      <c r="BK287" s="2">
        <f>IF(ISNA(MATCH(BK$1,索引!$B$3:$J$3,0)),0,INDEX(索引!$B288:$J288,1,MATCH(BK$1,索引!$B$3:$J$3,0))*INDEX(索引!$B$1:$J$1,1,MATCH(BK$1,索引!$B$3:$J$3,0)))</f>
        <v>350.00000000000006</v>
      </c>
      <c r="BL287" s="2">
        <f>IF(ISNA(MATCH(BL$1,索引!$B$3:$J$3,0)),0,INDEX(索引!$B288:$J288,1,MATCH(BL$1,索引!$B$3:$J$3,0))*INDEX(索引!$B$1:$J$1,1,MATCH(BL$1,索引!$B$3:$J$3,0)))</f>
        <v>0</v>
      </c>
      <c r="BM287" s="2">
        <f>IF(ISNA(MATCH(BM$1,索引!$B$3:$J$3,0)),0,INDEX(索引!$B288:$J288,1,MATCH(BM$1,索引!$B$3:$J$3,0))*INDEX(索引!$B$1:$J$1,1,MATCH(BM$1,索引!$B$3:$J$3,0)))</f>
        <v>0</v>
      </c>
      <c r="BN287" s="2">
        <f>IF(ISNA(MATCH(BN$1,索引!$B$3:$J$3,0)),0,INDEX(索引!$B288:$J288,1,MATCH(BN$1,索引!$B$3:$J$3,0))*INDEX(索引!$B$1:$J$1,1,MATCH(BN$1,索引!$B$3:$J$3,0)))</f>
        <v>0</v>
      </c>
      <c r="BO287" s="2">
        <f>IF(ISNA(MATCH(BO$1,索引!$B$3:$J$3,0)),0,INDEX(索引!$B288:$J288,1,MATCH(BO$1,索引!$B$3:$J$3,0))*INDEX(索引!$B$1:$J$1,1,MATCH(BO$1,索引!$B$3:$J$3,0)))</f>
        <v>0</v>
      </c>
      <c r="BP287" s="2">
        <f>IF(ISNA(MATCH(BP$1,索引!$B$3:$J$3,0)),0,INDEX(索引!$B288:$J288,1,MATCH(BP$1,索引!$B$3:$J$3,0))*INDEX(索引!$B$1:$J$1,1,MATCH(BP$1,索引!$B$3:$J$3,0)))</f>
        <v>0</v>
      </c>
      <c r="BQ287" s="2">
        <f>IF(ISNA(MATCH(BQ$1,索引!$B$3:$J$3,0)),0,INDEX(索引!$B288:$J288,1,MATCH(BQ$1,索引!$B$3:$J$3,0))*INDEX(索引!$B$1:$J$1,1,MATCH(BQ$1,索引!$B$3:$J$3,0)))</f>
        <v>0</v>
      </c>
      <c r="BR287" s="2">
        <f>IF(ISNA(MATCH(BR$1,索引!$B$3:$J$3,0)),0,INDEX(索引!$B288:$J288,1,MATCH(BR$1,索引!$B$3:$J$3,0))*INDEX(索引!$B$1:$J$1,1,MATCH(BR$1,索引!$B$3:$J$3,0)))</f>
        <v>0</v>
      </c>
      <c r="BS287" s="2">
        <f>IF(ISNA(MATCH(BS$1,索引!$B$3:$J$3,0)),0,INDEX(索引!$B288:$J288,1,MATCH(BS$1,索引!$B$3:$J$3,0))*INDEX(索引!$B$1:$J$1,1,MATCH(BS$1,索引!$B$3:$J$3,0)))</f>
        <v>0</v>
      </c>
      <c r="BT287" t="str">
        <f t="shared" si="210"/>
        <v>102|</v>
      </c>
      <c r="BU287" t="str">
        <f t="shared" si="211"/>
        <v/>
      </c>
      <c r="BV287" t="str">
        <f t="shared" si="212"/>
        <v/>
      </c>
      <c r="BW287" t="str">
        <f t="shared" si="213"/>
        <v/>
      </c>
      <c r="BX287" t="str">
        <f t="shared" si="214"/>
        <v/>
      </c>
      <c r="BY287" t="str">
        <f t="shared" si="215"/>
        <v/>
      </c>
      <c r="BZ287" t="str">
        <f t="shared" si="216"/>
        <v/>
      </c>
      <c r="CA287" t="str">
        <f t="shared" si="217"/>
        <v/>
      </c>
      <c r="CB287" t="str">
        <f t="shared" si="218"/>
        <v>2000|</v>
      </c>
      <c r="CC287" t="str">
        <f t="shared" si="219"/>
        <v/>
      </c>
      <c r="CD287" t="str">
        <f t="shared" si="220"/>
        <v/>
      </c>
      <c r="CE287" t="str">
        <f t="shared" si="221"/>
        <v>350|</v>
      </c>
      <c r="CF287" t="str">
        <f t="shared" si="222"/>
        <v/>
      </c>
      <c r="CG287" t="str">
        <f t="shared" si="223"/>
        <v/>
      </c>
      <c r="CH287" t="str">
        <f t="shared" si="224"/>
        <v/>
      </c>
      <c r="CI287" t="str">
        <f t="shared" si="225"/>
        <v/>
      </c>
      <c r="CJ287" t="str">
        <f t="shared" si="226"/>
        <v/>
      </c>
      <c r="CK287" t="str">
        <f t="shared" si="227"/>
        <v/>
      </c>
      <c r="CL287" t="str">
        <f t="shared" si="228"/>
        <v/>
      </c>
      <c r="CM287" t="str">
        <f t="shared" si="229"/>
        <v/>
      </c>
      <c r="CN287" t="str">
        <f t="shared" si="230"/>
        <v>102|2000|350|</v>
      </c>
      <c r="CO287" t="str">
        <f t="shared" si="231"/>
        <v>102|2000|350</v>
      </c>
    </row>
    <row r="288" spans="1:93" ht="15.75" customHeight="1">
      <c r="A288" s="2" t="str">
        <f>VLOOKUP(B288,索引!$O:$P,2,0)</f>
        <v>Conqueror King Staff</v>
      </c>
      <c r="B288" s="2">
        <v>1024412</v>
      </c>
      <c r="C288" s="2">
        <v>24</v>
      </c>
      <c r="D288" s="2">
        <v>4</v>
      </c>
      <c r="E288" s="2">
        <v>1</v>
      </c>
      <c r="F288" s="3">
        <v>12</v>
      </c>
      <c r="G288" s="2" t="str">
        <f t="shared" si="186"/>
        <v>1|9|13</v>
      </c>
      <c r="H288" s="2" t="str">
        <f t="shared" si="187"/>
        <v>122|1000|5400</v>
      </c>
      <c r="J288" s="2">
        <f>IF(ISNA(MATCH(J$1,索引!$B$3:$J$3,0)),0,IF( INDEX(索引!$B289:$J289,1,MATCH(J$1,索引!$B$3:$J$3,0))=0,0,J$1))</f>
        <v>1</v>
      </c>
      <c r="K288" s="2">
        <f>IF(ISNA(MATCH(K$1,索引!$B$3:$J$3,0)),0,IF( INDEX(索引!$B289:$J289,1,MATCH(K$1,索引!$B$3:$J$3,0))=0,0,K$1))</f>
        <v>0</v>
      </c>
      <c r="L288" s="2">
        <f>IF(ISNA(MATCH(L$1,索引!$B$3:$J$3,0)),0,IF( INDEX(索引!$B289:$J289,1,MATCH(L$1,索引!$B$3:$J$3,0))=0,0,L$1))</f>
        <v>0</v>
      </c>
      <c r="M288" s="2">
        <f>IF(ISNA(MATCH(M$1,索引!$B$3:$J$3,0)),0,IF( INDEX(索引!$B289:$J289,1,MATCH(M$1,索引!$B$3:$J$3,0))=0,0,M$1))</f>
        <v>0</v>
      </c>
      <c r="N288" s="2">
        <f>IF(ISNA(MATCH(N$1,索引!$B$3:$J$3,0)),0,IF( INDEX(索引!$B289:$J289,1,MATCH(N$1,索引!$B$3:$J$3,0))=0,0,N$1))</f>
        <v>0</v>
      </c>
      <c r="O288" s="2">
        <f>IF(ISNA(MATCH(O$1,索引!$B$3:$J$3,0)),0,IF( INDEX(索引!$B289:$J289,1,MATCH(O$1,索引!$B$3:$J$3,0))=0,0,O$1))</f>
        <v>0</v>
      </c>
      <c r="P288" s="2">
        <f>IF(ISNA(MATCH(P$1,索引!$B$3:$J$3,0)),0,IF( INDEX(索引!$B289:$J289,1,MATCH(P$1,索引!$B$3:$J$3,0))=0,0,P$1))</f>
        <v>0</v>
      </c>
      <c r="Q288" s="2">
        <f>IF(ISNA(MATCH(Q$1,索引!$B$3:$J$3,0)),0,IF( INDEX(索引!$B289:$J289,1,MATCH(Q$1,索引!$B$3:$J$3,0))=0,0,Q$1))</f>
        <v>0</v>
      </c>
      <c r="R288" s="2">
        <f>IF(ISNA(MATCH(R$1,索引!$B$3:$J$3,0)),0,IF( INDEX(索引!$B289:$J289,1,MATCH(R$1,索引!$B$3:$J$3,0))=0,0,R$1))</f>
        <v>9</v>
      </c>
      <c r="S288" s="2">
        <f>IF(ISNA(MATCH(S$1,索引!$B$3:$J$3,0)),0,IF( INDEX(索引!$B289:$J289,1,MATCH(S$1,索引!$B$3:$J$3,0))=0,0,S$1))</f>
        <v>0</v>
      </c>
      <c r="T288" s="2">
        <f>IF(ISNA(MATCH(T$1,索引!$B$3:$J$3,0)),0,IF( INDEX(索引!$B289:$J289,1,MATCH(T$1,索引!$B$3:$J$3,0))=0,0,T$1))</f>
        <v>0</v>
      </c>
      <c r="U288" s="2">
        <f>IF(ISNA(MATCH(U$1,索引!$B$3:$J$3,0)),0,IF( INDEX(索引!$B289:$J289,1,MATCH(U$1,索引!$B$3:$J$3,0))=0,0,U$1))</f>
        <v>0</v>
      </c>
      <c r="V288" s="2">
        <f>IF(ISNA(MATCH(V$1,索引!$B$3:$J$3,0)),0,IF( INDEX(索引!$B289:$J289,1,MATCH(V$1,索引!$B$3:$J$3,0))=0,0,V$1))</f>
        <v>13</v>
      </c>
      <c r="W288" s="2">
        <f>IF(ISNA(MATCH(W$1,索引!$B$3:$J$3,0)),0,IF( INDEX(索引!$B289:$J289,1,MATCH(W$1,索引!$B$3:$J$3,0))=0,0,W$1))</f>
        <v>0</v>
      </c>
      <c r="X288" s="2">
        <f>IF(ISNA(MATCH(X$1,索引!$B$3:$J$3,0)),0,IF( INDEX(索引!$B289:$J289,1,MATCH(X$1,索引!$B$3:$J$3,0))=0,0,X$1))</f>
        <v>0</v>
      </c>
      <c r="Y288" s="2">
        <f>IF(ISNA(MATCH(Y$1,索引!$B$3:$J$3,0)),0,IF( INDEX(索引!$B289:$J289,1,MATCH(Y$1,索引!$B$3:$J$3,0))=0,0,Y$1))</f>
        <v>0</v>
      </c>
      <c r="Z288" s="2">
        <f>IF(ISNA(MATCH(Z$1,索引!$B$3:$J$3,0)),0,IF( INDEX(索引!$B289:$J289,1,MATCH(Z$1,索引!$B$3:$J$3,0))=0,0,Z$1))</f>
        <v>0</v>
      </c>
      <c r="AA288" s="2">
        <f>IF(ISNA(MATCH(AA$1,索引!$B$3:$J$3,0)),0,IF( INDEX(索引!$B289:$J289,1,MATCH(AA$1,索引!$B$3:$J$3,0))=0,0,AA$1))</f>
        <v>0</v>
      </c>
      <c r="AB288" s="2">
        <f>IF(ISNA(MATCH(AB$1,索引!$B$3:$J$3,0)),0,IF( INDEX(索引!$B289:$J289,1,MATCH(AB$1,索引!$B$3:$J$3,0))=0,0,AB$1))</f>
        <v>0</v>
      </c>
      <c r="AC288" s="2">
        <f>IF(ISNA(MATCH(AC$1,索引!$B$3:$J$3,0)),0,IF( INDEX(索引!$B289:$J289,1,MATCH(AC$1,索引!$B$3:$J$3,0))=0,0,AC$1))</f>
        <v>0</v>
      </c>
      <c r="AD288" t="str">
        <f t="shared" si="188"/>
        <v>1|</v>
      </c>
      <c r="AE288" t="str">
        <f t="shared" si="189"/>
        <v/>
      </c>
      <c r="AF288" t="str">
        <f t="shared" si="190"/>
        <v/>
      </c>
      <c r="AG288" t="str">
        <f t="shared" si="191"/>
        <v/>
      </c>
      <c r="AH288" t="str">
        <f t="shared" si="192"/>
        <v/>
      </c>
      <c r="AI288" t="str">
        <f t="shared" si="193"/>
        <v/>
      </c>
      <c r="AJ288" t="str">
        <f t="shared" si="194"/>
        <v/>
      </c>
      <c r="AK288" t="str">
        <f t="shared" si="195"/>
        <v/>
      </c>
      <c r="AL288" t="str">
        <f t="shared" si="196"/>
        <v>9|</v>
      </c>
      <c r="AM288" t="str">
        <f t="shared" si="197"/>
        <v/>
      </c>
      <c r="AN288" t="str">
        <f t="shared" si="198"/>
        <v/>
      </c>
      <c r="AO288" t="str">
        <f t="shared" si="199"/>
        <v/>
      </c>
      <c r="AP288" t="str">
        <f t="shared" si="200"/>
        <v>13|</v>
      </c>
      <c r="AQ288" t="str">
        <f t="shared" si="201"/>
        <v/>
      </c>
      <c r="AR288" t="str">
        <f t="shared" si="202"/>
        <v/>
      </c>
      <c r="AS288" t="str">
        <f t="shared" si="203"/>
        <v/>
      </c>
      <c r="AT288" t="str">
        <f t="shared" si="204"/>
        <v/>
      </c>
      <c r="AU288" t="str">
        <f t="shared" si="205"/>
        <v/>
      </c>
      <c r="AV288" t="str">
        <f t="shared" si="206"/>
        <v/>
      </c>
      <c r="AW288" t="str">
        <f t="shared" si="207"/>
        <v/>
      </c>
      <c r="AX288" t="str">
        <f t="shared" si="208"/>
        <v>1|9|13|</v>
      </c>
      <c r="AY288" t="str">
        <f t="shared" si="209"/>
        <v>1|9|13</v>
      </c>
      <c r="AZ288" s="2">
        <f>IF(ISNA(MATCH(AZ$1,索引!$B$3:$J$3,0)),0,INDEX(索引!$B289:$J289,1,MATCH(AZ$1,索引!$B$3:$J$3,0))*INDEX(索引!$B$1:$J$1,1,MATCH(AZ$1,索引!$B$3:$J$3,0)))</f>
        <v>122</v>
      </c>
      <c r="BA288" s="2">
        <f>IF(ISNA(MATCH(BA$1,索引!$B$3:$J$3,0)),0,INDEX(索引!$B289:$J289,1,MATCH(BA$1,索引!$B$3:$J$3,0))*INDEX(索引!$B$1:$J$1,1,MATCH(BA$1,索引!$B$3:$J$3,0)))</f>
        <v>0</v>
      </c>
      <c r="BB288" s="2">
        <f>IF(ISNA(MATCH(BB$1,索引!$B$3:$J$3,0)),0,INDEX(索引!$B289:$J289,1,MATCH(BB$1,索引!$B$3:$J$3,0))*INDEX(索引!$B$1:$J$1,1,MATCH(BB$1,索引!$B$3:$J$3,0)))</f>
        <v>0</v>
      </c>
      <c r="BC288" s="2">
        <f>IF(ISNA(MATCH(BC$1,索引!$B$3:$J$3,0)),0,INDEX(索引!$B289:$J289,1,MATCH(BC$1,索引!$B$3:$J$3,0))*INDEX(索引!$B$1:$J$1,1,MATCH(BC$1,索引!$B$3:$J$3,0)))</f>
        <v>0</v>
      </c>
      <c r="BD288" s="2">
        <f>IF(ISNA(MATCH(BD$1,索引!$B$3:$J$3,0)),0,INDEX(索引!$B289:$J289,1,MATCH(BD$1,索引!$B$3:$J$3,0))*INDEX(索引!$B$1:$J$1,1,MATCH(BD$1,索引!$B$3:$J$3,0)))</f>
        <v>0</v>
      </c>
      <c r="BE288" s="2">
        <f>IF(ISNA(MATCH(BE$1,索引!$B$3:$J$3,0)),0,INDEX(索引!$B289:$J289,1,MATCH(BE$1,索引!$B$3:$J$3,0))*INDEX(索引!$B$1:$J$1,1,MATCH(BE$1,索引!$B$3:$J$3,0)))</f>
        <v>0</v>
      </c>
      <c r="BF288" s="2">
        <f>IF(ISNA(MATCH(BF$1,索引!$B$3:$J$3,0)),0,INDEX(索引!$B289:$J289,1,MATCH(BF$1,索引!$B$3:$J$3,0))*INDEX(索引!$B$1:$J$1,1,MATCH(BF$1,索引!$B$3:$J$3,0)))</f>
        <v>0</v>
      </c>
      <c r="BG288" s="2">
        <f>IF(ISNA(MATCH(BG$1,索引!$B$3:$J$3,0)),0,INDEX(索引!$B289:$J289,1,MATCH(BG$1,索引!$B$3:$J$3,0))*INDEX(索引!$B$1:$J$1,1,MATCH(BG$1,索引!$B$3:$J$3,0)))</f>
        <v>0</v>
      </c>
      <c r="BH288" s="2">
        <f>IF(ISNA(MATCH(BH$1,索引!$B$3:$J$3,0)),0,INDEX(索引!$B289:$J289,1,MATCH(BH$1,索引!$B$3:$J$3,0))*INDEX(索引!$B$1:$J$1,1,MATCH(BH$1,索引!$B$3:$J$3,0)))</f>
        <v>1000</v>
      </c>
      <c r="BI288" s="2">
        <f>IF(ISNA(MATCH(BI$1,索引!$B$3:$J$3,0)),0,INDEX(索引!$B289:$J289,1,MATCH(BI$1,索引!$B$3:$J$3,0))*INDEX(索引!$B$1:$J$1,1,MATCH(BI$1,索引!$B$3:$J$3,0)))</f>
        <v>0</v>
      </c>
      <c r="BJ288" s="2">
        <f>IF(ISNA(MATCH(BJ$1,索引!$B$3:$J$3,0)),0,INDEX(索引!$B289:$J289,1,MATCH(BJ$1,索引!$B$3:$J$3,0))*INDEX(索引!$B$1:$J$1,1,MATCH(BJ$1,索引!$B$3:$J$3,0)))</f>
        <v>0</v>
      </c>
      <c r="BK288" s="2">
        <f>IF(ISNA(MATCH(BK$1,索引!$B$3:$J$3,0)),0,INDEX(索引!$B289:$J289,1,MATCH(BK$1,索引!$B$3:$J$3,0))*INDEX(索引!$B$1:$J$1,1,MATCH(BK$1,索引!$B$3:$J$3,0)))</f>
        <v>0</v>
      </c>
      <c r="BL288" s="2">
        <f>IF(ISNA(MATCH(BL$1,索引!$B$3:$J$3,0)),0,INDEX(索引!$B289:$J289,1,MATCH(BL$1,索引!$B$3:$J$3,0))*INDEX(索引!$B$1:$J$1,1,MATCH(BL$1,索引!$B$3:$J$3,0)))</f>
        <v>5400</v>
      </c>
      <c r="BM288" s="2">
        <f>IF(ISNA(MATCH(BM$1,索引!$B$3:$J$3,0)),0,INDEX(索引!$B289:$J289,1,MATCH(BM$1,索引!$B$3:$J$3,0))*INDEX(索引!$B$1:$J$1,1,MATCH(BM$1,索引!$B$3:$J$3,0)))</f>
        <v>0</v>
      </c>
      <c r="BN288" s="2">
        <f>IF(ISNA(MATCH(BN$1,索引!$B$3:$J$3,0)),0,INDEX(索引!$B289:$J289,1,MATCH(BN$1,索引!$B$3:$J$3,0))*INDEX(索引!$B$1:$J$1,1,MATCH(BN$1,索引!$B$3:$J$3,0)))</f>
        <v>0</v>
      </c>
      <c r="BO288" s="2">
        <f>IF(ISNA(MATCH(BO$1,索引!$B$3:$J$3,0)),0,INDEX(索引!$B289:$J289,1,MATCH(BO$1,索引!$B$3:$J$3,0))*INDEX(索引!$B$1:$J$1,1,MATCH(BO$1,索引!$B$3:$J$3,0)))</f>
        <v>0</v>
      </c>
      <c r="BP288" s="2">
        <f>IF(ISNA(MATCH(BP$1,索引!$B$3:$J$3,0)),0,INDEX(索引!$B289:$J289,1,MATCH(BP$1,索引!$B$3:$J$3,0))*INDEX(索引!$B$1:$J$1,1,MATCH(BP$1,索引!$B$3:$J$3,0)))</f>
        <v>0</v>
      </c>
      <c r="BQ288" s="2">
        <f>IF(ISNA(MATCH(BQ$1,索引!$B$3:$J$3,0)),0,INDEX(索引!$B289:$J289,1,MATCH(BQ$1,索引!$B$3:$J$3,0))*INDEX(索引!$B$1:$J$1,1,MATCH(BQ$1,索引!$B$3:$J$3,0)))</f>
        <v>0</v>
      </c>
      <c r="BR288" s="2">
        <f>IF(ISNA(MATCH(BR$1,索引!$B$3:$J$3,0)),0,INDEX(索引!$B289:$J289,1,MATCH(BR$1,索引!$B$3:$J$3,0))*INDEX(索引!$B$1:$J$1,1,MATCH(BR$1,索引!$B$3:$J$3,0)))</f>
        <v>0</v>
      </c>
      <c r="BS288" s="2">
        <f>IF(ISNA(MATCH(BS$1,索引!$B$3:$J$3,0)),0,INDEX(索引!$B289:$J289,1,MATCH(BS$1,索引!$B$3:$J$3,0))*INDEX(索引!$B$1:$J$1,1,MATCH(BS$1,索引!$B$3:$J$3,0)))</f>
        <v>0</v>
      </c>
      <c r="BT288" t="str">
        <f t="shared" si="210"/>
        <v>122|</v>
      </c>
      <c r="BU288" t="str">
        <f t="shared" si="211"/>
        <v/>
      </c>
      <c r="BV288" t="str">
        <f t="shared" si="212"/>
        <v/>
      </c>
      <c r="BW288" t="str">
        <f t="shared" si="213"/>
        <v/>
      </c>
      <c r="BX288" t="str">
        <f t="shared" si="214"/>
        <v/>
      </c>
      <c r="BY288" t="str">
        <f t="shared" si="215"/>
        <v/>
      </c>
      <c r="BZ288" t="str">
        <f t="shared" si="216"/>
        <v/>
      </c>
      <c r="CA288" t="str">
        <f t="shared" si="217"/>
        <v/>
      </c>
      <c r="CB288" t="str">
        <f t="shared" si="218"/>
        <v>1000|</v>
      </c>
      <c r="CC288" t="str">
        <f t="shared" si="219"/>
        <v/>
      </c>
      <c r="CD288" t="str">
        <f t="shared" si="220"/>
        <v/>
      </c>
      <c r="CE288" t="str">
        <f t="shared" si="221"/>
        <v/>
      </c>
      <c r="CF288" t="str">
        <f t="shared" si="222"/>
        <v>5400|</v>
      </c>
      <c r="CG288" t="str">
        <f t="shared" si="223"/>
        <v/>
      </c>
      <c r="CH288" t="str">
        <f t="shared" si="224"/>
        <v/>
      </c>
      <c r="CI288" t="str">
        <f t="shared" si="225"/>
        <v/>
      </c>
      <c r="CJ288" t="str">
        <f t="shared" si="226"/>
        <v/>
      </c>
      <c r="CK288" t="str">
        <f t="shared" si="227"/>
        <v/>
      </c>
      <c r="CL288" t="str">
        <f t="shared" si="228"/>
        <v/>
      </c>
      <c r="CM288" t="str">
        <f t="shared" si="229"/>
        <v/>
      </c>
      <c r="CN288" t="str">
        <f t="shared" si="230"/>
        <v>122|1000|5400|</v>
      </c>
      <c r="CO288" t="str">
        <f t="shared" si="231"/>
        <v>122|1000|5400</v>
      </c>
    </row>
    <row r="289" spans="1:93" ht="15.75" customHeight="1">
      <c r="A289" s="2" t="str">
        <f>VLOOKUP(B289,索引!$O:$P,2,0)</f>
        <v>Conqueror King Bow</v>
      </c>
      <c r="B289" s="2">
        <v>1024413</v>
      </c>
      <c r="C289" s="2">
        <v>24</v>
      </c>
      <c r="D289" s="2">
        <v>4</v>
      </c>
      <c r="E289" s="2">
        <v>1</v>
      </c>
      <c r="F289" s="3">
        <v>13</v>
      </c>
      <c r="G289" s="2" t="str">
        <f t="shared" si="186"/>
        <v>1|9|11</v>
      </c>
      <c r="H289" s="2" t="str">
        <f t="shared" si="187"/>
        <v>112|1750|72</v>
      </c>
      <c r="J289" s="2">
        <f>IF(ISNA(MATCH(J$1,索引!$B$3:$J$3,0)),0,IF( INDEX(索引!$B290:$J290,1,MATCH(J$1,索引!$B$3:$J$3,0))=0,0,J$1))</f>
        <v>1</v>
      </c>
      <c r="K289" s="2">
        <f>IF(ISNA(MATCH(K$1,索引!$B$3:$J$3,0)),0,IF( INDEX(索引!$B290:$J290,1,MATCH(K$1,索引!$B$3:$J$3,0))=0,0,K$1))</f>
        <v>0</v>
      </c>
      <c r="L289" s="2">
        <f>IF(ISNA(MATCH(L$1,索引!$B$3:$J$3,0)),0,IF( INDEX(索引!$B290:$J290,1,MATCH(L$1,索引!$B$3:$J$3,0))=0,0,L$1))</f>
        <v>0</v>
      </c>
      <c r="M289" s="2">
        <f>IF(ISNA(MATCH(M$1,索引!$B$3:$J$3,0)),0,IF( INDEX(索引!$B290:$J290,1,MATCH(M$1,索引!$B$3:$J$3,0))=0,0,M$1))</f>
        <v>0</v>
      </c>
      <c r="N289" s="2">
        <f>IF(ISNA(MATCH(N$1,索引!$B$3:$J$3,0)),0,IF( INDEX(索引!$B290:$J290,1,MATCH(N$1,索引!$B$3:$J$3,0))=0,0,N$1))</f>
        <v>0</v>
      </c>
      <c r="O289" s="2">
        <f>IF(ISNA(MATCH(O$1,索引!$B$3:$J$3,0)),0,IF( INDEX(索引!$B290:$J290,1,MATCH(O$1,索引!$B$3:$J$3,0))=0,0,O$1))</f>
        <v>0</v>
      </c>
      <c r="P289" s="2">
        <f>IF(ISNA(MATCH(P$1,索引!$B$3:$J$3,0)),0,IF( INDEX(索引!$B290:$J290,1,MATCH(P$1,索引!$B$3:$J$3,0))=0,0,P$1))</f>
        <v>0</v>
      </c>
      <c r="Q289" s="2">
        <f>IF(ISNA(MATCH(Q$1,索引!$B$3:$J$3,0)),0,IF( INDEX(索引!$B290:$J290,1,MATCH(Q$1,索引!$B$3:$J$3,0))=0,0,Q$1))</f>
        <v>0</v>
      </c>
      <c r="R289" s="2">
        <f>IF(ISNA(MATCH(R$1,索引!$B$3:$J$3,0)),0,IF( INDEX(索引!$B290:$J290,1,MATCH(R$1,索引!$B$3:$J$3,0))=0,0,R$1))</f>
        <v>9</v>
      </c>
      <c r="S289" s="2">
        <f>IF(ISNA(MATCH(S$1,索引!$B$3:$J$3,0)),0,IF( INDEX(索引!$B290:$J290,1,MATCH(S$1,索引!$B$3:$J$3,0))=0,0,S$1))</f>
        <v>0</v>
      </c>
      <c r="T289" s="2">
        <f>IF(ISNA(MATCH(T$1,索引!$B$3:$J$3,0)),0,IF( INDEX(索引!$B290:$J290,1,MATCH(T$1,索引!$B$3:$J$3,0))=0,0,T$1))</f>
        <v>11</v>
      </c>
      <c r="U289" s="2">
        <f>IF(ISNA(MATCH(U$1,索引!$B$3:$J$3,0)),0,IF( INDEX(索引!$B290:$J290,1,MATCH(U$1,索引!$B$3:$J$3,0))=0,0,U$1))</f>
        <v>0</v>
      </c>
      <c r="V289" s="2">
        <f>IF(ISNA(MATCH(V$1,索引!$B$3:$J$3,0)),0,IF( INDEX(索引!$B290:$J290,1,MATCH(V$1,索引!$B$3:$J$3,0))=0,0,V$1))</f>
        <v>0</v>
      </c>
      <c r="W289" s="2">
        <f>IF(ISNA(MATCH(W$1,索引!$B$3:$J$3,0)),0,IF( INDEX(索引!$B290:$J290,1,MATCH(W$1,索引!$B$3:$J$3,0))=0,0,W$1))</f>
        <v>0</v>
      </c>
      <c r="X289" s="2">
        <f>IF(ISNA(MATCH(X$1,索引!$B$3:$J$3,0)),0,IF( INDEX(索引!$B290:$J290,1,MATCH(X$1,索引!$B$3:$J$3,0))=0,0,X$1))</f>
        <v>0</v>
      </c>
      <c r="Y289" s="2">
        <f>IF(ISNA(MATCH(Y$1,索引!$B$3:$J$3,0)),0,IF( INDEX(索引!$B290:$J290,1,MATCH(Y$1,索引!$B$3:$J$3,0))=0,0,Y$1))</f>
        <v>0</v>
      </c>
      <c r="Z289" s="2">
        <f>IF(ISNA(MATCH(Z$1,索引!$B$3:$J$3,0)),0,IF( INDEX(索引!$B290:$J290,1,MATCH(Z$1,索引!$B$3:$J$3,0))=0,0,Z$1))</f>
        <v>0</v>
      </c>
      <c r="AA289" s="2">
        <f>IF(ISNA(MATCH(AA$1,索引!$B$3:$J$3,0)),0,IF( INDEX(索引!$B290:$J290,1,MATCH(AA$1,索引!$B$3:$J$3,0))=0,0,AA$1))</f>
        <v>0</v>
      </c>
      <c r="AB289" s="2">
        <f>IF(ISNA(MATCH(AB$1,索引!$B$3:$J$3,0)),0,IF( INDEX(索引!$B290:$J290,1,MATCH(AB$1,索引!$B$3:$J$3,0))=0,0,AB$1))</f>
        <v>0</v>
      </c>
      <c r="AC289" s="2">
        <f>IF(ISNA(MATCH(AC$1,索引!$B$3:$J$3,0)),0,IF( INDEX(索引!$B290:$J290,1,MATCH(AC$1,索引!$B$3:$J$3,0))=0,0,AC$1))</f>
        <v>0</v>
      </c>
      <c r="AD289" t="str">
        <f t="shared" si="188"/>
        <v>1|</v>
      </c>
      <c r="AE289" t="str">
        <f t="shared" si="189"/>
        <v/>
      </c>
      <c r="AF289" t="str">
        <f t="shared" si="190"/>
        <v/>
      </c>
      <c r="AG289" t="str">
        <f t="shared" si="191"/>
        <v/>
      </c>
      <c r="AH289" t="str">
        <f t="shared" si="192"/>
        <v/>
      </c>
      <c r="AI289" t="str">
        <f t="shared" si="193"/>
        <v/>
      </c>
      <c r="AJ289" t="str">
        <f t="shared" si="194"/>
        <v/>
      </c>
      <c r="AK289" t="str">
        <f t="shared" si="195"/>
        <v/>
      </c>
      <c r="AL289" t="str">
        <f t="shared" si="196"/>
        <v>9|</v>
      </c>
      <c r="AM289" t="str">
        <f t="shared" si="197"/>
        <v/>
      </c>
      <c r="AN289" t="str">
        <f t="shared" si="198"/>
        <v>11|</v>
      </c>
      <c r="AO289" t="str">
        <f t="shared" si="199"/>
        <v/>
      </c>
      <c r="AP289" t="str">
        <f t="shared" si="200"/>
        <v/>
      </c>
      <c r="AQ289" t="str">
        <f t="shared" si="201"/>
        <v/>
      </c>
      <c r="AR289" t="str">
        <f t="shared" si="202"/>
        <v/>
      </c>
      <c r="AS289" t="str">
        <f t="shared" si="203"/>
        <v/>
      </c>
      <c r="AT289" t="str">
        <f t="shared" si="204"/>
        <v/>
      </c>
      <c r="AU289" t="str">
        <f t="shared" si="205"/>
        <v/>
      </c>
      <c r="AV289" t="str">
        <f t="shared" si="206"/>
        <v/>
      </c>
      <c r="AW289" t="str">
        <f t="shared" si="207"/>
        <v/>
      </c>
      <c r="AX289" t="str">
        <f t="shared" si="208"/>
        <v>1|9|11|</v>
      </c>
      <c r="AY289" t="str">
        <f t="shared" si="209"/>
        <v>1|9|11</v>
      </c>
      <c r="AZ289" s="2">
        <f>IF(ISNA(MATCH(AZ$1,索引!$B$3:$J$3,0)),0,INDEX(索引!$B290:$J290,1,MATCH(AZ$1,索引!$B$3:$J$3,0))*INDEX(索引!$B$1:$J$1,1,MATCH(AZ$1,索引!$B$3:$J$3,0)))</f>
        <v>112</v>
      </c>
      <c r="BA289" s="2">
        <f>IF(ISNA(MATCH(BA$1,索引!$B$3:$J$3,0)),0,INDEX(索引!$B290:$J290,1,MATCH(BA$1,索引!$B$3:$J$3,0))*INDEX(索引!$B$1:$J$1,1,MATCH(BA$1,索引!$B$3:$J$3,0)))</f>
        <v>0</v>
      </c>
      <c r="BB289" s="2">
        <f>IF(ISNA(MATCH(BB$1,索引!$B$3:$J$3,0)),0,INDEX(索引!$B290:$J290,1,MATCH(BB$1,索引!$B$3:$J$3,0))*INDEX(索引!$B$1:$J$1,1,MATCH(BB$1,索引!$B$3:$J$3,0)))</f>
        <v>0</v>
      </c>
      <c r="BC289" s="2">
        <f>IF(ISNA(MATCH(BC$1,索引!$B$3:$J$3,0)),0,INDEX(索引!$B290:$J290,1,MATCH(BC$1,索引!$B$3:$J$3,0))*INDEX(索引!$B$1:$J$1,1,MATCH(BC$1,索引!$B$3:$J$3,0)))</f>
        <v>0</v>
      </c>
      <c r="BD289" s="2">
        <f>IF(ISNA(MATCH(BD$1,索引!$B$3:$J$3,0)),0,INDEX(索引!$B290:$J290,1,MATCH(BD$1,索引!$B$3:$J$3,0))*INDEX(索引!$B$1:$J$1,1,MATCH(BD$1,索引!$B$3:$J$3,0)))</f>
        <v>0</v>
      </c>
      <c r="BE289" s="2">
        <f>IF(ISNA(MATCH(BE$1,索引!$B$3:$J$3,0)),0,INDEX(索引!$B290:$J290,1,MATCH(BE$1,索引!$B$3:$J$3,0))*INDEX(索引!$B$1:$J$1,1,MATCH(BE$1,索引!$B$3:$J$3,0)))</f>
        <v>0</v>
      </c>
      <c r="BF289" s="2">
        <f>IF(ISNA(MATCH(BF$1,索引!$B$3:$J$3,0)),0,INDEX(索引!$B290:$J290,1,MATCH(BF$1,索引!$B$3:$J$3,0))*INDEX(索引!$B$1:$J$1,1,MATCH(BF$1,索引!$B$3:$J$3,0)))</f>
        <v>0</v>
      </c>
      <c r="BG289" s="2">
        <f>IF(ISNA(MATCH(BG$1,索引!$B$3:$J$3,0)),0,INDEX(索引!$B290:$J290,1,MATCH(BG$1,索引!$B$3:$J$3,0))*INDEX(索引!$B$1:$J$1,1,MATCH(BG$1,索引!$B$3:$J$3,0)))</f>
        <v>0</v>
      </c>
      <c r="BH289" s="2">
        <f>IF(ISNA(MATCH(BH$1,索引!$B$3:$J$3,0)),0,INDEX(索引!$B290:$J290,1,MATCH(BH$1,索引!$B$3:$J$3,0))*INDEX(索引!$B$1:$J$1,1,MATCH(BH$1,索引!$B$3:$J$3,0)))</f>
        <v>1750</v>
      </c>
      <c r="BI289" s="2">
        <f>IF(ISNA(MATCH(BI$1,索引!$B$3:$J$3,0)),0,INDEX(索引!$B290:$J290,1,MATCH(BI$1,索引!$B$3:$J$3,0))*INDEX(索引!$B$1:$J$1,1,MATCH(BI$1,索引!$B$3:$J$3,0)))</f>
        <v>0</v>
      </c>
      <c r="BJ289" s="2">
        <f>IF(ISNA(MATCH(BJ$1,索引!$B$3:$J$3,0)),0,INDEX(索引!$B290:$J290,1,MATCH(BJ$1,索引!$B$3:$J$3,0))*INDEX(索引!$B$1:$J$1,1,MATCH(BJ$1,索引!$B$3:$J$3,0)))</f>
        <v>72</v>
      </c>
      <c r="BK289" s="2">
        <f>IF(ISNA(MATCH(BK$1,索引!$B$3:$J$3,0)),0,INDEX(索引!$B290:$J290,1,MATCH(BK$1,索引!$B$3:$J$3,0))*INDEX(索引!$B$1:$J$1,1,MATCH(BK$1,索引!$B$3:$J$3,0)))</f>
        <v>0</v>
      </c>
      <c r="BL289" s="2">
        <f>IF(ISNA(MATCH(BL$1,索引!$B$3:$J$3,0)),0,INDEX(索引!$B290:$J290,1,MATCH(BL$1,索引!$B$3:$J$3,0))*INDEX(索引!$B$1:$J$1,1,MATCH(BL$1,索引!$B$3:$J$3,0)))</f>
        <v>0</v>
      </c>
      <c r="BM289" s="2">
        <f>IF(ISNA(MATCH(BM$1,索引!$B$3:$J$3,0)),0,INDEX(索引!$B290:$J290,1,MATCH(BM$1,索引!$B$3:$J$3,0))*INDEX(索引!$B$1:$J$1,1,MATCH(BM$1,索引!$B$3:$J$3,0)))</f>
        <v>0</v>
      </c>
      <c r="BN289" s="2">
        <f>IF(ISNA(MATCH(BN$1,索引!$B$3:$J$3,0)),0,INDEX(索引!$B290:$J290,1,MATCH(BN$1,索引!$B$3:$J$3,0))*INDEX(索引!$B$1:$J$1,1,MATCH(BN$1,索引!$B$3:$J$3,0)))</f>
        <v>0</v>
      </c>
      <c r="BO289" s="2">
        <f>IF(ISNA(MATCH(BO$1,索引!$B$3:$J$3,0)),0,INDEX(索引!$B290:$J290,1,MATCH(BO$1,索引!$B$3:$J$3,0))*INDEX(索引!$B$1:$J$1,1,MATCH(BO$1,索引!$B$3:$J$3,0)))</f>
        <v>0</v>
      </c>
      <c r="BP289" s="2">
        <f>IF(ISNA(MATCH(BP$1,索引!$B$3:$J$3,0)),0,INDEX(索引!$B290:$J290,1,MATCH(BP$1,索引!$B$3:$J$3,0))*INDEX(索引!$B$1:$J$1,1,MATCH(BP$1,索引!$B$3:$J$3,0)))</f>
        <v>0</v>
      </c>
      <c r="BQ289" s="2">
        <f>IF(ISNA(MATCH(BQ$1,索引!$B$3:$J$3,0)),0,INDEX(索引!$B290:$J290,1,MATCH(BQ$1,索引!$B$3:$J$3,0))*INDEX(索引!$B$1:$J$1,1,MATCH(BQ$1,索引!$B$3:$J$3,0)))</f>
        <v>0</v>
      </c>
      <c r="BR289" s="2">
        <f>IF(ISNA(MATCH(BR$1,索引!$B$3:$J$3,0)),0,INDEX(索引!$B290:$J290,1,MATCH(BR$1,索引!$B$3:$J$3,0))*INDEX(索引!$B$1:$J$1,1,MATCH(BR$1,索引!$B$3:$J$3,0)))</f>
        <v>0</v>
      </c>
      <c r="BS289" s="2">
        <f>IF(ISNA(MATCH(BS$1,索引!$B$3:$J$3,0)),0,INDEX(索引!$B290:$J290,1,MATCH(BS$1,索引!$B$3:$J$3,0))*INDEX(索引!$B$1:$J$1,1,MATCH(BS$1,索引!$B$3:$J$3,0)))</f>
        <v>0</v>
      </c>
      <c r="BT289" t="str">
        <f t="shared" si="210"/>
        <v>112|</v>
      </c>
      <c r="BU289" t="str">
        <f t="shared" si="211"/>
        <v/>
      </c>
      <c r="BV289" t="str">
        <f t="shared" si="212"/>
        <v/>
      </c>
      <c r="BW289" t="str">
        <f t="shared" si="213"/>
        <v/>
      </c>
      <c r="BX289" t="str">
        <f t="shared" si="214"/>
        <v/>
      </c>
      <c r="BY289" t="str">
        <f t="shared" si="215"/>
        <v/>
      </c>
      <c r="BZ289" t="str">
        <f t="shared" si="216"/>
        <v/>
      </c>
      <c r="CA289" t="str">
        <f t="shared" si="217"/>
        <v/>
      </c>
      <c r="CB289" t="str">
        <f t="shared" si="218"/>
        <v>1750|</v>
      </c>
      <c r="CC289" t="str">
        <f t="shared" si="219"/>
        <v/>
      </c>
      <c r="CD289" t="str">
        <f t="shared" si="220"/>
        <v>72|</v>
      </c>
      <c r="CE289" t="str">
        <f t="shared" si="221"/>
        <v/>
      </c>
      <c r="CF289" t="str">
        <f t="shared" si="222"/>
        <v/>
      </c>
      <c r="CG289" t="str">
        <f t="shared" si="223"/>
        <v/>
      </c>
      <c r="CH289" t="str">
        <f t="shared" si="224"/>
        <v/>
      </c>
      <c r="CI289" t="str">
        <f t="shared" si="225"/>
        <v/>
      </c>
      <c r="CJ289" t="str">
        <f t="shared" si="226"/>
        <v/>
      </c>
      <c r="CK289" t="str">
        <f t="shared" si="227"/>
        <v/>
      </c>
      <c r="CL289" t="str">
        <f t="shared" si="228"/>
        <v/>
      </c>
      <c r="CM289" t="str">
        <f t="shared" si="229"/>
        <v/>
      </c>
      <c r="CN289" t="str">
        <f t="shared" si="230"/>
        <v>112|1750|72|</v>
      </c>
      <c r="CO289" t="str">
        <f t="shared" si="231"/>
        <v>112|1750|72</v>
      </c>
    </row>
    <row r="290" spans="1:93" ht="15.75" customHeight="1">
      <c r="A290" s="2" t="str">
        <f>VLOOKUP(B290,索引!$O:$P,2,0)</f>
        <v>Conqueror King Armor</v>
      </c>
      <c r="B290" s="2">
        <v>1024402</v>
      </c>
      <c r="C290" s="2">
        <v>24</v>
      </c>
      <c r="D290" s="2">
        <v>4</v>
      </c>
      <c r="E290" s="2">
        <v>2</v>
      </c>
      <c r="F290" s="3">
        <v>1</v>
      </c>
      <c r="G290" s="2" t="str">
        <f t="shared" si="186"/>
        <v>3</v>
      </c>
      <c r="H290" s="2" t="str">
        <f t="shared" si="187"/>
        <v>560</v>
      </c>
      <c r="J290" s="2">
        <f>IF(ISNA(MATCH(J$1,索引!$B$3:$J$3,0)),0,IF( INDEX(索引!$B291:$J291,1,MATCH(J$1,索引!$B$3:$J$3,0))=0,0,J$1))</f>
        <v>0</v>
      </c>
      <c r="K290" s="2">
        <f>IF(ISNA(MATCH(K$1,索引!$B$3:$J$3,0)),0,IF( INDEX(索引!$B291:$J291,1,MATCH(K$1,索引!$B$3:$J$3,0))=0,0,K$1))</f>
        <v>0</v>
      </c>
      <c r="L290" s="2">
        <f>IF(ISNA(MATCH(L$1,索引!$B$3:$J$3,0)),0,IF( INDEX(索引!$B291:$J291,1,MATCH(L$1,索引!$B$3:$J$3,0))=0,0,L$1))</f>
        <v>3</v>
      </c>
      <c r="M290" s="2">
        <f>IF(ISNA(MATCH(M$1,索引!$B$3:$J$3,0)),0,IF( INDEX(索引!$B291:$J291,1,MATCH(M$1,索引!$B$3:$J$3,0))=0,0,M$1))</f>
        <v>0</v>
      </c>
      <c r="N290" s="2">
        <f>IF(ISNA(MATCH(N$1,索引!$B$3:$J$3,0)),0,IF( INDEX(索引!$B291:$J291,1,MATCH(N$1,索引!$B$3:$J$3,0))=0,0,N$1))</f>
        <v>0</v>
      </c>
      <c r="O290" s="2">
        <f>IF(ISNA(MATCH(O$1,索引!$B$3:$J$3,0)),0,IF( INDEX(索引!$B291:$J291,1,MATCH(O$1,索引!$B$3:$J$3,0))=0,0,O$1))</f>
        <v>0</v>
      </c>
      <c r="P290" s="2">
        <f>IF(ISNA(MATCH(P$1,索引!$B$3:$J$3,0)),0,IF( INDEX(索引!$B291:$J291,1,MATCH(P$1,索引!$B$3:$J$3,0))=0,0,P$1))</f>
        <v>0</v>
      </c>
      <c r="Q290" s="2">
        <f>IF(ISNA(MATCH(Q$1,索引!$B$3:$J$3,0)),0,IF( INDEX(索引!$B291:$J291,1,MATCH(Q$1,索引!$B$3:$J$3,0))=0,0,Q$1))</f>
        <v>0</v>
      </c>
      <c r="R290" s="2">
        <f>IF(ISNA(MATCH(R$1,索引!$B$3:$J$3,0)),0,IF( INDEX(索引!$B291:$J291,1,MATCH(R$1,索引!$B$3:$J$3,0))=0,0,R$1))</f>
        <v>0</v>
      </c>
      <c r="S290" s="2">
        <f>IF(ISNA(MATCH(S$1,索引!$B$3:$J$3,0)),0,IF( INDEX(索引!$B291:$J291,1,MATCH(S$1,索引!$B$3:$J$3,0))=0,0,S$1))</f>
        <v>0</v>
      </c>
      <c r="T290" s="2">
        <f>IF(ISNA(MATCH(T$1,索引!$B$3:$J$3,0)),0,IF( INDEX(索引!$B291:$J291,1,MATCH(T$1,索引!$B$3:$J$3,0))=0,0,T$1))</f>
        <v>0</v>
      </c>
      <c r="U290" s="2">
        <f>IF(ISNA(MATCH(U$1,索引!$B$3:$J$3,0)),0,IF( INDEX(索引!$B291:$J291,1,MATCH(U$1,索引!$B$3:$J$3,0))=0,0,U$1))</f>
        <v>0</v>
      </c>
      <c r="V290" s="2">
        <f>IF(ISNA(MATCH(V$1,索引!$B$3:$J$3,0)),0,IF( INDEX(索引!$B291:$J291,1,MATCH(V$1,索引!$B$3:$J$3,0))=0,0,V$1))</f>
        <v>0</v>
      </c>
      <c r="W290" s="2">
        <f>IF(ISNA(MATCH(W$1,索引!$B$3:$J$3,0)),0,IF( INDEX(索引!$B291:$J291,1,MATCH(W$1,索引!$B$3:$J$3,0))=0,0,W$1))</f>
        <v>0</v>
      </c>
      <c r="X290" s="2">
        <f>IF(ISNA(MATCH(X$1,索引!$B$3:$J$3,0)),0,IF( INDEX(索引!$B291:$J291,1,MATCH(X$1,索引!$B$3:$J$3,0))=0,0,X$1))</f>
        <v>0</v>
      </c>
      <c r="Y290" s="2">
        <f>IF(ISNA(MATCH(Y$1,索引!$B$3:$J$3,0)),0,IF( INDEX(索引!$B291:$J291,1,MATCH(Y$1,索引!$B$3:$J$3,0))=0,0,Y$1))</f>
        <v>0</v>
      </c>
      <c r="Z290" s="2">
        <f>IF(ISNA(MATCH(Z$1,索引!$B$3:$J$3,0)),0,IF( INDEX(索引!$B291:$J291,1,MATCH(Z$1,索引!$B$3:$J$3,0))=0,0,Z$1))</f>
        <v>0</v>
      </c>
      <c r="AA290" s="2">
        <f>IF(ISNA(MATCH(AA$1,索引!$B$3:$J$3,0)),0,IF( INDEX(索引!$B291:$J291,1,MATCH(AA$1,索引!$B$3:$J$3,0))=0,0,AA$1))</f>
        <v>0</v>
      </c>
      <c r="AB290" s="2">
        <f>IF(ISNA(MATCH(AB$1,索引!$B$3:$J$3,0)),0,IF( INDEX(索引!$B291:$J291,1,MATCH(AB$1,索引!$B$3:$J$3,0))=0,0,AB$1))</f>
        <v>0</v>
      </c>
      <c r="AC290" s="2">
        <f>IF(ISNA(MATCH(AC$1,索引!$B$3:$J$3,0)),0,IF( INDEX(索引!$B291:$J291,1,MATCH(AC$1,索引!$B$3:$J$3,0))=0,0,AC$1))</f>
        <v>0</v>
      </c>
      <c r="AD290" t="str">
        <f t="shared" si="188"/>
        <v/>
      </c>
      <c r="AE290" t="str">
        <f t="shared" si="189"/>
        <v/>
      </c>
      <c r="AF290" t="str">
        <f t="shared" si="190"/>
        <v>3|</v>
      </c>
      <c r="AG290" t="str">
        <f t="shared" si="191"/>
        <v/>
      </c>
      <c r="AH290" t="str">
        <f t="shared" si="192"/>
        <v/>
      </c>
      <c r="AI290" t="str">
        <f t="shared" si="193"/>
        <v/>
      </c>
      <c r="AJ290" t="str">
        <f t="shared" si="194"/>
        <v/>
      </c>
      <c r="AK290" t="str">
        <f t="shared" si="195"/>
        <v/>
      </c>
      <c r="AL290" t="str">
        <f t="shared" si="196"/>
        <v/>
      </c>
      <c r="AM290" t="str">
        <f t="shared" si="197"/>
        <v/>
      </c>
      <c r="AN290" t="str">
        <f t="shared" si="198"/>
        <v/>
      </c>
      <c r="AO290" t="str">
        <f t="shared" si="199"/>
        <v/>
      </c>
      <c r="AP290" t="str">
        <f t="shared" si="200"/>
        <v/>
      </c>
      <c r="AQ290" t="str">
        <f t="shared" si="201"/>
        <v/>
      </c>
      <c r="AR290" t="str">
        <f t="shared" si="202"/>
        <v/>
      </c>
      <c r="AS290" t="str">
        <f t="shared" si="203"/>
        <v/>
      </c>
      <c r="AT290" t="str">
        <f t="shared" si="204"/>
        <v/>
      </c>
      <c r="AU290" t="str">
        <f t="shared" si="205"/>
        <v/>
      </c>
      <c r="AV290" t="str">
        <f t="shared" si="206"/>
        <v/>
      </c>
      <c r="AW290" t="str">
        <f t="shared" si="207"/>
        <v/>
      </c>
      <c r="AX290" t="str">
        <f t="shared" si="208"/>
        <v>3|</v>
      </c>
      <c r="AY290" t="str">
        <f t="shared" si="209"/>
        <v>3</v>
      </c>
      <c r="AZ290" s="2">
        <f>IF(ISNA(MATCH(AZ$1,索引!$B$3:$J$3,0)),0,INDEX(索引!$B291:$J291,1,MATCH(AZ$1,索引!$B$3:$J$3,0))*INDEX(索引!$B$1:$J$1,1,MATCH(AZ$1,索引!$B$3:$J$3,0)))</f>
        <v>0</v>
      </c>
      <c r="BA290" s="2">
        <f>IF(ISNA(MATCH(BA$1,索引!$B$3:$J$3,0)),0,INDEX(索引!$B291:$J291,1,MATCH(BA$1,索引!$B$3:$J$3,0))*INDEX(索引!$B$1:$J$1,1,MATCH(BA$1,索引!$B$3:$J$3,0)))</f>
        <v>0</v>
      </c>
      <c r="BB290" s="2">
        <f>IF(ISNA(MATCH(BB$1,索引!$B$3:$J$3,0)),0,INDEX(索引!$B291:$J291,1,MATCH(BB$1,索引!$B$3:$J$3,0))*INDEX(索引!$B$1:$J$1,1,MATCH(BB$1,索引!$B$3:$J$3,0)))</f>
        <v>560</v>
      </c>
      <c r="BC290" s="2">
        <f>IF(ISNA(MATCH(BC$1,索引!$B$3:$J$3,0)),0,INDEX(索引!$B291:$J291,1,MATCH(BC$1,索引!$B$3:$J$3,0))*INDEX(索引!$B$1:$J$1,1,MATCH(BC$1,索引!$B$3:$J$3,0)))</f>
        <v>0</v>
      </c>
      <c r="BD290" s="2">
        <f>IF(ISNA(MATCH(BD$1,索引!$B$3:$J$3,0)),0,INDEX(索引!$B291:$J291,1,MATCH(BD$1,索引!$B$3:$J$3,0))*INDEX(索引!$B$1:$J$1,1,MATCH(BD$1,索引!$B$3:$J$3,0)))</f>
        <v>0</v>
      </c>
      <c r="BE290" s="2">
        <f>IF(ISNA(MATCH(BE$1,索引!$B$3:$J$3,0)),0,INDEX(索引!$B291:$J291,1,MATCH(BE$1,索引!$B$3:$J$3,0))*INDEX(索引!$B$1:$J$1,1,MATCH(BE$1,索引!$B$3:$J$3,0)))</f>
        <v>0</v>
      </c>
      <c r="BF290" s="2">
        <f>IF(ISNA(MATCH(BF$1,索引!$B$3:$J$3,0)),0,INDEX(索引!$B291:$J291,1,MATCH(BF$1,索引!$B$3:$J$3,0))*INDEX(索引!$B$1:$J$1,1,MATCH(BF$1,索引!$B$3:$J$3,0)))</f>
        <v>0</v>
      </c>
      <c r="BG290" s="2">
        <f>IF(ISNA(MATCH(BG$1,索引!$B$3:$J$3,0)),0,INDEX(索引!$B291:$J291,1,MATCH(BG$1,索引!$B$3:$J$3,0))*INDEX(索引!$B$1:$J$1,1,MATCH(BG$1,索引!$B$3:$J$3,0)))</f>
        <v>0</v>
      </c>
      <c r="BH290" s="2">
        <f>IF(ISNA(MATCH(BH$1,索引!$B$3:$J$3,0)),0,INDEX(索引!$B291:$J291,1,MATCH(BH$1,索引!$B$3:$J$3,0))*INDEX(索引!$B$1:$J$1,1,MATCH(BH$1,索引!$B$3:$J$3,0)))</f>
        <v>0</v>
      </c>
      <c r="BI290" s="2">
        <f>IF(ISNA(MATCH(BI$1,索引!$B$3:$J$3,0)),0,INDEX(索引!$B291:$J291,1,MATCH(BI$1,索引!$B$3:$J$3,0))*INDEX(索引!$B$1:$J$1,1,MATCH(BI$1,索引!$B$3:$J$3,0)))</f>
        <v>0</v>
      </c>
      <c r="BJ290" s="2">
        <f>IF(ISNA(MATCH(BJ$1,索引!$B$3:$J$3,0)),0,INDEX(索引!$B291:$J291,1,MATCH(BJ$1,索引!$B$3:$J$3,0))*INDEX(索引!$B$1:$J$1,1,MATCH(BJ$1,索引!$B$3:$J$3,0)))</f>
        <v>0</v>
      </c>
      <c r="BK290" s="2">
        <f>IF(ISNA(MATCH(BK$1,索引!$B$3:$J$3,0)),0,INDEX(索引!$B291:$J291,1,MATCH(BK$1,索引!$B$3:$J$3,0))*INDEX(索引!$B$1:$J$1,1,MATCH(BK$1,索引!$B$3:$J$3,0)))</f>
        <v>0</v>
      </c>
      <c r="BL290" s="2">
        <f>IF(ISNA(MATCH(BL$1,索引!$B$3:$J$3,0)),0,INDEX(索引!$B291:$J291,1,MATCH(BL$1,索引!$B$3:$J$3,0))*INDEX(索引!$B$1:$J$1,1,MATCH(BL$1,索引!$B$3:$J$3,0)))</f>
        <v>0</v>
      </c>
      <c r="BM290" s="2">
        <f>IF(ISNA(MATCH(BM$1,索引!$B$3:$J$3,0)),0,INDEX(索引!$B291:$J291,1,MATCH(BM$1,索引!$B$3:$J$3,0))*INDEX(索引!$B$1:$J$1,1,MATCH(BM$1,索引!$B$3:$J$3,0)))</f>
        <v>0</v>
      </c>
      <c r="BN290" s="2">
        <f>IF(ISNA(MATCH(BN$1,索引!$B$3:$J$3,0)),0,INDEX(索引!$B291:$J291,1,MATCH(BN$1,索引!$B$3:$J$3,0))*INDEX(索引!$B$1:$J$1,1,MATCH(BN$1,索引!$B$3:$J$3,0)))</f>
        <v>0</v>
      </c>
      <c r="BO290" s="2">
        <f>IF(ISNA(MATCH(BO$1,索引!$B$3:$J$3,0)),0,INDEX(索引!$B291:$J291,1,MATCH(BO$1,索引!$B$3:$J$3,0))*INDEX(索引!$B$1:$J$1,1,MATCH(BO$1,索引!$B$3:$J$3,0)))</f>
        <v>0</v>
      </c>
      <c r="BP290" s="2">
        <f>IF(ISNA(MATCH(BP$1,索引!$B$3:$J$3,0)),0,INDEX(索引!$B291:$J291,1,MATCH(BP$1,索引!$B$3:$J$3,0))*INDEX(索引!$B$1:$J$1,1,MATCH(BP$1,索引!$B$3:$J$3,0)))</f>
        <v>0</v>
      </c>
      <c r="BQ290" s="2">
        <f>IF(ISNA(MATCH(BQ$1,索引!$B$3:$J$3,0)),0,INDEX(索引!$B291:$J291,1,MATCH(BQ$1,索引!$B$3:$J$3,0))*INDEX(索引!$B$1:$J$1,1,MATCH(BQ$1,索引!$B$3:$J$3,0)))</f>
        <v>0</v>
      </c>
      <c r="BR290" s="2">
        <f>IF(ISNA(MATCH(BR$1,索引!$B$3:$J$3,0)),0,INDEX(索引!$B291:$J291,1,MATCH(BR$1,索引!$B$3:$J$3,0))*INDEX(索引!$B$1:$J$1,1,MATCH(BR$1,索引!$B$3:$J$3,0)))</f>
        <v>0</v>
      </c>
      <c r="BS290" s="2">
        <f>IF(ISNA(MATCH(BS$1,索引!$B$3:$J$3,0)),0,INDEX(索引!$B291:$J291,1,MATCH(BS$1,索引!$B$3:$J$3,0))*INDEX(索引!$B$1:$J$1,1,MATCH(BS$1,索引!$B$3:$J$3,0)))</f>
        <v>0</v>
      </c>
      <c r="BT290" t="str">
        <f t="shared" si="210"/>
        <v/>
      </c>
      <c r="BU290" t="str">
        <f t="shared" si="211"/>
        <v/>
      </c>
      <c r="BV290" t="str">
        <f t="shared" si="212"/>
        <v>560|</v>
      </c>
      <c r="BW290" t="str">
        <f t="shared" si="213"/>
        <v/>
      </c>
      <c r="BX290" t="str">
        <f t="shared" si="214"/>
        <v/>
      </c>
      <c r="BY290" t="str">
        <f t="shared" si="215"/>
        <v/>
      </c>
      <c r="BZ290" t="str">
        <f t="shared" si="216"/>
        <v/>
      </c>
      <c r="CA290" t="str">
        <f t="shared" si="217"/>
        <v/>
      </c>
      <c r="CB290" t="str">
        <f t="shared" si="218"/>
        <v/>
      </c>
      <c r="CC290" t="str">
        <f t="shared" si="219"/>
        <v/>
      </c>
      <c r="CD290" t="str">
        <f t="shared" si="220"/>
        <v/>
      </c>
      <c r="CE290" t="str">
        <f t="shared" si="221"/>
        <v/>
      </c>
      <c r="CF290" t="str">
        <f t="shared" si="222"/>
        <v/>
      </c>
      <c r="CG290" t="str">
        <f t="shared" si="223"/>
        <v/>
      </c>
      <c r="CH290" t="str">
        <f t="shared" si="224"/>
        <v/>
      </c>
      <c r="CI290" t="str">
        <f t="shared" si="225"/>
        <v/>
      </c>
      <c r="CJ290" t="str">
        <f t="shared" si="226"/>
        <v/>
      </c>
      <c r="CK290" t="str">
        <f t="shared" si="227"/>
        <v/>
      </c>
      <c r="CL290" t="str">
        <f t="shared" si="228"/>
        <v/>
      </c>
      <c r="CM290" t="str">
        <f t="shared" si="229"/>
        <v/>
      </c>
      <c r="CN290" t="str">
        <f t="shared" si="230"/>
        <v>560|</v>
      </c>
      <c r="CO290" t="str">
        <f t="shared" si="231"/>
        <v>560</v>
      </c>
    </row>
    <row r="291" spans="1:93" ht="15.75" customHeight="1">
      <c r="A291" s="2" t="str">
        <f>VLOOKUP(B291,索引!$O:$P,2,0)</f>
        <v>Conqueror King Helmet</v>
      </c>
      <c r="B291" s="2">
        <v>1024403</v>
      </c>
      <c r="C291" s="2">
        <v>24</v>
      </c>
      <c r="D291" s="2">
        <v>4</v>
      </c>
      <c r="E291" s="2">
        <v>3</v>
      </c>
      <c r="F291" s="3">
        <v>1</v>
      </c>
      <c r="G291" s="2" t="str">
        <f t="shared" si="186"/>
        <v>4</v>
      </c>
      <c r="H291" s="2" t="str">
        <f t="shared" si="187"/>
        <v>300</v>
      </c>
      <c r="J291" s="2">
        <f>IF(ISNA(MATCH(J$1,索引!$B$3:$J$3,0)),0,IF( INDEX(索引!$B292:$J292,1,MATCH(J$1,索引!$B$3:$J$3,0))=0,0,J$1))</f>
        <v>0</v>
      </c>
      <c r="K291" s="2">
        <f>IF(ISNA(MATCH(K$1,索引!$B$3:$J$3,0)),0,IF( INDEX(索引!$B292:$J292,1,MATCH(K$1,索引!$B$3:$J$3,0))=0,0,K$1))</f>
        <v>0</v>
      </c>
      <c r="L291" s="2">
        <f>IF(ISNA(MATCH(L$1,索引!$B$3:$J$3,0)),0,IF( INDEX(索引!$B292:$J292,1,MATCH(L$1,索引!$B$3:$J$3,0))=0,0,L$1))</f>
        <v>0</v>
      </c>
      <c r="M291" s="2">
        <f>IF(ISNA(MATCH(M$1,索引!$B$3:$J$3,0)),0,IF( INDEX(索引!$B292:$J292,1,MATCH(M$1,索引!$B$3:$J$3,0))=0,0,M$1))</f>
        <v>4</v>
      </c>
      <c r="N291" s="2">
        <f>IF(ISNA(MATCH(N$1,索引!$B$3:$J$3,0)),0,IF( INDEX(索引!$B292:$J292,1,MATCH(N$1,索引!$B$3:$J$3,0))=0,0,N$1))</f>
        <v>0</v>
      </c>
      <c r="O291" s="2">
        <f>IF(ISNA(MATCH(O$1,索引!$B$3:$J$3,0)),0,IF( INDEX(索引!$B292:$J292,1,MATCH(O$1,索引!$B$3:$J$3,0))=0,0,O$1))</f>
        <v>0</v>
      </c>
      <c r="P291" s="2">
        <f>IF(ISNA(MATCH(P$1,索引!$B$3:$J$3,0)),0,IF( INDEX(索引!$B292:$J292,1,MATCH(P$1,索引!$B$3:$J$3,0))=0,0,P$1))</f>
        <v>0</v>
      </c>
      <c r="Q291" s="2">
        <f>IF(ISNA(MATCH(Q$1,索引!$B$3:$J$3,0)),0,IF( INDEX(索引!$B292:$J292,1,MATCH(Q$1,索引!$B$3:$J$3,0))=0,0,Q$1))</f>
        <v>0</v>
      </c>
      <c r="R291" s="2">
        <f>IF(ISNA(MATCH(R$1,索引!$B$3:$J$3,0)),0,IF( INDEX(索引!$B292:$J292,1,MATCH(R$1,索引!$B$3:$J$3,0))=0,0,R$1))</f>
        <v>0</v>
      </c>
      <c r="S291" s="2">
        <f>IF(ISNA(MATCH(S$1,索引!$B$3:$J$3,0)),0,IF( INDEX(索引!$B292:$J292,1,MATCH(S$1,索引!$B$3:$J$3,0))=0,0,S$1))</f>
        <v>0</v>
      </c>
      <c r="T291" s="2">
        <f>IF(ISNA(MATCH(T$1,索引!$B$3:$J$3,0)),0,IF( INDEX(索引!$B292:$J292,1,MATCH(T$1,索引!$B$3:$J$3,0))=0,0,T$1))</f>
        <v>0</v>
      </c>
      <c r="U291" s="2">
        <f>IF(ISNA(MATCH(U$1,索引!$B$3:$J$3,0)),0,IF( INDEX(索引!$B292:$J292,1,MATCH(U$1,索引!$B$3:$J$3,0))=0,0,U$1))</f>
        <v>0</v>
      </c>
      <c r="V291" s="2">
        <f>IF(ISNA(MATCH(V$1,索引!$B$3:$J$3,0)),0,IF( INDEX(索引!$B292:$J292,1,MATCH(V$1,索引!$B$3:$J$3,0))=0,0,V$1))</f>
        <v>0</v>
      </c>
      <c r="W291" s="2">
        <f>IF(ISNA(MATCH(W$1,索引!$B$3:$J$3,0)),0,IF( INDEX(索引!$B292:$J292,1,MATCH(W$1,索引!$B$3:$J$3,0))=0,0,W$1))</f>
        <v>0</v>
      </c>
      <c r="X291" s="2">
        <f>IF(ISNA(MATCH(X$1,索引!$B$3:$J$3,0)),0,IF( INDEX(索引!$B292:$J292,1,MATCH(X$1,索引!$B$3:$J$3,0))=0,0,X$1))</f>
        <v>0</v>
      </c>
      <c r="Y291" s="2">
        <f>IF(ISNA(MATCH(Y$1,索引!$B$3:$J$3,0)),0,IF( INDEX(索引!$B292:$J292,1,MATCH(Y$1,索引!$B$3:$J$3,0))=0,0,Y$1))</f>
        <v>0</v>
      </c>
      <c r="Z291" s="2">
        <f>IF(ISNA(MATCH(Z$1,索引!$B$3:$J$3,0)),0,IF( INDEX(索引!$B292:$J292,1,MATCH(Z$1,索引!$B$3:$J$3,0))=0,0,Z$1))</f>
        <v>0</v>
      </c>
      <c r="AA291" s="2">
        <f>IF(ISNA(MATCH(AA$1,索引!$B$3:$J$3,0)),0,IF( INDEX(索引!$B292:$J292,1,MATCH(AA$1,索引!$B$3:$J$3,0))=0,0,AA$1))</f>
        <v>0</v>
      </c>
      <c r="AB291" s="2">
        <f>IF(ISNA(MATCH(AB$1,索引!$B$3:$J$3,0)),0,IF( INDEX(索引!$B292:$J292,1,MATCH(AB$1,索引!$B$3:$J$3,0))=0,0,AB$1))</f>
        <v>0</v>
      </c>
      <c r="AC291" s="2">
        <f>IF(ISNA(MATCH(AC$1,索引!$B$3:$J$3,0)),0,IF( INDEX(索引!$B292:$J292,1,MATCH(AC$1,索引!$B$3:$J$3,0))=0,0,AC$1))</f>
        <v>0</v>
      </c>
      <c r="AD291" t="str">
        <f t="shared" si="188"/>
        <v/>
      </c>
      <c r="AE291" t="str">
        <f t="shared" si="189"/>
        <v/>
      </c>
      <c r="AF291" t="str">
        <f t="shared" si="190"/>
        <v/>
      </c>
      <c r="AG291" t="str">
        <f t="shared" si="191"/>
        <v>4|</v>
      </c>
      <c r="AH291" t="str">
        <f t="shared" si="192"/>
        <v/>
      </c>
      <c r="AI291" t="str">
        <f t="shared" si="193"/>
        <v/>
      </c>
      <c r="AJ291" t="str">
        <f t="shared" si="194"/>
        <v/>
      </c>
      <c r="AK291" t="str">
        <f t="shared" si="195"/>
        <v/>
      </c>
      <c r="AL291" t="str">
        <f t="shared" si="196"/>
        <v/>
      </c>
      <c r="AM291" t="str">
        <f t="shared" si="197"/>
        <v/>
      </c>
      <c r="AN291" t="str">
        <f t="shared" si="198"/>
        <v/>
      </c>
      <c r="AO291" t="str">
        <f t="shared" si="199"/>
        <v/>
      </c>
      <c r="AP291" t="str">
        <f t="shared" si="200"/>
        <v/>
      </c>
      <c r="AQ291" t="str">
        <f t="shared" si="201"/>
        <v/>
      </c>
      <c r="AR291" t="str">
        <f t="shared" si="202"/>
        <v/>
      </c>
      <c r="AS291" t="str">
        <f t="shared" si="203"/>
        <v/>
      </c>
      <c r="AT291" t="str">
        <f t="shared" si="204"/>
        <v/>
      </c>
      <c r="AU291" t="str">
        <f t="shared" si="205"/>
        <v/>
      </c>
      <c r="AV291" t="str">
        <f t="shared" si="206"/>
        <v/>
      </c>
      <c r="AW291" t="str">
        <f t="shared" si="207"/>
        <v/>
      </c>
      <c r="AX291" t="str">
        <f t="shared" si="208"/>
        <v>4|</v>
      </c>
      <c r="AY291" t="str">
        <f t="shared" si="209"/>
        <v>4</v>
      </c>
      <c r="AZ291" s="2">
        <f>IF(ISNA(MATCH(AZ$1,索引!$B$3:$J$3,0)),0,INDEX(索引!$B292:$J292,1,MATCH(AZ$1,索引!$B$3:$J$3,0))*INDEX(索引!$B$1:$J$1,1,MATCH(AZ$1,索引!$B$3:$J$3,0)))</f>
        <v>0</v>
      </c>
      <c r="BA291" s="2">
        <f>IF(ISNA(MATCH(BA$1,索引!$B$3:$J$3,0)),0,INDEX(索引!$B292:$J292,1,MATCH(BA$1,索引!$B$3:$J$3,0))*INDEX(索引!$B$1:$J$1,1,MATCH(BA$1,索引!$B$3:$J$3,0)))</f>
        <v>0</v>
      </c>
      <c r="BB291" s="2">
        <f>IF(ISNA(MATCH(BB$1,索引!$B$3:$J$3,0)),0,INDEX(索引!$B292:$J292,1,MATCH(BB$1,索引!$B$3:$J$3,0))*INDEX(索引!$B$1:$J$1,1,MATCH(BB$1,索引!$B$3:$J$3,0)))</f>
        <v>0</v>
      </c>
      <c r="BC291" s="2">
        <f>IF(ISNA(MATCH(BC$1,索引!$B$3:$J$3,0)),0,INDEX(索引!$B292:$J292,1,MATCH(BC$1,索引!$B$3:$J$3,0))*INDEX(索引!$B$1:$J$1,1,MATCH(BC$1,索引!$B$3:$J$3,0)))</f>
        <v>300</v>
      </c>
      <c r="BD291" s="2">
        <f>IF(ISNA(MATCH(BD$1,索引!$B$3:$J$3,0)),0,INDEX(索引!$B292:$J292,1,MATCH(BD$1,索引!$B$3:$J$3,0))*INDEX(索引!$B$1:$J$1,1,MATCH(BD$1,索引!$B$3:$J$3,0)))</f>
        <v>0</v>
      </c>
      <c r="BE291" s="2">
        <f>IF(ISNA(MATCH(BE$1,索引!$B$3:$J$3,0)),0,INDEX(索引!$B292:$J292,1,MATCH(BE$1,索引!$B$3:$J$3,0))*INDEX(索引!$B$1:$J$1,1,MATCH(BE$1,索引!$B$3:$J$3,0)))</f>
        <v>0</v>
      </c>
      <c r="BF291" s="2">
        <f>IF(ISNA(MATCH(BF$1,索引!$B$3:$J$3,0)),0,INDEX(索引!$B292:$J292,1,MATCH(BF$1,索引!$B$3:$J$3,0))*INDEX(索引!$B$1:$J$1,1,MATCH(BF$1,索引!$B$3:$J$3,0)))</f>
        <v>0</v>
      </c>
      <c r="BG291" s="2">
        <f>IF(ISNA(MATCH(BG$1,索引!$B$3:$J$3,0)),0,INDEX(索引!$B292:$J292,1,MATCH(BG$1,索引!$B$3:$J$3,0))*INDEX(索引!$B$1:$J$1,1,MATCH(BG$1,索引!$B$3:$J$3,0)))</f>
        <v>0</v>
      </c>
      <c r="BH291" s="2">
        <f>IF(ISNA(MATCH(BH$1,索引!$B$3:$J$3,0)),0,INDEX(索引!$B292:$J292,1,MATCH(BH$1,索引!$B$3:$J$3,0))*INDEX(索引!$B$1:$J$1,1,MATCH(BH$1,索引!$B$3:$J$3,0)))</f>
        <v>0</v>
      </c>
      <c r="BI291" s="2">
        <f>IF(ISNA(MATCH(BI$1,索引!$B$3:$J$3,0)),0,INDEX(索引!$B292:$J292,1,MATCH(BI$1,索引!$B$3:$J$3,0))*INDEX(索引!$B$1:$J$1,1,MATCH(BI$1,索引!$B$3:$J$3,0)))</f>
        <v>0</v>
      </c>
      <c r="BJ291" s="2">
        <f>IF(ISNA(MATCH(BJ$1,索引!$B$3:$J$3,0)),0,INDEX(索引!$B292:$J292,1,MATCH(BJ$1,索引!$B$3:$J$3,0))*INDEX(索引!$B$1:$J$1,1,MATCH(BJ$1,索引!$B$3:$J$3,0)))</f>
        <v>0</v>
      </c>
      <c r="BK291" s="2">
        <f>IF(ISNA(MATCH(BK$1,索引!$B$3:$J$3,0)),0,INDEX(索引!$B292:$J292,1,MATCH(BK$1,索引!$B$3:$J$3,0))*INDEX(索引!$B$1:$J$1,1,MATCH(BK$1,索引!$B$3:$J$3,0)))</f>
        <v>0</v>
      </c>
      <c r="BL291" s="2">
        <f>IF(ISNA(MATCH(BL$1,索引!$B$3:$J$3,0)),0,INDEX(索引!$B292:$J292,1,MATCH(BL$1,索引!$B$3:$J$3,0))*INDEX(索引!$B$1:$J$1,1,MATCH(BL$1,索引!$B$3:$J$3,0)))</f>
        <v>0</v>
      </c>
      <c r="BM291" s="2">
        <f>IF(ISNA(MATCH(BM$1,索引!$B$3:$J$3,0)),0,INDEX(索引!$B292:$J292,1,MATCH(BM$1,索引!$B$3:$J$3,0))*INDEX(索引!$B$1:$J$1,1,MATCH(BM$1,索引!$B$3:$J$3,0)))</f>
        <v>0</v>
      </c>
      <c r="BN291" s="2">
        <f>IF(ISNA(MATCH(BN$1,索引!$B$3:$J$3,0)),0,INDEX(索引!$B292:$J292,1,MATCH(BN$1,索引!$B$3:$J$3,0))*INDEX(索引!$B$1:$J$1,1,MATCH(BN$1,索引!$B$3:$J$3,0)))</f>
        <v>0</v>
      </c>
      <c r="BO291" s="2">
        <f>IF(ISNA(MATCH(BO$1,索引!$B$3:$J$3,0)),0,INDEX(索引!$B292:$J292,1,MATCH(BO$1,索引!$B$3:$J$3,0))*INDEX(索引!$B$1:$J$1,1,MATCH(BO$1,索引!$B$3:$J$3,0)))</f>
        <v>0</v>
      </c>
      <c r="BP291" s="2">
        <f>IF(ISNA(MATCH(BP$1,索引!$B$3:$J$3,0)),0,INDEX(索引!$B292:$J292,1,MATCH(BP$1,索引!$B$3:$J$3,0))*INDEX(索引!$B$1:$J$1,1,MATCH(BP$1,索引!$B$3:$J$3,0)))</f>
        <v>0</v>
      </c>
      <c r="BQ291" s="2">
        <f>IF(ISNA(MATCH(BQ$1,索引!$B$3:$J$3,0)),0,INDEX(索引!$B292:$J292,1,MATCH(BQ$1,索引!$B$3:$J$3,0))*INDEX(索引!$B$1:$J$1,1,MATCH(BQ$1,索引!$B$3:$J$3,0)))</f>
        <v>0</v>
      </c>
      <c r="BR291" s="2">
        <f>IF(ISNA(MATCH(BR$1,索引!$B$3:$J$3,0)),0,INDEX(索引!$B292:$J292,1,MATCH(BR$1,索引!$B$3:$J$3,0))*INDEX(索引!$B$1:$J$1,1,MATCH(BR$1,索引!$B$3:$J$3,0)))</f>
        <v>0</v>
      </c>
      <c r="BS291" s="2">
        <f>IF(ISNA(MATCH(BS$1,索引!$B$3:$J$3,0)),0,INDEX(索引!$B292:$J292,1,MATCH(BS$1,索引!$B$3:$J$3,0))*INDEX(索引!$B$1:$J$1,1,MATCH(BS$1,索引!$B$3:$J$3,0)))</f>
        <v>0</v>
      </c>
      <c r="BT291" t="str">
        <f t="shared" si="210"/>
        <v/>
      </c>
      <c r="BU291" t="str">
        <f t="shared" si="211"/>
        <v/>
      </c>
      <c r="BV291" t="str">
        <f t="shared" si="212"/>
        <v/>
      </c>
      <c r="BW291" t="str">
        <f t="shared" si="213"/>
        <v>300|</v>
      </c>
      <c r="BX291" t="str">
        <f t="shared" si="214"/>
        <v/>
      </c>
      <c r="BY291" t="str">
        <f t="shared" si="215"/>
        <v/>
      </c>
      <c r="BZ291" t="str">
        <f t="shared" si="216"/>
        <v/>
      </c>
      <c r="CA291" t="str">
        <f t="shared" si="217"/>
        <v/>
      </c>
      <c r="CB291" t="str">
        <f t="shared" si="218"/>
        <v/>
      </c>
      <c r="CC291" t="str">
        <f t="shared" si="219"/>
        <v/>
      </c>
      <c r="CD291" t="str">
        <f t="shared" si="220"/>
        <v/>
      </c>
      <c r="CE291" t="str">
        <f t="shared" si="221"/>
        <v/>
      </c>
      <c r="CF291" t="str">
        <f t="shared" si="222"/>
        <v/>
      </c>
      <c r="CG291" t="str">
        <f t="shared" si="223"/>
        <v/>
      </c>
      <c r="CH291" t="str">
        <f t="shared" si="224"/>
        <v/>
      </c>
      <c r="CI291" t="str">
        <f t="shared" si="225"/>
        <v/>
      </c>
      <c r="CJ291" t="str">
        <f t="shared" si="226"/>
        <v/>
      </c>
      <c r="CK291" t="str">
        <f t="shared" si="227"/>
        <v/>
      </c>
      <c r="CL291" t="str">
        <f t="shared" si="228"/>
        <v/>
      </c>
      <c r="CM291" t="str">
        <f t="shared" si="229"/>
        <v/>
      </c>
      <c r="CN291" t="str">
        <f t="shared" si="230"/>
        <v>300|</v>
      </c>
      <c r="CO291" t="str">
        <f t="shared" si="231"/>
        <v>300</v>
      </c>
    </row>
    <row r="292" spans="1:93" ht="15.75" customHeight="1">
      <c r="A292" s="2" t="str">
        <f>VLOOKUP(B292,索引!$O:$P,2,0)</f>
        <v>Conqueror King Shield</v>
      </c>
      <c r="B292" s="2">
        <v>1024404</v>
      </c>
      <c r="C292" s="2">
        <v>24</v>
      </c>
      <c r="D292" s="2">
        <v>4</v>
      </c>
      <c r="E292" s="2">
        <v>4</v>
      </c>
      <c r="F292" s="3">
        <v>1</v>
      </c>
      <c r="G292" s="2" t="str">
        <f t="shared" si="186"/>
        <v>2</v>
      </c>
      <c r="H292" s="2" t="str">
        <f t="shared" si="187"/>
        <v>48</v>
      </c>
      <c r="J292" s="2">
        <f>IF(ISNA(MATCH(J$1,索引!$B$3:$J$3,0)),0,IF( INDEX(索引!$B293:$J293,1,MATCH(J$1,索引!$B$3:$J$3,0))=0,0,J$1))</f>
        <v>0</v>
      </c>
      <c r="K292" s="2">
        <f>IF(ISNA(MATCH(K$1,索引!$B$3:$J$3,0)),0,IF( INDEX(索引!$B293:$J293,1,MATCH(K$1,索引!$B$3:$J$3,0))=0,0,K$1))</f>
        <v>2</v>
      </c>
      <c r="L292" s="2">
        <f>IF(ISNA(MATCH(L$1,索引!$B$3:$J$3,0)),0,IF( INDEX(索引!$B293:$J293,1,MATCH(L$1,索引!$B$3:$J$3,0))=0,0,L$1))</f>
        <v>0</v>
      </c>
      <c r="M292" s="2">
        <f>IF(ISNA(MATCH(M$1,索引!$B$3:$J$3,0)),0,IF( INDEX(索引!$B293:$J293,1,MATCH(M$1,索引!$B$3:$J$3,0))=0,0,M$1))</f>
        <v>0</v>
      </c>
      <c r="N292" s="2">
        <f>IF(ISNA(MATCH(N$1,索引!$B$3:$J$3,0)),0,IF( INDEX(索引!$B293:$J293,1,MATCH(N$1,索引!$B$3:$J$3,0))=0,0,N$1))</f>
        <v>0</v>
      </c>
      <c r="O292" s="2">
        <f>IF(ISNA(MATCH(O$1,索引!$B$3:$J$3,0)),0,IF( INDEX(索引!$B293:$J293,1,MATCH(O$1,索引!$B$3:$J$3,0))=0,0,O$1))</f>
        <v>0</v>
      </c>
      <c r="P292" s="2">
        <f>IF(ISNA(MATCH(P$1,索引!$B$3:$J$3,0)),0,IF( INDEX(索引!$B293:$J293,1,MATCH(P$1,索引!$B$3:$J$3,0))=0,0,P$1))</f>
        <v>0</v>
      </c>
      <c r="Q292" s="2">
        <f>IF(ISNA(MATCH(Q$1,索引!$B$3:$J$3,0)),0,IF( INDEX(索引!$B293:$J293,1,MATCH(Q$1,索引!$B$3:$J$3,0))=0,0,Q$1))</f>
        <v>0</v>
      </c>
      <c r="R292" s="2">
        <f>IF(ISNA(MATCH(R$1,索引!$B$3:$J$3,0)),0,IF( INDEX(索引!$B293:$J293,1,MATCH(R$1,索引!$B$3:$J$3,0))=0,0,R$1))</f>
        <v>0</v>
      </c>
      <c r="S292" s="2">
        <f>IF(ISNA(MATCH(S$1,索引!$B$3:$J$3,0)),0,IF( INDEX(索引!$B293:$J293,1,MATCH(S$1,索引!$B$3:$J$3,0))=0,0,S$1))</f>
        <v>0</v>
      </c>
      <c r="T292" s="2">
        <f>IF(ISNA(MATCH(T$1,索引!$B$3:$J$3,0)),0,IF( INDEX(索引!$B293:$J293,1,MATCH(T$1,索引!$B$3:$J$3,0))=0,0,T$1))</f>
        <v>0</v>
      </c>
      <c r="U292" s="2">
        <f>IF(ISNA(MATCH(U$1,索引!$B$3:$J$3,0)),0,IF( INDEX(索引!$B293:$J293,1,MATCH(U$1,索引!$B$3:$J$3,0))=0,0,U$1))</f>
        <v>0</v>
      </c>
      <c r="V292" s="2">
        <f>IF(ISNA(MATCH(V$1,索引!$B$3:$J$3,0)),0,IF( INDEX(索引!$B293:$J293,1,MATCH(V$1,索引!$B$3:$J$3,0))=0,0,V$1))</f>
        <v>0</v>
      </c>
      <c r="W292" s="2">
        <f>IF(ISNA(MATCH(W$1,索引!$B$3:$J$3,0)),0,IF( INDEX(索引!$B293:$J293,1,MATCH(W$1,索引!$B$3:$J$3,0))=0,0,W$1))</f>
        <v>0</v>
      </c>
      <c r="X292" s="2">
        <f>IF(ISNA(MATCH(X$1,索引!$B$3:$J$3,0)),0,IF( INDEX(索引!$B293:$J293,1,MATCH(X$1,索引!$B$3:$J$3,0))=0,0,X$1))</f>
        <v>0</v>
      </c>
      <c r="Y292" s="2">
        <f>IF(ISNA(MATCH(Y$1,索引!$B$3:$J$3,0)),0,IF( INDEX(索引!$B293:$J293,1,MATCH(Y$1,索引!$B$3:$J$3,0))=0,0,Y$1))</f>
        <v>0</v>
      </c>
      <c r="Z292" s="2">
        <f>IF(ISNA(MATCH(Z$1,索引!$B$3:$J$3,0)),0,IF( INDEX(索引!$B293:$J293,1,MATCH(Z$1,索引!$B$3:$J$3,0))=0,0,Z$1))</f>
        <v>0</v>
      </c>
      <c r="AA292" s="2">
        <f>IF(ISNA(MATCH(AA$1,索引!$B$3:$J$3,0)),0,IF( INDEX(索引!$B293:$J293,1,MATCH(AA$1,索引!$B$3:$J$3,0))=0,0,AA$1))</f>
        <v>0</v>
      </c>
      <c r="AB292" s="2">
        <f>IF(ISNA(MATCH(AB$1,索引!$B$3:$J$3,0)),0,IF( INDEX(索引!$B293:$J293,1,MATCH(AB$1,索引!$B$3:$J$3,0))=0,0,AB$1))</f>
        <v>0</v>
      </c>
      <c r="AC292" s="2">
        <f>IF(ISNA(MATCH(AC$1,索引!$B$3:$J$3,0)),0,IF( INDEX(索引!$B293:$J293,1,MATCH(AC$1,索引!$B$3:$J$3,0))=0,0,AC$1))</f>
        <v>0</v>
      </c>
      <c r="AD292" t="str">
        <f t="shared" si="188"/>
        <v/>
      </c>
      <c r="AE292" t="str">
        <f t="shared" si="189"/>
        <v>2|</v>
      </c>
      <c r="AF292" t="str">
        <f t="shared" si="190"/>
        <v/>
      </c>
      <c r="AG292" t="str">
        <f t="shared" si="191"/>
        <v/>
      </c>
      <c r="AH292" t="str">
        <f t="shared" si="192"/>
        <v/>
      </c>
      <c r="AI292" t="str">
        <f t="shared" si="193"/>
        <v/>
      </c>
      <c r="AJ292" t="str">
        <f t="shared" si="194"/>
        <v/>
      </c>
      <c r="AK292" t="str">
        <f t="shared" si="195"/>
        <v/>
      </c>
      <c r="AL292" t="str">
        <f t="shared" si="196"/>
        <v/>
      </c>
      <c r="AM292" t="str">
        <f t="shared" si="197"/>
        <v/>
      </c>
      <c r="AN292" t="str">
        <f t="shared" si="198"/>
        <v/>
      </c>
      <c r="AO292" t="str">
        <f t="shared" si="199"/>
        <v/>
      </c>
      <c r="AP292" t="str">
        <f t="shared" si="200"/>
        <v/>
      </c>
      <c r="AQ292" t="str">
        <f t="shared" si="201"/>
        <v/>
      </c>
      <c r="AR292" t="str">
        <f t="shared" si="202"/>
        <v/>
      </c>
      <c r="AS292" t="str">
        <f t="shared" si="203"/>
        <v/>
      </c>
      <c r="AT292" t="str">
        <f t="shared" si="204"/>
        <v/>
      </c>
      <c r="AU292" t="str">
        <f t="shared" si="205"/>
        <v/>
      </c>
      <c r="AV292" t="str">
        <f t="shared" si="206"/>
        <v/>
      </c>
      <c r="AW292" t="str">
        <f t="shared" si="207"/>
        <v/>
      </c>
      <c r="AX292" t="str">
        <f t="shared" si="208"/>
        <v>2|</v>
      </c>
      <c r="AY292" t="str">
        <f t="shared" si="209"/>
        <v>2</v>
      </c>
      <c r="AZ292" s="2">
        <f>IF(ISNA(MATCH(AZ$1,索引!$B$3:$J$3,0)),0,INDEX(索引!$B293:$J293,1,MATCH(AZ$1,索引!$B$3:$J$3,0))*INDEX(索引!$B$1:$J$1,1,MATCH(AZ$1,索引!$B$3:$J$3,0)))</f>
        <v>0</v>
      </c>
      <c r="BA292" s="2">
        <f>IF(ISNA(MATCH(BA$1,索引!$B$3:$J$3,0)),0,INDEX(索引!$B293:$J293,1,MATCH(BA$1,索引!$B$3:$J$3,0))*INDEX(索引!$B$1:$J$1,1,MATCH(BA$1,索引!$B$3:$J$3,0)))</f>
        <v>48</v>
      </c>
      <c r="BB292" s="2">
        <f>IF(ISNA(MATCH(BB$1,索引!$B$3:$J$3,0)),0,INDEX(索引!$B293:$J293,1,MATCH(BB$1,索引!$B$3:$J$3,0))*INDEX(索引!$B$1:$J$1,1,MATCH(BB$1,索引!$B$3:$J$3,0)))</f>
        <v>0</v>
      </c>
      <c r="BC292" s="2">
        <f>IF(ISNA(MATCH(BC$1,索引!$B$3:$J$3,0)),0,INDEX(索引!$B293:$J293,1,MATCH(BC$1,索引!$B$3:$J$3,0))*INDEX(索引!$B$1:$J$1,1,MATCH(BC$1,索引!$B$3:$J$3,0)))</f>
        <v>0</v>
      </c>
      <c r="BD292" s="2">
        <f>IF(ISNA(MATCH(BD$1,索引!$B$3:$J$3,0)),0,INDEX(索引!$B293:$J293,1,MATCH(BD$1,索引!$B$3:$J$3,0))*INDEX(索引!$B$1:$J$1,1,MATCH(BD$1,索引!$B$3:$J$3,0)))</f>
        <v>0</v>
      </c>
      <c r="BE292" s="2">
        <f>IF(ISNA(MATCH(BE$1,索引!$B$3:$J$3,0)),0,INDEX(索引!$B293:$J293,1,MATCH(BE$1,索引!$B$3:$J$3,0))*INDEX(索引!$B$1:$J$1,1,MATCH(BE$1,索引!$B$3:$J$3,0)))</f>
        <v>0</v>
      </c>
      <c r="BF292" s="2">
        <f>IF(ISNA(MATCH(BF$1,索引!$B$3:$J$3,0)),0,INDEX(索引!$B293:$J293,1,MATCH(BF$1,索引!$B$3:$J$3,0))*INDEX(索引!$B$1:$J$1,1,MATCH(BF$1,索引!$B$3:$J$3,0)))</f>
        <v>0</v>
      </c>
      <c r="BG292" s="2">
        <f>IF(ISNA(MATCH(BG$1,索引!$B$3:$J$3,0)),0,INDEX(索引!$B293:$J293,1,MATCH(BG$1,索引!$B$3:$J$3,0))*INDEX(索引!$B$1:$J$1,1,MATCH(BG$1,索引!$B$3:$J$3,0)))</f>
        <v>0</v>
      </c>
      <c r="BH292" s="2">
        <f>IF(ISNA(MATCH(BH$1,索引!$B$3:$J$3,0)),0,INDEX(索引!$B293:$J293,1,MATCH(BH$1,索引!$B$3:$J$3,0))*INDEX(索引!$B$1:$J$1,1,MATCH(BH$1,索引!$B$3:$J$3,0)))</f>
        <v>0</v>
      </c>
      <c r="BI292" s="2">
        <f>IF(ISNA(MATCH(BI$1,索引!$B$3:$J$3,0)),0,INDEX(索引!$B293:$J293,1,MATCH(BI$1,索引!$B$3:$J$3,0))*INDEX(索引!$B$1:$J$1,1,MATCH(BI$1,索引!$B$3:$J$3,0)))</f>
        <v>0</v>
      </c>
      <c r="BJ292" s="2">
        <f>IF(ISNA(MATCH(BJ$1,索引!$B$3:$J$3,0)),0,INDEX(索引!$B293:$J293,1,MATCH(BJ$1,索引!$B$3:$J$3,0))*INDEX(索引!$B$1:$J$1,1,MATCH(BJ$1,索引!$B$3:$J$3,0)))</f>
        <v>0</v>
      </c>
      <c r="BK292" s="2">
        <f>IF(ISNA(MATCH(BK$1,索引!$B$3:$J$3,0)),0,INDEX(索引!$B293:$J293,1,MATCH(BK$1,索引!$B$3:$J$3,0))*INDEX(索引!$B$1:$J$1,1,MATCH(BK$1,索引!$B$3:$J$3,0)))</f>
        <v>0</v>
      </c>
      <c r="BL292" s="2">
        <f>IF(ISNA(MATCH(BL$1,索引!$B$3:$J$3,0)),0,INDEX(索引!$B293:$J293,1,MATCH(BL$1,索引!$B$3:$J$3,0))*INDEX(索引!$B$1:$J$1,1,MATCH(BL$1,索引!$B$3:$J$3,0)))</f>
        <v>0</v>
      </c>
      <c r="BM292" s="2">
        <f>IF(ISNA(MATCH(BM$1,索引!$B$3:$J$3,0)),0,INDEX(索引!$B293:$J293,1,MATCH(BM$1,索引!$B$3:$J$3,0))*INDEX(索引!$B$1:$J$1,1,MATCH(BM$1,索引!$B$3:$J$3,0)))</f>
        <v>0</v>
      </c>
      <c r="BN292" s="2">
        <f>IF(ISNA(MATCH(BN$1,索引!$B$3:$J$3,0)),0,INDEX(索引!$B293:$J293,1,MATCH(BN$1,索引!$B$3:$J$3,0))*INDEX(索引!$B$1:$J$1,1,MATCH(BN$1,索引!$B$3:$J$3,0)))</f>
        <v>0</v>
      </c>
      <c r="BO292" s="2">
        <f>IF(ISNA(MATCH(BO$1,索引!$B$3:$J$3,0)),0,INDEX(索引!$B293:$J293,1,MATCH(BO$1,索引!$B$3:$J$3,0))*INDEX(索引!$B$1:$J$1,1,MATCH(BO$1,索引!$B$3:$J$3,0)))</f>
        <v>0</v>
      </c>
      <c r="BP292" s="2">
        <f>IF(ISNA(MATCH(BP$1,索引!$B$3:$J$3,0)),0,INDEX(索引!$B293:$J293,1,MATCH(BP$1,索引!$B$3:$J$3,0))*INDEX(索引!$B$1:$J$1,1,MATCH(BP$1,索引!$B$3:$J$3,0)))</f>
        <v>0</v>
      </c>
      <c r="BQ292" s="2">
        <f>IF(ISNA(MATCH(BQ$1,索引!$B$3:$J$3,0)),0,INDEX(索引!$B293:$J293,1,MATCH(BQ$1,索引!$B$3:$J$3,0))*INDEX(索引!$B$1:$J$1,1,MATCH(BQ$1,索引!$B$3:$J$3,0)))</f>
        <v>0</v>
      </c>
      <c r="BR292" s="2">
        <f>IF(ISNA(MATCH(BR$1,索引!$B$3:$J$3,0)),0,INDEX(索引!$B293:$J293,1,MATCH(BR$1,索引!$B$3:$J$3,0))*INDEX(索引!$B$1:$J$1,1,MATCH(BR$1,索引!$B$3:$J$3,0)))</f>
        <v>0</v>
      </c>
      <c r="BS292" s="2">
        <f>IF(ISNA(MATCH(BS$1,索引!$B$3:$J$3,0)),0,INDEX(索引!$B293:$J293,1,MATCH(BS$1,索引!$B$3:$J$3,0))*INDEX(索引!$B$1:$J$1,1,MATCH(BS$1,索引!$B$3:$J$3,0)))</f>
        <v>0</v>
      </c>
      <c r="BT292" t="str">
        <f t="shared" si="210"/>
        <v/>
      </c>
      <c r="BU292" t="str">
        <f t="shared" si="211"/>
        <v>48|</v>
      </c>
      <c r="BV292" t="str">
        <f t="shared" si="212"/>
        <v/>
      </c>
      <c r="BW292" t="str">
        <f t="shared" si="213"/>
        <v/>
      </c>
      <c r="BX292" t="str">
        <f t="shared" si="214"/>
        <v/>
      </c>
      <c r="BY292" t="str">
        <f t="shared" si="215"/>
        <v/>
      </c>
      <c r="BZ292" t="str">
        <f t="shared" si="216"/>
        <v/>
      </c>
      <c r="CA292" t="str">
        <f t="shared" si="217"/>
        <v/>
      </c>
      <c r="CB292" t="str">
        <f t="shared" si="218"/>
        <v/>
      </c>
      <c r="CC292" t="str">
        <f t="shared" si="219"/>
        <v/>
      </c>
      <c r="CD292" t="str">
        <f t="shared" si="220"/>
        <v/>
      </c>
      <c r="CE292" t="str">
        <f t="shared" si="221"/>
        <v/>
      </c>
      <c r="CF292" t="str">
        <f t="shared" si="222"/>
        <v/>
      </c>
      <c r="CG292" t="str">
        <f t="shared" si="223"/>
        <v/>
      </c>
      <c r="CH292" t="str">
        <f t="shared" si="224"/>
        <v/>
      </c>
      <c r="CI292" t="str">
        <f t="shared" si="225"/>
        <v/>
      </c>
      <c r="CJ292" t="str">
        <f t="shared" si="226"/>
        <v/>
      </c>
      <c r="CK292" t="str">
        <f t="shared" si="227"/>
        <v/>
      </c>
      <c r="CL292" t="str">
        <f t="shared" si="228"/>
        <v/>
      </c>
      <c r="CM292" t="str">
        <f t="shared" si="229"/>
        <v/>
      </c>
      <c r="CN292" t="str">
        <f t="shared" si="230"/>
        <v>48|</v>
      </c>
      <c r="CO292" t="str">
        <f t="shared" si="231"/>
        <v>48</v>
      </c>
    </row>
    <row r="293" spans="1:93" ht="15.75" customHeight="1">
      <c r="A293" s="2" t="str">
        <f>VLOOKUP(B293,索引!$O:$P,2,0)</f>
        <v>Nightmare Sword</v>
      </c>
      <c r="B293" s="2">
        <v>1026111</v>
      </c>
      <c r="C293" s="2">
        <v>26</v>
      </c>
      <c r="D293" s="2">
        <v>1</v>
      </c>
      <c r="E293" s="2">
        <v>1</v>
      </c>
      <c r="F293" s="3">
        <v>11</v>
      </c>
      <c r="G293" s="2" t="str">
        <f t="shared" si="186"/>
        <v>1|9|12</v>
      </c>
      <c r="H293" s="2" t="str">
        <f t="shared" si="187"/>
        <v>28|2000|100</v>
      </c>
      <c r="J293" s="2">
        <f>IF(ISNA(MATCH(J$1,索引!$B$3:$J$3,0)),0,IF( INDEX(索引!$B294:$J294,1,MATCH(J$1,索引!$B$3:$J$3,0))=0,0,J$1))</f>
        <v>1</v>
      </c>
      <c r="K293" s="2">
        <f>IF(ISNA(MATCH(K$1,索引!$B$3:$J$3,0)),0,IF( INDEX(索引!$B294:$J294,1,MATCH(K$1,索引!$B$3:$J$3,0))=0,0,K$1))</f>
        <v>0</v>
      </c>
      <c r="L293" s="2">
        <f>IF(ISNA(MATCH(L$1,索引!$B$3:$J$3,0)),0,IF( INDEX(索引!$B294:$J294,1,MATCH(L$1,索引!$B$3:$J$3,0))=0,0,L$1))</f>
        <v>0</v>
      </c>
      <c r="M293" s="2">
        <f>IF(ISNA(MATCH(M$1,索引!$B$3:$J$3,0)),0,IF( INDEX(索引!$B294:$J294,1,MATCH(M$1,索引!$B$3:$J$3,0))=0,0,M$1))</f>
        <v>0</v>
      </c>
      <c r="N293" s="2">
        <f>IF(ISNA(MATCH(N$1,索引!$B$3:$J$3,0)),0,IF( INDEX(索引!$B294:$J294,1,MATCH(N$1,索引!$B$3:$J$3,0))=0,0,N$1))</f>
        <v>0</v>
      </c>
      <c r="O293" s="2">
        <f>IF(ISNA(MATCH(O$1,索引!$B$3:$J$3,0)),0,IF( INDEX(索引!$B294:$J294,1,MATCH(O$1,索引!$B$3:$J$3,0))=0,0,O$1))</f>
        <v>0</v>
      </c>
      <c r="P293" s="2">
        <f>IF(ISNA(MATCH(P$1,索引!$B$3:$J$3,0)),0,IF( INDEX(索引!$B294:$J294,1,MATCH(P$1,索引!$B$3:$J$3,0))=0,0,P$1))</f>
        <v>0</v>
      </c>
      <c r="Q293" s="2">
        <f>IF(ISNA(MATCH(Q$1,索引!$B$3:$J$3,0)),0,IF( INDEX(索引!$B294:$J294,1,MATCH(Q$1,索引!$B$3:$J$3,0))=0,0,Q$1))</f>
        <v>0</v>
      </c>
      <c r="R293" s="2">
        <f>IF(ISNA(MATCH(R$1,索引!$B$3:$J$3,0)),0,IF( INDEX(索引!$B294:$J294,1,MATCH(R$1,索引!$B$3:$J$3,0))=0,0,R$1))</f>
        <v>9</v>
      </c>
      <c r="S293" s="2">
        <f>IF(ISNA(MATCH(S$1,索引!$B$3:$J$3,0)),0,IF( INDEX(索引!$B294:$J294,1,MATCH(S$1,索引!$B$3:$J$3,0))=0,0,S$1))</f>
        <v>0</v>
      </c>
      <c r="T293" s="2">
        <f>IF(ISNA(MATCH(T$1,索引!$B$3:$J$3,0)),0,IF( INDEX(索引!$B294:$J294,1,MATCH(T$1,索引!$B$3:$J$3,0))=0,0,T$1))</f>
        <v>0</v>
      </c>
      <c r="U293" s="2">
        <f>IF(ISNA(MATCH(U$1,索引!$B$3:$J$3,0)),0,IF( INDEX(索引!$B294:$J294,1,MATCH(U$1,索引!$B$3:$J$3,0))=0,0,U$1))</f>
        <v>12</v>
      </c>
      <c r="V293" s="2">
        <f>IF(ISNA(MATCH(V$1,索引!$B$3:$J$3,0)),0,IF( INDEX(索引!$B294:$J294,1,MATCH(V$1,索引!$B$3:$J$3,0))=0,0,V$1))</f>
        <v>0</v>
      </c>
      <c r="W293" s="2">
        <f>IF(ISNA(MATCH(W$1,索引!$B$3:$J$3,0)),0,IF( INDEX(索引!$B294:$J294,1,MATCH(W$1,索引!$B$3:$J$3,0))=0,0,W$1))</f>
        <v>0</v>
      </c>
      <c r="X293" s="2">
        <f>IF(ISNA(MATCH(X$1,索引!$B$3:$J$3,0)),0,IF( INDEX(索引!$B294:$J294,1,MATCH(X$1,索引!$B$3:$J$3,0))=0,0,X$1))</f>
        <v>0</v>
      </c>
      <c r="Y293" s="2">
        <f>IF(ISNA(MATCH(Y$1,索引!$B$3:$J$3,0)),0,IF( INDEX(索引!$B294:$J294,1,MATCH(Y$1,索引!$B$3:$J$3,0))=0,0,Y$1))</f>
        <v>0</v>
      </c>
      <c r="Z293" s="2">
        <f>IF(ISNA(MATCH(Z$1,索引!$B$3:$J$3,0)),0,IF( INDEX(索引!$B294:$J294,1,MATCH(Z$1,索引!$B$3:$J$3,0))=0,0,Z$1))</f>
        <v>0</v>
      </c>
      <c r="AA293" s="2">
        <f>IF(ISNA(MATCH(AA$1,索引!$B$3:$J$3,0)),0,IF( INDEX(索引!$B294:$J294,1,MATCH(AA$1,索引!$B$3:$J$3,0))=0,0,AA$1))</f>
        <v>0</v>
      </c>
      <c r="AB293" s="2">
        <f>IF(ISNA(MATCH(AB$1,索引!$B$3:$J$3,0)),0,IF( INDEX(索引!$B294:$J294,1,MATCH(AB$1,索引!$B$3:$J$3,0))=0,0,AB$1))</f>
        <v>0</v>
      </c>
      <c r="AC293" s="2">
        <f>IF(ISNA(MATCH(AC$1,索引!$B$3:$J$3,0)),0,IF( INDEX(索引!$B294:$J294,1,MATCH(AC$1,索引!$B$3:$J$3,0))=0,0,AC$1))</f>
        <v>0</v>
      </c>
      <c r="AD293" t="str">
        <f t="shared" si="188"/>
        <v>1|</v>
      </c>
      <c r="AE293" t="str">
        <f t="shared" si="189"/>
        <v/>
      </c>
      <c r="AF293" t="str">
        <f t="shared" si="190"/>
        <v/>
      </c>
      <c r="AG293" t="str">
        <f t="shared" si="191"/>
        <v/>
      </c>
      <c r="AH293" t="str">
        <f t="shared" si="192"/>
        <v/>
      </c>
      <c r="AI293" t="str">
        <f t="shared" si="193"/>
        <v/>
      </c>
      <c r="AJ293" t="str">
        <f t="shared" si="194"/>
        <v/>
      </c>
      <c r="AK293" t="str">
        <f t="shared" si="195"/>
        <v/>
      </c>
      <c r="AL293" t="str">
        <f t="shared" si="196"/>
        <v>9|</v>
      </c>
      <c r="AM293" t="str">
        <f t="shared" si="197"/>
        <v/>
      </c>
      <c r="AN293" t="str">
        <f t="shared" si="198"/>
        <v/>
      </c>
      <c r="AO293" t="str">
        <f t="shared" si="199"/>
        <v>12|</v>
      </c>
      <c r="AP293" t="str">
        <f t="shared" si="200"/>
        <v/>
      </c>
      <c r="AQ293" t="str">
        <f t="shared" si="201"/>
        <v/>
      </c>
      <c r="AR293" t="str">
        <f t="shared" si="202"/>
        <v/>
      </c>
      <c r="AS293" t="str">
        <f t="shared" si="203"/>
        <v/>
      </c>
      <c r="AT293" t="str">
        <f t="shared" si="204"/>
        <v/>
      </c>
      <c r="AU293" t="str">
        <f t="shared" si="205"/>
        <v/>
      </c>
      <c r="AV293" t="str">
        <f t="shared" si="206"/>
        <v/>
      </c>
      <c r="AW293" t="str">
        <f t="shared" si="207"/>
        <v/>
      </c>
      <c r="AX293" t="str">
        <f t="shared" si="208"/>
        <v>1|9|12|</v>
      </c>
      <c r="AY293" t="str">
        <f t="shared" si="209"/>
        <v>1|9|12</v>
      </c>
      <c r="AZ293" s="2">
        <f>IF(ISNA(MATCH(AZ$1,索引!$B$3:$J$3,0)),0,INDEX(索引!$B294:$J294,1,MATCH(AZ$1,索引!$B$3:$J$3,0))*INDEX(索引!$B$1:$J$1,1,MATCH(AZ$1,索引!$B$3:$J$3,0)))</f>
        <v>28</v>
      </c>
      <c r="BA293" s="2">
        <f>IF(ISNA(MATCH(BA$1,索引!$B$3:$J$3,0)),0,INDEX(索引!$B294:$J294,1,MATCH(BA$1,索引!$B$3:$J$3,0))*INDEX(索引!$B$1:$J$1,1,MATCH(BA$1,索引!$B$3:$J$3,0)))</f>
        <v>0</v>
      </c>
      <c r="BB293" s="2">
        <f>IF(ISNA(MATCH(BB$1,索引!$B$3:$J$3,0)),0,INDEX(索引!$B294:$J294,1,MATCH(BB$1,索引!$B$3:$J$3,0))*INDEX(索引!$B$1:$J$1,1,MATCH(BB$1,索引!$B$3:$J$3,0)))</f>
        <v>0</v>
      </c>
      <c r="BC293" s="2">
        <f>IF(ISNA(MATCH(BC$1,索引!$B$3:$J$3,0)),0,INDEX(索引!$B294:$J294,1,MATCH(BC$1,索引!$B$3:$J$3,0))*INDEX(索引!$B$1:$J$1,1,MATCH(BC$1,索引!$B$3:$J$3,0)))</f>
        <v>0</v>
      </c>
      <c r="BD293" s="2">
        <f>IF(ISNA(MATCH(BD$1,索引!$B$3:$J$3,0)),0,INDEX(索引!$B294:$J294,1,MATCH(BD$1,索引!$B$3:$J$3,0))*INDEX(索引!$B$1:$J$1,1,MATCH(BD$1,索引!$B$3:$J$3,0)))</f>
        <v>0</v>
      </c>
      <c r="BE293" s="2">
        <f>IF(ISNA(MATCH(BE$1,索引!$B$3:$J$3,0)),0,INDEX(索引!$B294:$J294,1,MATCH(BE$1,索引!$B$3:$J$3,0))*INDEX(索引!$B$1:$J$1,1,MATCH(BE$1,索引!$B$3:$J$3,0)))</f>
        <v>0</v>
      </c>
      <c r="BF293" s="2">
        <f>IF(ISNA(MATCH(BF$1,索引!$B$3:$J$3,0)),0,INDEX(索引!$B294:$J294,1,MATCH(BF$1,索引!$B$3:$J$3,0))*INDEX(索引!$B$1:$J$1,1,MATCH(BF$1,索引!$B$3:$J$3,0)))</f>
        <v>0</v>
      </c>
      <c r="BG293" s="2">
        <f>IF(ISNA(MATCH(BG$1,索引!$B$3:$J$3,0)),0,INDEX(索引!$B294:$J294,1,MATCH(BG$1,索引!$B$3:$J$3,0))*INDEX(索引!$B$1:$J$1,1,MATCH(BG$1,索引!$B$3:$J$3,0)))</f>
        <v>0</v>
      </c>
      <c r="BH293" s="2">
        <f>IF(ISNA(MATCH(BH$1,索引!$B$3:$J$3,0)),0,INDEX(索引!$B294:$J294,1,MATCH(BH$1,索引!$B$3:$J$3,0))*INDEX(索引!$B$1:$J$1,1,MATCH(BH$1,索引!$B$3:$J$3,0)))</f>
        <v>2000</v>
      </c>
      <c r="BI293" s="2">
        <f>IF(ISNA(MATCH(BI$1,索引!$B$3:$J$3,0)),0,INDEX(索引!$B294:$J294,1,MATCH(BI$1,索引!$B$3:$J$3,0))*INDEX(索引!$B$1:$J$1,1,MATCH(BI$1,索引!$B$3:$J$3,0)))</f>
        <v>0</v>
      </c>
      <c r="BJ293" s="2">
        <f>IF(ISNA(MATCH(BJ$1,索引!$B$3:$J$3,0)),0,INDEX(索引!$B294:$J294,1,MATCH(BJ$1,索引!$B$3:$J$3,0))*INDEX(索引!$B$1:$J$1,1,MATCH(BJ$1,索引!$B$3:$J$3,0)))</f>
        <v>0</v>
      </c>
      <c r="BK293" s="2">
        <f>IF(ISNA(MATCH(BK$1,索引!$B$3:$J$3,0)),0,INDEX(索引!$B294:$J294,1,MATCH(BK$1,索引!$B$3:$J$3,0))*INDEX(索引!$B$1:$J$1,1,MATCH(BK$1,索引!$B$3:$J$3,0)))</f>
        <v>100</v>
      </c>
      <c r="BL293" s="2">
        <f>IF(ISNA(MATCH(BL$1,索引!$B$3:$J$3,0)),0,INDEX(索引!$B294:$J294,1,MATCH(BL$1,索引!$B$3:$J$3,0))*INDEX(索引!$B$1:$J$1,1,MATCH(BL$1,索引!$B$3:$J$3,0)))</f>
        <v>0</v>
      </c>
      <c r="BM293" s="2">
        <f>IF(ISNA(MATCH(BM$1,索引!$B$3:$J$3,0)),0,INDEX(索引!$B294:$J294,1,MATCH(BM$1,索引!$B$3:$J$3,0))*INDEX(索引!$B$1:$J$1,1,MATCH(BM$1,索引!$B$3:$J$3,0)))</f>
        <v>0</v>
      </c>
      <c r="BN293" s="2">
        <f>IF(ISNA(MATCH(BN$1,索引!$B$3:$J$3,0)),0,INDEX(索引!$B294:$J294,1,MATCH(BN$1,索引!$B$3:$J$3,0))*INDEX(索引!$B$1:$J$1,1,MATCH(BN$1,索引!$B$3:$J$3,0)))</f>
        <v>0</v>
      </c>
      <c r="BO293" s="2">
        <f>IF(ISNA(MATCH(BO$1,索引!$B$3:$J$3,0)),0,INDEX(索引!$B294:$J294,1,MATCH(BO$1,索引!$B$3:$J$3,0))*INDEX(索引!$B$1:$J$1,1,MATCH(BO$1,索引!$B$3:$J$3,0)))</f>
        <v>0</v>
      </c>
      <c r="BP293" s="2">
        <f>IF(ISNA(MATCH(BP$1,索引!$B$3:$J$3,0)),0,INDEX(索引!$B294:$J294,1,MATCH(BP$1,索引!$B$3:$J$3,0))*INDEX(索引!$B$1:$J$1,1,MATCH(BP$1,索引!$B$3:$J$3,0)))</f>
        <v>0</v>
      </c>
      <c r="BQ293" s="2">
        <f>IF(ISNA(MATCH(BQ$1,索引!$B$3:$J$3,0)),0,INDEX(索引!$B294:$J294,1,MATCH(BQ$1,索引!$B$3:$J$3,0))*INDEX(索引!$B$1:$J$1,1,MATCH(BQ$1,索引!$B$3:$J$3,0)))</f>
        <v>0</v>
      </c>
      <c r="BR293" s="2">
        <f>IF(ISNA(MATCH(BR$1,索引!$B$3:$J$3,0)),0,INDEX(索引!$B294:$J294,1,MATCH(BR$1,索引!$B$3:$J$3,0))*INDEX(索引!$B$1:$J$1,1,MATCH(BR$1,索引!$B$3:$J$3,0)))</f>
        <v>0</v>
      </c>
      <c r="BS293" s="2">
        <f>IF(ISNA(MATCH(BS$1,索引!$B$3:$J$3,0)),0,INDEX(索引!$B294:$J294,1,MATCH(BS$1,索引!$B$3:$J$3,0))*INDEX(索引!$B$1:$J$1,1,MATCH(BS$1,索引!$B$3:$J$3,0)))</f>
        <v>0</v>
      </c>
      <c r="BT293" t="str">
        <f t="shared" si="210"/>
        <v>28|</v>
      </c>
      <c r="BU293" t="str">
        <f t="shared" si="211"/>
        <v/>
      </c>
      <c r="BV293" t="str">
        <f t="shared" si="212"/>
        <v/>
      </c>
      <c r="BW293" t="str">
        <f t="shared" si="213"/>
        <v/>
      </c>
      <c r="BX293" t="str">
        <f t="shared" si="214"/>
        <v/>
      </c>
      <c r="BY293" t="str">
        <f t="shared" si="215"/>
        <v/>
      </c>
      <c r="BZ293" t="str">
        <f t="shared" si="216"/>
        <v/>
      </c>
      <c r="CA293" t="str">
        <f t="shared" si="217"/>
        <v/>
      </c>
      <c r="CB293" t="str">
        <f t="shared" si="218"/>
        <v>2000|</v>
      </c>
      <c r="CC293" t="str">
        <f t="shared" si="219"/>
        <v/>
      </c>
      <c r="CD293" t="str">
        <f t="shared" si="220"/>
        <v/>
      </c>
      <c r="CE293" t="str">
        <f t="shared" si="221"/>
        <v>100|</v>
      </c>
      <c r="CF293" t="str">
        <f t="shared" si="222"/>
        <v/>
      </c>
      <c r="CG293" t="str">
        <f t="shared" si="223"/>
        <v/>
      </c>
      <c r="CH293" t="str">
        <f t="shared" si="224"/>
        <v/>
      </c>
      <c r="CI293" t="str">
        <f t="shared" si="225"/>
        <v/>
      </c>
      <c r="CJ293" t="str">
        <f t="shared" si="226"/>
        <v/>
      </c>
      <c r="CK293" t="str">
        <f t="shared" si="227"/>
        <v/>
      </c>
      <c r="CL293" t="str">
        <f t="shared" si="228"/>
        <v/>
      </c>
      <c r="CM293" t="str">
        <f t="shared" si="229"/>
        <v/>
      </c>
      <c r="CN293" t="str">
        <f t="shared" si="230"/>
        <v>28|2000|100|</v>
      </c>
      <c r="CO293" t="str">
        <f t="shared" si="231"/>
        <v>28|2000|100</v>
      </c>
    </row>
    <row r="294" spans="1:93" ht="15.75" customHeight="1">
      <c r="A294" s="2" t="str">
        <f>VLOOKUP(B294,索引!$O:$P,2,0)</f>
        <v>Nightmare Staff</v>
      </c>
      <c r="B294" s="2">
        <v>1026112</v>
      </c>
      <c r="C294" s="2">
        <v>26</v>
      </c>
      <c r="D294" s="2">
        <v>1</v>
      </c>
      <c r="E294" s="2">
        <v>1</v>
      </c>
      <c r="F294" s="3">
        <v>12</v>
      </c>
      <c r="G294" s="2" t="str">
        <f t="shared" si="186"/>
        <v>1|9|13</v>
      </c>
      <c r="H294" s="2" t="str">
        <f t="shared" si="187"/>
        <v>33|1000|3000</v>
      </c>
      <c r="J294" s="2">
        <f>IF(ISNA(MATCH(J$1,索引!$B$3:$J$3,0)),0,IF( INDEX(索引!$B295:$J295,1,MATCH(J$1,索引!$B$3:$J$3,0))=0,0,J$1))</f>
        <v>1</v>
      </c>
      <c r="K294" s="2">
        <f>IF(ISNA(MATCH(K$1,索引!$B$3:$J$3,0)),0,IF( INDEX(索引!$B295:$J295,1,MATCH(K$1,索引!$B$3:$J$3,0))=0,0,K$1))</f>
        <v>0</v>
      </c>
      <c r="L294" s="2">
        <f>IF(ISNA(MATCH(L$1,索引!$B$3:$J$3,0)),0,IF( INDEX(索引!$B295:$J295,1,MATCH(L$1,索引!$B$3:$J$3,0))=0,0,L$1))</f>
        <v>0</v>
      </c>
      <c r="M294" s="2">
        <f>IF(ISNA(MATCH(M$1,索引!$B$3:$J$3,0)),0,IF( INDEX(索引!$B295:$J295,1,MATCH(M$1,索引!$B$3:$J$3,0))=0,0,M$1))</f>
        <v>0</v>
      </c>
      <c r="N294" s="2">
        <f>IF(ISNA(MATCH(N$1,索引!$B$3:$J$3,0)),0,IF( INDEX(索引!$B295:$J295,1,MATCH(N$1,索引!$B$3:$J$3,0))=0,0,N$1))</f>
        <v>0</v>
      </c>
      <c r="O294" s="2">
        <f>IF(ISNA(MATCH(O$1,索引!$B$3:$J$3,0)),0,IF( INDEX(索引!$B295:$J295,1,MATCH(O$1,索引!$B$3:$J$3,0))=0,0,O$1))</f>
        <v>0</v>
      </c>
      <c r="P294" s="2">
        <f>IF(ISNA(MATCH(P$1,索引!$B$3:$J$3,0)),0,IF( INDEX(索引!$B295:$J295,1,MATCH(P$1,索引!$B$3:$J$3,0))=0,0,P$1))</f>
        <v>0</v>
      </c>
      <c r="Q294" s="2">
        <f>IF(ISNA(MATCH(Q$1,索引!$B$3:$J$3,0)),0,IF( INDEX(索引!$B295:$J295,1,MATCH(Q$1,索引!$B$3:$J$3,0))=0,0,Q$1))</f>
        <v>0</v>
      </c>
      <c r="R294" s="2">
        <f>IF(ISNA(MATCH(R$1,索引!$B$3:$J$3,0)),0,IF( INDEX(索引!$B295:$J295,1,MATCH(R$1,索引!$B$3:$J$3,0))=0,0,R$1))</f>
        <v>9</v>
      </c>
      <c r="S294" s="2">
        <f>IF(ISNA(MATCH(S$1,索引!$B$3:$J$3,0)),0,IF( INDEX(索引!$B295:$J295,1,MATCH(S$1,索引!$B$3:$J$3,0))=0,0,S$1))</f>
        <v>0</v>
      </c>
      <c r="T294" s="2">
        <f>IF(ISNA(MATCH(T$1,索引!$B$3:$J$3,0)),0,IF( INDEX(索引!$B295:$J295,1,MATCH(T$1,索引!$B$3:$J$3,0))=0,0,T$1))</f>
        <v>0</v>
      </c>
      <c r="U294" s="2">
        <f>IF(ISNA(MATCH(U$1,索引!$B$3:$J$3,0)),0,IF( INDEX(索引!$B295:$J295,1,MATCH(U$1,索引!$B$3:$J$3,0))=0,0,U$1))</f>
        <v>0</v>
      </c>
      <c r="V294" s="2">
        <f>IF(ISNA(MATCH(V$1,索引!$B$3:$J$3,0)),0,IF( INDEX(索引!$B295:$J295,1,MATCH(V$1,索引!$B$3:$J$3,0))=0,0,V$1))</f>
        <v>13</v>
      </c>
      <c r="W294" s="2">
        <f>IF(ISNA(MATCH(W$1,索引!$B$3:$J$3,0)),0,IF( INDEX(索引!$B295:$J295,1,MATCH(W$1,索引!$B$3:$J$3,0))=0,0,W$1))</f>
        <v>0</v>
      </c>
      <c r="X294" s="2">
        <f>IF(ISNA(MATCH(X$1,索引!$B$3:$J$3,0)),0,IF( INDEX(索引!$B295:$J295,1,MATCH(X$1,索引!$B$3:$J$3,0))=0,0,X$1))</f>
        <v>0</v>
      </c>
      <c r="Y294" s="2">
        <f>IF(ISNA(MATCH(Y$1,索引!$B$3:$J$3,0)),0,IF( INDEX(索引!$B295:$J295,1,MATCH(Y$1,索引!$B$3:$J$3,0))=0,0,Y$1))</f>
        <v>0</v>
      </c>
      <c r="Z294" s="2">
        <f>IF(ISNA(MATCH(Z$1,索引!$B$3:$J$3,0)),0,IF( INDEX(索引!$B295:$J295,1,MATCH(Z$1,索引!$B$3:$J$3,0))=0,0,Z$1))</f>
        <v>0</v>
      </c>
      <c r="AA294" s="2">
        <f>IF(ISNA(MATCH(AA$1,索引!$B$3:$J$3,0)),0,IF( INDEX(索引!$B295:$J295,1,MATCH(AA$1,索引!$B$3:$J$3,0))=0,0,AA$1))</f>
        <v>0</v>
      </c>
      <c r="AB294" s="2">
        <f>IF(ISNA(MATCH(AB$1,索引!$B$3:$J$3,0)),0,IF( INDEX(索引!$B295:$J295,1,MATCH(AB$1,索引!$B$3:$J$3,0))=0,0,AB$1))</f>
        <v>0</v>
      </c>
      <c r="AC294" s="2">
        <f>IF(ISNA(MATCH(AC$1,索引!$B$3:$J$3,0)),0,IF( INDEX(索引!$B295:$J295,1,MATCH(AC$1,索引!$B$3:$J$3,0))=0,0,AC$1))</f>
        <v>0</v>
      </c>
      <c r="AD294" t="str">
        <f t="shared" si="188"/>
        <v>1|</v>
      </c>
      <c r="AE294" t="str">
        <f t="shared" si="189"/>
        <v/>
      </c>
      <c r="AF294" t="str">
        <f t="shared" si="190"/>
        <v/>
      </c>
      <c r="AG294" t="str">
        <f t="shared" si="191"/>
        <v/>
      </c>
      <c r="AH294" t="str">
        <f t="shared" si="192"/>
        <v/>
      </c>
      <c r="AI294" t="str">
        <f t="shared" si="193"/>
        <v/>
      </c>
      <c r="AJ294" t="str">
        <f t="shared" si="194"/>
        <v/>
      </c>
      <c r="AK294" t="str">
        <f t="shared" si="195"/>
        <v/>
      </c>
      <c r="AL294" t="str">
        <f t="shared" si="196"/>
        <v>9|</v>
      </c>
      <c r="AM294" t="str">
        <f t="shared" si="197"/>
        <v/>
      </c>
      <c r="AN294" t="str">
        <f t="shared" si="198"/>
        <v/>
      </c>
      <c r="AO294" t="str">
        <f t="shared" si="199"/>
        <v/>
      </c>
      <c r="AP294" t="str">
        <f t="shared" si="200"/>
        <v>13|</v>
      </c>
      <c r="AQ294" t="str">
        <f t="shared" si="201"/>
        <v/>
      </c>
      <c r="AR294" t="str">
        <f t="shared" si="202"/>
        <v/>
      </c>
      <c r="AS294" t="str">
        <f t="shared" si="203"/>
        <v/>
      </c>
      <c r="AT294" t="str">
        <f t="shared" si="204"/>
        <v/>
      </c>
      <c r="AU294" t="str">
        <f t="shared" si="205"/>
        <v/>
      </c>
      <c r="AV294" t="str">
        <f t="shared" si="206"/>
        <v/>
      </c>
      <c r="AW294" t="str">
        <f t="shared" si="207"/>
        <v/>
      </c>
      <c r="AX294" t="str">
        <f t="shared" si="208"/>
        <v>1|9|13|</v>
      </c>
      <c r="AY294" t="str">
        <f t="shared" si="209"/>
        <v>1|9|13</v>
      </c>
      <c r="AZ294" s="2">
        <f>IF(ISNA(MATCH(AZ$1,索引!$B$3:$J$3,0)),0,INDEX(索引!$B295:$J295,1,MATCH(AZ$1,索引!$B$3:$J$3,0))*INDEX(索引!$B$1:$J$1,1,MATCH(AZ$1,索引!$B$3:$J$3,0)))</f>
        <v>33</v>
      </c>
      <c r="BA294" s="2">
        <f>IF(ISNA(MATCH(BA$1,索引!$B$3:$J$3,0)),0,INDEX(索引!$B295:$J295,1,MATCH(BA$1,索引!$B$3:$J$3,0))*INDEX(索引!$B$1:$J$1,1,MATCH(BA$1,索引!$B$3:$J$3,0)))</f>
        <v>0</v>
      </c>
      <c r="BB294" s="2">
        <f>IF(ISNA(MATCH(BB$1,索引!$B$3:$J$3,0)),0,INDEX(索引!$B295:$J295,1,MATCH(BB$1,索引!$B$3:$J$3,0))*INDEX(索引!$B$1:$J$1,1,MATCH(BB$1,索引!$B$3:$J$3,0)))</f>
        <v>0</v>
      </c>
      <c r="BC294" s="2">
        <f>IF(ISNA(MATCH(BC$1,索引!$B$3:$J$3,0)),0,INDEX(索引!$B295:$J295,1,MATCH(BC$1,索引!$B$3:$J$3,0))*INDEX(索引!$B$1:$J$1,1,MATCH(BC$1,索引!$B$3:$J$3,0)))</f>
        <v>0</v>
      </c>
      <c r="BD294" s="2">
        <f>IF(ISNA(MATCH(BD$1,索引!$B$3:$J$3,0)),0,INDEX(索引!$B295:$J295,1,MATCH(BD$1,索引!$B$3:$J$3,0))*INDEX(索引!$B$1:$J$1,1,MATCH(BD$1,索引!$B$3:$J$3,0)))</f>
        <v>0</v>
      </c>
      <c r="BE294" s="2">
        <f>IF(ISNA(MATCH(BE$1,索引!$B$3:$J$3,0)),0,INDEX(索引!$B295:$J295,1,MATCH(BE$1,索引!$B$3:$J$3,0))*INDEX(索引!$B$1:$J$1,1,MATCH(BE$1,索引!$B$3:$J$3,0)))</f>
        <v>0</v>
      </c>
      <c r="BF294" s="2">
        <f>IF(ISNA(MATCH(BF$1,索引!$B$3:$J$3,0)),0,INDEX(索引!$B295:$J295,1,MATCH(BF$1,索引!$B$3:$J$3,0))*INDEX(索引!$B$1:$J$1,1,MATCH(BF$1,索引!$B$3:$J$3,0)))</f>
        <v>0</v>
      </c>
      <c r="BG294" s="2">
        <f>IF(ISNA(MATCH(BG$1,索引!$B$3:$J$3,0)),0,INDEX(索引!$B295:$J295,1,MATCH(BG$1,索引!$B$3:$J$3,0))*INDEX(索引!$B$1:$J$1,1,MATCH(BG$1,索引!$B$3:$J$3,0)))</f>
        <v>0</v>
      </c>
      <c r="BH294" s="2">
        <f>IF(ISNA(MATCH(BH$1,索引!$B$3:$J$3,0)),0,INDEX(索引!$B295:$J295,1,MATCH(BH$1,索引!$B$3:$J$3,0))*INDEX(索引!$B$1:$J$1,1,MATCH(BH$1,索引!$B$3:$J$3,0)))</f>
        <v>1000</v>
      </c>
      <c r="BI294" s="2">
        <f>IF(ISNA(MATCH(BI$1,索引!$B$3:$J$3,0)),0,INDEX(索引!$B295:$J295,1,MATCH(BI$1,索引!$B$3:$J$3,0))*INDEX(索引!$B$1:$J$1,1,MATCH(BI$1,索引!$B$3:$J$3,0)))</f>
        <v>0</v>
      </c>
      <c r="BJ294" s="2">
        <f>IF(ISNA(MATCH(BJ$1,索引!$B$3:$J$3,0)),0,INDEX(索引!$B295:$J295,1,MATCH(BJ$1,索引!$B$3:$J$3,0))*INDEX(索引!$B$1:$J$1,1,MATCH(BJ$1,索引!$B$3:$J$3,0)))</f>
        <v>0</v>
      </c>
      <c r="BK294" s="2">
        <f>IF(ISNA(MATCH(BK$1,索引!$B$3:$J$3,0)),0,INDEX(索引!$B295:$J295,1,MATCH(BK$1,索引!$B$3:$J$3,0))*INDEX(索引!$B$1:$J$1,1,MATCH(BK$1,索引!$B$3:$J$3,0)))</f>
        <v>0</v>
      </c>
      <c r="BL294" s="2">
        <f>IF(ISNA(MATCH(BL$1,索引!$B$3:$J$3,0)),0,INDEX(索引!$B295:$J295,1,MATCH(BL$1,索引!$B$3:$J$3,0))*INDEX(索引!$B$1:$J$1,1,MATCH(BL$1,索引!$B$3:$J$3,0)))</f>
        <v>3000</v>
      </c>
      <c r="BM294" s="2">
        <f>IF(ISNA(MATCH(BM$1,索引!$B$3:$J$3,0)),0,INDEX(索引!$B295:$J295,1,MATCH(BM$1,索引!$B$3:$J$3,0))*INDEX(索引!$B$1:$J$1,1,MATCH(BM$1,索引!$B$3:$J$3,0)))</f>
        <v>0</v>
      </c>
      <c r="BN294" s="2">
        <f>IF(ISNA(MATCH(BN$1,索引!$B$3:$J$3,0)),0,INDEX(索引!$B295:$J295,1,MATCH(BN$1,索引!$B$3:$J$3,0))*INDEX(索引!$B$1:$J$1,1,MATCH(BN$1,索引!$B$3:$J$3,0)))</f>
        <v>0</v>
      </c>
      <c r="BO294" s="2">
        <f>IF(ISNA(MATCH(BO$1,索引!$B$3:$J$3,0)),0,INDEX(索引!$B295:$J295,1,MATCH(BO$1,索引!$B$3:$J$3,0))*INDEX(索引!$B$1:$J$1,1,MATCH(BO$1,索引!$B$3:$J$3,0)))</f>
        <v>0</v>
      </c>
      <c r="BP294" s="2">
        <f>IF(ISNA(MATCH(BP$1,索引!$B$3:$J$3,0)),0,INDEX(索引!$B295:$J295,1,MATCH(BP$1,索引!$B$3:$J$3,0))*INDEX(索引!$B$1:$J$1,1,MATCH(BP$1,索引!$B$3:$J$3,0)))</f>
        <v>0</v>
      </c>
      <c r="BQ294" s="2">
        <f>IF(ISNA(MATCH(BQ$1,索引!$B$3:$J$3,0)),0,INDEX(索引!$B295:$J295,1,MATCH(BQ$1,索引!$B$3:$J$3,0))*INDEX(索引!$B$1:$J$1,1,MATCH(BQ$1,索引!$B$3:$J$3,0)))</f>
        <v>0</v>
      </c>
      <c r="BR294" s="2">
        <f>IF(ISNA(MATCH(BR$1,索引!$B$3:$J$3,0)),0,INDEX(索引!$B295:$J295,1,MATCH(BR$1,索引!$B$3:$J$3,0))*INDEX(索引!$B$1:$J$1,1,MATCH(BR$1,索引!$B$3:$J$3,0)))</f>
        <v>0</v>
      </c>
      <c r="BS294" s="2">
        <f>IF(ISNA(MATCH(BS$1,索引!$B$3:$J$3,0)),0,INDEX(索引!$B295:$J295,1,MATCH(BS$1,索引!$B$3:$J$3,0))*INDEX(索引!$B$1:$J$1,1,MATCH(BS$1,索引!$B$3:$J$3,0)))</f>
        <v>0</v>
      </c>
      <c r="BT294" t="str">
        <f t="shared" si="210"/>
        <v>33|</v>
      </c>
      <c r="BU294" t="str">
        <f t="shared" si="211"/>
        <v/>
      </c>
      <c r="BV294" t="str">
        <f t="shared" si="212"/>
        <v/>
      </c>
      <c r="BW294" t="str">
        <f t="shared" si="213"/>
        <v/>
      </c>
      <c r="BX294" t="str">
        <f t="shared" si="214"/>
        <v/>
      </c>
      <c r="BY294" t="str">
        <f t="shared" si="215"/>
        <v/>
      </c>
      <c r="BZ294" t="str">
        <f t="shared" si="216"/>
        <v/>
      </c>
      <c r="CA294" t="str">
        <f t="shared" si="217"/>
        <v/>
      </c>
      <c r="CB294" t="str">
        <f t="shared" si="218"/>
        <v>1000|</v>
      </c>
      <c r="CC294" t="str">
        <f t="shared" si="219"/>
        <v/>
      </c>
      <c r="CD294" t="str">
        <f t="shared" si="220"/>
        <v/>
      </c>
      <c r="CE294" t="str">
        <f t="shared" si="221"/>
        <v/>
      </c>
      <c r="CF294" t="str">
        <f t="shared" si="222"/>
        <v>3000|</v>
      </c>
      <c r="CG294" t="str">
        <f t="shared" si="223"/>
        <v/>
      </c>
      <c r="CH294" t="str">
        <f t="shared" si="224"/>
        <v/>
      </c>
      <c r="CI294" t="str">
        <f t="shared" si="225"/>
        <v/>
      </c>
      <c r="CJ294" t="str">
        <f t="shared" si="226"/>
        <v/>
      </c>
      <c r="CK294" t="str">
        <f t="shared" si="227"/>
        <v/>
      </c>
      <c r="CL294" t="str">
        <f t="shared" si="228"/>
        <v/>
      </c>
      <c r="CM294" t="str">
        <f t="shared" si="229"/>
        <v/>
      </c>
      <c r="CN294" t="str">
        <f t="shared" si="230"/>
        <v>33|1000|3000|</v>
      </c>
      <c r="CO294" t="str">
        <f t="shared" si="231"/>
        <v>33|1000|3000</v>
      </c>
    </row>
    <row r="295" spans="1:93" ht="15.75" customHeight="1">
      <c r="A295" s="2" t="str">
        <f>VLOOKUP(B295,索引!$O:$P,2,0)</f>
        <v>Nightmare Bow</v>
      </c>
      <c r="B295" s="2">
        <v>1026113</v>
      </c>
      <c r="C295" s="2">
        <v>26</v>
      </c>
      <c r="D295" s="2">
        <v>1</v>
      </c>
      <c r="E295" s="2">
        <v>1</v>
      </c>
      <c r="F295" s="3">
        <v>13</v>
      </c>
      <c r="G295" s="2" t="str">
        <f t="shared" si="186"/>
        <v>1|9|11</v>
      </c>
      <c r="H295" s="2" t="str">
        <f t="shared" si="187"/>
        <v>30|1750|40</v>
      </c>
      <c r="J295" s="2">
        <f>IF(ISNA(MATCH(J$1,索引!$B$3:$J$3,0)),0,IF( INDEX(索引!$B296:$J296,1,MATCH(J$1,索引!$B$3:$J$3,0))=0,0,J$1))</f>
        <v>1</v>
      </c>
      <c r="K295" s="2">
        <f>IF(ISNA(MATCH(K$1,索引!$B$3:$J$3,0)),0,IF( INDEX(索引!$B296:$J296,1,MATCH(K$1,索引!$B$3:$J$3,0))=0,0,K$1))</f>
        <v>0</v>
      </c>
      <c r="L295" s="2">
        <f>IF(ISNA(MATCH(L$1,索引!$B$3:$J$3,0)),0,IF( INDEX(索引!$B296:$J296,1,MATCH(L$1,索引!$B$3:$J$3,0))=0,0,L$1))</f>
        <v>0</v>
      </c>
      <c r="M295" s="2">
        <f>IF(ISNA(MATCH(M$1,索引!$B$3:$J$3,0)),0,IF( INDEX(索引!$B296:$J296,1,MATCH(M$1,索引!$B$3:$J$3,0))=0,0,M$1))</f>
        <v>0</v>
      </c>
      <c r="N295" s="2">
        <f>IF(ISNA(MATCH(N$1,索引!$B$3:$J$3,0)),0,IF( INDEX(索引!$B296:$J296,1,MATCH(N$1,索引!$B$3:$J$3,0))=0,0,N$1))</f>
        <v>0</v>
      </c>
      <c r="O295" s="2">
        <f>IF(ISNA(MATCH(O$1,索引!$B$3:$J$3,0)),0,IF( INDEX(索引!$B296:$J296,1,MATCH(O$1,索引!$B$3:$J$3,0))=0,0,O$1))</f>
        <v>0</v>
      </c>
      <c r="P295" s="2">
        <f>IF(ISNA(MATCH(P$1,索引!$B$3:$J$3,0)),0,IF( INDEX(索引!$B296:$J296,1,MATCH(P$1,索引!$B$3:$J$3,0))=0,0,P$1))</f>
        <v>0</v>
      </c>
      <c r="Q295" s="2">
        <f>IF(ISNA(MATCH(Q$1,索引!$B$3:$J$3,0)),0,IF( INDEX(索引!$B296:$J296,1,MATCH(Q$1,索引!$B$3:$J$3,0))=0,0,Q$1))</f>
        <v>0</v>
      </c>
      <c r="R295" s="2">
        <f>IF(ISNA(MATCH(R$1,索引!$B$3:$J$3,0)),0,IF( INDEX(索引!$B296:$J296,1,MATCH(R$1,索引!$B$3:$J$3,0))=0,0,R$1))</f>
        <v>9</v>
      </c>
      <c r="S295" s="2">
        <f>IF(ISNA(MATCH(S$1,索引!$B$3:$J$3,0)),0,IF( INDEX(索引!$B296:$J296,1,MATCH(S$1,索引!$B$3:$J$3,0))=0,0,S$1))</f>
        <v>0</v>
      </c>
      <c r="T295" s="2">
        <f>IF(ISNA(MATCH(T$1,索引!$B$3:$J$3,0)),0,IF( INDEX(索引!$B296:$J296,1,MATCH(T$1,索引!$B$3:$J$3,0))=0,0,T$1))</f>
        <v>11</v>
      </c>
      <c r="U295" s="2">
        <f>IF(ISNA(MATCH(U$1,索引!$B$3:$J$3,0)),0,IF( INDEX(索引!$B296:$J296,1,MATCH(U$1,索引!$B$3:$J$3,0))=0,0,U$1))</f>
        <v>0</v>
      </c>
      <c r="V295" s="2">
        <f>IF(ISNA(MATCH(V$1,索引!$B$3:$J$3,0)),0,IF( INDEX(索引!$B296:$J296,1,MATCH(V$1,索引!$B$3:$J$3,0))=0,0,V$1))</f>
        <v>0</v>
      </c>
      <c r="W295" s="2">
        <f>IF(ISNA(MATCH(W$1,索引!$B$3:$J$3,0)),0,IF( INDEX(索引!$B296:$J296,1,MATCH(W$1,索引!$B$3:$J$3,0))=0,0,W$1))</f>
        <v>0</v>
      </c>
      <c r="X295" s="2">
        <f>IF(ISNA(MATCH(X$1,索引!$B$3:$J$3,0)),0,IF( INDEX(索引!$B296:$J296,1,MATCH(X$1,索引!$B$3:$J$3,0))=0,0,X$1))</f>
        <v>0</v>
      </c>
      <c r="Y295" s="2">
        <f>IF(ISNA(MATCH(Y$1,索引!$B$3:$J$3,0)),0,IF( INDEX(索引!$B296:$J296,1,MATCH(Y$1,索引!$B$3:$J$3,0))=0,0,Y$1))</f>
        <v>0</v>
      </c>
      <c r="Z295" s="2">
        <f>IF(ISNA(MATCH(Z$1,索引!$B$3:$J$3,0)),0,IF( INDEX(索引!$B296:$J296,1,MATCH(Z$1,索引!$B$3:$J$3,0))=0,0,Z$1))</f>
        <v>0</v>
      </c>
      <c r="AA295" s="2">
        <f>IF(ISNA(MATCH(AA$1,索引!$B$3:$J$3,0)),0,IF( INDEX(索引!$B296:$J296,1,MATCH(AA$1,索引!$B$3:$J$3,0))=0,0,AA$1))</f>
        <v>0</v>
      </c>
      <c r="AB295" s="2">
        <f>IF(ISNA(MATCH(AB$1,索引!$B$3:$J$3,0)),0,IF( INDEX(索引!$B296:$J296,1,MATCH(AB$1,索引!$B$3:$J$3,0))=0,0,AB$1))</f>
        <v>0</v>
      </c>
      <c r="AC295" s="2">
        <f>IF(ISNA(MATCH(AC$1,索引!$B$3:$J$3,0)),0,IF( INDEX(索引!$B296:$J296,1,MATCH(AC$1,索引!$B$3:$J$3,0))=0,0,AC$1))</f>
        <v>0</v>
      </c>
      <c r="AD295" t="str">
        <f t="shared" si="188"/>
        <v>1|</v>
      </c>
      <c r="AE295" t="str">
        <f t="shared" si="189"/>
        <v/>
      </c>
      <c r="AF295" t="str">
        <f t="shared" si="190"/>
        <v/>
      </c>
      <c r="AG295" t="str">
        <f t="shared" si="191"/>
        <v/>
      </c>
      <c r="AH295" t="str">
        <f t="shared" si="192"/>
        <v/>
      </c>
      <c r="AI295" t="str">
        <f t="shared" si="193"/>
        <v/>
      </c>
      <c r="AJ295" t="str">
        <f t="shared" si="194"/>
        <v/>
      </c>
      <c r="AK295" t="str">
        <f t="shared" si="195"/>
        <v/>
      </c>
      <c r="AL295" t="str">
        <f t="shared" si="196"/>
        <v>9|</v>
      </c>
      <c r="AM295" t="str">
        <f t="shared" si="197"/>
        <v/>
      </c>
      <c r="AN295" t="str">
        <f t="shared" si="198"/>
        <v>11|</v>
      </c>
      <c r="AO295" t="str">
        <f t="shared" si="199"/>
        <v/>
      </c>
      <c r="AP295" t="str">
        <f t="shared" si="200"/>
        <v/>
      </c>
      <c r="AQ295" t="str">
        <f t="shared" si="201"/>
        <v/>
      </c>
      <c r="AR295" t="str">
        <f t="shared" si="202"/>
        <v/>
      </c>
      <c r="AS295" t="str">
        <f t="shared" si="203"/>
        <v/>
      </c>
      <c r="AT295" t="str">
        <f t="shared" si="204"/>
        <v/>
      </c>
      <c r="AU295" t="str">
        <f t="shared" si="205"/>
        <v/>
      </c>
      <c r="AV295" t="str">
        <f t="shared" si="206"/>
        <v/>
      </c>
      <c r="AW295" t="str">
        <f t="shared" si="207"/>
        <v/>
      </c>
      <c r="AX295" t="str">
        <f t="shared" si="208"/>
        <v>1|9|11|</v>
      </c>
      <c r="AY295" t="str">
        <f t="shared" si="209"/>
        <v>1|9|11</v>
      </c>
      <c r="AZ295" s="2">
        <f>IF(ISNA(MATCH(AZ$1,索引!$B$3:$J$3,0)),0,INDEX(索引!$B296:$J296,1,MATCH(AZ$1,索引!$B$3:$J$3,0))*INDEX(索引!$B$1:$J$1,1,MATCH(AZ$1,索引!$B$3:$J$3,0)))</f>
        <v>30</v>
      </c>
      <c r="BA295" s="2">
        <f>IF(ISNA(MATCH(BA$1,索引!$B$3:$J$3,0)),0,INDEX(索引!$B296:$J296,1,MATCH(BA$1,索引!$B$3:$J$3,0))*INDEX(索引!$B$1:$J$1,1,MATCH(BA$1,索引!$B$3:$J$3,0)))</f>
        <v>0</v>
      </c>
      <c r="BB295" s="2">
        <f>IF(ISNA(MATCH(BB$1,索引!$B$3:$J$3,0)),0,INDEX(索引!$B296:$J296,1,MATCH(BB$1,索引!$B$3:$J$3,0))*INDEX(索引!$B$1:$J$1,1,MATCH(BB$1,索引!$B$3:$J$3,0)))</f>
        <v>0</v>
      </c>
      <c r="BC295" s="2">
        <f>IF(ISNA(MATCH(BC$1,索引!$B$3:$J$3,0)),0,INDEX(索引!$B296:$J296,1,MATCH(BC$1,索引!$B$3:$J$3,0))*INDEX(索引!$B$1:$J$1,1,MATCH(BC$1,索引!$B$3:$J$3,0)))</f>
        <v>0</v>
      </c>
      <c r="BD295" s="2">
        <f>IF(ISNA(MATCH(BD$1,索引!$B$3:$J$3,0)),0,INDEX(索引!$B296:$J296,1,MATCH(BD$1,索引!$B$3:$J$3,0))*INDEX(索引!$B$1:$J$1,1,MATCH(BD$1,索引!$B$3:$J$3,0)))</f>
        <v>0</v>
      </c>
      <c r="BE295" s="2">
        <f>IF(ISNA(MATCH(BE$1,索引!$B$3:$J$3,0)),0,INDEX(索引!$B296:$J296,1,MATCH(BE$1,索引!$B$3:$J$3,0))*INDEX(索引!$B$1:$J$1,1,MATCH(BE$1,索引!$B$3:$J$3,0)))</f>
        <v>0</v>
      </c>
      <c r="BF295" s="2">
        <f>IF(ISNA(MATCH(BF$1,索引!$B$3:$J$3,0)),0,INDEX(索引!$B296:$J296,1,MATCH(BF$1,索引!$B$3:$J$3,0))*INDEX(索引!$B$1:$J$1,1,MATCH(BF$1,索引!$B$3:$J$3,0)))</f>
        <v>0</v>
      </c>
      <c r="BG295" s="2">
        <f>IF(ISNA(MATCH(BG$1,索引!$B$3:$J$3,0)),0,INDEX(索引!$B296:$J296,1,MATCH(BG$1,索引!$B$3:$J$3,0))*INDEX(索引!$B$1:$J$1,1,MATCH(BG$1,索引!$B$3:$J$3,0)))</f>
        <v>0</v>
      </c>
      <c r="BH295" s="2">
        <f>IF(ISNA(MATCH(BH$1,索引!$B$3:$J$3,0)),0,INDEX(索引!$B296:$J296,1,MATCH(BH$1,索引!$B$3:$J$3,0))*INDEX(索引!$B$1:$J$1,1,MATCH(BH$1,索引!$B$3:$J$3,0)))</f>
        <v>1750</v>
      </c>
      <c r="BI295" s="2">
        <f>IF(ISNA(MATCH(BI$1,索引!$B$3:$J$3,0)),0,INDEX(索引!$B296:$J296,1,MATCH(BI$1,索引!$B$3:$J$3,0))*INDEX(索引!$B$1:$J$1,1,MATCH(BI$1,索引!$B$3:$J$3,0)))</f>
        <v>0</v>
      </c>
      <c r="BJ295" s="2">
        <f>IF(ISNA(MATCH(BJ$1,索引!$B$3:$J$3,0)),0,INDEX(索引!$B296:$J296,1,MATCH(BJ$1,索引!$B$3:$J$3,0))*INDEX(索引!$B$1:$J$1,1,MATCH(BJ$1,索引!$B$3:$J$3,0)))</f>
        <v>40</v>
      </c>
      <c r="BK295" s="2">
        <f>IF(ISNA(MATCH(BK$1,索引!$B$3:$J$3,0)),0,INDEX(索引!$B296:$J296,1,MATCH(BK$1,索引!$B$3:$J$3,0))*INDEX(索引!$B$1:$J$1,1,MATCH(BK$1,索引!$B$3:$J$3,0)))</f>
        <v>0</v>
      </c>
      <c r="BL295" s="2">
        <f>IF(ISNA(MATCH(BL$1,索引!$B$3:$J$3,0)),0,INDEX(索引!$B296:$J296,1,MATCH(BL$1,索引!$B$3:$J$3,0))*INDEX(索引!$B$1:$J$1,1,MATCH(BL$1,索引!$B$3:$J$3,0)))</f>
        <v>0</v>
      </c>
      <c r="BM295" s="2">
        <f>IF(ISNA(MATCH(BM$1,索引!$B$3:$J$3,0)),0,INDEX(索引!$B296:$J296,1,MATCH(BM$1,索引!$B$3:$J$3,0))*INDEX(索引!$B$1:$J$1,1,MATCH(BM$1,索引!$B$3:$J$3,0)))</f>
        <v>0</v>
      </c>
      <c r="BN295" s="2">
        <f>IF(ISNA(MATCH(BN$1,索引!$B$3:$J$3,0)),0,INDEX(索引!$B296:$J296,1,MATCH(BN$1,索引!$B$3:$J$3,0))*INDEX(索引!$B$1:$J$1,1,MATCH(BN$1,索引!$B$3:$J$3,0)))</f>
        <v>0</v>
      </c>
      <c r="BO295" s="2">
        <f>IF(ISNA(MATCH(BO$1,索引!$B$3:$J$3,0)),0,INDEX(索引!$B296:$J296,1,MATCH(BO$1,索引!$B$3:$J$3,0))*INDEX(索引!$B$1:$J$1,1,MATCH(BO$1,索引!$B$3:$J$3,0)))</f>
        <v>0</v>
      </c>
      <c r="BP295" s="2">
        <f>IF(ISNA(MATCH(BP$1,索引!$B$3:$J$3,0)),0,INDEX(索引!$B296:$J296,1,MATCH(BP$1,索引!$B$3:$J$3,0))*INDEX(索引!$B$1:$J$1,1,MATCH(BP$1,索引!$B$3:$J$3,0)))</f>
        <v>0</v>
      </c>
      <c r="BQ295" s="2">
        <f>IF(ISNA(MATCH(BQ$1,索引!$B$3:$J$3,0)),0,INDEX(索引!$B296:$J296,1,MATCH(BQ$1,索引!$B$3:$J$3,0))*INDEX(索引!$B$1:$J$1,1,MATCH(BQ$1,索引!$B$3:$J$3,0)))</f>
        <v>0</v>
      </c>
      <c r="BR295" s="2">
        <f>IF(ISNA(MATCH(BR$1,索引!$B$3:$J$3,0)),0,INDEX(索引!$B296:$J296,1,MATCH(BR$1,索引!$B$3:$J$3,0))*INDEX(索引!$B$1:$J$1,1,MATCH(BR$1,索引!$B$3:$J$3,0)))</f>
        <v>0</v>
      </c>
      <c r="BS295" s="2">
        <f>IF(ISNA(MATCH(BS$1,索引!$B$3:$J$3,0)),0,INDEX(索引!$B296:$J296,1,MATCH(BS$1,索引!$B$3:$J$3,0))*INDEX(索引!$B$1:$J$1,1,MATCH(BS$1,索引!$B$3:$J$3,0)))</f>
        <v>0</v>
      </c>
      <c r="BT295" t="str">
        <f t="shared" si="210"/>
        <v>30|</v>
      </c>
      <c r="BU295" t="str">
        <f t="shared" si="211"/>
        <v/>
      </c>
      <c r="BV295" t="str">
        <f t="shared" si="212"/>
        <v/>
      </c>
      <c r="BW295" t="str">
        <f t="shared" si="213"/>
        <v/>
      </c>
      <c r="BX295" t="str">
        <f t="shared" si="214"/>
        <v/>
      </c>
      <c r="BY295" t="str">
        <f t="shared" si="215"/>
        <v/>
      </c>
      <c r="BZ295" t="str">
        <f t="shared" si="216"/>
        <v/>
      </c>
      <c r="CA295" t="str">
        <f t="shared" si="217"/>
        <v/>
      </c>
      <c r="CB295" t="str">
        <f t="shared" si="218"/>
        <v>1750|</v>
      </c>
      <c r="CC295" t="str">
        <f t="shared" si="219"/>
        <v/>
      </c>
      <c r="CD295" t="str">
        <f t="shared" si="220"/>
        <v>40|</v>
      </c>
      <c r="CE295" t="str">
        <f t="shared" si="221"/>
        <v/>
      </c>
      <c r="CF295" t="str">
        <f t="shared" si="222"/>
        <v/>
      </c>
      <c r="CG295" t="str">
        <f t="shared" si="223"/>
        <v/>
      </c>
      <c r="CH295" t="str">
        <f t="shared" si="224"/>
        <v/>
      </c>
      <c r="CI295" t="str">
        <f t="shared" si="225"/>
        <v/>
      </c>
      <c r="CJ295" t="str">
        <f t="shared" si="226"/>
        <v/>
      </c>
      <c r="CK295" t="str">
        <f t="shared" si="227"/>
        <v/>
      </c>
      <c r="CL295" t="str">
        <f t="shared" si="228"/>
        <v/>
      </c>
      <c r="CM295" t="str">
        <f t="shared" si="229"/>
        <v/>
      </c>
      <c r="CN295" t="str">
        <f t="shared" si="230"/>
        <v>30|1750|40|</v>
      </c>
      <c r="CO295" t="str">
        <f t="shared" si="231"/>
        <v>30|1750|40</v>
      </c>
    </row>
    <row r="296" spans="1:93" ht="15.75" customHeight="1">
      <c r="A296" s="2" t="str">
        <f>VLOOKUP(B296,索引!$O:$P,2,0)</f>
        <v>Nightmare Armor</v>
      </c>
      <c r="B296" s="2">
        <v>1026102</v>
      </c>
      <c r="C296" s="2">
        <v>26</v>
      </c>
      <c r="D296" s="2">
        <v>1</v>
      </c>
      <c r="E296" s="2">
        <v>2</v>
      </c>
      <c r="F296" s="3">
        <v>1</v>
      </c>
      <c r="G296" s="2" t="str">
        <f t="shared" si="186"/>
        <v>3</v>
      </c>
      <c r="H296" s="2" t="str">
        <f t="shared" si="187"/>
        <v>150</v>
      </c>
      <c r="J296" s="2">
        <f>IF(ISNA(MATCH(J$1,索引!$B$3:$J$3,0)),0,IF( INDEX(索引!$B297:$J297,1,MATCH(J$1,索引!$B$3:$J$3,0))=0,0,J$1))</f>
        <v>0</v>
      </c>
      <c r="K296" s="2">
        <f>IF(ISNA(MATCH(K$1,索引!$B$3:$J$3,0)),0,IF( INDEX(索引!$B297:$J297,1,MATCH(K$1,索引!$B$3:$J$3,0))=0,0,K$1))</f>
        <v>0</v>
      </c>
      <c r="L296" s="2">
        <f>IF(ISNA(MATCH(L$1,索引!$B$3:$J$3,0)),0,IF( INDEX(索引!$B297:$J297,1,MATCH(L$1,索引!$B$3:$J$3,0))=0,0,L$1))</f>
        <v>3</v>
      </c>
      <c r="M296" s="2">
        <f>IF(ISNA(MATCH(M$1,索引!$B$3:$J$3,0)),0,IF( INDEX(索引!$B297:$J297,1,MATCH(M$1,索引!$B$3:$J$3,0))=0,0,M$1))</f>
        <v>0</v>
      </c>
      <c r="N296" s="2">
        <f>IF(ISNA(MATCH(N$1,索引!$B$3:$J$3,0)),0,IF( INDEX(索引!$B297:$J297,1,MATCH(N$1,索引!$B$3:$J$3,0))=0,0,N$1))</f>
        <v>0</v>
      </c>
      <c r="O296" s="2">
        <f>IF(ISNA(MATCH(O$1,索引!$B$3:$J$3,0)),0,IF( INDEX(索引!$B297:$J297,1,MATCH(O$1,索引!$B$3:$J$3,0))=0,0,O$1))</f>
        <v>0</v>
      </c>
      <c r="P296" s="2">
        <f>IF(ISNA(MATCH(P$1,索引!$B$3:$J$3,0)),0,IF( INDEX(索引!$B297:$J297,1,MATCH(P$1,索引!$B$3:$J$3,0))=0,0,P$1))</f>
        <v>0</v>
      </c>
      <c r="Q296" s="2">
        <f>IF(ISNA(MATCH(Q$1,索引!$B$3:$J$3,0)),0,IF( INDEX(索引!$B297:$J297,1,MATCH(Q$1,索引!$B$3:$J$3,0))=0,0,Q$1))</f>
        <v>0</v>
      </c>
      <c r="R296" s="2">
        <f>IF(ISNA(MATCH(R$1,索引!$B$3:$J$3,0)),0,IF( INDEX(索引!$B297:$J297,1,MATCH(R$1,索引!$B$3:$J$3,0))=0,0,R$1))</f>
        <v>0</v>
      </c>
      <c r="S296" s="2">
        <f>IF(ISNA(MATCH(S$1,索引!$B$3:$J$3,0)),0,IF( INDEX(索引!$B297:$J297,1,MATCH(S$1,索引!$B$3:$J$3,0))=0,0,S$1))</f>
        <v>0</v>
      </c>
      <c r="T296" s="2">
        <f>IF(ISNA(MATCH(T$1,索引!$B$3:$J$3,0)),0,IF( INDEX(索引!$B297:$J297,1,MATCH(T$1,索引!$B$3:$J$3,0))=0,0,T$1))</f>
        <v>0</v>
      </c>
      <c r="U296" s="2">
        <f>IF(ISNA(MATCH(U$1,索引!$B$3:$J$3,0)),0,IF( INDEX(索引!$B297:$J297,1,MATCH(U$1,索引!$B$3:$J$3,0))=0,0,U$1))</f>
        <v>0</v>
      </c>
      <c r="V296" s="2">
        <f>IF(ISNA(MATCH(V$1,索引!$B$3:$J$3,0)),0,IF( INDEX(索引!$B297:$J297,1,MATCH(V$1,索引!$B$3:$J$3,0))=0,0,V$1))</f>
        <v>0</v>
      </c>
      <c r="W296" s="2">
        <f>IF(ISNA(MATCH(W$1,索引!$B$3:$J$3,0)),0,IF( INDEX(索引!$B297:$J297,1,MATCH(W$1,索引!$B$3:$J$3,0))=0,0,W$1))</f>
        <v>0</v>
      </c>
      <c r="X296" s="2">
        <f>IF(ISNA(MATCH(X$1,索引!$B$3:$J$3,0)),0,IF( INDEX(索引!$B297:$J297,1,MATCH(X$1,索引!$B$3:$J$3,0))=0,0,X$1))</f>
        <v>0</v>
      </c>
      <c r="Y296" s="2">
        <f>IF(ISNA(MATCH(Y$1,索引!$B$3:$J$3,0)),0,IF( INDEX(索引!$B297:$J297,1,MATCH(Y$1,索引!$B$3:$J$3,0))=0,0,Y$1))</f>
        <v>0</v>
      </c>
      <c r="Z296" s="2">
        <f>IF(ISNA(MATCH(Z$1,索引!$B$3:$J$3,0)),0,IF( INDEX(索引!$B297:$J297,1,MATCH(Z$1,索引!$B$3:$J$3,0))=0,0,Z$1))</f>
        <v>0</v>
      </c>
      <c r="AA296" s="2">
        <f>IF(ISNA(MATCH(AA$1,索引!$B$3:$J$3,0)),0,IF( INDEX(索引!$B297:$J297,1,MATCH(AA$1,索引!$B$3:$J$3,0))=0,0,AA$1))</f>
        <v>0</v>
      </c>
      <c r="AB296" s="2">
        <f>IF(ISNA(MATCH(AB$1,索引!$B$3:$J$3,0)),0,IF( INDEX(索引!$B297:$J297,1,MATCH(AB$1,索引!$B$3:$J$3,0))=0,0,AB$1))</f>
        <v>0</v>
      </c>
      <c r="AC296" s="2">
        <f>IF(ISNA(MATCH(AC$1,索引!$B$3:$J$3,0)),0,IF( INDEX(索引!$B297:$J297,1,MATCH(AC$1,索引!$B$3:$J$3,0))=0,0,AC$1))</f>
        <v>0</v>
      </c>
      <c r="AD296" t="str">
        <f t="shared" si="188"/>
        <v/>
      </c>
      <c r="AE296" t="str">
        <f t="shared" si="189"/>
        <v/>
      </c>
      <c r="AF296" t="str">
        <f t="shared" si="190"/>
        <v>3|</v>
      </c>
      <c r="AG296" t="str">
        <f t="shared" si="191"/>
        <v/>
      </c>
      <c r="AH296" t="str">
        <f t="shared" si="192"/>
        <v/>
      </c>
      <c r="AI296" t="str">
        <f t="shared" si="193"/>
        <v/>
      </c>
      <c r="AJ296" t="str">
        <f t="shared" si="194"/>
        <v/>
      </c>
      <c r="AK296" t="str">
        <f t="shared" si="195"/>
        <v/>
      </c>
      <c r="AL296" t="str">
        <f t="shared" si="196"/>
        <v/>
      </c>
      <c r="AM296" t="str">
        <f t="shared" si="197"/>
        <v/>
      </c>
      <c r="AN296" t="str">
        <f t="shared" si="198"/>
        <v/>
      </c>
      <c r="AO296" t="str">
        <f t="shared" si="199"/>
        <v/>
      </c>
      <c r="AP296" t="str">
        <f t="shared" si="200"/>
        <v/>
      </c>
      <c r="AQ296" t="str">
        <f t="shared" si="201"/>
        <v/>
      </c>
      <c r="AR296" t="str">
        <f t="shared" si="202"/>
        <v/>
      </c>
      <c r="AS296" t="str">
        <f t="shared" si="203"/>
        <v/>
      </c>
      <c r="AT296" t="str">
        <f t="shared" si="204"/>
        <v/>
      </c>
      <c r="AU296" t="str">
        <f t="shared" si="205"/>
        <v/>
      </c>
      <c r="AV296" t="str">
        <f t="shared" si="206"/>
        <v/>
      </c>
      <c r="AW296" t="str">
        <f t="shared" si="207"/>
        <v/>
      </c>
      <c r="AX296" t="str">
        <f t="shared" si="208"/>
        <v>3|</v>
      </c>
      <c r="AY296" t="str">
        <f t="shared" si="209"/>
        <v>3</v>
      </c>
      <c r="AZ296" s="2">
        <f>IF(ISNA(MATCH(AZ$1,索引!$B$3:$J$3,0)),0,INDEX(索引!$B297:$J297,1,MATCH(AZ$1,索引!$B$3:$J$3,0))*INDEX(索引!$B$1:$J$1,1,MATCH(AZ$1,索引!$B$3:$J$3,0)))</f>
        <v>0</v>
      </c>
      <c r="BA296" s="2">
        <f>IF(ISNA(MATCH(BA$1,索引!$B$3:$J$3,0)),0,INDEX(索引!$B297:$J297,1,MATCH(BA$1,索引!$B$3:$J$3,0))*INDEX(索引!$B$1:$J$1,1,MATCH(BA$1,索引!$B$3:$J$3,0)))</f>
        <v>0</v>
      </c>
      <c r="BB296" s="2">
        <f>IF(ISNA(MATCH(BB$1,索引!$B$3:$J$3,0)),0,INDEX(索引!$B297:$J297,1,MATCH(BB$1,索引!$B$3:$J$3,0))*INDEX(索引!$B$1:$J$1,1,MATCH(BB$1,索引!$B$3:$J$3,0)))</f>
        <v>150</v>
      </c>
      <c r="BC296" s="2">
        <f>IF(ISNA(MATCH(BC$1,索引!$B$3:$J$3,0)),0,INDEX(索引!$B297:$J297,1,MATCH(BC$1,索引!$B$3:$J$3,0))*INDEX(索引!$B$1:$J$1,1,MATCH(BC$1,索引!$B$3:$J$3,0)))</f>
        <v>0</v>
      </c>
      <c r="BD296" s="2">
        <f>IF(ISNA(MATCH(BD$1,索引!$B$3:$J$3,0)),0,INDEX(索引!$B297:$J297,1,MATCH(BD$1,索引!$B$3:$J$3,0))*INDEX(索引!$B$1:$J$1,1,MATCH(BD$1,索引!$B$3:$J$3,0)))</f>
        <v>0</v>
      </c>
      <c r="BE296" s="2">
        <f>IF(ISNA(MATCH(BE$1,索引!$B$3:$J$3,0)),0,INDEX(索引!$B297:$J297,1,MATCH(BE$1,索引!$B$3:$J$3,0))*INDEX(索引!$B$1:$J$1,1,MATCH(BE$1,索引!$B$3:$J$3,0)))</f>
        <v>0</v>
      </c>
      <c r="BF296" s="2">
        <f>IF(ISNA(MATCH(BF$1,索引!$B$3:$J$3,0)),0,INDEX(索引!$B297:$J297,1,MATCH(BF$1,索引!$B$3:$J$3,0))*INDEX(索引!$B$1:$J$1,1,MATCH(BF$1,索引!$B$3:$J$3,0)))</f>
        <v>0</v>
      </c>
      <c r="BG296" s="2">
        <f>IF(ISNA(MATCH(BG$1,索引!$B$3:$J$3,0)),0,INDEX(索引!$B297:$J297,1,MATCH(BG$1,索引!$B$3:$J$3,0))*INDEX(索引!$B$1:$J$1,1,MATCH(BG$1,索引!$B$3:$J$3,0)))</f>
        <v>0</v>
      </c>
      <c r="BH296" s="2">
        <f>IF(ISNA(MATCH(BH$1,索引!$B$3:$J$3,0)),0,INDEX(索引!$B297:$J297,1,MATCH(BH$1,索引!$B$3:$J$3,0))*INDEX(索引!$B$1:$J$1,1,MATCH(BH$1,索引!$B$3:$J$3,0)))</f>
        <v>0</v>
      </c>
      <c r="BI296" s="2">
        <f>IF(ISNA(MATCH(BI$1,索引!$B$3:$J$3,0)),0,INDEX(索引!$B297:$J297,1,MATCH(BI$1,索引!$B$3:$J$3,0))*INDEX(索引!$B$1:$J$1,1,MATCH(BI$1,索引!$B$3:$J$3,0)))</f>
        <v>0</v>
      </c>
      <c r="BJ296" s="2">
        <f>IF(ISNA(MATCH(BJ$1,索引!$B$3:$J$3,0)),0,INDEX(索引!$B297:$J297,1,MATCH(BJ$1,索引!$B$3:$J$3,0))*INDEX(索引!$B$1:$J$1,1,MATCH(BJ$1,索引!$B$3:$J$3,0)))</f>
        <v>0</v>
      </c>
      <c r="BK296" s="2">
        <f>IF(ISNA(MATCH(BK$1,索引!$B$3:$J$3,0)),0,INDEX(索引!$B297:$J297,1,MATCH(BK$1,索引!$B$3:$J$3,0))*INDEX(索引!$B$1:$J$1,1,MATCH(BK$1,索引!$B$3:$J$3,0)))</f>
        <v>0</v>
      </c>
      <c r="BL296" s="2">
        <f>IF(ISNA(MATCH(BL$1,索引!$B$3:$J$3,0)),0,INDEX(索引!$B297:$J297,1,MATCH(BL$1,索引!$B$3:$J$3,0))*INDEX(索引!$B$1:$J$1,1,MATCH(BL$1,索引!$B$3:$J$3,0)))</f>
        <v>0</v>
      </c>
      <c r="BM296" s="2">
        <f>IF(ISNA(MATCH(BM$1,索引!$B$3:$J$3,0)),0,INDEX(索引!$B297:$J297,1,MATCH(BM$1,索引!$B$3:$J$3,0))*INDEX(索引!$B$1:$J$1,1,MATCH(BM$1,索引!$B$3:$J$3,0)))</f>
        <v>0</v>
      </c>
      <c r="BN296" s="2">
        <f>IF(ISNA(MATCH(BN$1,索引!$B$3:$J$3,0)),0,INDEX(索引!$B297:$J297,1,MATCH(BN$1,索引!$B$3:$J$3,0))*INDEX(索引!$B$1:$J$1,1,MATCH(BN$1,索引!$B$3:$J$3,0)))</f>
        <v>0</v>
      </c>
      <c r="BO296" s="2">
        <f>IF(ISNA(MATCH(BO$1,索引!$B$3:$J$3,0)),0,INDEX(索引!$B297:$J297,1,MATCH(BO$1,索引!$B$3:$J$3,0))*INDEX(索引!$B$1:$J$1,1,MATCH(BO$1,索引!$B$3:$J$3,0)))</f>
        <v>0</v>
      </c>
      <c r="BP296" s="2">
        <f>IF(ISNA(MATCH(BP$1,索引!$B$3:$J$3,0)),0,INDEX(索引!$B297:$J297,1,MATCH(BP$1,索引!$B$3:$J$3,0))*INDEX(索引!$B$1:$J$1,1,MATCH(BP$1,索引!$B$3:$J$3,0)))</f>
        <v>0</v>
      </c>
      <c r="BQ296" s="2">
        <f>IF(ISNA(MATCH(BQ$1,索引!$B$3:$J$3,0)),0,INDEX(索引!$B297:$J297,1,MATCH(BQ$1,索引!$B$3:$J$3,0))*INDEX(索引!$B$1:$J$1,1,MATCH(BQ$1,索引!$B$3:$J$3,0)))</f>
        <v>0</v>
      </c>
      <c r="BR296" s="2">
        <f>IF(ISNA(MATCH(BR$1,索引!$B$3:$J$3,0)),0,INDEX(索引!$B297:$J297,1,MATCH(BR$1,索引!$B$3:$J$3,0))*INDEX(索引!$B$1:$J$1,1,MATCH(BR$1,索引!$B$3:$J$3,0)))</f>
        <v>0</v>
      </c>
      <c r="BS296" s="2">
        <f>IF(ISNA(MATCH(BS$1,索引!$B$3:$J$3,0)),0,INDEX(索引!$B297:$J297,1,MATCH(BS$1,索引!$B$3:$J$3,0))*INDEX(索引!$B$1:$J$1,1,MATCH(BS$1,索引!$B$3:$J$3,0)))</f>
        <v>0</v>
      </c>
      <c r="BT296" t="str">
        <f t="shared" si="210"/>
        <v/>
      </c>
      <c r="BU296" t="str">
        <f t="shared" si="211"/>
        <v/>
      </c>
      <c r="BV296" t="str">
        <f t="shared" si="212"/>
        <v>150|</v>
      </c>
      <c r="BW296" t="str">
        <f t="shared" si="213"/>
        <v/>
      </c>
      <c r="BX296" t="str">
        <f t="shared" si="214"/>
        <v/>
      </c>
      <c r="BY296" t="str">
        <f t="shared" si="215"/>
        <v/>
      </c>
      <c r="BZ296" t="str">
        <f t="shared" si="216"/>
        <v/>
      </c>
      <c r="CA296" t="str">
        <f t="shared" si="217"/>
        <v/>
      </c>
      <c r="CB296" t="str">
        <f t="shared" si="218"/>
        <v/>
      </c>
      <c r="CC296" t="str">
        <f t="shared" si="219"/>
        <v/>
      </c>
      <c r="CD296" t="str">
        <f t="shared" si="220"/>
        <v/>
      </c>
      <c r="CE296" t="str">
        <f t="shared" si="221"/>
        <v/>
      </c>
      <c r="CF296" t="str">
        <f t="shared" si="222"/>
        <v/>
      </c>
      <c r="CG296" t="str">
        <f t="shared" si="223"/>
        <v/>
      </c>
      <c r="CH296" t="str">
        <f t="shared" si="224"/>
        <v/>
      </c>
      <c r="CI296" t="str">
        <f t="shared" si="225"/>
        <v/>
      </c>
      <c r="CJ296" t="str">
        <f t="shared" si="226"/>
        <v/>
      </c>
      <c r="CK296" t="str">
        <f t="shared" si="227"/>
        <v/>
      </c>
      <c r="CL296" t="str">
        <f t="shared" si="228"/>
        <v/>
      </c>
      <c r="CM296" t="str">
        <f t="shared" si="229"/>
        <v/>
      </c>
      <c r="CN296" t="str">
        <f t="shared" si="230"/>
        <v>150|</v>
      </c>
      <c r="CO296" t="str">
        <f t="shared" si="231"/>
        <v>150</v>
      </c>
    </row>
    <row r="297" spans="1:93" ht="15.75" customHeight="1">
      <c r="A297" s="2" t="str">
        <f>VLOOKUP(B297,索引!$O:$P,2,0)</f>
        <v>Nightmare Helmet</v>
      </c>
      <c r="B297" s="2">
        <v>1026103</v>
      </c>
      <c r="C297" s="2">
        <v>26</v>
      </c>
      <c r="D297" s="2">
        <v>1</v>
      </c>
      <c r="E297" s="2">
        <v>3</v>
      </c>
      <c r="F297" s="3">
        <v>1</v>
      </c>
      <c r="G297" s="2" t="str">
        <f t="shared" si="186"/>
        <v>4</v>
      </c>
      <c r="H297" s="2" t="str">
        <f t="shared" si="187"/>
        <v>81</v>
      </c>
      <c r="J297" s="2">
        <f>IF(ISNA(MATCH(J$1,索引!$B$3:$J$3,0)),0,IF( INDEX(索引!$B298:$J298,1,MATCH(J$1,索引!$B$3:$J$3,0))=0,0,J$1))</f>
        <v>0</v>
      </c>
      <c r="K297" s="2">
        <f>IF(ISNA(MATCH(K$1,索引!$B$3:$J$3,0)),0,IF( INDEX(索引!$B298:$J298,1,MATCH(K$1,索引!$B$3:$J$3,0))=0,0,K$1))</f>
        <v>0</v>
      </c>
      <c r="L297" s="2">
        <f>IF(ISNA(MATCH(L$1,索引!$B$3:$J$3,0)),0,IF( INDEX(索引!$B298:$J298,1,MATCH(L$1,索引!$B$3:$J$3,0))=0,0,L$1))</f>
        <v>0</v>
      </c>
      <c r="M297" s="2">
        <f>IF(ISNA(MATCH(M$1,索引!$B$3:$J$3,0)),0,IF( INDEX(索引!$B298:$J298,1,MATCH(M$1,索引!$B$3:$J$3,0))=0,0,M$1))</f>
        <v>4</v>
      </c>
      <c r="N297" s="2">
        <f>IF(ISNA(MATCH(N$1,索引!$B$3:$J$3,0)),0,IF( INDEX(索引!$B298:$J298,1,MATCH(N$1,索引!$B$3:$J$3,0))=0,0,N$1))</f>
        <v>0</v>
      </c>
      <c r="O297" s="2">
        <f>IF(ISNA(MATCH(O$1,索引!$B$3:$J$3,0)),0,IF( INDEX(索引!$B298:$J298,1,MATCH(O$1,索引!$B$3:$J$3,0))=0,0,O$1))</f>
        <v>0</v>
      </c>
      <c r="P297" s="2">
        <f>IF(ISNA(MATCH(P$1,索引!$B$3:$J$3,0)),0,IF( INDEX(索引!$B298:$J298,1,MATCH(P$1,索引!$B$3:$J$3,0))=0,0,P$1))</f>
        <v>0</v>
      </c>
      <c r="Q297" s="2">
        <f>IF(ISNA(MATCH(Q$1,索引!$B$3:$J$3,0)),0,IF( INDEX(索引!$B298:$J298,1,MATCH(Q$1,索引!$B$3:$J$3,0))=0,0,Q$1))</f>
        <v>0</v>
      </c>
      <c r="R297" s="2">
        <f>IF(ISNA(MATCH(R$1,索引!$B$3:$J$3,0)),0,IF( INDEX(索引!$B298:$J298,1,MATCH(R$1,索引!$B$3:$J$3,0))=0,0,R$1))</f>
        <v>0</v>
      </c>
      <c r="S297" s="2">
        <f>IF(ISNA(MATCH(S$1,索引!$B$3:$J$3,0)),0,IF( INDEX(索引!$B298:$J298,1,MATCH(S$1,索引!$B$3:$J$3,0))=0,0,S$1))</f>
        <v>0</v>
      </c>
      <c r="T297" s="2">
        <f>IF(ISNA(MATCH(T$1,索引!$B$3:$J$3,0)),0,IF( INDEX(索引!$B298:$J298,1,MATCH(T$1,索引!$B$3:$J$3,0))=0,0,T$1))</f>
        <v>0</v>
      </c>
      <c r="U297" s="2">
        <f>IF(ISNA(MATCH(U$1,索引!$B$3:$J$3,0)),0,IF( INDEX(索引!$B298:$J298,1,MATCH(U$1,索引!$B$3:$J$3,0))=0,0,U$1))</f>
        <v>0</v>
      </c>
      <c r="V297" s="2">
        <f>IF(ISNA(MATCH(V$1,索引!$B$3:$J$3,0)),0,IF( INDEX(索引!$B298:$J298,1,MATCH(V$1,索引!$B$3:$J$3,0))=0,0,V$1))</f>
        <v>0</v>
      </c>
      <c r="W297" s="2">
        <f>IF(ISNA(MATCH(W$1,索引!$B$3:$J$3,0)),0,IF( INDEX(索引!$B298:$J298,1,MATCH(W$1,索引!$B$3:$J$3,0))=0,0,W$1))</f>
        <v>0</v>
      </c>
      <c r="X297" s="2">
        <f>IF(ISNA(MATCH(X$1,索引!$B$3:$J$3,0)),0,IF( INDEX(索引!$B298:$J298,1,MATCH(X$1,索引!$B$3:$J$3,0))=0,0,X$1))</f>
        <v>0</v>
      </c>
      <c r="Y297" s="2">
        <f>IF(ISNA(MATCH(Y$1,索引!$B$3:$J$3,0)),0,IF( INDEX(索引!$B298:$J298,1,MATCH(Y$1,索引!$B$3:$J$3,0))=0,0,Y$1))</f>
        <v>0</v>
      </c>
      <c r="Z297" s="2">
        <f>IF(ISNA(MATCH(Z$1,索引!$B$3:$J$3,0)),0,IF( INDEX(索引!$B298:$J298,1,MATCH(Z$1,索引!$B$3:$J$3,0))=0,0,Z$1))</f>
        <v>0</v>
      </c>
      <c r="AA297" s="2">
        <f>IF(ISNA(MATCH(AA$1,索引!$B$3:$J$3,0)),0,IF( INDEX(索引!$B298:$J298,1,MATCH(AA$1,索引!$B$3:$J$3,0))=0,0,AA$1))</f>
        <v>0</v>
      </c>
      <c r="AB297" s="2">
        <f>IF(ISNA(MATCH(AB$1,索引!$B$3:$J$3,0)),0,IF( INDEX(索引!$B298:$J298,1,MATCH(AB$1,索引!$B$3:$J$3,0))=0,0,AB$1))</f>
        <v>0</v>
      </c>
      <c r="AC297" s="2">
        <f>IF(ISNA(MATCH(AC$1,索引!$B$3:$J$3,0)),0,IF( INDEX(索引!$B298:$J298,1,MATCH(AC$1,索引!$B$3:$J$3,0))=0,0,AC$1))</f>
        <v>0</v>
      </c>
      <c r="AD297" t="str">
        <f t="shared" si="188"/>
        <v/>
      </c>
      <c r="AE297" t="str">
        <f t="shared" si="189"/>
        <v/>
      </c>
      <c r="AF297" t="str">
        <f t="shared" si="190"/>
        <v/>
      </c>
      <c r="AG297" t="str">
        <f t="shared" si="191"/>
        <v>4|</v>
      </c>
      <c r="AH297" t="str">
        <f t="shared" si="192"/>
        <v/>
      </c>
      <c r="AI297" t="str">
        <f t="shared" si="193"/>
        <v/>
      </c>
      <c r="AJ297" t="str">
        <f t="shared" si="194"/>
        <v/>
      </c>
      <c r="AK297" t="str">
        <f t="shared" si="195"/>
        <v/>
      </c>
      <c r="AL297" t="str">
        <f t="shared" si="196"/>
        <v/>
      </c>
      <c r="AM297" t="str">
        <f t="shared" si="197"/>
        <v/>
      </c>
      <c r="AN297" t="str">
        <f t="shared" si="198"/>
        <v/>
      </c>
      <c r="AO297" t="str">
        <f t="shared" si="199"/>
        <v/>
      </c>
      <c r="AP297" t="str">
        <f t="shared" si="200"/>
        <v/>
      </c>
      <c r="AQ297" t="str">
        <f t="shared" si="201"/>
        <v/>
      </c>
      <c r="AR297" t="str">
        <f t="shared" si="202"/>
        <v/>
      </c>
      <c r="AS297" t="str">
        <f t="shared" si="203"/>
        <v/>
      </c>
      <c r="AT297" t="str">
        <f t="shared" si="204"/>
        <v/>
      </c>
      <c r="AU297" t="str">
        <f t="shared" si="205"/>
        <v/>
      </c>
      <c r="AV297" t="str">
        <f t="shared" si="206"/>
        <v/>
      </c>
      <c r="AW297" t="str">
        <f t="shared" si="207"/>
        <v/>
      </c>
      <c r="AX297" t="str">
        <f t="shared" si="208"/>
        <v>4|</v>
      </c>
      <c r="AY297" t="str">
        <f t="shared" si="209"/>
        <v>4</v>
      </c>
      <c r="AZ297" s="2">
        <f>IF(ISNA(MATCH(AZ$1,索引!$B$3:$J$3,0)),0,INDEX(索引!$B298:$J298,1,MATCH(AZ$1,索引!$B$3:$J$3,0))*INDEX(索引!$B$1:$J$1,1,MATCH(AZ$1,索引!$B$3:$J$3,0)))</f>
        <v>0</v>
      </c>
      <c r="BA297" s="2">
        <f>IF(ISNA(MATCH(BA$1,索引!$B$3:$J$3,0)),0,INDEX(索引!$B298:$J298,1,MATCH(BA$1,索引!$B$3:$J$3,0))*INDEX(索引!$B$1:$J$1,1,MATCH(BA$1,索引!$B$3:$J$3,0)))</f>
        <v>0</v>
      </c>
      <c r="BB297" s="2">
        <f>IF(ISNA(MATCH(BB$1,索引!$B$3:$J$3,0)),0,INDEX(索引!$B298:$J298,1,MATCH(BB$1,索引!$B$3:$J$3,0))*INDEX(索引!$B$1:$J$1,1,MATCH(BB$1,索引!$B$3:$J$3,0)))</f>
        <v>0</v>
      </c>
      <c r="BC297" s="2">
        <f>IF(ISNA(MATCH(BC$1,索引!$B$3:$J$3,0)),0,INDEX(索引!$B298:$J298,1,MATCH(BC$1,索引!$B$3:$J$3,0))*INDEX(索引!$B$1:$J$1,1,MATCH(BC$1,索引!$B$3:$J$3,0)))</f>
        <v>81</v>
      </c>
      <c r="BD297" s="2">
        <f>IF(ISNA(MATCH(BD$1,索引!$B$3:$J$3,0)),0,INDEX(索引!$B298:$J298,1,MATCH(BD$1,索引!$B$3:$J$3,0))*INDEX(索引!$B$1:$J$1,1,MATCH(BD$1,索引!$B$3:$J$3,0)))</f>
        <v>0</v>
      </c>
      <c r="BE297" s="2">
        <f>IF(ISNA(MATCH(BE$1,索引!$B$3:$J$3,0)),0,INDEX(索引!$B298:$J298,1,MATCH(BE$1,索引!$B$3:$J$3,0))*INDEX(索引!$B$1:$J$1,1,MATCH(BE$1,索引!$B$3:$J$3,0)))</f>
        <v>0</v>
      </c>
      <c r="BF297" s="2">
        <f>IF(ISNA(MATCH(BF$1,索引!$B$3:$J$3,0)),0,INDEX(索引!$B298:$J298,1,MATCH(BF$1,索引!$B$3:$J$3,0))*INDEX(索引!$B$1:$J$1,1,MATCH(BF$1,索引!$B$3:$J$3,0)))</f>
        <v>0</v>
      </c>
      <c r="BG297" s="2">
        <f>IF(ISNA(MATCH(BG$1,索引!$B$3:$J$3,0)),0,INDEX(索引!$B298:$J298,1,MATCH(BG$1,索引!$B$3:$J$3,0))*INDEX(索引!$B$1:$J$1,1,MATCH(BG$1,索引!$B$3:$J$3,0)))</f>
        <v>0</v>
      </c>
      <c r="BH297" s="2">
        <f>IF(ISNA(MATCH(BH$1,索引!$B$3:$J$3,0)),0,INDEX(索引!$B298:$J298,1,MATCH(BH$1,索引!$B$3:$J$3,0))*INDEX(索引!$B$1:$J$1,1,MATCH(BH$1,索引!$B$3:$J$3,0)))</f>
        <v>0</v>
      </c>
      <c r="BI297" s="2">
        <f>IF(ISNA(MATCH(BI$1,索引!$B$3:$J$3,0)),0,INDEX(索引!$B298:$J298,1,MATCH(BI$1,索引!$B$3:$J$3,0))*INDEX(索引!$B$1:$J$1,1,MATCH(BI$1,索引!$B$3:$J$3,0)))</f>
        <v>0</v>
      </c>
      <c r="BJ297" s="2">
        <f>IF(ISNA(MATCH(BJ$1,索引!$B$3:$J$3,0)),0,INDEX(索引!$B298:$J298,1,MATCH(BJ$1,索引!$B$3:$J$3,0))*INDEX(索引!$B$1:$J$1,1,MATCH(BJ$1,索引!$B$3:$J$3,0)))</f>
        <v>0</v>
      </c>
      <c r="BK297" s="2">
        <f>IF(ISNA(MATCH(BK$1,索引!$B$3:$J$3,0)),0,INDEX(索引!$B298:$J298,1,MATCH(BK$1,索引!$B$3:$J$3,0))*INDEX(索引!$B$1:$J$1,1,MATCH(BK$1,索引!$B$3:$J$3,0)))</f>
        <v>0</v>
      </c>
      <c r="BL297" s="2">
        <f>IF(ISNA(MATCH(BL$1,索引!$B$3:$J$3,0)),0,INDEX(索引!$B298:$J298,1,MATCH(BL$1,索引!$B$3:$J$3,0))*INDEX(索引!$B$1:$J$1,1,MATCH(BL$1,索引!$B$3:$J$3,0)))</f>
        <v>0</v>
      </c>
      <c r="BM297" s="2">
        <f>IF(ISNA(MATCH(BM$1,索引!$B$3:$J$3,0)),0,INDEX(索引!$B298:$J298,1,MATCH(BM$1,索引!$B$3:$J$3,0))*INDEX(索引!$B$1:$J$1,1,MATCH(BM$1,索引!$B$3:$J$3,0)))</f>
        <v>0</v>
      </c>
      <c r="BN297" s="2">
        <f>IF(ISNA(MATCH(BN$1,索引!$B$3:$J$3,0)),0,INDEX(索引!$B298:$J298,1,MATCH(BN$1,索引!$B$3:$J$3,0))*INDEX(索引!$B$1:$J$1,1,MATCH(BN$1,索引!$B$3:$J$3,0)))</f>
        <v>0</v>
      </c>
      <c r="BO297" s="2">
        <f>IF(ISNA(MATCH(BO$1,索引!$B$3:$J$3,0)),0,INDEX(索引!$B298:$J298,1,MATCH(BO$1,索引!$B$3:$J$3,0))*INDEX(索引!$B$1:$J$1,1,MATCH(BO$1,索引!$B$3:$J$3,0)))</f>
        <v>0</v>
      </c>
      <c r="BP297" s="2">
        <f>IF(ISNA(MATCH(BP$1,索引!$B$3:$J$3,0)),0,INDEX(索引!$B298:$J298,1,MATCH(BP$1,索引!$B$3:$J$3,0))*INDEX(索引!$B$1:$J$1,1,MATCH(BP$1,索引!$B$3:$J$3,0)))</f>
        <v>0</v>
      </c>
      <c r="BQ297" s="2">
        <f>IF(ISNA(MATCH(BQ$1,索引!$B$3:$J$3,0)),0,INDEX(索引!$B298:$J298,1,MATCH(BQ$1,索引!$B$3:$J$3,0))*INDEX(索引!$B$1:$J$1,1,MATCH(BQ$1,索引!$B$3:$J$3,0)))</f>
        <v>0</v>
      </c>
      <c r="BR297" s="2">
        <f>IF(ISNA(MATCH(BR$1,索引!$B$3:$J$3,0)),0,INDEX(索引!$B298:$J298,1,MATCH(BR$1,索引!$B$3:$J$3,0))*INDEX(索引!$B$1:$J$1,1,MATCH(BR$1,索引!$B$3:$J$3,0)))</f>
        <v>0</v>
      </c>
      <c r="BS297" s="2">
        <f>IF(ISNA(MATCH(BS$1,索引!$B$3:$J$3,0)),0,INDEX(索引!$B298:$J298,1,MATCH(BS$1,索引!$B$3:$J$3,0))*INDEX(索引!$B$1:$J$1,1,MATCH(BS$1,索引!$B$3:$J$3,0)))</f>
        <v>0</v>
      </c>
      <c r="BT297" t="str">
        <f t="shared" si="210"/>
        <v/>
      </c>
      <c r="BU297" t="str">
        <f t="shared" si="211"/>
        <v/>
      </c>
      <c r="BV297" t="str">
        <f t="shared" si="212"/>
        <v/>
      </c>
      <c r="BW297" t="str">
        <f t="shared" si="213"/>
        <v>81|</v>
      </c>
      <c r="BX297" t="str">
        <f t="shared" si="214"/>
        <v/>
      </c>
      <c r="BY297" t="str">
        <f t="shared" si="215"/>
        <v/>
      </c>
      <c r="BZ297" t="str">
        <f t="shared" si="216"/>
        <v/>
      </c>
      <c r="CA297" t="str">
        <f t="shared" si="217"/>
        <v/>
      </c>
      <c r="CB297" t="str">
        <f t="shared" si="218"/>
        <v/>
      </c>
      <c r="CC297" t="str">
        <f t="shared" si="219"/>
        <v/>
      </c>
      <c r="CD297" t="str">
        <f t="shared" si="220"/>
        <v/>
      </c>
      <c r="CE297" t="str">
        <f t="shared" si="221"/>
        <v/>
      </c>
      <c r="CF297" t="str">
        <f t="shared" si="222"/>
        <v/>
      </c>
      <c r="CG297" t="str">
        <f t="shared" si="223"/>
        <v/>
      </c>
      <c r="CH297" t="str">
        <f t="shared" si="224"/>
        <v/>
      </c>
      <c r="CI297" t="str">
        <f t="shared" si="225"/>
        <v/>
      </c>
      <c r="CJ297" t="str">
        <f t="shared" si="226"/>
        <v/>
      </c>
      <c r="CK297" t="str">
        <f t="shared" si="227"/>
        <v/>
      </c>
      <c r="CL297" t="str">
        <f t="shared" si="228"/>
        <v/>
      </c>
      <c r="CM297" t="str">
        <f t="shared" si="229"/>
        <v/>
      </c>
      <c r="CN297" t="str">
        <f t="shared" si="230"/>
        <v>81|</v>
      </c>
      <c r="CO297" t="str">
        <f t="shared" si="231"/>
        <v>81</v>
      </c>
    </row>
    <row r="298" spans="1:93" ht="15.75" customHeight="1">
      <c r="A298" s="2" t="str">
        <f>VLOOKUP(B298,索引!$O:$P,2,0)</f>
        <v>Nightmare Shield</v>
      </c>
      <c r="B298" s="2">
        <v>1026104</v>
      </c>
      <c r="C298" s="2">
        <v>26</v>
      </c>
      <c r="D298" s="2">
        <v>1</v>
      </c>
      <c r="E298" s="2">
        <v>4</v>
      </c>
      <c r="F298" s="3">
        <v>1</v>
      </c>
      <c r="G298" s="2" t="str">
        <f t="shared" si="186"/>
        <v>2</v>
      </c>
      <c r="H298" s="2" t="str">
        <f t="shared" si="187"/>
        <v>13</v>
      </c>
      <c r="J298" s="2">
        <f>IF(ISNA(MATCH(J$1,索引!$B$3:$J$3,0)),0,IF( INDEX(索引!$B299:$J299,1,MATCH(J$1,索引!$B$3:$J$3,0))=0,0,J$1))</f>
        <v>0</v>
      </c>
      <c r="K298" s="2">
        <f>IF(ISNA(MATCH(K$1,索引!$B$3:$J$3,0)),0,IF( INDEX(索引!$B299:$J299,1,MATCH(K$1,索引!$B$3:$J$3,0))=0,0,K$1))</f>
        <v>2</v>
      </c>
      <c r="L298" s="2">
        <f>IF(ISNA(MATCH(L$1,索引!$B$3:$J$3,0)),0,IF( INDEX(索引!$B299:$J299,1,MATCH(L$1,索引!$B$3:$J$3,0))=0,0,L$1))</f>
        <v>0</v>
      </c>
      <c r="M298" s="2">
        <f>IF(ISNA(MATCH(M$1,索引!$B$3:$J$3,0)),0,IF( INDEX(索引!$B299:$J299,1,MATCH(M$1,索引!$B$3:$J$3,0))=0,0,M$1))</f>
        <v>0</v>
      </c>
      <c r="N298" s="2">
        <f>IF(ISNA(MATCH(N$1,索引!$B$3:$J$3,0)),0,IF( INDEX(索引!$B299:$J299,1,MATCH(N$1,索引!$B$3:$J$3,0))=0,0,N$1))</f>
        <v>0</v>
      </c>
      <c r="O298" s="2">
        <f>IF(ISNA(MATCH(O$1,索引!$B$3:$J$3,0)),0,IF( INDEX(索引!$B299:$J299,1,MATCH(O$1,索引!$B$3:$J$3,0))=0,0,O$1))</f>
        <v>0</v>
      </c>
      <c r="P298" s="2">
        <f>IF(ISNA(MATCH(P$1,索引!$B$3:$J$3,0)),0,IF( INDEX(索引!$B299:$J299,1,MATCH(P$1,索引!$B$3:$J$3,0))=0,0,P$1))</f>
        <v>0</v>
      </c>
      <c r="Q298" s="2">
        <f>IF(ISNA(MATCH(Q$1,索引!$B$3:$J$3,0)),0,IF( INDEX(索引!$B299:$J299,1,MATCH(Q$1,索引!$B$3:$J$3,0))=0,0,Q$1))</f>
        <v>0</v>
      </c>
      <c r="R298" s="2">
        <f>IF(ISNA(MATCH(R$1,索引!$B$3:$J$3,0)),0,IF( INDEX(索引!$B299:$J299,1,MATCH(R$1,索引!$B$3:$J$3,0))=0,0,R$1))</f>
        <v>0</v>
      </c>
      <c r="S298" s="2">
        <f>IF(ISNA(MATCH(S$1,索引!$B$3:$J$3,0)),0,IF( INDEX(索引!$B299:$J299,1,MATCH(S$1,索引!$B$3:$J$3,0))=0,0,S$1))</f>
        <v>0</v>
      </c>
      <c r="T298" s="2">
        <f>IF(ISNA(MATCH(T$1,索引!$B$3:$J$3,0)),0,IF( INDEX(索引!$B299:$J299,1,MATCH(T$1,索引!$B$3:$J$3,0))=0,0,T$1))</f>
        <v>0</v>
      </c>
      <c r="U298" s="2">
        <f>IF(ISNA(MATCH(U$1,索引!$B$3:$J$3,0)),0,IF( INDEX(索引!$B299:$J299,1,MATCH(U$1,索引!$B$3:$J$3,0))=0,0,U$1))</f>
        <v>0</v>
      </c>
      <c r="V298" s="2">
        <f>IF(ISNA(MATCH(V$1,索引!$B$3:$J$3,0)),0,IF( INDEX(索引!$B299:$J299,1,MATCH(V$1,索引!$B$3:$J$3,0))=0,0,V$1))</f>
        <v>0</v>
      </c>
      <c r="W298" s="2">
        <f>IF(ISNA(MATCH(W$1,索引!$B$3:$J$3,0)),0,IF( INDEX(索引!$B299:$J299,1,MATCH(W$1,索引!$B$3:$J$3,0))=0,0,W$1))</f>
        <v>0</v>
      </c>
      <c r="X298" s="2">
        <f>IF(ISNA(MATCH(X$1,索引!$B$3:$J$3,0)),0,IF( INDEX(索引!$B299:$J299,1,MATCH(X$1,索引!$B$3:$J$3,0))=0,0,X$1))</f>
        <v>0</v>
      </c>
      <c r="Y298" s="2">
        <f>IF(ISNA(MATCH(Y$1,索引!$B$3:$J$3,0)),0,IF( INDEX(索引!$B299:$J299,1,MATCH(Y$1,索引!$B$3:$J$3,0))=0,0,Y$1))</f>
        <v>0</v>
      </c>
      <c r="Z298" s="2">
        <f>IF(ISNA(MATCH(Z$1,索引!$B$3:$J$3,0)),0,IF( INDEX(索引!$B299:$J299,1,MATCH(Z$1,索引!$B$3:$J$3,0))=0,0,Z$1))</f>
        <v>0</v>
      </c>
      <c r="AA298" s="2">
        <f>IF(ISNA(MATCH(AA$1,索引!$B$3:$J$3,0)),0,IF( INDEX(索引!$B299:$J299,1,MATCH(AA$1,索引!$B$3:$J$3,0))=0,0,AA$1))</f>
        <v>0</v>
      </c>
      <c r="AB298" s="2">
        <f>IF(ISNA(MATCH(AB$1,索引!$B$3:$J$3,0)),0,IF( INDEX(索引!$B299:$J299,1,MATCH(AB$1,索引!$B$3:$J$3,0))=0,0,AB$1))</f>
        <v>0</v>
      </c>
      <c r="AC298" s="2">
        <f>IF(ISNA(MATCH(AC$1,索引!$B$3:$J$3,0)),0,IF( INDEX(索引!$B299:$J299,1,MATCH(AC$1,索引!$B$3:$J$3,0))=0,0,AC$1))</f>
        <v>0</v>
      </c>
      <c r="AD298" t="str">
        <f t="shared" si="188"/>
        <v/>
      </c>
      <c r="AE298" t="str">
        <f t="shared" si="189"/>
        <v>2|</v>
      </c>
      <c r="AF298" t="str">
        <f t="shared" si="190"/>
        <v/>
      </c>
      <c r="AG298" t="str">
        <f t="shared" si="191"/>
        <v/>
      </c>
      <c r="AH298" t="str">
        <f t="shared" si="192"/>
        <v/>
      </c>
      <c r="AI298" t="str">
        <f t="shared" si="193"/>
        <v/>
      </c>
      <c r="AJ298" t="str">
        <f t="shared" si="194"/>
        <v/>
      </c>
      <c r="AK298" t="str">
        <f t="shared" si="195"/>
        <v/>
      </c>
      <c r="AL298" t="str">
        <f t="shared" si="196"/>
        <v/>
      </c>
      <c r="AM298" t="str">
        <f t="shared" si="197"/>
        <v/>
      </c>
      <c r="AN298" t="str">
        <f t="shared" si="198"/>
        <v/>
      </c>
      <c r="AO298" t="str">
        <f t="shared" si="199"/>
        <v/>
      </c>
      <c r="AP298" t="str">
        <f t="shared" si="200"/>
        <v/>
      </c>
      <c r="AQ298" t="str">
        <f t="shared" si="201"/>
        <v/>
      </c>
      <c r="AR298" t="str">
        <f t="shared" si="202"/>
        <v/>
      </c>
      <c r="AS298" t="str">
        <f t="shared" si="203"/>
        <v/>
      </c>
      <c r="AT298" t="str">
        <f t="shared" si="204"/>
        <v/>
      </c>
      <c r="AU298" t="str">
        <f t="shared" si="205"/>
        <v/>
      </c>
      <c r="AV298" t="str">
        <f t="shared" si="206"/>
        <v/>
      </c>
      <c r="AW298" t="str">
        <f t="shared" si="207"/>
        <v/>
      </c>
      <c r="AX298" t="str">
        <f t="shared" si="208"/>
        <v>2|</v>
      </c>
      <c r="AY298" t="str">
        <f t="shared" si="209"/>
        <v>2</v>
      </c>
      <c r="AZ298" s="2">
        <f>IF(ISNA(MATCH(AZ$1,索引!$B$3:$J$3,0)),0,INDEX(索引!$B299:$J299,1,MATCH(AZ$1,索引!$B$3:$J$3,0))*INDEX(索引!$B$1:$J$1,1,MATCH(AZ$1,索引!$B$3:$J$3,0)))</f>
        <v>0</v>
      </c>
      <c r="BA298" s="2">
        <f>IF(ISNA(MATCH(BA$1,索引!$B$3:$J$3,0)),0,INDEX(索引!$B299:$J299,1,MATCH(BA$1,索引!$B$3:$J$3,0))*INDEX(索引!$B$1:$J$1,1,MATCH(BA$1,索引!$B$3:$J$3,0)))</f>
        <v>13</v>
      </c>
      <c r="BB298" s="2">
        <f>IF(ISNA(MATCH(BB$1,索引!$B$3:$J$3,0)),0,INDEX(索引!$B299:$J299,1,MATCH(BB$1,索引!$B$3:$J$3,0))*INDEX(索引!$B$1:$J$1,1,MATCH(BB$1,索引!$B$3:$J$3,0)))</f>
        <v>0</v>
      </c>
      <c r="BC298" s="2">
        <f>IF(ISNA(MATCH(BC$1,索引!$B$3:$J$3,0)),0,INDEX(索引!$B299:$J299,1,MATCH(BC$1,索引!$B$3:$J$3,0))*INDEX(索引!$B$1:$J$1,1,MATCH(BC$1,索引!$B$3:$J$3,0)))</f>
        <v>0</v>
      </c>
      <c r="BD298" s="2">
        <f>IF(ISNA(MATCH(BD$1,索引!$B$3:$J$3,0)),0,INDEX(索引!$B299:$J299,1,MATCH(BD$1,索引!$B$3:$J$3,0))*INDEX(索引!$B$1:$J$1,1,MATCH(BD$1,索引!$B$3:$J$3,0)))</f>
        <v>0</v>
      </c>
      <c r="BE298" s="2">
        <f>IF(ISNA(MATCH(BE$1,索引!$B$3:$J$3,0)),0,INDEX(索引!$B299:$J299,1,MATCH(BE$1,索引!$B$3:$J$3,0))*INDEX(索引!$B$1:$J$1,1,MATCH(BE$1,索引!$B$3:$J$3,0)))</f>
        <v>0</v>
      </c>
      <c r="BF298" s="2">
        <f>IF(ISNA(MATCH(BF$1,索引!$B$3:$J$3,0)),0,INDEX(索引!$B299:$J299,1,MATCH(BF$1,索引!$B$3:$J$3,0))*INDEX(索引!$B$1:$J$1,1,MATCH(BF$1,索引!$B$3:$J$3,0)))</f>
        <v>0</v>
      </c>
      <c r="BG298" s="2">
        <f>IF(ISNA(MATCH(BG$1,索引!$B$3:$J$3,0)),0,INDEX(索引!$B299:$J299,1,MATCH(BG$1,索引!$B$3:$J$3,0))*INDEX(索引!$B$1:$J$1,1,MATCH(BG$1,索引!$B$3:$J$3,0)))</f>
        <v>0</v>
      </c>
      <c r="BH298" s="2">
        <f>IF(ISNA(MATCH(BH$1,索引!$B$3:$J$3,0)),0,INDEX(索引!$B299:$J299,1,MATCH(BH$1,索引!$B$3:$J$3,0))*INDEX(索引!$B$1:$J$1,1,MATCH(BH$1,索引!$B$3:$J$3,0)))</f>
        <v>0</v>
      </c>
      <c r="BI298" s="2">
        <f>IF(ISNA(MATCH(BI$1,索引!$B$3:$J$3,0)),0,INDEX(索引!$B299:$J299,1,MATCH(BI$1,索引!$B$3:$J$3,0))*INDEX(索引!$B$1:$J$1,1,MATCH(BI$1,索引!$B$3:$J$3,0)))</f>
        <v>0</v>
      </c>
      <c r="BJ298" s="2">
        <f>IF(ISNA(MATCH(BJ$1,索引!$B$3:$J$3,0)),0,INDEX(索引!$B299:$J299,1,MATCH(BJ$1,索引!$B$3:$J$3,0))*INDEX(索引!$B$1:$J$1,1,MATCH(BJ$1,索引!$B$3:$J$3,0)))</f>
        <v>0</v>
      </c>
      <c r="BK298" s="2">
        <f>IF(ISNA(MATCH(BK$1,索引!$B$3:$J$3,0)),0,INDEX(索引!$B299:$J299,1,MATCH(BK$1,索引!$B$3:$J$3,0))*INDEX(索引!$B$1:$J$1,1,MATCH(BK$1,索引!$B$3:$J$3,0)))</f>
        <v>0</v>
      </c>
      <c r="BL298" s="2">
        <f>IF(ISNA(MATCH(BL$1,索引!$B$3:$J$3,0)),0,INDEX(索引!$B299:$J299,1,MATCH(BL$1,索引!$B$3:$J$3,0))*INDEX(索引!$B$1:$J$1,1,MATCH(BL$1,索引!$B$3:$J$3,0)))</f>
        <v>0</v>
      </c>
      <c r="BM298" s="2">
        <f>IF(ISNA(MATCH(BM$1,索引!$B$3:$J$3,0)),0,INDEX(索引!$B299:$J299,1,MATCH(BM$1,索引!$B$3:$J$3,0))*INDEX(索引!$B$1:$J$1,1,MATCH(BM$1,索引!$B$3:$J$3,0)))</f>
        <v>0</v>
      </c>
      <c r="BN298" s="2">
        <f>IF(ISNA(MATCH(BN$1,索引!$B$3:$J$3,0)),0,INDEX(索引!$B299:$J299,1,MATCH(BN$1,索引!$B$3:$J$3,0))*INDEX(索引!$B$1:$J$1,1,MATCH(BN$1,索引!$B$3:$J$3,0)))</f>
        <v>0</v>
      </c>
      <c r="BO298" s="2">
        <f>IF(ISNA(MATCH(BO$1,索引!$B$3:$J$3,0)),0,INDEX(索引!$B299:$J299,1,MATCH(BO$1,索引!$B$3:$J$3,0))*INDEX(索引!$B$1:$J$1,1,MATCH(BO$1,索引!$B$3:$J$3,0)))</f>
        <v>0</v>
      </c>
      <c r="BP298" s="2">
        <f>IF(ISNA(MATCH(BP$1,索引!$B$3:$J$3,0)),0,INDEX(索引!$B299:$J299,1,MATCH(BP$1,索引!$B$3:$J$3,0))*INDEX(索引!$B$1:$J$1,1,MATCH(BP$1,索引!$B$3:$J$3,0)))</f>
        <v>0</v>
      </c>
      <c r="BQ298" s="2">
        <f>IF(ISNA(MATCH(BQ$1,索引!$B$3:$J$3,0)),0,INDEX(索引!$B299:$J299,1,MATCH(BQ$1,索引!$B$3:$J$3,0))*INDEX(索引!$B$1:$J$1,1,MATCH(BQ$1,索引!$B$3:$J$3,0)))</f>
        <v>0</v>
      </c>
      <c r="BR298" s="2">
        <f>IF(ISNA(MATCH(BR$1,索引!$B$3:$J$3,0)),0,INDEX(索引!$B299:$J299,1,MATCH(BR$1,索引!$B$3:$J$3,0))*INDEX(索引!$B$1:$J$1,1,MATCH(BR$1,索引!$B$3:$J$3,0)))</f>
        <v>0</v>
      </c>
      <c r="BS298" s="2">
        <f>IF(ISNA(MATCH(BS$1,索引!$B$3:$J$3,0)),0,INDEX(索引!$B299:$J299,1,MATCH(BS$1,索引!$B$3:$J$3,0))*INDEX(索引!$B$1:$J$1,1,MATCH(BS$1,索引!$B$3:$J$3,0)))</f>
        <v>0</v>
      </c>
      <c r="BT298" t="str">
        <f t="shared" si="210"/>
        <v/>
      </c>
      <c r="BU298" t="str">
        <f t="shared" si="211"/>
        <v>13|</v>
      </c>
      <c r="BV298" t="str">
        <f t="shared" si="212"/>
        <v/>
      </c>
      <c r="BW298" t="str">
        <f t="shared" si="213"/>
        <v/>
      </c>
      <c r="BX298" t="str">
        <f t="shared" si="214"/>
        <v/>
      </c>
      <c r="BY298" t="str">
        <f t="shared" si="215"/>
        <v/>
      </c>
      <c r="BZ298" t="str">
        <f t="shared" si="216"/>
        <v/>
      </c>
      <c r="CA298" t="str">
        <f t="shared" si="217"/>
        <v/>
      </c>
      <c r="CB298" t="str">
        <f t="shared" si="218"/>
        <v/>
      </c>
      <c r="CC298" t="str">
        <f t="shared" si="219"/>
        <v/>
      </c>
      <c r="CD298" t="str">
        <f t="shared" si="220"/>
        <v/>
      </c>
      <c r="CE298" t="str">
        <f t="shared" si="221"/>
        <v/>
      </c>
      <c r="CF298" t="str">
        <f t="shared" si="222"/>
        <v/>
      </c>
      <c r="CG298" t="str">
        <f t="shared" si="223"/>
        <v/>
      </c>
      <c r="CH298" t="str">
        <f t="shared" si="224"/>
        <v/>
      </c>
      <c r="CI298" t="str">
        <f t="shared" si="225"/>
        <v/>
      </c>
      <c r="CJ298" t="str">
        <f t="shared" si="226"/>
        <v/>
      </c>
      <c r="CK298" t="str">
        <f t="shared" si="227"/>
        <v/>
      </c>
      <c r="CL298" t="str">
        <f t="shared" si="228"/>
        <v/>
      </c>
      <c r="CM298" t="str">
        <f t="shared" si="229"/>
        <v/>
      </c>
      <c r="CN298" t="str">
        <f t="shared" si="230"/>
        <v>13|</v>
      </c>
      <c r="CO298" t="str">
        <f t="shared" si="231"/>
        <v>13</v>
      </c>
    </row>
    <row r="299" spans="1:93" ht="15.75" customHeight="1">
      <c r="A299" s="2" t="str">
        <f>VLOOKUP(B299,索引!$O:$P,2,0)</f>
        <v>Nightmare Sword</v>
      </c>
      <c r="B299" s="2">
        <v>1026211</v>
      </c>
      <c r="C299" s="2">
        <v>26</v>
      </c>
      <c r="D299" s="2">
        <v>2</v>
      </c>
      <c r="E299" s="2">
        <v>1</v>
      </c>
      <c r="F299" s="3">
        <v>11</v>
      </c>
      <c r="G299" s="2" t="str">
        <f t="shared" si="186"/>
        <v>1|9|12</v>
      </c>
      <c r="H299" s="2" t="str">
        <f t="shared" si="187"/>
        <v>55|2000|150</v>
      </c>
      <c r="J299" s="2">
        <f>IF(ISNA(MATCH(J$1,索引!$B$3:$J$3,0)),0,IF( INDEX(索引!$B300:$J300,1,MATCH(J$1,索引!$B$3:$J$3,0))=0,0,J$1))</f>
        <v>1</v>
      </c>
      <c r="K299" s="2">
        <f>IF(ISNA(MATCH(K$1,索引!$B$3:$J$3,0)),0,IF( INDEX(索引!$B300:$J300,1,MATCH(K$1,索引!$B$3:$J$3,0))=0,0,K$1))</f>
        <v>0</v>
      </c>
      <c r="L299" s="2">
        <f>IF(ISNA(MATCH(L$1,索引!$B$3:$J$3,0)),0,IF( INDEX(索引!$B300:$J300,1,MATCH(L$1,索引!$B$3:$J$3,0))=0,0,L$1))</f>
        <v>0</v>
      </c>
      <c r="M299" s="2">
        <f>IF(ISNA(MATCH(M$1,索引!$B$3:$J$3,0)),0,IF( INDEX(索引!$B300:$J300,1,MATCH(M$1,索引!$B$3:$J$3,0))=0,0,M$1))</f>
        <v>0</v>
      </c>
      <c r="N299" s="2">
        <f>IF(ISNA(MATCH(N$1,索引!$B$3:$J$3,0)),0,IF( INDEX(索引!$B300:$J300,1,MATCH(N$1,索引!$B$3:$J$3,0))=0,0,N$1))</f>
        <v>0</v>
      </c>
      <c r="O299" s="2">
        <f>IF(ISNA(MATCH(O$1,索引!$B$3:$J$3,0)),0,IF( INDEX(索引!$B300:$J300,1,MATCH(O$1,索引!$B$3:$J$3,0))=0,0,O$1))</f>
        <v>0</v>
      </c>
      <c r="P299" s="2">
        <f>IF(ISNA(MATCH(P$1,索引!$B$3:$J$3,0)),0,IF( INDEX(索引!$B300:$J300,1,MATCH(P$1,索引!$B$3:$J$3,0))=0,0,P$1))</f>
        <v>0</v>
      </c>
      <c r="Q299" s="2">
        <f>IF(ISNA(MATCH(Q$1,索引!$B$3:$J$3,0)),0,IF( INDEX(索引!$B300:$J300,1,MATCH(Q$1,索引!$B$3:$J$3,0))=0,0,Q$1))</f>
        <v>0</v>
      </c>
      <c r="R299" s="2">
        <f>IF(ISNA(MATCH(R$1,索引!$B$3:$J$3,0)),0,IF( INDEX(索引!$B300:$J300,1,MATCH(R$1,索引!$B$3:$J$3,0))=0,0,R$1))</f>
        <v>9</v>
      </c>
      <c r="S299" s="2">
        <f>IF(ISNA(MATCH(S$1,索引!$B$3:$J$3,0)),0,IF( INDEX(索引!$B300:$J300,1,MATCH(S$1,索引!$B$3:$J$3,0))=0,0,S$1))</f>
        <v>0</v>
      </c>
      <c r="T299" s="2">
        <f>IF(ISNA(MATCH(T$1,索引!$B$3:$J$3,0)),0,IF( INDEX(索引!$B300:$J300,1,MATCH(T$1,索引!$B$3:$J$3,0))=0,0,T$1))</f>
        <v>0</v>
      </c>
      <c r="U299" s="2">
        <f>IF(ISNA(MATCH(U$1,索引!$B$3:$J$3,0)),0,IF( INDEX(索引!$B300:$J300,1,MATCH(U$1,索引!$B$3:$J$3,0))=0,0,U$1))</f>
        <v>12</v>
      </c>
      <c r="V299" s="2">
        <f>IF(ISNA(MATCH(V$1,索引!$B$3:$J$3,0)),0,IF( INDEX(索引!$B300:$J300,1,MATCH(V$1,索引!$B$3:$J$3,0))=0,0,V$1))</f>
        <v>0</v>
      </c>
      <c r="W299" s="2">
        <f>IF(ISNA(MATCH(W$1,索引!$B$3:$J$3,0)),0,IF( INDEX(索引!$B300:$J300,1,MATCH(W$1,索引!$B$3:$J$3,0))=0,0,W$1))</f>
        <v>0</v>
      </c>
      <c r="X299" s="2">
        <f>IF(ISNA(MATCH(X$1,索引!$B$3:$J$3,0)),0,IF( INDEX(索引!$B300:$J300,1,MATCH(X$1,索引!$B$3:$J$3,0))=0,0,X$1))</f>
        <v>0</v>
      </c>
      <c r="Y299" s="2">
        <f>IF(ISNA(MATCH(Y$1,索引!$B$3:$J$3,0)),0,IF( INDEX(索引!$B300:$J300,1,MATCH(Y$1,索引!$B$3:$J$3,0))=0,0,Y$1))</f>
        <v>0</v>
      </c>
      <c r="Z299" s="2">
        <f>IF(ISNA(MATCH(Z$1,索引!$B$3:$J$3,0)),0,IF( INDEX(索引!$B300:$J300,1,MATCH(Z$1,索引!$B$3:$J$3,0))=0,0,Z$1))</f>
        <v>0</v>
      </c>
      <c r="AA299" s="2">
        <f>IF(ISNA(MATCH(AA$1,索引!$B$3:$J$3,0)),0,IF( INDEX(索引!$B300:$J300,1,MATCH(AA$1,索引!$B$3:$J$3,0))=0,0,AA$1))</f>
        <v>0</v>
      </c>
      <c r="AB299" s="2">
        <f>IF(ISNA(MATCH(AB$1,索引!$B$3:$J$3,0)),0,IF( INDEX(索引!$B300:$J300,1,MATCH(AB$1,索引!$B$3:$J$3,0))=0,0,AB$1))</f>
        <v>0</v>
      </c>
      <c r="AC299" s="2">
        <f>IF(ISNA(MATCH(AC$1,索引!$B$3:$J$3,0)),0,IF( INDEX(索引!$B300:$J300,1,MATCH(AC$1,索引!$B$3:$J$3,0))=0,0,AC$1))</f>
        <v>0</v>
      </c>
      <c r="AD299" t="str">
        <f t="shared" si="188"/>
        <v>1|</v>
      </c>
      <c r="AE299" t="str">
        <f t="shared" si="189"/>
        <v/>
      </c>
      <c r="AF299" t="str">
        <f t="shared" si="190"/>
        <v/>
      </c>
      <c r="AG299" t="str">
        <f t="shared" si="191"/>
        <v/>
      </c>
      <c r="AH299" t="str">
        <f t="shared" si="192"/>
        <v/>
      </c>
      <c r="AI299" t="str">
        <f t="shared" si="193"/>
        <v/>
      </c>
      <c r="AJ299" t="str">
        <f t="shared" si="194"/>
        <v/>
      </c>
      <c r="AK299" t="str">
        <f t="shared" si="195"/>
        <v/>
      </c>
      <c r="AL299" t="str">
        <f t="shared" si="196"/>
        <v>9|</v>
      </c>
      <c r="AM299" t="str">
        <f t="shared" si="197"/>
        <v/>
      </c>
      <c r="AN299" t="str">
        <f t="shared" si="198"/>
        <v/>
      </c>
      <c r="AO299" t="str">
        <f t="shared" si="199"/>
        <v>12|</v>
      </c>
      <c r="AP299" t="str">
        <f t="shared" si="200"/>
        <v/>
      </c>
      <c r="AQ299" t="str">
        <f t="shared" si="201"/>
        <v/>
      </c>
      <c r="AR299" t="str">
        <f t="shared" si="202"/>
        <v/>
      </c>
      <c r="AS299" t="str">
        <f t="shared" si="203"/>
        <v/>
      </c>
      <c r="AT299" t="str">
        <f t="shared" si="204"/>
        <v/>
      </c>
      <c r="AU299" t="str">
        <f t="shared" si="205"/>
        <v/>
      </c>
      <c r="AV299" t="str">
        <f t="shared" si="206"/>
        <v/>
      </c>
      <c r="AW299" t="str">
        <f t="shared" si="207"/>
        <v/>
      </c>
      <c r="AX299" t="str">
        <f t="shared" si="208"/>
        <v>1|9|12|</v>
      </c>
      <c r="AY299" t="str">
        <f t="shared" si="209"/>
        <v>1|9|12</v>
      </c>
      <c r="AZ299" s="2">
        <f>IF(ISNA(MATCH(AZ$1,索引!$B$3:$J$3,0)),0,INDEX(索引!$B300:$J300,1,MATCH(AZ$1,索引!$B$3:$J$3,0))*INDEX(索引!$B$1:$J$1,1,MATCH(AZ$1,索引!$B$3:$J$3,0)))</f>
        <v>55</v>
      </c>
      <c r="BA299" s="2">
        <f>IF(ISNA(MATCH(BA$1,索引!$B$3:$J$3,0)),0,INDEX(索引!$B300:$J300,1,MATCH(BA$1,索引!$B$3:$J$3,0))*INDEX(索引!$B$1:$J$1,1,MATCH(BA$1,索引!$B$3:$J$3,0)))</f>
        <v>0</v>
      </c>
      <c r="BB299" s="2">
        <f>IF(ISNA(MATCH(BB$1,索引!$B$3:$J$3,0)),0,INDEX(索引!$B300:$J300,1,MATCH(BB$1,索引!$B$3:$J$3,0))*INDEX(索引!$B$1:$J$1,1,MATCH(BB$1,索引!$B$3:$J$3,0)))</f>
        <v>0</v>
      </c>
      <c r="BC299" s="2">
        <f>IF(ISNA(MATCH(BC$1,索引!$B$3:$J$3,0)),0,INDEX(索引!$B300:$J300,1,MATCH(BC$1,索引!$B$3:$J$3,0))*INDEX(索引!$B$1:$J$1,1,MATCH(BC$1,索引!$B$3:$J$3,0)))</f>
        <v>0</v>
      </c>
      <c r="BD299" s="2">
        <f>IF(ISNA(MATCH(BD$1,索引!$B$3:$J$3,0)),0,INDEX(索引!$B300:$J300,1,MATCH(BD$1,索引!$B$3:$J$3,0))*INDEX(索引!$B$1:$J$1,1,MATCH(BD$1,索引!$B$3:$J$3,0)))</f>
        <v>0</v>
      </c>
      <c r="BE299" s="2">
        <f>IF(ISNA(MATCH(BE$1,索引!$B$3:$J$3,0)),0,INDEX(索引!$B300:$J300,1,MATCH(BE$1,索引!$B$3:$J$3,0))*INDEX(索引!$B$1:$J$1,1,MATCH(BE$1,索引!$B$3:$J$3,0)))</f>
        <v>0</v>
      </c>
      <c r="BF299" s="2">
        <f>IF(ISNA(MATCH(BF$1,索引!$B$3:$J$3,0)),0,INDEX(索引!$B300:$J300,1,MATCH(BF$1,索引!$B$3:$J$3,0))*INDEX(索引!$B$1:$J$1,1,MATCH(BF$1,索引!$B$3:$J$3,0)))</f>
        <v>0</v>
      </c>
      <c r="BG299" s="2">
        <f>IF(ISNA(MATCH(BG$1,索引!$B$3:$J$3,0)),0,INDEX(索引!$B300:$J300,1,MATCH(BG$1,索引!$B$3:$J$3,0))*INDEX(索引!$B$1:$J$1,1,MATCH(BG$1,索引!$B$3:$J$3,0)))</f>
        <v>0</v>
      </c>
      <c r="BH299" s="2">
        <f>IF(ISNA(MATCH(BH$1,索引!$B$3:$J$3,0)),0,INDEX(索引!$B300:$J300,1,MATCH(BH$1,索引!$B$3:$J$3,0))*INDEX(索引!$B$1:$J$1,1,MATCH(BH$1,索引!$B$3:$J$3,0)))</f>
        <v>2000</v>
      </c>
      <c r="BI299" s="2">
        <f>IF(ISNA(MATCH(BI$1,索引!$B$3:$J$3,0)),0,INDEX(索引!$B300:$J300,1,MATCH(BI$1,索引!$B$3:$J$3,0))*INDEX(索引!$B$1:$J$1,1,MATCH(BI$1,索引!$B$3:$J$3,0)))</f>
        <v>0</v>
      </c>
      <c r="BJ299" s="2">
        <f>IF(ISNA(MATCH(BJ$1,索引!$B$3:$J$3,0)),0,INDEX(索引!$B300:$J300,1,MATCH(BJ$1,索引!$B$3:$J$3,0))*INDEX(索引!$B$1:$J$1,1,MATCH(BJ$1,索引!$B$3:$J$3,0)))</f>
        <v>0</v>
      </c>
      <c r="BK299" s="2">
        <f>IF(ISNA(MATCH(BK$1,索引!$B$3:$J$3,0)),0,INDEX(索引!$B300:$J300,1,MATCH(BK$1,索引!$B$3:$J$3,0))*INDEX(索引!$B$1:$J$1,1,MATCH(BK$1,索引!$B$3:$J$3,0)))</f>
        <v>150.00000000000003</v>
      </c>
      <c r="BL299" s="2">
        <f>IF(ISNA(MATCH(BL$1,索引!$B$3:$J$3,0)),0,INDEX(索引!$B300:$J300,1,MATCH(BL$1,索引!$B$3:$J$3,0))*INDEX(索引!$B$1:$J$1,1,MATCH(BL$1,索引!$B$3:$J$3,0)))</f>
        <v>0</v>
      </c>
      <c r="BM299" s="2">
        <f>IF(ISNA(MATCH(BM$1,索引!$B$3:$J$3,0)),0,INDEX(索引!$B300:$J300,1,MATCH(BM$1,索引!$B$3:$J$3,0))*INDEX(索引!$B$1:$J$1,1,MATCH(BM$1,索引!$B$3:$J$3,0)))</f>
        <v>0</v>
      </c>
      <c r="BN299" s="2">
        <f>IF(ISNA(MATCH(BN$1,索引!$B$3:$J$3,0)),0,INDEX(索引!$B300:$J300,1,MATCH(BN$1,索引!$B$3:$J$3,0))*INDEX(索引!$B$1:$J$1,1,MATCH(BN$1,索引!$B$3:$J$3,0)))</f>
        <v>0</v>
      </c>
      <c r="BO299" s="2">
        <f>IF(ISNA(MATCH(BO$1,索引!$B$3:$J$3,0)),0,INDEX(索引!$B300:$J300,1,MATCH(BO$1,索引!$B$3:$J$3,0))*INDEX(索引!$B$1:$J$1,1,MATCH(BO$1,索引!$B$3:$J$3,0)))</f>
        <v>0</v>
      </c>
      <c r="BP299" s="2">
        <f>IF(ISNA(MATCH(BP$1,索引!$B$3:$J$3,0)),0,INDEX(索引!$B300:$J300,1,MATCH(BP$1,索引!$B$3:$J$3,0))*INDEX(索引!$B$1:$J$1,1,MATCH(BP$1,索引!$B$3:$J$3,0)))</f>
        <v>0</v>
      </c>
      <c r="BQ299" s="2">
        <f>IF(ISNA(MATCH(BQ$1,索引!$B$3:$J$3,0)),0,INDEX(索引!$B300:$J300,1,MATCH(BQ$1,索引!$B$3:$J$3,0))*INDEX(索引!$B$1:$J$1,1,MATCH(BQ$1,索引!$B$3:$J$3,0)))</f>
        <v>0</v>
      </c>
      <c r="BR299" s="2">
        <f>IF(ISNA(MATCH(BR$1,索引!$B$3:$J$3,0)),0,INDEX(索引!$B300:$J300,1,MATCH(BR$1,索引!$B$3:$J$3,0))*INDEX(索引!$B$1:$J$1,1,MATCH(BR$1,索引!$B$3:$J$3,0)))</f>
        <v>0</v>
      </c>
      <c r="BS299" s="2">
        <f>IF(ISNA(MATCH(BS$1,索引!$B$3:$J$3,0)),0,INDEX(索引!$B300:$J300,1,MATCH(BS$1,索引!$B$3:$J$3,0))*INDEX(索引!$B$1:$J$1,1,MATCH(BS$1,索引!$B$3:$J$3,0)))</f>
        <v>0</v>
      </c>
      <c r="BT299" t="str">
        <f t="shared" si="210"/>
        <v>55|</v>
      </c>
      <c r="BU299" t="str">
        <f t="shared" si="211"/>
        <v/>
      </c>
      <c r="BV299" t="str">
        <f t="shared" si="212"/>
        <v/>
      </c>
      <c r="BW299" t="str">
        <f t="shared" si="213"/>
        <v/>
      </c>
      <c r="BX299" t="str">
        <f t="shared" si="214"/>
        <v/>
      </c>
      <c r="BY299" t="str">
        <f t="shared" si="215"/>
        <v/>
      </c>
      <c r="BZ299" t="str">
        <f t="shared" si="216"/>
        <v/>
      </c>
      <c r="CA299" t="str">
        <f t="shared" si="217"/>
        <v/>
      </c>
      <c r="CB299" t="str">
        <f t="shared" si="218"/>
        <v>2000|</v>
      </c>
      <c r="CC299" t="str">
        <f t="shared" si="219"/>
        <v/>
      </c>
      <c r="CD299" t="str">
        <f t="shared" si="220"/>
        <v/>
      </c>
      <c r="CE299" t="str">
        <f t="shared" si="221"/>
        <v>150|</v>
      </c>
      <c r="CF299" t="str">
        <f t="shared" si="222"/>
        <v/>
      </c>
      <c r="CG299" t="str">
        <f t="shared" si="223"/>
        <v/>
      </c>
      <c r="CH299" t="str">
        <f t="shared" si="224"/>
        <v/>
      </c>
      <c r="CI299" t="str">
        <f t="shared" si="225"/>
        <v/>
      </c>
      <c r="CJ299" t="str">
        <f t="shared" si="226"/>
        <v/>
      </c>
      <c r="CK299" t="str">
        <f t="shared" si="227"/>
        <v/>
      </c>
      <c r="CL299" t="str">
        <f t="shared" si="228"/>
        <v/>
      </c>
      <c r="CM299" t="str">
        <f t="shared" si="229"/>
        <v/>
      </c>
      <c r="CN299" t="str">
        <f t="shared" si="230"/>
        <v>55|2000|150|</v>
      </c>
      <c r="CO299" t="str">
        <f t="shared" si="231"/>
        <v>55|2000|150</v>
      </c>
    </row>
    <row r="300" spans="1:93" ht="15.75" customHeight="1">
      <c r="A300" s="2" t="str">
        <f>VLOOKUP(B300,索引!$O:$P,2,0)</f>
        <v>Nightmare Staff</v>
      </c>
      <c r="B300" s="2">
        <v>1026212</v>
      </c>
      <c r="C300" s="2">
        <v>26</v>
      </c>
      <c r="D300" s="2">
        <v>2</v>
      </c>
      <c r="E300" s="2">
        <v>1</v>
      </c>
      <c r="F300" s="3">
        <v>12</v>
      </c>
      <c r="G300" s="2" t="str">
        <f t="shared" si="186"/>
        <v>1|9|13</v>
      </c>
      <c r="H300" s="2" t="str">
        <f t="shared" si="187"/>
        <v>66|1000|3600</v>
      </c>
      <c r="J300" s="2">
        <f>IF(ISNA(MATCH(J$1,索引!$B$3:$J$3,0)),0,IF( INDEX(索引!$B301:$J301,1,MATCH(J$1,索引!$B$3:$J$3,0))=0,0,J$1))</f>
        <v>1</v>
      </c>
      <c r="K300" s="2">
        <f>IF(ISNA(MATCH(K$1,索引!$B$3:$J$3,0)),0,IF( INDEX(索引!$B301:$J301,1,MATCH(K$1,索引!$B$3:$J$3,0))=0,0,K$1))</f>
        <v>0</v>
      </c>
      <c r="L300" s="2">
        <f>IF(ISNA(MATCH(L$1,索引!$B$3:$J$3,0)),0,IF( INDEX(索引!$B301:$J301,1,MATCH(L$1,索引!$B$3:$J$3,0))=0,0,L$1))</f>
        <v>0</v>
      </c>
      <c r="M300" s="2">
        <f>IF(ISNA(MATCH(M$1,索引!$B$3:$J$3,0)),0,IF( INDEX(索引!$B301:$J301,1,MATCH(M$1,索引!$B$3:$J$3,0))=0,0,M$1))</f>
        <v>0</v>
      </c>
      <c r="N300" s="2">
        <f>IF(ISNA(MATCH(N$1,索引!$B$3:$J$3,0)),0,IF( INDEX(索引!$B301:$J301,1,MATCH(N$1,索引!$B$3:$J$3,0))=0,0,N$1))</f>
        <v>0</v>
      </c>
      <c r="O300" s="2">
        <f>IF(ISNA(MATCH(O$1,索引!$B$3:$J$3,0)),0,IF( INDEX(索引!$B301:$J301,1,MATCH(O$1,索引!$B$3:$J$3,0))=0,0,O$1))</f>
        <v>0</v>
      </c>
      <c r="P300" s="2">
        <f>IF(ISNA(MATCH(P$1,索引!$B$3:$J$3,0)),0,IF( INDEX(索引!$B301:$J301,1,MATCH(P$1,索引!$B$3:$J$3,0))=0,0,P$1))</f>
        <v>0</v>
      </c>
      <c r="Q300" s="2">
        <f>IF(ISNA(MATCH(Q$1,索引!$B$3:$J$3,0)),0,IF( INDEX(索引!$B301:$J301,1,MATCH(Q$1,索引!$B$3:$J$3,0))=0,0,Q$1))</f>
        <v>0</v>
      </c>
      <c r="R300" s="2">
        <f>IF(ISNA(MATCH(R$1,索引!$B$3:$J$3,0)),0,IF( INDEX(索引!$B301:$J301,1,MATCH(R$1,索引!$B$3:$J$3,0))=0,0,R$1))</f>
        <v>9</v>
      </c>
      <c r="S300" s="2">
        <f>IF(ISNA(MATCH(S$1,索引!$B$3:$J$3,0)),0,IF( INDEX(索引!$B301:$J301,1,MATCH(S$1,索引!$B$3:$J$3,0))=0,0,S$1))</f>
        <v>0</v>
      </c>
      <c r="T300" s="2">
        <f>IF(ISNA(MATCH(T$1,索引!$B$3:$J$3,0)),0,IF( INDEX(索引!$B301:$J301,1,MATCH(T$1,索引!$B$3:$J$3,0))=0,0,T$1))</f>
        <v>0</v>
      </c>
      <c r="U300" s="2">
        <f>IF(ISNA(MATCH(U$1,索引!$B$3:$J$3,0)),0,IF( INDEX(索引!$B301:$J301,1,MATCH(U$1,索引!$B$3:$J$3,0))=0,0,U$1))</f>
        <v>0</v>
      </c>
      <c r="V300" s="2">
        <f>IF(ISNA(MATCH(V$1,索引!$B$3:$J$3,0)),0,IF( INDEX(索引!$B301:$J301,1,MATCH(V$1,索引!$B$3:$J$3,0))=0,0,V$1))</f>
        <v>13</v>
      </c>
      <c r="W300" s="2">
        <f>IF(ISNA(MATCH(W$1,索引!$B$3:$J$3,0)),0,IF( INDEX(索引!$B301:$J301,1,MATCH(W$1,索引!$B$3:$J$3,0))=0,0,W$1))</f>
        <v>0</v>
      </c>
      <c r="X300" s="2">
        <f>IF(ISNA(MATCH(X$1,索引!$B$3:$J$3,0)),0,IF( INDEX(索引!$B301:$J301,1,MATCH(X$1,索引!$B$3:$J$3,0))=0,0,X$1))</f>
        <v>0</v>
      </c>
      <c r="Y300" s="2">
        <f>IF(ISNA(MATCH(Y$1,索引!$B$3:$J$3,0)),0,IF( INDEX(索引!$B301:$J301,1,MATCH(Y$1,索引!$B$3:$J$3,0))=0,0,Y$1))</f>
        <v>0</v>
      </c>
      <c r="Z300" s="2">
        <f>IF(ISNA(MATCH(Z$1,索引!$B$3:$J$3,0)),0,IF( INDEX(索引!$B301:$J301,1,MATCH(Z$1,索引!$B$3:$J$3,0))=0,0,Z$1))</f>
        <v>0</v>
      </c>
      <c r="AA300" s="2">
        <f>IF(ISNA(MATCH(AA$1,索引!$B$3:$J$3,0)),0,IF( INDEX(索引!$B301:$J301,1,MATCH(AA$1,索引!$B$3:$J$3,0))=0,0,AA$1))</f>
        <v>0</v>
      </c>
      <c r="AB300" s="2">
        <f>IF(ISNA(MATCH(AB$1,索引!$B$3:$J$3,0)),0,IF( INDEX(索引!$B301:$J301,1,MATCH(AB$1,索引!$B$3:$J$3,0))=0,0,AB$1))</f>
        <v>0</v>
      </c>
      <c r="AC300" s="2">
        <f>IF(ISNA(MATCH(AC$1,索引!$B$3:$J$3,0)),0,IF( INDEX(索引!$B301:$J301,1,MATCH(AC$1,索引!$B$3:$J$3,0))=0,0,AC$1))</f>
        <v>0</v>
      </c>
      <c r="AD300" t="str">
        <f t="shared" si="188"/>
        <v>1|</v>
      </c>
      <c r="AE300" t="str">
        <f t="shared" si="189"/>
        <v/>
      </c>
      <c r="AF300" t="str">
        <f t="shared" si="190"/>
        <v/>
      </c>
      <c r="AG300" t="str">
        <f t="shared" si="191"/>
        <v/>
      </c>
      <c r="AH300" t="str">
        <f t="shared" si="192"/>
        <v/>
      </c>
      <c r="AI300" t="str">
        <f t="shared" si="193"/>
        <v/>
      </c>
      <c r="AJ300" t="str">
        <f t="shared" si="194"/>
        <v/>
      </c>
      <c r="AK300" t="str">
        <f t="shared" si="195"/>
        <v/>
      </c>
      <c r="AL300" t="str">
        <f t="shared" si="196"/>
        <v>9|</v>
      </c>
      <c r="AM300" t="str">
        <f t="shared" si="197"/>
        <v/>
      </c>
      <c r="AN300" t="str">
        <f t="shared" si="198"/>
        <v/>
      </c>
      <c r="AO300" t="str">
        <f t="shared" si="199"/>
        <v/>
      </c>
      <c r="AP300" t="str">
        <f t="shared" si="200"/>
        <v>13|</v>
      </c>
      <c r="AQ300" t="str">
        <f t="shared" si="201"/>
        <v/>
      </c>
      <c r="AR300" t="str">
        <f t="shared" si="202"/>
        <v/>
      </c>
      <c r="AS300" t="str">
        <f t="shared" si="203"/>
        <v/>
      </c>
      <c r="AT300" t="str">
        <f t="shared" si="204"/>
        <v/>
      </c>
      <c r="AU300" t="str">
        <f t="shared" si="205"/>
        <v/>
      </c>
      <c r="AV300" t="str">
        <f t="shared" si="206"/>
        <v/>
      </c>
      <c r="AW300" t="str">
        <f t="shared" si="207"/>
        <v/>
      </c>
      <c r="AX300" t="str">
        <f t="shared" si="208"/>
        <v>1|9|13|</v>
      </c>
      <c r="AY300" t="str">
        <f t="shared" si="209"/>
        <v>1|9|13</v>
      </c>
      <c r="AZ300" s="2">
        <f>IF(ISNA(MATCH(AZ$1,索引!$B$3:$J$3,0)),0,INDEX(索引!$B301:$J301,1,MATCH(AZ$1,索引!$B$3:$J$3,0))*INDEX(索引!$B$1:$J$1,1,MATCH(AZ$1,索引!$B$3:$J$3,0)))</f>
        <v>66</v>
      </c>
      <c r="BA300" s="2">
        <f>IF(ISNA(MATCH(BA$1,索引!$B$3:$J$3,0)),0,INDEX(索引!$B301:$J301,1,MATCH(BA$1,索引!$B$3:$J$3,0))*INDEX(索引!$B$1:$J$1,1,MATCH(BA$1,索引!$B$3:$J$3,0)))</f>
        <v>0</v>
      </c>
      <c r="BB300" s="2">
        <f>IF(ISNA(MATCH(BB$1,索引!$B$3:$J$3,0)),0,INDEX(索引!$B301:$J301,1,MATCH(BB$1,索引!$B$3:$J$3,0))*INDEX(索引!$B$1:$J$1,1,MATCH(BB$1,索引!$B$3:$J$3,0)))</f>
        <v>0</v>
      </c>
      <c r="BC300" s="2">
        <f>IF(ISNA(MATCH(BC$1,索引!$B$3:$J$3,0)),0,INDEX(索引!$B301:$J301,1,MATCH(BC$1,索引!$B$3:$J$3,0))*INDEX(索引!$B$1:$J$1,1,MATCH(BC$1,索引!$B$3:$J$3,0)))</f>
        <v>0</v>
      </c>
      <c r="BD300" s="2">
        <f>IF(ISNA(MATCH(BD$1,索引!$B$3:$J$3,0)),0,INDEX(索引!$B301:$J301,1,MATCH(BD$1,索引!$B$3:$J$3,0))*INDEX(索引!$B$1:$J$1,1,MATCH(BD$1,索引!$B$3:$J$3,0)))</f>
        <v>0</v>
      </c>
      <c r="BE300" s="2">
        <f>IF(ISNA(MATCH(BE$1,索引!$B$3:$J$3,0)),0,INDEX(索引!$B301:$J301,1,MATCH(BE$1,索引!$B$3:$J$3,0))*INDEX(索引!$B$1:$J$1,1,MATCH(BE$1,索引!$B$3:$J$3,0)))</f>
        <v>0</v>
      </c>
      <c r="BF300" s="2">
        <f>IF(ISNA(MATCH(BF$1,索引!$B$3:$J$3,0)),0,INDEX(索引!$B301:$J301,1,MATCH(BF$1,索引!$B$3:$J$3,0))*INDEX(索引!$B$1:$J$1,1,MATCH(BF$1,索引!$B$3:$J$3,0)))</f>
        <v>0</v>
      </c>
      <c r="BG300" s="2">
        <f>IF(ISNA(MATCH(BG$1,索引!$B$3:$J$3,0)),0,INDEX(索引!$B301:$J301,1,MATCH(BG$1,索引!$B$3:$J$3,0))*INDEX(索引!$B$1:$J$1,1,MATCH(BG$1,索引!$B$3:$J$3,0)))</f>
        <v>0</v>
      </c>
      <c r="BH300" s="2">
        <f>IF(ISNA(MATCH(BH$1,索引!$B$3:$J$3,0)),0,INDEX(索引!$B301:$J301,1,MATCH(BH$1,索引!$B$3:$J$3,0))*INDEX(索引!$B$1:$J$1,1,MATCH(BH$1,索引!$B$3:$J$3,0)))</f>
        <v>1000</v>
      </c>
      <c r="BI300" s="2">
        <f>IF(ISNA(MATCH(BI$1,索引!$B$3:$J$3,0)),0,INDEX(索引!$B301:$J301,1,MATCH(BI$1,索引!$B$3:$J$3,0))*INDEX(索引!$B$1:$J$1,1,MATCH(BI$1,索引!$B$3:$J$3,0)))</f>
        <v>0</v>
      </c>
      <c r="BJ300" s="2">
        <f>IF(ISNA(MATCH(BJ$1,索引!$B$3:$J$3,0)),0,INDEX(索引!$B301:$J301,1,MATCH(BJ$1,索引!$B$3:$J$3,0))*INDEX(索引!$B$1:$J$1,1,MATCH(BJ$1,索引!$B$3:$J$3,0)))</f>
        <v>0</v>
      </c>
      <c r="BK300" s="2">
        <f>IF(ISNA(MATCH(BK$1,索引!$B$3:$J$3,0)),0,INDEX(索引!$B301:$J301,1,MATCH(BK$1,索引!$B$3:$J$3,0))*INDEX(索引!$B$1:$J$1,1,MATCH(BK$1,索引!$B$3:$J$3,0)))</f>
        <v>0</v>
      </c>
      <c r="BL300" s="2">
        <f>IF(ISNA(MATCH(BL$1,索引!$B$3:$J$3,0)),0,INDEX(索引!$B301:$J301,1,MATCH(BL$1,索引!$B$3:$J$3,0))*INDEX(索引!$B$1:$J$1,1,MATCH(BL$1,索引!$B$3:$J$3,0)))</f>
        <v>3600</v>
      </c>
      <c r="BM300" s="2">
        <f>IF(ISNA(MATCH(BM$1,索引!$B$3:$J$3,0)),0,INDEX(索引!$B301:$J301,1,MATCH(BM$1,索引!$B$3:$J$3,0))*INDEX(索引!$B$1:$J$1,1,MATCH(BM$1,索引!$B$3:$J$3,0)))</f>
        <v>0</v>
      </c>
      <c r="BN300" s="2">
        <f>IF(ISNA(MATCH(BN$1,索引!$B$3:$J$3,0)),0,INDEX(索引!$B301:$J301,1,MATCH(BN$1,索引!$B$3:$J$3,0))*INDEX(索引!$B$1:$J$1,1,MATCH(BN$1,索引!$B$3:$J$3,0)))</f>
        <v>0</v>
      </c>
      <c r="BO300" s="2">
        <f>IF(ISNA(MATCH(BO$1,索引!$B$3:$J$3,0)),0,INDEX(索引!$B301:$J301,1,MATCH(BO$1,索引!$B$3:$J$3,0))*INDEX(索引!$B$1:$J$1,1,MATCH(BO$1,索引!$B$3:$J$3,0)))</f>
        <v>0</v>
      </c>
      <c r="BP300" s="2">
        <f>IF(ISNA(MATCH(BP$1,索引!$B$3:$J$3,0)),0,INDEX(索引!$B301:$J301,1,MATCH(BP$1,索引!$B$3:$J$3,0))*INDEX(索引!$B$1:$J$1,1,MATCH(BP$1,索引!$B$3:$J$3,0)))</f>
        <v>0</v>
      </c>
      <c r="BQ300" s="2">
        <f>IF(ISNA(MATCH(BQ$1,索引!$B$3:$J$3,0)),0,INDEX(索引!$B301:$J301,1,MATCH(BQ$1,索引!$B$3:$J$3,0))*INDEX(索引!$B$1:$J$1,1,MATCH(BQ$1,索引!$B$3:$J$3,0)))</f>
        <v>0</v>
      </c>
      <c r="BR300" s="2">
        <f>IF(ISNA(MATCH(BR$1,索引!$B$3:$J$3,0)),0,INDEX(索引!$B301:$J301,1,MATCH(BR$1,索引!$B$3:$J$3,0))*INDEX(索引!$B$1:$J$1,1,MATCH(BR$1,索引!$B$3:$J$3,0)))</f>
        <v>0</v>
      </c>
      <c r="BS300" s="2">
        <f>IF(ISNA(MATCH(BS$1,索引!$B$3:$J$3,0)),0,INDEX(索引!$B301:$J301,1,MATCH(BS$1,索引!$B$3:$J$3,0))*INDEX(索引!$B$1:$J$1,1,MATCH(BS$1,索引!$B$3:$J$3,0)))</f>
        <v>0</v>
      </c>
      <c r="BT300" t="str">
        <f t="shared" si="210"/>
        <v>66|</v>
      </c>
      <c r="BU300" t="str">
        <f t="shared" si="211"/>
        <v/>
      </c>
      <c r="BV300" t="str">
        <f t="shared" si="212"/>
        <v/>
      </c>
      <c r="BW300" t="str">
        <f t="shared" si="213"/>
        <v/>
      </c>
      <c r="BX300" t="str">
        <f t="shared" si="214"/>
        <v/>
      </c>
      <c r="BY300" t="str">
        <f t="shared" si="215"/>
        <v/>
      </c>
      <c r="BZ300" t="str">
        <f t="shared" si="216"/>
        <v/>
      </c>
      <c r="CA300" t="str">
        <f t="shared" si="217"/>
        <v/>
      </c>
      <c r="CB300" t="str">
        <f t="shared" si="218"/>
        <v>1000|</v>
      </c>
      <c r="CC300" t="str">
        <f t="shared" si="219"/>
        <v/>
      </c>
      <c r="CD300" t="str">
        <f t="shared" si="220"/>
        <v/>
      </c>
      <c r="CE300" t="str">
        <f t="shared" si="221"/>
        <v/>
      </c>
      <c r="CF300" t="str">
        <f t="shared" si="222"/>
        <v>3600|</v>
      </c>
      <c r="CG300" t="str">
        <f t="shared" si="223"/>
        <v/>
      </c>
      <c r="CH300" t="str">
        <f t="shared" si="224"/>
        <v/>
      </c>
      <c r="CI300" t="str">
        <f t="shared" si="225"/>
        <v/>
      </c>
      <c r="CJ300" t="str">
        <f t="shared" si="226"/>
        <v/>
      </c>
      <c r="CK300" t="str">
        <f t="shared" si="227"/>
        <v/>
      </c>
      <c r="CL300" t="str">
        <f t="shared" si="228"/>
        <v/>
      </c>
      <c r="CM300" t="str">
        <f t="shared" si="229"/>
        <v/>
      </c>
      <c r="CN300" t="str">
        <f t="shared" si="230"/>
        <v>66|1000|3600|</v>
      </c>
      <c r="CO300" t="str">
        <f t="shared" si="231"/>
        <v>66|1000|3600</v>
      </c>
    </row>
    <row r="301" spans="1:93" ht="15.75" customHeight="1">
      <c r="A301" s="2" t="str">
        <f>VLOOKUP(B301,索引!$O:$P,2,0)</f>
        <v>Nightmare Bow</v>
      </c>
      <c r="B301" s="2">
        <v>1026213</v>
      </c>
      <c r="C301" s="2">
        <v>26</v>
      </c>
      <c r="D301" s="2">
        <v>2</v>
      </c>
      <c r="E301" s="2">
        <v>1</v>
      </c>
      <c r="F301" s="3">
        <v>13</v>
      </c>
      <c r="G301" s="2" t="str">
        <f t="shared" si="186"/>
        <v>1|9|11</v>
      </c>
      <c r="H301" s="2" t="str">
        <f t="shared" si="187"/>
        <v>61|1750|48</v>
      </c>
      <c r="J301" s="2">
        <f>IF(ISNA(MATCH(J$1,索引!$B$3:$J$3,0)),0,IF( INDEX(索引!$B302:$J302,1,MATCH(J$1,索引!$B$3:$J$3,0))=0,0,J$1))</f>
        <v>1</v>
      </c>
      <c r="K301" s="2">
        <f>IF(ISNA(MATCH(K$1,索引!$B$3:$J$3,0)),0,IF( INDEX(索引!$B302:$J302,1,MATCH(K$1,索引!$B$3:$J$3,0))=0,0,K$1))</f>
        <v>0</v>
      </c>
      <c r="L301" s="2">
        <f>IF(ISNA(MATCH(L$1,索引!$B$3:$J$3,0)),0,IF( INDEX(索引!$B302:$J302,1,MATCH(L$1,索引!$B$3:$J$3,0))=0,0,L$1))</f>
        <v>0</v>
      </c>
      <c r="M301" s="2">
        <f>IF(ISNA(MATCH(M$1,索引!$B$3:$J$3,0)),0,IF( INDEX(索引!$B302:$J302,1,MATCH(M$1,索引!$B$3:$J$3,0))=0,0,M$1))</f>
        <v>0</v>
      </c>
      <c r="N301" s="2">
        <f>IF(ISNA(MATCH(N$1,索引!$B$3:$J$3,0)),0,IF( INDEX(索引!$B302:$J302,1,MATCH(N$1,索引!$B$3:$J$3,0))=0,0,N$1))</f>
        <v>0</v>
      </c>
      <c r="O301" s="2">
        <f>IF(ISNA(MATCH(O$1,索引!$B$3:$J$3,0)),0,IF( INDEX(索引!$B302:$J302,1,MATCH(O$1,索引!$B$3:$J$3,0))=0,0,O$1))</f>
        <v>0</v>
      </c>
      <c r="P301" s="2">
        <f>IF(ISNA(MATCH(P$1,索引!$B$3:$J$3,0)),0,IF( INDEX(索引!$B302:$J302,1,MATCH(P$1,索引!$B$3:$J$3,0))=0,0,P$1))</f>
        <v>0</v>
      </c>
      <c r="Q301" s="2">
        <f>IF(ISNA(MATCH(Q$1,索引!$B$3:$J$3,0)),0,IF( INDEX(索引!$B302:$J302,1,MATCH(Q$1,索引!$B$3:$J$3,0))=0,0,Q$1))</f>
        <v>0</v>
      </c>
      <c r="R301" s="2">
        <f>IF(ISNA(MATCH(R$1,索引!$B$3:$J$3,0)),0,IF( INDEX(索引!$B302:$J302,1,MATCH(R$1,索引!$B$3:$J$3,0))=0,0,R$1))</f>
        <v>9</v>
      </c>
      <c r="S301" s="2">
        <f>IF(ISNA(MATCH(S$1,索引!$B$3:$J$3,0)),0,IF( INDEX(索引!$B302:$J302,1,MATCH(S$1,索引!$B$3:$J$3,0))=0,0,S$1))</f>
        <v>0</v>
      </c>
      <c r="T301" s="2">
        <f>IF(ISNA(MATCH(T$1,索引!$B$3:$J$3,0)),0,IF( INDEX(索引!$B302:$J302,1,MATCH(T$1,索引!$B$3:$J$3,0))=0,0,T$1))</f>
        <v>11</v>
      </c>
      <c r="U301" s="2">
        <f>IF(ISNA(MATCH(U$1,索引!$B$3:$J$3,0)),0,IF( INDEX(索引!$B302:$J302,1,MATCH(U$1,索引!$B$3:$J$3,0))=0,0,U$1))</f>
        <v>0</v>
      </c>
      <c r="V301" s="2">
        <f>IF(ISNA(MATCH(V$1,索引!$B$3:$J$3,0)),0,IF( INDEX(索引!$B302:$J302,1,MATCH(V$1,索引!$B$3:$J$3,0))=0,0,V$1))</f>
        <v>0</v>
      </c>
      <c r="W301" s="2">
        <f>IF(ISNA(MATCH(W$1,索引!$B$3:$J$3,0)),0,IF( INDEX(索引!$B302:$J302,1,MATCH(W$1,索引!$B$3:$J$3,0))=0,0,W$1))</f>
        <v>0</v>
      </c>
      <c r="X301" s="2">
        <f>IF(ISNA(MATCH(X$1,索引!$B$3:$J$3,0)),0,IF( INDEX(索引!$B302:$J302,1,MATCH(X$1,索引!$B$3:$J$3,0))=0,0,X$1))</f>
        <v>0</v>
      </c>
      <c r="Y301" s="2">
        <f>IF(ISNA(MATCH(Y$1,索引!$B$3:$J$3,0)),0,IF( INDEX(索引!$B302:$J302,1,MATCH(Y$1,索引!$B$3:$J$3,0))=0,0,Y$1))</f>
        <v>0</v>
      </c>
      <c r="Z301" s="2">
        <f>IF(ISNA(MATCH(Z$1,索引!$B$3:$J$3,0)),0,IF( INDEX(索引!$B302:$J302,1,MATCH(Z$1,索引!$B$3:$J$3,0))=0,0,Z$1))</f>
        <v>0</v>
      </c>
      <c r="AA301" s="2">
        <f>IF(ISNA(MATCH(AA$1,索引!$B$3:$J$3,0)),0,IF( INDEX(索引!$B302:$J302,1,MATCH(AA$1,索引!$B$3:$J$3,0))=0,0,AA$1))</f>
        <v>0</v>
      </c>
      <c r="AB301" s="2">
        <f>IF(ISNA(MATCH(AB$1,索引!$B$3:$J$3,0)),0,IF( INDEX(索引!$B302:$J302,1,MATCH(AB$1,索引!$B$3:$J$3,0))=0,0,AB$1))</f>
        <v>0</v>
      </c>
      <c r="AC301" s="2">
        <f>IF(ISNA(MATCH(AC$1,索引!$B$3:$J$3,0)),0,IF( INDEX(索引!$B302:$J302,1,MATCH(AC$1,索引!$B$3:$J$3,0))=0,0,AC$1))</f>
        <v>0</v>
      </c>
      <c r="AD301" t="str">
        <f t="shared" si="188"/>
        <v>1|</v>
      </c>
      <c r="AE301" t="str">
        <f t="shared" si="189"/>
        <v/>
      </c>
      <c r="AF301" t="str">
        <f t="shared" si="190"/>
        <v/>
      </c>
      <c r="AG301" t="str">
        <f t="shared" si="191"/>
        <v/>
      </c>
      <c r="AH301" t="str">
        <f t="shared" si="192"/>
        <v/>
      </c>
      <c r="AI301" t="str">
        <f t="shared" si="193"/>
        <v/>
      </c>
      <c r="AJ301" t="str">
        <f t="shared" si="194"/>
        <v/>
      </c>
      <c r="AK301" t="str">
        <f t="shared" si="195"/>
        <v/>
      </c>
      <c r="AL301" t="str">
        <f t="shared" si="196"/>
        <v>9|</v>
      </c>
      <c r="AM301" t="str">
        <f t="shared" si="197"/>
        <v/>
      </c>
      <c r="AN301" t="str">
        <f t="shared" si="198"/>
        <v>11|</v>
      </c>
      <c r="AO301" t="str">
        <f t="shared" si="199"/>
        <v/>
      </c>
      <c r="AP301" t="str">
        <f t="shared" si="200"/>
        <v/>
      </c>
      <c r="AQ301" t="str">
        <f t="shared" si="201"/>
        <v/>
      </c>
      <c r="AR301" t="str">
        <f t="shared" si="202"/>
        <v/>
      </c>
      <c r="AS301" t="str">
        <f t="shared" si="203"/>
        <v/>
      </c>
      <c r="AT301" t="str">
        <f t="shared" si="204"/>
        <v/>
      </c>
      <c r="AU301" t="str">
        <f t="shared" si="205"/>
        <v/>
      </c>
      <c r="AV301" t="str">
        <f t="shared" si="206"/>
        <v/>
      </c>
      <c r="AW301" t="str">
        <f t="shared" si="207"/>
        <v/>
      </c>
      <c r="AX301" t="str">
        <f t="shared" si="208"/>
        <v>1|9|11|</v>
      </c>
      <c r="AY301" t="str">
        <f t="shared" si="209"/>
        <v>1|9|11</v>
      </c>
      <c r="AZ301" s="2">
        <f>IF(ISNA(MATCH(AZ$1,索引!$B$3:$J$3,0)),0,INDEX(索引!$B302:$J302,1,MATCH(AZ$1,索引!$B$3:$J$3,0))*INDEX(索引!$B$1:$J$1,1,MATCH(AZ$1,索引!$B$3:$J$3,0)))</f>
        <v>61</v>
      </c>
      <c r="BA301" s="2">
        <f>IF(ISNA(MATCH(BA$1,索引!$B$3:$J$3,0)),0,INDEX(索引!$B302:$J302,1,MATCH(BA$1,索引!$B$3:$J$3,0))*INDEX(索引!$B$1:$J$1,1,MATCH(BA$1,索引!$B$3:$J$3,0)))</f>
        <v>0</v>
      </c>
      <c r="BB301" s="2">
        <f>IF(ISNA(MATCH(BB$1,索引!$B$3:$J$3,0)),0,INDEX(索引!$B302:$J302,1,MATCH(BB$1,索引!$B$3:$J$3,0))*INDEX(索引!$B$1:$J$1,1,MATCH(BB$1,索引!$B$3:$J$3,0)))</f>
        <v>0</v>
      </c>
      <c r="BC301" s="2">
        <f>IF(ISNA(MATCH(BC$1,索引!$B$3:$J$3,0)),0,INDEX(索引!$B302:$J302,1,MATCH(BC$1,索引!$B$3:$J$3,0))*INDEX(索引!$B$1:$J$1,1,MATCH(BC$1,索引!$B$3:$J$3,0)))</f>
        <v>0</v>
      </c>
      <c r="BD301" s="2">
        <f>IF(ISNA(MATCH(BD$1,索引!$B$3:$J$3,0)),0,INDEX(索引!$B302:$J302,1,MATCH(BD$1,索引!$B$3:$J$3,0))*INDEX(索引!$B$1:$J$1,1,MATCH(BD$1,索引!$B$3:$J$3,0)))</f>
        <v>0</v>
      </c>
      <c r="BE301" s="2">
        <f>IF(ISNA(MATCH(BE$1,索引!$B$3:$J$3,0)),0,INDEX(索引!$B302:$J302,1,MATCH(BE$1,索引!$B$3:$J$3,0))*INDEX(索引!$B$1:$J$1,1,MATCH(BE$1,索引!$B$3:$J$3,0)))</f>
        <v>0</v>
      </c>
      <c r="BF301" s="2">
        <f>IF(ISNA(MATCH(BF$1,索引!$B$3:$J$3,0)),0,INDEX(索引!$B302:$J302,1,MATCH(BF$1,索引!$B$3:$J$3,0))*INDEX(索引!$B$1:$J$1,1,MATCH(BF$1,索引!$B$3:$J$3,0)))</f>
        <v>0</v>
      </c>
      <c r="BG301" s="2">
        <f>IF(ISNA(MATCH(BG$1,索引!$B$3:$J$3,0)),0,INDEX(索引!$B302:$J302,1,MATCH(BG$1,索引!$B$3:$J$3,0))*INDEX(索引!$B$1:$J$1,1,MATCH(BG$1,索引!$B$3:$J$3,0)))</f>
        <v>0</v>
      </c>
      <c r="BH301" s="2">
        <f>IF(ISNA(MATCH(BH$1,索引!$B$3:$J$3,0)),0,INDEX(索引!$B302:$J302,1,MATCH(BH$1,索引!$B$3:$J$3,0))*INDEX(索引!$B$1:$J$1,1,MATCH(BH$1,索引!$B$3:$J$3,0)))</f>
        <v>1750</v>
      </c>
      <c r="BI301" s="2">
        <f>IF(ISNA(MATCH(BI$1,索引!$B$3:$J$3,0)),0,INDEX(索引!$B302:$J302,1,MATCH(BI$1,索引!$B$3:$J$3,0))*INDEX(索引!$B$1:$J$1,1,MATCH(BI$1,索引!$B$3:$J$3,0)))</f>
        <v>0</v>
      </c>
      <c r="BJ301" s="2">
        <f>IF(ISNA(MATCH(BJ$1,索引!$B$3:$J$3,0)),0,INDEX(索引!$B302:$J302,1,MATCH(BJ$1,索引!$B$3:$J$3,0))*INDEX(索引!$B$1:$J$1,1,MATCH(BJ$1,索引!$B$3:$J$3,0)))</f>
        <v>48</v>
      </c>
      <c r="BK301" s="2">
        <f>IF(ISNA(MATCH(BK$1,索引!$B$3:$J$3,0)),0,INDEX(索引!$B302:$J302,1,MATCH(BK$1,索引!$B$3:$J$3,0))*INDEX(索引!$B$1:$J$1,1,MATCH(BK$1,索引!$B$3:$J$3,0)))</f>
        <v>0</v>
      </c>
      <c r="BL301" s="2">
        <f>IF(ISNA(MATCH(BL$1,索引!$B$3:$J$3,0)),0,INDEX(索引!$B302:$J302,1,MATCH(BL$1,索引!$B$3:$J$3,0))*INDEX(索引!$B$1:$J$1,1,MATCH(BL$1,索引!$B$3:$J$3,0)))</f>
        <v>0</v>
      </c>
      <c r="BM301" s="2">
        <f>IF(ISNA(MATCH(BM$1,索引!$B$3:$J$3,0)),0,INDEX(索引!$B302:$J302,1,MATCH(BM$1,索引!$B$3:$J$3,0))*INDEX(索引!$B$1:$J$1,1,MATCH(BM$1,索引!$B$3:$J$3,0)))</f>
        <v>0</v>
      </c>
      <c r="BN301" s="2">
        <f>IF(ISNA(MATCH(BN$1,索引!$B$3:$J$3,0)),0,INDEX(索引!$B302:$J302,1,MATCH(BN$1,索引!$B$3:$J$3,0))*INDEX(索引!$B$1:$J$1,1,MATCH(BN$1,索引!$B$3:$J$3,0)))</f>
        <v>0</v>
      </c>
      <c r="BO301" s="2">
        <f>IF(ISNA(MATCH(BO$1,索引!$B$3:$J$3,0)),0,INDEX(索引!$B302:$J302,1,MATCH(BO$1,索引!$B$3:$J$3,0))*INDEX(索引!$B$1:$J$1,1,MATCH(BO$1,索引!$B$3:$J$3,0)))</f>
        <v>0</v>
      </c>
      <c r="BP301" s="2">
        <f>IF(ISNA(MATCH(BP$1,索引!$B$3:$J$3,0)),0,INDEX(索引!$B302:$J302,1,MATCH(BP$1,索引!$B$3:$J$3,0))*INDEX(索引!$B$1:$J$1,1,MATCH(BP$1,索引!$B$3:$J$3,0)))</f>
        <v>0</v>
      </c>
      <c r="BQ301" s="2">
        <f>IF(ISNA(MATCH(BQ$1,索引!$B$3:$J$3,0)),0,INDEX(索引!$B302:$J302,1,MATCH(BQ$1,索引!$B$3:$J$3,0))*INDEX(索引!$B$1:$J$1,1,MATCH(BQ$1,索引!$B$3:$J$3,0)))</f>
        <v>0</v>
      </c>
      <c r="BR301" s="2">
        <f>IF(ISNA(MATCH(BR$1,索引!$B$3:$J$3,0)),0,INDEX(索引!$B302:$J302,1,MATCH(BR$1,索引!$B$3:$J$3,0))*INDEX(索引!$B$1:$J$1,1,MATCH(BR$1,索引!$B$3:$J$3,0)))</f>
        <v>0</v>
      </c>
      <c r="BS301" s="2">
        <f>IF(ISNA(MATCH(BS$1,索引!$B$3:$J$3,0)),0,INDEX(索引!$B302:$J302,1,MATCH(BS$1,索引!$B$3:$J$3,0))*INDEX(索引!$B$1:$J$1,1,MATCH(BS$1,索引!$B$3:$J$3,0)))</f>
        <v>0</v>
      </c>
      <c r="BT301" t="str">
        <f t="shared" si="210"/>
        <v>61|</v>
      </c>
      <c r="BU301" t="str">
        <f t="shared" si="211"/>
        <v/>
      </c>
      <c r="BV301" t="str">
        <f t="shared" si="212"/>
        <v/>
      </c>
      <c r="BW301" t="str">
        <f t="shared" si="213"/>
        <v/>
      </c>
      <c r="BX301" t="str">
        <f t="shared" si="214"/>
        <v/>
      </c>
      <c r="BY301" t="str">
        <f t="shared" si="215"/>
        <v/>
      </c>
      <c r="BZ301" t="str">
        <f t="shared" si="216"/>
        <v/>
      </c>
      <c r="CA301" t="str">
        <f t="shared" si="217"/>
        <v/>
      </c>
      <c r="CB301" t="str">
        <f t="shared" si="218"/>
        <v>1750|</v>
      </c>
      <c r="CC301" t="str">
        <f t="shared" si="219"/>
        <v/>
      </c>
      <c r="CD301" t="str">
        <f t="shared" si="220"/>
        <v>48|</v>
      </c>
      <c r="CE301" t="str">
        <f t="shared" si="221"/>
        <v/>
      </c>
      <c r="CF301" t="str">
        <f t="shared" si="222"/>
        <v/>
      </c>
      <c r="CG301" t="str">
        <f t="shared" si="223"/>
        <v/>
      </c>
      <c r="CH301" t="str">
        <f t="shared" si="224"/>
        <v/>
      </c>
      <c r="CI301" t="str">
        <f t="shared" si="225"/>
        <v/>
      </c>
      <c r="CJ301" t="str">
        <f t="shared" si="226"/>
        <v/>
      </c>
      <c r="CK301" t="str">
        <f t="shared" si="227"/>
        <v/>
      </c>
      <c r="CL301" t="str">
        <f t="shared" si="228"/>
        <v/>
      </c>
      <c r="CM301" t="str">
        <f t="shared" si="229"/>
        <v/>
      </c>
      <c r="CN301" t="str">
        <f t="shared" si="230"/>
        <v>61|1750|48|</v>
      </c>
      <c r="CO301" t="str">
        <f t="shared" si="231"/>
        <v>61|1750|48</v>
      </c>
    </row>
    <row r="302" spans="1:93" ht="15.75" customHeight="1">
      <c r="A302" s="2" t="str">
        <f>VLOOKUP(B302,索引!$O:$P,2,0)</f>
        <v>Nightmare Armor</v>
      </c>
      <c r="B302" s="2">
        <v>1026202</v>
      </c>
      <c r="C302" s="2">
        <v>26</v>
      </c>
      <c r="D302" s="2">
        <v>2</v>
      </c>
      <c r="E302" s="2">
        <v>2</v>
      </c>
      <c r="F302" s="3">
        <v>1</v>
      </c>
      <c r="G302" s="2" t="str">
        <f t="shared" si="186"/>
        <v>3</v>
      </c>
      <c r="H302" s="2" t="str">
        <f t="shared" si="187"/>
        <v>300</v>
      </c>
      <c r="J302" s="2">
        <f>IF(ISNA(MATCH(J$1,索引!$B$3:$J$3,0)),0,IF( INDEX(索引!$B303:$J303,1,MATCH(J$1,索引!$B$3:$J$3,0))=0,0,J$1))</f>
        <v>0</v>
      </c>
      <c r="K302" s="2">
        <f>IF(ISNA(MATCH(K$1,索引!$B$3:$J$3,0)),0,IF( INDEX(索引!$B303:$J303,1,MATCH(K$1,索引!$B$3:$J$3,0))=0,0,K$1))</f>
        <v>0</v>
      </c>
      <c r="L302" s="2">
        <f>IF(ISNA(MATCH(L$1,索引!$B$3:$J$3,0)),0,IF( INDEX(索引!$B303:$J303,1,MATCH(L$1,索引!$B$3:$J$3,0))=0,0,L$1))</f>
        <v>3</v>
      </c>
      <c r="M302" s="2">
        <f>IF(ISNA(MATCH(M$1,索引!$B$3:$J$3,0)),0,IF( INDEX(索引!$B303:$J303,1,MATCH(M$1,索引!$B$3:$J$3,0))=0,0,M$1))</f>
        <v>0</v>
      </c>
      <c r="N302" s="2">
        <f>IF(ISNA(MATCH(N$1,索引!$B$3:$J$3,0)),0,IF( INDEX(索引!$B303:$J303,1,MATCH(N$1,索引!$B$3:$J$3,0))=0,0,N$1))</f>
        <v>0</v>
      </c>
      <c r="O302" s="2">
        <f>IF(ISNA(MATCH(O$1,索引!$B$3:$J$3,0)),0,IF( INDEX(索引!$B303:$J303,1,MATCH(O$1,索引!$B$3:$J$3,0))=0,0,O$1))</f>
        <v>0</v>
      </c>
      <c r="P302" s="2">
        <f>IF(ISNA(MATCH(P$1,索引!$B$3:$J$3,0)),0,IF( INDEX(索引!$B303:$J303,1,MATCH(P$1,索引!$B$3:$J$3,0))=0,0,P$1))</f>
        <v>0</v>
      </c>
      <c r="Q302" s="2">
        <f>IF(ISNA(MATCH(Q$1,索引!$B$3:$J$3,0)),0,IF( INDEX(索引!$B303:$J303,1,MATCH(Q$1,索引!$B$3:$J$3,0))=0,0,Q$1))</f>
        <v>0</v>
      </c>
      <c r="R302" s="2">
        <f>IF(ISNA(MATCH(R$1,索引!$B$3:$J$3,0)),0,IF( INDEX(索引!$B303:$J303,1,MATCH(R$1,索引!$B$3:$J$3,0))=0,0,R$1))</f>
        <v>0</v>
      </c>
      <c r="S302" s="2">
        <f>IF(ISNA(MATCH(S$1,索引!$B$3:$J$3,0)),0,IF( INDEX(索引!$B303:$J303,1,MATCH(S$1,索引!$B$3:$J$3,0))=0,0,S$1))</f>
        <v>0</v>
      </c>
      <c r="T302" s="2">
        <f>IF(ISNA(MATCH(T$1,索引!$B$3:$J$3,0)),0,IF( INDEX(索引!$B303:$J303,1,MATCH(T$1,索引!$B$3:$J$3,0))=0,0,T$1))</f>
        <v>0</v>
      </c>
      <c r="U302" s="2">
        <f>IF(ISNA(MATCH(U$1,索引!$B$3:$J$3,0)),0,IF( INDEX(索引!$B303:$J303,1,MATCH(U$1,索引!$B$3:$J$3,0))=0,0,U$1))</f>
        <v>0</v>
      </c>
      <c r="V302" s="2">
        <f>IF(ISNA(MATCH(V$1,索引!$B$3:$J$3,0)),0,IF( INDEX(索引!$B303:$J303,1,MATCH(V$1,索引!$B$3:$J$3,0))=0,0,V$1))</f>
        <v>0</v>
      </c>
      <c r="W302" s="2">
        <f>IF(ISNA(MATCH(W$1,索引!$B$3:$J$3,0)),0,IF( INDEX(索引!$B303:$J303,1,MATCH(W$1,索引!$B$3:$J$3,0))=0,0,W$1))</f>
        <v>0</v>
      </c>
      <c r="X302" s="2">
        <f>IF(ISNA(MATCH(X$1,索引!$B$3:$J$3,0)),0,IF( INDEX(索引!$B303:$J303,1,MATCH(X$1,索引!$B$3:$J$3,0))=0,0,X$1))</f>
        <v>0</v>
      </c>
      <c r="Y302" s="2">
        <f>IF(ISNA(MATCH(Y$1,索引!$B$3:$J$3,0)),0,IF( INDEX(索引!$B303:$J303,1,MATCH(Y$1,索引!$B$3:$J$3,0))=0,0,Y$1))</f>
        <v>0</v>
      </c>
      <c r="Z302" s="2">
        <f>IF(ISNA(MATCH(Z$1,索引!$B$3:$J$3,0)),0,IF( INDEX(索引!$B303:$J303,1,MATCH(Z$1,索引!$B$3:$J$3,0))=0,0,Z$1))</f>
        <v>0</v>
      </c>
      <c r="AA302" s="2">
        <f>IF(ISNA(MATCH(AA$1,索引!$B$3:$J$3,0)),0,IF( INDEX(索引!$B303:$J303,1,MATCH(AA$1,索引!$B$3:$J$3,0))=0,0,AA$1))</f>
        <v>0</v>
      </c>
      <c r="AB302" s="2">
        <f>IF(ISNA(MATCH(AB$1,索引!$B$3:$J$3,0)),0,IF( INDEX(索引!$B303:$J303,1,MATCH(AB$1,索引!$B$3:$J$3,0))=0,0,AB$1))</f>
        <v>0</v>
      </c>
      <c r="AC302" s="2">
        <f>IF(ISNA(MATCH(AC$1,索引!$B$3:$J$3,0)),0,IF( INDEX(索引!$B303:$J303,1,MATCH(AC$1,索引!$B$3:$J$3,0))=0,0,AC$1))</f>
        <v>0</v>
      </c>
      <c r="AD302" t="str">
        <f t="shared" si="188"/>
        <v/>
      </c>
      <c r="AE302" t="str">
        <f t="shared" si="189"/>
        <v/>
      </c>
      <c r="AF302" t="str">
        <f t="shared" si="190"/>
        <v>3|</v>
      </c>
      <c r="AG302" t="str">
        <f t="shared" si="191"/>
        <v/>
      </c>
      <c r="AH302" t="str">
        <f t="shared" si="192"/>
        <v/>
      </c>
      <c r="AI302" t="str">
        <f t="shared" si="193"/>
        <v/>
      </c>
      <c r="AJ302" t="str">
        <f t="shared" si="194"/>
        <v/>
      </c>
      <c r="AK302" t="str">
        <f t="shared" si="195"/>
        <v/>
      </c>
      <c r="AL302" t="str">
        <f t="shared" si="196"/>
        <v/>
      </c>
      <c r="AM302" t="str">
        <f t="shared" si="197"/>
        <v/>
      </c>
      <c r="AN302" t="str">
        <f t="shared" si="198"/>
        <v/>
      </c>
      <c r="AO302" t="str">
        <f t="shared" si="199"/>
        <v/>
      </c>
      <c r="AP302" t="str">
        <f t="shared" si="200"/>
        <v/>
      </c>
      <c r="AQ302" t="str">
        <f t="shared" si="201"/>
        <v/>
      </c>
      <c r="AR302" t="str">
        <f t="shared" si="202"/>
        <v/>
      </c>
      <c r="AS302" t="str">
        <f t="shared" si="203"/>
        <v/>
      </c>
      <c r="AT302" t="str">
        <f t="shared" si="204"/>
        <v/>
      </c>
      <c r="AU302" t="str">
        <f t="shared" si="205"/>
        <v/>
      </c>
      <c r="AV302" t="str">
        <f t="shared" si="206"/>
        <v/>
      </c>
      <c r="AW302" t="str">
        <f t="shared" si="207"/>
        <v/>
      </c>
      <c r="AX302" t="str">
        <f t="shared" si="208"/>
        <v>3|</v>
      </c>
      <c r="AY302" t="str">
        <f t="shared" si="209"/>
        <v>3</v>
      </c>
      <c r="AZ302" s="2">
        <f>IF(ISNA(MATCH(AZ$1,索引!$B$3:$J$3,0)),0,INDEX(索引!$B303:$J303,1,MATCH(AZ$1,索引!$B$3:$J$3,0))*INDEX(索引!$B$1:$J$1,1,MATCH(AZ$1,索引!$B$3:$J$3,0)))</f>
        <v>0</v>
      </c>
      <c r="BA302" s="2">
        <f>IF(ISNA(MATCH(BA$1,索引!$B$3:$J$3,0)),0,INDEX(索引!$B303:$J303,1,MATCH(BA$1,索引!$B$3:$J$3,0))*INDEX(索引!$B$1:$J$1,1,MATCH(BA$1,索引!$B$3:$J$3,0)))</f>
        <v>0</v>
      </c>
      <c r="BB302" s="2">
        <f>IF(ISNA(MATCH(BB$1,索引!$B$3:$J$3,0)),0,INDEX(索引!$B303:$J303,1,MATCH(BB$1,索引!$B$3:$J$3,0))*INDEX(索引!$B$1:$J$1,1,MATCH(BB$1,索引!$B$3:$J$3,0)))</f>
        <v>300</v>
      </c>
      <c r="BC302" s="2">
        <f>IF(ISNA(MATCH(BC$1,索引!$B$3:$J$3,0)),0,INDEX(索引!$B303:$J303,1,MATCH(BC$1,索引!$B$3:$J$3,0))*INDEX(索引!$B$1:$J$1,1,MATCH(BC$1,索引!$B$3:$J$3,0)))</f>
        <v>0</v>
      </c>
      <c r="BD302" s="2">
        <f>IF(ISNA(MATCH(BD$1,索引!$B$3:$J$3,0)),0,INDEX(索引!$B303:$J303,1,MATCH(BD$1,索引!$B$3:$J$3,0))*INDEX(索引!$B$1:$J$1,1,MATCH(BD$1,索引!$B$3:$J$3,0)))</f>
        <v>0</v>
      </c>
      <c r="BE302" s="2">
        <f>IF(ISNA(MATCH(BE$1,索引!$B$3:$J$3,0)),0,INDEX(索引!$B303:$J303,1,MATCH(BE$1,索引!$B$3:$J$3,0))*INDEX(索引!$B$1:$J$1,1,MATCH(BE$1,索引!$B$3:$J$3,0)))</f>
        <v>0</v>
      </c>
      <c r="BF302" s="2">
        <f>IF(ISNA(MATCH(BF$1,索引!$B$3:$J$3,0)),0,INDEX(索引!$B303:$J303,1,MATCH(BF$1,索引!$B$3:$J$3,0))*INDEX(索引!$B$1:$J$1,1,MATCH(BF$1,索引!$B$3:$J$3,0)))</f>
        <v>0</v>
      </c>
      <c r="BG302" s="2">
        <f>IF(ISNA(MATCH(BG$1,索引!$B$3:$J$3,0)),0,INDEX(索引!$B303:$J303,1,MATCH(BG$1,索引!$B$3:$J$3,0))*INDEX(索引!$B$1:$J$1,1,MATCH(BG$1,索引!$B$3:$J$3,0)))</f>
        <v>0</v>
      </c>
      <c r="BH302" s="2">
        <f>IF(ISNA(MATCH(BH$1,索引!$B$3:$J$3,0)),0,INDEX(索引!$B303:$J303,1,MATCH(BH$1,索引!$B$3:$J$3,0))*INDEX(索引!$B$1:$J$1,1,MATCH(BH$1,索引!$B$3:$J$3,0)))</f>
        <v>0</v>
      </c>
      <c r="BI302" s="2">
        <f>IF(ISNA(MATCH(BI$1,索引!$B$3:$J$3,0)),0,INDEX(索引!$B303:$J303,1,MATCH(BI$1,索引!$B$3:$J$3,0))*INDEX(索引!$B$1:$J$1,1,MATCH(BI$1,索引!$B$3:$J$3,0)))</f>
        <v>0</v>
      </c>
      <c r="BJ302" s="2">
        <f>IF(ISNA(MATCH(BJ$1,索引!$B$3:$J$3,0)),0,INDEX(索引!$B303:$J303,1,MATCH(BJ$1,索引!$B$3:$J$3,0))*INDEX(索引!$B$1:$J$1,1,MATCH(BJ$1,索引!$B$3:$J$3,0)))</f>
        <v>0</v>
      </c>
      <c r="BK302" s="2">
        <f>IF(ISNA(MATCH(BK$1,索引!$B$3:$J$3,0)),0,INDEX(索引!$B303:$J303,1,MATCH(BK$1,索引!$B$3:$J$3,0))*INDEX(索引!$B$1:$J$1,1,MATCH(BK$1,索引!$B$3:$J$3,0)))</f>
        <v>0</v>
      </c>
      <c r="BL302" s="2">
        <f>IF(ISNA(MATCH(BL$1,索引!$B$3:$J$3,0)),0,INDEX(索引!$B303:$J303,1,MATCH(BL$1,索引!$B$3:$J$3,0))*INDEX(索引!$B$1:$J$1,1,MATCH(BL$1,索引!$B$3:$J$3,0)))</f>
        <v>0</v>
      </c>
      <c r="BM302" s="2">
        <f>IF(ISNA(MATCH(BM$1,索引!$B$3:$J$3,0)),0,INDEX(索引!$B303:$J303,1,MATCH(BM$1,索引!$B$3:$J$3,0))*INDEX(索引!$B$1:$J$1,1,MATCH(BM$1,索引!$B$3:$J$3,0)))</f>
        <v>0</v>
      </c>
      <c r="BN302" s="2">
        <f>IF(ISNA(MATCH(BN$1,索引!$B$3:$J$3,0)),0,INDEX(索引!$B303:$J303,1,MATCH(BN$1,索引!$B$3:$J$3,0))*INDEX(索引!$B$1:$J$1,1,MATCH(BN$1,索引!$B$3:$J$3,0)))</f>
        <v>0</v>
      </c>
      <c r="BO302" s="2">
        <f>IF(ISNA(MATCH(BO$1,索引!$B$3:$J$3,0)),0,INDEX(索引!$B303:$J303,1,MATCH(BO$1,索引!$B$3:$J$3,0))*INDEX(索引!$B$1:$J$1,1,MATCH(BO$1,索引!$B$3:$J$3,0)))</f>
        <v>0</v>
      </c>
      <c r="BP302" s="2">
        <f>IF(ISNA(MATCH(BP$1,索引!$B$3:$J$3,0)),0,INDEX(索引!$B303:$J303,1,MATCH(BP$1,索引!$B$3:$J$3,0))*INDEX(索引!$B$1:$J$1,1,MATCH(BP$1,索引!$B$3:$J$3,0)))</f>
        <v>0</v>
      </c>
      <c r="BQ302" s="2">
        <f>IF(ISNA(MATCH(BQ$1,索引!$B$3:$J$3,0)),0,INDEX(索引!$B303:$J303,1,MATCH(BQ$1,索引!$B$3:$J$3,0))*INDEX(索引!$B$1:$J$1,1,MATCH(BQ$1,索引!$B$3:$J$3,0)))</f>
        <v>0</v>
      </c>
      <c r="BR302" s="2">
        <f>IF(ISNA(MATCH(BR$1,索引!$B$3:$J$3,0)),0,INDEX(索引!$B303:$J303,1,MATCH(BR$1,索引!$B$3:$J$3,0))*INDEX(索引!$B$1:$J$1,1,MATCH(BR$1,索引!$B$3:$J$3,0)))</f>
        <v>0</v>
      </c>
      <c r="BS302" s="2">
        <f>IF(ISNA(MATCH(BS$1,索引!$B$3:$J$3,0)),0,INDEX(索引!$B303:$J303,1,MATCH(BS$1,索引!$B$3:$J$3,0))*INDEX(索引!$B$1:$J$1,1,MATCH(BS$1,索引!$B$3:$J$3,0)))</f>
        <v>0</v>
      </c>
      <c r="BT302" t="str">
        <f t="shared" si="210"/>
        <v/>
      </c>
      <c r="BU302" t="str">
        <f t="shared" si="211"/>
        <v/>
      </c>
      <c r="BV302" t="str">
        <f t="shared" si="212"/>
        <v>300|</v>
      </c>
      <c r="BW302" t="str">
        <f t="shared" si="213"/>
        <v/>
      </c>
      <c r="BX302" t="str">
        <f t="shared" si="214"/>
        <v/>
      </c>
      <c r="BY302" t="str">
        <f t="shared" si="215"/>
        <v/>
      </c>
      <c r="BZ302" t="str">
        <f t="shared" si="216"/>
        <v/>
      </c>
      <c r="CA302" t="str">
        <f t="shared" si="217"/>
        <v/>
      </c>
      <c r="CB302" t="str">
        <f t="shared" si="218"/>
        <v/>
      </c>
      <c r="CC302" t="str">
        <f t="shared" si="219"/>
        <v/>
      </c>
      <c r="CD302" t="str">
        <f t="shared" si="220"/>
        <v/>
      </c>
      <c r="CE302" t="str">
        <f t="shared" si="221"/>
        <v/>
      </c>
      <c r="CF302" t="str">
        <f t="shared" si="222"/>
        <v/>
      </c>
      <c r="CG302" t="str">
        <f t="shared" si="223"/>
        <v/>
      </c>
      <c r="CH302" t="str">
        <f t="shared" si="224"/>
        <v/>
      </c>
      <c r="CI302" t="str">
        <f t="shared" si="225"/>
        <v/>
      </c>
      <c r="CJ302" t="str">
        <f t="shared" si="226"/>
        <v/>
      </c>
      <c r="CK302" t="str">
        <f t="shared" si="227"/>
        <v/>
      </c>
      <c r="CL302" t="str">
        <f t="shared" si="228"/>
        <v/>
      </c>
      <c r="CM302" t="str">
        <f t="shared" si="229"/>
        <v/>
      </c>
      <c r="CN302" t="str">
        <f t="shared" si="230"/>
        <v>300|</v>
      </c>
      <c r="CO302" t="str">
        <f t="shared" si="231"/>
        <v>300</v>
      </c>
    </row>
    <row r="303" spans="1:93" ht="15.75" customHeight="1">
      <c r="A303" s="2" t="str">
        <f>VLOOKUP(B303,索引!$O:$P,2,0)</f>
        <v>Nightmare Helmet</v>
      </c>
      <c r="B303" s="2">
        <v>1026203</v>
      </c>
      <c r="C303" s="2">
        <v>26</v>
      </c>
      <c r="D303" s="2">
        <v>2</v>
      </c>
      <c r="E303" s="2">
        <v>3</v>
      </c>
      <c r="F303" s="3">
        <v>1</v>
      </c>
      <c r="G303" s="2" t="str">
        <f t="shared" si="186"/>
        <v>4</v>
      </c>
      <c r="H303" s="2" t="str">
        <f t="shared" si="187"/>
        <v>162</v>
      </c>
      <c r="J303" s="2">
        <f>IF(ISNA(MATCH(J$1,索引!$B$3:$J$3,0)),0,IF( INDEX(索引!$B304:$J304,1,MATCH(J$1,索引!$B$3:$J$3,0))=0,0,J$1))</f>
        <v>0</v>
      </c>
      <c r="K303" s="2">
        <f>IF(ISNA(MATCH(K$1,索引!$B$3:$J$3,0)),0,IF( INDEX(索引!$B304:$J304,1,MATCH(K$1,索引!$B$3:$J$3,0))=0,0,K$1))</f>
        <v>0</v>
      </c>
      <c r="L303" s="2">
        <f>IF(ISNA(MATCH(L$1,索引!$B$3:$J$3,0)),0,IF( INDEX(索引!$B304:$J304,1,MATCH(L$1,索引!$B$3:$J$3,0))=0,0,L$1))</f>
        <v>0</v>
      </c>
      <c r="M303" s="2">
        <f>IF(ISNA(MATCH(M$1,索引!$B$3:$J$3,0)),0,IF( INDEX(索引!$B304:$J304,1,MATCH(M$1,索引!$B$3:$J$3,0))=0,0,M$1))</f>
        <v>4</v>
      </c>
      <c r="N303" s="2">
        <f>IF(ISNA(MATCH(N$1,索引!$B$3:$J$3,0)),0,IF( INDEX(索引!$B304:$J304,1,MATCH(N$1,索引!$B$3:$J$3,0))=0,0,N$1))</f>
        <v>0</v>
      </c>
      <c r="O303" s="2">
        <f>IF(ISNA(MATCH(O$1,索引!$B$3:$J$3,0)),0,IF( INDEX(索引!$B304:$J304,1,MATCH(O$1,索引!$B$3:$J$3,0))=0,0,O$1))</f>
        <v>0</v>
      </c>
      <c r="P303" s="2">
        <f>IF(ISNA(MATCH(P$1,索引!$B$3:$J$3,0)),0,IF( INDEX(索引!$B304:$J304,1,MATCH(P$1,索引!$B$3:$J$3,0))=0,0,P$1))</f>
        <v>0</v>
      </c>
      <c r="Q303" s="2">
        <f>IF(ISNA(MATCH(Q$1,索引!$B$3:$J$3,0)),0,IF( INDEX(索引!$B304:$J304,1,MATCH(Q$1,索引!$B$3:$J$3,0))=0,0,Q$1))</f>
        <v>0</v>
      </c>
      <c r="R303" s="2">
        <f>IF(ISNA(MATCH(R$1,索引!$B$3:$J$3,0)),0,IF( INDEX(索引!$B304:$J304,1,MATCH(R$1,索引!$B$3:$J$3,0))=0,0,R$1))</f>
        <v>0</v>
      </c>
      <c r="S303" s="2">
        <f>IF(ISNA(MATCH(S$1,索引!$B$3:$J$3,0)),0,IF( INDEX(索引!$B304:$J304,1,MATCH(S$1,索引!$B$3:$J$3,0))=0,0,S$1))</f>
        <v>0</v>
      </c>
      <c r="T303" s="2">
        <f>IF(ISNA(MATCH(T$1,索引!$B$3:$J$3,0)),0,IF( INDEX(索引!$B304:$J304,1,MATCH(T$1,索引!$B$3:$J$3,0))=0,0,T$1))</f>
        <v>0</v>
      </c>
      <c r="U303" s="2">
        <f>IF(ISNA(MATCH(U$1,索引!$B$3:$J$3,0)),0,IF( INDEX(索引!$B304:$J304,1,MATCH(U$1,索引!$B$3:$J$3,0))=0,0,U$1))</f>
        <v>0</v>
      </c>
      <c r="V303" s="2">
        <f>IF(ISNA(MATCH(V$1,索引!$B$3:$J$3,0)),0,IF( INDEX(索引!$B304:$J304,1,MATCH(V$1,索引!$B$3:$J$3,0))=0,0,V$1))</f>
        <v>0</v>
      </c>
      <c r="W303" s="2">
        <f>IF(ISNA(MATCH(W$1,索引!$B$3:$J$3,0)),0,IF( INDEX(索引!$B304:$J304,1,MATCH(W$1,索引!$B$3:$J$3,0))=0,0,W$1))</f>
        <v>0</v>
      </c>
      <c r="X303" s="2">
        <f>IF(ISNA(MATCH(X$1,索引!$B$3:$J$3,0)),0,IF( INDEX(索引!$B304:$J304,1,MATCH(X$1,索引!$B$3:$J$3,0))=0,0,X$1))</f>
        <v>0</v>
      </c>
      <c r="Y303" s="2">
        <f>IF(ISNA(MATCH(Y$1,索引!$B$3:$J$3,0)),0,IF( INDEX(索引!$B304:$J304,1,MATCH(Y$1,索引!$B$3:$J$3,0))=0,0,Y$1))</f>
        <v>0</v>
      </c>
      <c r="Z303" s="2">
        <f>IF(ISNA(MATCH(Z$1,索引!$B$3:$J$3,0)),0,IF( INDEX(索引!$B304:$J304,1,MATCH(Z$1,索引!$B$3:$J$3,0))=0,0,Z$1))</f>
        <v>0</v>
      </c>
      <c r="AA303" s="2">
        <f>IF(ISNA(MATCH(AA$1,索引!$B$3:$J$3,0)),0,IF( INDEX(索引!$B304:$J304,1,MATCH(AA$1,索引!$B$3:$J$3,0))=0,0,AA$1))</f>
        <v>0</v>
      </c>
      <c r="AB303" s="2">
        <f>IF(ISNA(MATCH(AB$1,索引!$B$3:$J$3,0)),0,IF( INDEX(索引!$B304:$J304,1,MATCH(AB$1,索引!$B$3:$J$3,0))=0,0,AB$1))</f>
        <v>0</v>
      </c>
      <c r="AC303" s="2">
        <f>IF(ISNA(MATCH(AC$1,索引!$B$3:$J$3,0)),0,IF( INDEX(索引!$B304:$J304,1,MATCH(AC$1,索引!$B$3:$J$3,0))=0,0,AC$1))</f>
        <v>0</v>
      </c>
      <c r="AD303" t="str">
        <f t="shared" si="188"/>
        <v/>
      </c>
      <c r="AE303" t="str">
        <f t="shared" si="189"/>
        <v/>
      </c>
      <c r="AF303" t="str">
        <f t="shared" si="190"/>
        <v/>
      </c>
      <c r="AG303" t="str">
        <f t="shared" si="191"/>
        <v>4|</v>
      </c>
      <c r="AH303" t="str">
        <f t="shared" si="192"/>
        <v/>
      </c>
      <c r="AI303" t="str">
        <f t="shared" si="193"/>
        <v/>
      </c>
      <c r="AJ303" t="str">
        <f t="shared" si="194"/>
        <v/>
      </c>
      <c r="AK303" t="str">
        <f t="shared" si="195"/>
        <v/>
      </c>
      <c r="AL303" t="str">
        <f t="shared" si="196"/>
        <v/>
      </c>
      <c r="AM303" t="str">
        <f t="shared" si="197"/>
        <v/>
      </c>
      <c r="AN303" t="str">
        <f t="shared" si="198"/>
        <v/>
      </c>
      <c r="AO303" t="str">
        <f t="shared" si="199"/>
        <v/>
      </c>
      <c r="AP303" t="str">
        <f t="shared" si="200"/>
        <v/>
      </c>
      <c r="AQ303" t="str">
        <f t="shared" si="201"/>
        <v/>
      </c>
      <c r="AR303" t="str">
        <f t="shared" si="202"/>
        <v/>
      </c>
      <c r="AS303" t="str">
        <f t="shared" si="203"/>
        <v/>
      </c>
      <c r="AT303" t="str">
        <f t="shared" si="204"/>
        <v/>
      </c>
      <c r="AU303" t="str">
        <f t="shared" si="205"/>
        <v/>
      </c>
      <c r="AV303" t="str">
        <f t="shared" si="206"/>
        <v/>
      </c>
      <c r="AW303" t="str">
        <f t="shared" si="207"/>
        <v/>
      </c>
      <c r="AX303" t="str">
        <f t="shared" si="208"/>
        <v>4|</v>
      </c>
      <c r="AY303" t="str">
        <f t="shared" si="209"/>
        <v>4</v>
      </c>
      <c r="AZ303" s="2">
        <f>IF(ISNA(MATCH(AZ$1,索引!$B$3:$J$3,0)),0,INDEX(索引!$B304:$J304,1,MATCH(AZ$1,索引!$B$3:$J$3,0))*INDEX(索引!$B$1:$J$1,1,MATCH(AZ$1,索引!$B$3:$J$3,0)))</f>
        <v>0</v>
      </c>
      <c r="BA303" s="2">
        <f>IF(ISNA(MATCH(BA$1,索引!$B$3:$J$3,0)),0,INDEX(索引!$B304:$J304,1,MATCH(BA$1,索引!$B$3:$J$3,0))*INDEX(索引!$B$1:$J$1,1,MATCH(BA$1,索引!$B$3:$J$3,0)))</f>
        <v>0</v>
      </c>
      <c r="BB303" s="2">
        <f>IF(ISNA(MATCH(BB$1,索引!$B$3:$J$3,0)),0,INDEX(索引!$B304:$J304,1,MATCH(BB$1,索引!$B$3:$J$3,0))*INDEX(索引!$B$1:$J$1,1,MATCH(BB$1,索引!$B$3:$J$3,0)))</f>
        <v>0</v>
      </c>
      <c r="BC303" s="2">
        <f>IF(ISNA(MATCH(BC$1,索引!$B$3:$J$3,0)),0,INDEX(索引!$B304:$J304,1,MATCH(BC$1,索引!$B$3:$J$3,0))*INDEX(索引!$B$1:$J$1,1,MATCH(BC$1,索引!$B$3:$J$3,0)))</f>
        <v>162</v>
      </c>
      <c r="BD303" s="2">
        <f>IF(ISNA(MATCH(BD$1,索引!$B$3:$J$3,0)),0,INDEX(索引!$B304:$J304,1,MATCH(BD$1,索引!$B$3:$J$3,0))*INDEX(索引!$B$1:$J$1,1,MATCH(BD$1,索引!$B$3:$J$3,0)))</f>
        <v>0</v>
      </c>
      <c r="BE303" s="2">
        <f>IF(ISNA(MATCH(BE$1,索引!$B$3:$J$3,0)),0,INDEX(索引!$B304:$J304,1,MATCH(BE$1,索引!$B$3:$J$3,0))*INDEX(索引!$B$1:$J$1,1,MATCH(BE$1,索引!$B$3:$J$3,0)))</f>
        <v>0</v>
      </c>
      <c r="BF303" s="2">
        <f>IF(ISNA(MATCH(BF$1,索引!$B$3:$J$3,0)),0,INDEX(索引!$B304:$J304,1,MATCH(BF$1,索引!$B$3:$J$3,0))*INDEX(索引!$B$1:$J$1,1,MATCH(BF$1,索引!$B$3:$J$3,0)))</f>
        <v>0</v>
      </c>
      <c r="BG303" s="2">
        <f>IF(ISNA(MATCH(BG$1,索引!$B$3:$J$3,0)),0,INDEX(索引!$B304:$J304,1,MATCH(BG$1,索引!$B$3:$J$3,0))*INDEX(索引!$B$1:$J$1,1,MATCH(BG$1,索引!$B$3:$J$3,0)))</f>
        <v>0</v>
      </c>
      <c r="BH303" s="2">
        <f>IF(ISNA(MATCH(BH$1,索引!$B$3:$J$3,0)),0,INDEX(索引!$B304:$J304,1,MATCH(BH$1,索引!$B$3:$J$3,0))*INDEX(索引!$B$1:$J$1,1,MATCH(BH$1,索引!$B$3:$J$3,0)))</f>
        <v>0</v>
      </c>
      <c r="BI303" s="2">
        <f>IF(ISNA(MATCH(BI$1,索引!$B$3:$J$3,0)),0,INDEX(索引!$B304:$J304,1,MATCH(BI$1,索引!$B$3:$J$3,0))*INDEX(索引!$B$1:$J$1,1,MATCH(BI$1,索引!$B$3:$J$3,0)))</f>
        <v>0</v>
      </c>
      <c r="BJ303" s="2">
        <f>IF(ISNA(MATCH(BJ$1,索引!$B$3:$J$3,0)),0,INDEX(索引!$B304:$J304,1,MATCH(BJ$1,索引!$B$3:$J$3,0))*INDEX(索引!$B$1:$J$1,1,MATCH(BJ$1,索引!$B$3:$J$3,0)))</f>
        <v>0</v>
      </c>
      <c r="BK303" s="2">
        <f>IF(ISNA(MATCH(BK$1,索引!$B$3:$J$3,0)),0,INDEX(索引!$B304:$J304,1,MATCH(BK$1,索引!$B$3:$J$3,0))*INDEX(索引!$B$1:$J$1,1,MATCH(BK$1,索引!$B$3:$J$3,0)))</f>
        <v>0</v>
      </c>
      <c r="BL303" s="2">
        <f>IF(ISNA(MATCH(BL$1,索引!$B$3:$J$3,0)),0,INDEX(索引!$B304:$J304,1,MATCH(BL$1,索引!$B$3:$J$3,0))*INDEX(索引!$B$1:$J$1,1,MATCH(BL$1,索引!$B$3:$J$3,0)))</f>
        <v>0</v>
      </c>
      <c r="BM303" s="2">
        <f>IF(ISNA(MATCH(BM$1,索引!$B$3:$J$3,0)),0,INDEX(索引!$B304:$J304,1,MATCH(BM$1,索引!$B$3:$J$3,0))*INDEX(索引!$B$1:$J$1,1,MATCH(BM$1,索引!$B$3:$J$3,0)))</f>
        <v>0</v>
      </c>
      <c r="BN303" s="2">
        <f>IF(ISNA(MATCH(BN$1,索引!$B$3:$J$3,0)),0,INDEX(索引!$B304:$J304,1,MATCH(BN$1,索引!$B$3:$J$3,0))*INDEX(索引!$B$1:$J$1,1,MATCH(BN$1,索引!$B$3:$J$3,0)))</f>
        <v>0</v>
      </c>
      <c r="BO303" s="2">
        <f>IF(ISNA(MATCH(BO$1,索引!$B$3:$J$3,0)),0,INDEX(索引!$B304:$J304,1,MATCH(BO$1,索引!$B$3:$J$3,0))*INDEX(索引!$B$1:$J$1,1,MATCH(BO$1,索引!$B$3:$J$3,0)))</f>
        <v>0</v>
      </c>
      <c r="BP303" s="2">
        <f>IF(ISNA(MATCH(BP$1,索引!$B$3:$J$3,0)),0,INDEX(索引!$B304:$J304,1,MATCH(BP$1,索引!$B$3:$J$3,0))*INDEX(索引!$B$1:$J$1,1,MATCH(BP$1,索引!$B$3:$J$3,0)))</f>
        <v>0</v>
      </c>
      <c r="BQ303" s="2">
        <f>IF(ISNA(MATCH(BQ$1,索引!$B$3:$J$3,0)),0,INDEX(索引!$B304:$J304,1,MATCH(BQ$1,索引!$B$3:$J$3,0))*INDEX(索引!$B$1:$J$1,1,MATCH(BQ$1,索引!$B$3:$J$3,0)))</f>
        <v>0</v>
      </c>
      <c r="BR303" s="2">
        <f>IF(ISNA(MATCH(BR$1,索引!$B$3:$J$3,0)),0,INDEX(索引!$B304:$J304,1,MATCH(BR$1,索引!$B$3:$J$3,0))*INDEX(索引!$B$1:$J$1,1,MATCH(BR$1,索引!$B$3:$J$3,0)))</f>
        <v>0</v>
      </c>
      <c r="BS303" s="2">
        <f>IF(ISNA(MATCH(BS$1,索引!$B$3:$J$3,0)),0,INDEX(索引!$B304:$J304,1,MATCH(BS$1,索引!$B$3:$J$3,0))*INDEX(索引!$B$1:$J$1,1,MATCH(BS$1,索引!$B$3:$J$3,0)))</f>
        <v>0</v>
      </c>
      <c r="BT303" t="str">
        <f t="shared" si="210"/>
        <v/>
      </c>
      <c r="BU303" t="str">
        <f t="shared" si="211"/>
        <v/>
      </c>
      <c r="BV303" t="str">
        <f t="shared" si="212"/>
        <v/>
      </c>
      <c r="BW303" t="str">
        <f t="shared" si="213"/>
        <v>162|</v>
      </c>
      <c r="BX303" t="str">
        <f t="shared" si="214"/>
        <v/>
      </c>
      <c r="BY303" t="str">
        <f t="shared" si="215"/>
        <v/>
      </c>
      <c r="BZ303" t="str">
        <f t="shared" si="216"/>
        <v/>
      </c>
      <c r="CA303" t="str">
        <f t="shared" si="217"/>
        <v/>
      </c>
      <c r="CB303" t="str">
        <f t="shared" si="218"/>
        <v/>
      </c>
      <c r="CC303" t="str">
        <f t="shared" si="219"/>
        <v/>
      </c>
      <c r="CD303" t="str">
        <f t="shared" si="220"/>
        <v/>
      </c>
      <c r="CE303" t="str">
        <f t="shared" si="221"/>
        <v/>
      </c>
      <c r="CF303" t="str">
        <f t="shared" si="222"/>
        <v/>
      </c>
      <c r="CG303" t="str">
        <f t="shared" si="223"/>
        <v/>
      </c>
      <c r="CH303" t="str">
        <f t="shared" si="224"/>
        <v/>
      </c>
      <c r="CI303" t="str">
        <f t="shared" si="225"/>
        <v/>
      </c>
      <c r="CJ303" t="str">
        <f t="shared" si="226"/>
        <v/>
      </c>
      <c r="CK303" t="str">
        <f t="shared" si="227"/>
        <v/>
      </c>
      <c r="CL303" t="str">
        <f t="shared" si="228"/>
        <v/>
      </c>
      <c r="CM303" t="str">
        <f t="shared" si="229"/>
        <v/>
      </c>
      <c r="CN303" t="str">
        <f t="shared" si="230"/>
        <v>162|</v>
      </c>
      <c r="CO303" t="str">
        <f t="shared" si="231"/>
        <v>162</v>
      </c>
    </row>
    <row r="304" spans="1:93" ht="15.75" customHeight="1">
      <c r="A304" s="2" t="str">
        <f>VLOOKUP(B304,索引!$O:$P,2,0)</f>
        <v>Nightmare Shield</v>
      </c>
      <c r="B304" s="2">
        <v>1026204</v>
      </c>
      <c r="C304" s="2">
        <v>26</v>
      </c>
      <c r="D304" s="2">
        <v>2</v>
      </c>
      <c r="E304" s="2">
        <v>4</v>
      </c>
      <c r="F304" s="3">
        <v>1</v>
      </c>
      <c r="G304" s="2" t="str">
        <f t="shared" si="186"/>
        <v>2</v>
      </c>
      <c r="H304" s="2" t="str">
        <f t="shared" si="187"/>
        <v>26</v>
      </c>
      <c r="J304" s="2">
        <f>IF(ISNA(MATCH(J$1,索引!$B$3:$J$3,0)),0,IF( INDEX(索引!$B305:$J305,1,MATCH(J$1,索引!$B$3:$J$3,0))=0,0,J$1))</f>
        <v>0</v>
      </c>
      <c r="K304" s="2">
        <f>IF(ISNA(MATCH(K$1,索引!$B$3:$J$3,0)),0,IF( INDEX(索引!$B305:$J305,1,MATCH(K$1,索引!$B$3:$J$3,0))=0,0,K$1))</f>
        <v>2</v>
      </c>
      <c r="L304" s="2">
        <f>IF(ISNA(MATCH(L$1,索引!$B$3:$J$3,0)),0,IF( INDEX(索引!$B305:$J305,1,MATCH(L$1,索引!$B$3:$J$3,0))=0,0,L$1))</f>
        <v>0</v>
      </c>
      <c r="M304" s="2">
        <f>IF(ISNA(MATCH(M$1,索引!$B$3:$J$3,0)),0,IF( INDEX(索引!$B305:$J305,1,MATCH(M$1,索引!$B$3:$J$3,0))=0,0,M$1))</f>
        <v>0</v>
      </c>
      <c r="N304" s="2">
        <f>IF(ISNA(MATCH(N$1,索引!$B$3:$J$3,0)),0,IF( INDEX(索引!$B305:$J305,1,MATCH(N$1,索引!$B$3:$J$3,0))=0,0,N$1))</f>
        <v>0</v>
      </c>
      <c r="O304" s="2">
        <f>IF(ISNA(MATCH(O$1,索引!$B$3:$J$3,0)),0,IF( INDEX(索引!$B305:$J305,1,MATCH(O$1,索引!$B$3:$J$3,0))=0,0,O$1))</f>
        <v>0</v>
      </c>
      <c r="P304" s="2">
        <f>IF(ISNA(MATCH(P$1,索引!$B$3:$J$3,0)),0,IF( INDEX(索引!$B305:$J305,1,MATCH(P$1,索引!$B$3:$J$3,0))=0,0,P$1))</f>
        <v>0</v>
      </c>
      <c r="Q304" s="2">
        <f>IF(ISNA(MATCH(Q$1,索引!$B$3:$J$3,0)),0,IF( INDEX(索引!$B305:$J305,1,MATCH(Q$1,索引!$B$3:$J$3,0))=0,0,Q$1))</f>
        <v>0</v>
      </c>
      <c r="R304" s="2">
        <f>IF(ISNA(MATCH(R$1,索引!$B$3:$J$3,0)),0,IF( INDEX(索引!$B305:$J305,1,MATCH(R$1,索引!$B$3:$J$3,0))=0,0,R$1))</f>
        <v>0</v>
      </c>
      <c r="S304" s="2">
        <f>IF(ISNA(MATCH(S$1,索引!$B$3:$J$3,0)),0,IF( INDEX(索引!$B305:$J305,1,MATCH(S$1,索引!$B$3:$J$3,0))=0,0,S$1))</f>
        <v>0</v>
      </c>
      <c r="T304" s="2">
        <f>IF(ISNA(MATCH(T$1,索引!$B$3:$J$3,0)),0,IF( INDEX(索引!$B305:$J305,1,MATCH(T$1,索引!$B$3:$J$3,0))=0,0,T$1))</f>
        <v>0</v>
      </c>
      <c r="U304" s="2">
        <f>IF(ISNA(MATCH(U$1,索引!$B$3:$J$3,0)),0,IF( INDEX(索引!$B305:$J305,1,MATCH(U$1,索引!$B$3:$J$3,0))=0,0,U$1))</f>
        <v>0</v>
      </c>
      <c r="V304" s="2">
        <f>IF(ISNA(MATCH(V$1,索引!$B$3:$J$3,0)),0,IF( INDEX(索引!$B305:$J305,1,MATCH(V$1,索引!$B$3:$J$3,0))=0,0,V$1))</f>
        <v>0</v>
      </c>
      <c r="W304" s="2">
        <f>IF(ISNA(MATCH(W$1,索引!$B$3:$J$3,0)),0,IF( INDEX(索引!$B305:$J305,1,MATCH(W$1,索引!$B$3:$J$3,0))=0,0,W$1))</f>
        <v>0</v>
      </c>
      <c r="X304" s="2">
        <f>IF(ISNA(MATCH(X$1,索引!$B$3:$J$3,0)),0,IF( INDEX(索引!$B305:$J305,1,MATCH(X$1,索引!$B$3:$J$3,0))=0,0,X$1))</f>
        <v>0</v>
      </c>
      <c r="Y304" s="2">
        <f>IF(ISNA(MATCH(Y$1,索引!$B$3:$J$3,0)),0,IF( INDEX(索引!$B305:$J305,1,MATCH(Y$1,索引!$B$3:$J$3,0))=0,0,Y$1))</f>
        <v>0</v>
      </c>
      <c r="Z304" s="2">
        <f>IF(ISNA(MATCH(Z$1,索引!$B$3:$J$3,0)),0,IF( INDEX(索引!$B305:$J305,1,MATCH(Z$1,索引!$B$3:$J$3,0))=0,0,Z$1))</f>
        <v>0</v>
      </c>
      <c r="AA304" s="2">
        <f>IF(ISNA(MATCH(AA$1,索引!$B$3:$J$3,0)),0,IF( INDEX(索引!$B305:$J305,1,MATCH(AA$1,索引!$B$3:$J$3,0))=0,0,AA$1))</f>
        <v>0</v>
      </c>
      <c r="AB304" s="2">
        <f>IF(ISNA(MATCH(AB$1,索引!$B$3:$J$3,0)),0,IF( INDEX(索引!$B305:$J305,1,MATCH(AB$1,索引!$B$3:$J$3,0))=0,0,AB$1))</f>
        <v>0</v>
      </c>
      <c r="AC304" s="2">
        <f>IF(ISNA(MATCH(AC$1,索引!$B$3:$J$3,0)),0,IF( INDEX(索引!$B305:$J305,1,MATCH(AC$1,索引!$B$3:$J$3,0))=0,0,AC$1))</f>
        <v>0</v>
      </c>
      <c r="AD304" t="str">
        <f t="shared" si="188"/>
        <v/>
      </c>
      <c r="AE304" t="str">
        <f t="shared" si="189"/>
        <v>2|</v>
      </c>
      <c r="AF304" t="str">
        <f t="shared" si="190"/>
        <v/>
      </c>
      <c r="AG304" t="str">
        <f t="shared" si="191"/>
        <v/>
      </c>
      <c r="AH304" t="str">
        <f t="shared" si="192"/>
        <v/>
      </c>
      <c r="AI304" t="str">
        <f t="shared" si="193"/>
        <v/>
      </c>
      <c r="AJ304" t="str">
        <f t="shared" si="194"/>
        <v/>
      </c>
      <c r="AK304" t="str">
        <f t="shared" si="195"/>
        <v/>
      </c>
      <c r="AL304" t="str">
        <f t="shared" si="196"/>
        <v/>
      </c>
      <c r="AM304" t="str">
        <f t="shared" si="197"/>
        <v/>
      </c>
      <c r="AN304" t="str">
        <f t="shared" si="198"/>
        <v/>
      </c>
      <c r="AO304" t="str">
        <f t="shared" si="199"/>
        <v/>
      </c>
      <c r="AP304" t="str">
        <f t="shared" si="200"/>
        <v/>
      </c>
      <c r="AQ304" t="str">
        <f t="shared" si="201"/>
        <v/>
      </c>
      <c r="AR304" t="str">
        <f t="shared" si="202"/>
        <v/>
      </c>
      <c r="AS304" t="str">
        <f t="shared" si="203"/>
        <v/>
      </c>
      <c r="AT304" t="str">
        <f t="shared" si="204"/>
        <v/>
      </c>
      <c r="AU304" t="str">
        <f t="shared" si="205"/>
        <v/>
      </c>
      <c r="AV304" t="str">
        <f t="shared" si="206"/>
        <v/>
      </c>
      <c r="AW304" t="str">
        <f t="shared" si="207"/>
        <v/>
      </c>
      <c r="AX304" t="str">
        <f t="shared" si="208"/>
        <v>2|</v>
      </c>
      <c r="AY304" t="str">
        <f t="shared" si="209"/>
        <v>2</v>
      </c>
      <c r="AZ304" s="2">
        <f>IF(ISNA(MATCH(AZ$1,索引!$B$3:$J$3,0)),0,INDEX(索引!$B305:$J305,1,MATCH(AZ$1,索引!$B$3:$J$3,0))*INDEX(索引!$B$1:$J$1,1,MATCH(AZ$1,索引!$B$3:$J$3,0)))</f>
        <v>0</v>
      </c>
      <c r="BA304" s="2">
        <f>IF(ISNA(MATCH(BA$1,索引!$B$3:$J$3,0)),0,INDEX(索引!$B305:$J305,1,MATCH(BA$1,索引!$B$3:$J$3,0))*INDEX(索引!$B$1:$J$1,1,MATCH(BA$1,索引!$B$3:$J$3,0)))</f>
        <v>26</v>
      </c>
      <c r="BB304" s="2">
        <f>IF(ISNA(MATCH(BB$1,索引!$B$3:$J$3,0)),0,INDEX(索引!$B305:$J305,1,MATCH(BB$1,索引!$B$3:$J$3,0))*INDEX(索引!$B$1:$J$1,1,MATCH(BB$1,索引!$B$3:$J$3,0)))</f>
        <v>0</v>
      </c>
      <c r="BC304" s="2">
        <f>IF(ISNA(MATCH(BC$1,索引!$B$3:$J$3,0)),0,INDEX(索引!$B305:$J305,1,MATCH(BC$1,索引!$B$3:$J$3,0))*INDEX(索引!$B$1:$J$1,1,MATCH(BC$1,索引!$B$3:$J$3,0)))</f>
        <v>0</v>
      </c>
      <c r="BD304" s="2">
        <f>IF(ISNA(MATCH(BD$1,索引!$B$3:$J$3,0)),0,INDEX(索引!$B305:$J305,1,MATCH(BD$1,索引!$B$3:$J$3,0))*INDEX(索引!$B$1:$J$1,1,MATCH(BD$1,索引!$B$3:$J$3,0)))</f>
        <v>0</v>
      </c>
      <c r="BE304" s="2">
        <f>IF(ISNA(MATCH(BE$1,索引!$B$3:$J$3,0)),0,INDEX(索引!$B305:$J305,1,MATCH(BE$1,索引!$B$3:$J$3,0))*INDEX(索引!$B$1:$J$1,1,MATCH(BE$1,索引!$B$3:$J$3,0)))</f>
        <v>0</v>
      </c>
      <c r="BF304" s="2">
        <f>IF(ISNA(MATCH(BF$1,索引!$B$3:$J$3,0)),0,INDEX(索引!$B305:$J305,1,MATCH(BF$1,索引!$B$3:$J$3,0))*INDEX(索引!$B$1:$J$1,1,MATCH(BF$1,索引!$B$3:$J$3,0)))</f>
        <v>0</v>
      </c>
      <c r="BG304" s="2">
        <f>IF(ISNA(MATCH(BG$1,索引!$B$3:$J$3,0)),0,INDEX(索引!$B305:$J305,1,MATCH(BG$1,索引!$B$3:$J$3,0))*INDEX(索引!$B$1:$J$1,1,MATCH(BG$1,索引!$B$3:$J$3,0)))</f>
        <v>0</v>
      </c>
      <c r="BH304" s="2">
        <f>IF(ISNA(MATCH(BH$1,索引!$B$3:$J$3,0)),0,INDEX(索引!$B305:$J305,1,MATCH(BH$1,索引!$B$3:$J$3,0))*INDEX(索引!$B$1:$J$1,1,MATCH(BH$1,索引!$B$3:$J$3,0)))</f>
        <v>0</v>
      </c>
      <c r="BI304" s="2">
        <f>IF(ISNA(MATCH(BI$1,索引!$B$3:$J$3,0)),0,INDEX(索引!$B305:$J305,1,MATCH(BI$1,索引!$B$3:$J$3,0))*INDEX(索引!$B$1:$J$1,1,MATCH(BI$1,索引!$B$3:$J$3,0)))</f>
        <v>0</v>
      </c>
      <c r="BJ304" s="2">
        <f>IF(ISNA(MATCH(BJ$1,索引!$B$3:$J$3,0)),0,INDEX(索引!$B305:$J305,1,MATCH(BJ$1,索引!$B$3:$J$3,0))*INDEX(索引!$B$1:$J$1,1,MATCH(BJ$1,索引!$B$3:$J$3,0)))</f>
        <v>0</v>
      </c>
      <c r="BK304" s="2">
        <f>IF(ISNA(MATCH(BK$1,索引!$B$3:$J$3,0)),0,INDEX(索引!$B305:$J305,1,MATCH(BK$1,索引!$B$3:$J$3,0))*INDEX(索引!$B$1:$J$1,1,MATCH(BK$1,索引!$B$3:$J$3,0)))</f>
        <v>0</v>
      </c>
      <c r="BL304" s="2">
        <f>IF(ISNA(MATCH(BL$1,索引!$B$3:$J$3,0)),0,INDEX(索引!$B305:$J305,1,MATCH(BL$1,索引!$B$3:$J$3,0))*INDEX(索引!$B$1:$J$1,1,MATCH(BL$1,索引!$B$3:$J$3,0)))</f>
        <v>0</v>
      </c>
      <c r="BM304" s="2">
        <f>IF(ISNA(MATCH(BM$1,索引!$B$3:$J$3,0)),0,INDEX(索引!$B305:$J305,1,MATCH(BM$1,索引!$B$3:$J$3,0))*INDEX(索引!$B$1:$J$1,1,MATCH(BM$1,索引!$B$3:$J$3,0)))</f>
        <v>0</v>
      </c>
      <c r="BN304" s="2">
        <f>IF(ISNA(MATCH(BN$1,索引!$B$3:$J$3,0)),0,INDEX(索引!$B305:$J305,1,MATCH(BN$1,索引!$B$3:$J$3,0))*INDEX(索引!$B$1:$J$1,1,MATCH(BN$1,索引!$B$3:$J$3,0)))</f>
        <v>0</v>
      </c>
      <c r="BO304" s="2">
        <f>IF(ISNA(MATCH(BO$1,索引!$B$3:$J$3,0)),0,INDEX(索引!$B305:$J305,1,MATCH(BO$1,索引!$B$3:$J$3,0))*INDEX(索引!$B$1:$J$1,1,MATCH(BO$1,索引!$B$3:$J$3,0)))</f>
        <v>0</v>
      </c>
      <c r="BP304" s="2">
        <f>IF(ISNA(MATCH(BP$1,索引!$B$3:$J$3,0)),0,INDEX(索引!$B305:$J305,1,MATCH(BP$1,索引!$B$3:$J$3,0))*INDEX(索引!$B$1:$J$1,1,MATCH(BP$1,索引!$B$3:$J$3,0)))</f>
        <v>0</v>
      </c>
      <c r="BQ304" s="2">
        <f>IF(ISNA(MATCH(BQ$1,索引!$B$3:$J$3,0)),0,INDEX(索引!$B305:$J305,1,MATCH(BQ$1,索引!$B$3:$J$3,0))*INDEX(索引!$B$1:$J$1,1,MATCH(BQ$1,索引!$B$3:$J$3,0)))</f>
        <v>0</v>
      </c>
      <c r="BR304" s="2">
        <f>IF(ISNA(MATCH(BR$1,索引!$B$3:$J$3,0)),0,INDEX(索引!$B305:$J305,1,MATCH(BR$1,索引!$B$3:$J$3,0))*INDEX(索引!$B$1:$J$1,1,MATCH(BR$1,索引!$B$3:$J$3,0)))</f>
        <v>0</v>
      </c>
      <c r="BS304" s="2">
        <f>IF(ISNA(MATCH(BS$1,索引!$B$3:$J$3,0)),0,INDEX(索引!$B305:$J305,1,MATCH(BS$1,索引!$B$3:$J$3,0))*INDEX(索引!$B$1:$J$1,1,MATCH(BS$1,索引!$B$3:$J$3,0)))</f>
        <v>0</v>
      </c>
      <c r="BT304" t="str">
        <f t="shared" si="210"/>
        <v/>
      </c>
      <c r="BU304" t="str">
        <f t="shared" si="211"/>
        <v>26|</v>
      </c>
      <c r="BV304" t="str">
        <f t="shared" si="212"/>
        <v/>
      </c>
      <c r="BW304" t="str">
        <f t="shared" si="213"/>
        <v/>
      </c>
      <c r="BX304" t="str">
        <f t="shared" si="214"/>
        <v/>
      </c>
      <c r="BY304" t="str">
        <f t="shared" si="215"/>
        <v/>
      </c>
      <c r="BZ304" t="str">
        <f t="shared" si="216"/>
        <v/>
      </c>
      <c r="CA304" t="str">
        <f t="shared" si="217"/>
        <v/>
      </c>
      <c r="CB304" t="str">
        <f t="shared" si="218"/>
        <v/>
      </c>
      <c r="CC304" t="str">
        <f t="shared" si="219"/>
        <v/>
      </c>
      <c r="CD304" t="str">
        <f t="shared" si="220"/>
        <v/>
      </c>
      <c r="CE304" t="str">
        <f t="shared" si="221"/>
        <v/>
      </c>
      <c r="CF304" t="str">
        <f t="shared" si="222"/>
        <v/>
      </c>
      <c r="CG304" t="str">
        <f t="shared" si="223"/>
        <v/>
      </c>
      <c r="CH304" t="str">
        <f t="shared" si="224"/>
        <v/>
      </c>
      <c r="CI304" t="str">
        <f t="shared" si="225"/>
        <v/>
      </c>
      <c r="CJ304" t="str">
        <f t="shared" si="226"/>
        <v/>
      </c>
      <c r="CK304" t="str">
        <f t="shared" si="227"/>
        <v/>
      </c>
      <c r="CL304" t="str">
        <f t="shared" si="228"/>
        <v/>
      </c>
      <c r="CM304" t="str">
        <f t="shared" si="229"/>
        <v/>
      </c>
      <c r="CN304" t="str">
        <f t="shared" si="230"/>
        <v>26|</v>
      </c>
      <c r="CO304" t="str">
        <f t="shared" si="231"/>
        <v>26</v>
      </c>
    </row>
    <row r="305" spans="1:93" ht="15.75" customHeight="1">
      <c r="A305" s="2" t="str">
        <f>VLOOKUP(B305,索引!$O:$P,2,0)</f>
        <v>Nightmare Sword</v>
      </c>
      <c r="B305" s="2">
        <v>1026311</v>
      </c>
      <c r="C305" s="2">
        <v>26</v>
      </c>
      <c r="D305" s="2">
        <v>3</v>
      </c>
      <c r="E305" s="2">
        <v>1</v>
      </c>
      <c r="F305" s="3">
        <v>11</v>
      </c>
      <c r="G305" s="2" t="str">
        <f t="shared" si="186"/>
        <v>1|9|12</v>
      </c>
      <c r="H305" s="2" t="str">
        <f t="shared" si="187"/>
        <v>83|2000|200</v>
      </c>
      <c r="J305" s="2">
        <f>IF(ISNA(MATCH(J$1,索引!$B$3:$J$3,0)),0,IF( INDEX(索引!$B306:$J306,1,MATCH(J$1,索引!$B$3:$J$3,0))=0,0,J$1))</f>
        <v>1</v>
      </c>
      <c r="K305" s="2">
        <f>IF(ISNA(MATCH(K$1,索引!$B$3:$J$3,0)),0,IF( INDEX(索引!$B306:$J306,1,MATCH(K$1,索引!$B$3:$J$3,0))=0,0,K$1))</f>
        <v>0</v>
      </c>
      <c r="L305" s="2">
        <f>IF(ISNA(MATCH(L$1,索引!$B$3:$J$3,0)),0,IF( INDEX(索引!$B306:$J306,1,MATCH(L$1,索引!$B$3:$J$3,0))=0,0,L$1))</f>
        <v>0</v>
      </c>
      <c r="M305" s="2">
        <f>IF(ISNA(MATCH(M$1,索引!$B$3:$J$3,0)),0,IF( INDEX(索引!$B306:$J306,1,MATCH(M$1,索引!$B$3:$J$3,0))=0,0,M$1))</f>
        <v>0</v>
      </c>
      <c r="N305" s="2">
        <f>IF(ISNA(MATCH(N$1,索引!$B$3:$J$3,0)),0,IF( INDEX(索引!$B306:$J306,1,MATCH(N$1,索引!$B$3:$J$3,0))=0,0,N$1))</f>
        <v>0</v>
      </c>
      <c r="O305" s="2">
        <f>IF(ISNA(MATCH(O$1,索引!$B$3:$J$3,0)),0,IF( INDEX(索引!$B306:$J306,1,MATCH(O$1,索引!$B$3:$J$3,0))=0,0,O$1))</f>
        <v>0</v>
      </c>
      <c r="P305" s="2">
        <f>IF(ISNA(MATCH(P$1,索引!$B$3:$J$3,0)),0,IF( INDEX(索引!$B306:$J306,1,MATCH(P$1,索引!$B$3:$J$3,0))=0,0,P$1))</f>
        <v>0</v>
      </c>
      <c r="Q305" s="2">
        <f>IF(ISNA(MATCH(Q$1,索引!$B$3:$J$3,0)),0,IF( INDEX(索引!$B306:$J306,1,MATCH(Q$1,索引!$B$3:$J$3,0))=0,0,Q$1))</f>
        <v>0</v>
      </c>
      <c r="R305" s="2">
        <f>IF(ISNA(MATCH(R$1,索引!$B$3:$J$3,0)),0,IF( INDEX(索引!$B306:$J306,1,MATCH(R$1,索引!$B$3:$J$3,0))=0,0,R$1))</f>
        <v>9</v>
      </c>
      <c r="S305" s="2">
        <f>IF(ISNA(MATCH(S$1,索引!$B$3:$J$3,0)),0,IF( INDEX(索引!$B306:$J306,1,MATCH(S$1,索引!$B$3:$J$3,0))=0,0,S$1))</f>
        <v>0</v>
      </c>
      <c r="T305" s="2">
        <f>IF(ISNA(MATCH(T$1,索引!$B$3:$J$3,0)),0,IF( INDEX(索引!$B306:$J306,1,MATCH(T$1,索引!$B$3:$J$3,0))=0,0,T$1))</f>
        <v>0</v>
      </c>
      <c r="U305" s="2">
        <f>IF(ISNA(MATCH(U$1,索引!$B$3:$J$3,0)),0,IF( INDEX(索引!$B306:$J306,1,MATCH(U$1,索引!$B$3:$J$3,0))=0,0,U$1))</f>
        <v>12</v>
      </c>
      <c r="V305" s="2">
        <f>IF(ISNA(MATCH(V$1,索引!$B$3:$J$3,0)),0,IF( INDEX(索引!$B306:$J306,1,MATCH(V$1,索引!$B$3:$J$3,0))=0,0,V$1))</f>
        <v>0</v>
      </c>
      <c r="W305" s="2">
        <f>IF(ISNA(MATCH(W$1,索引!$B$3:$J$3,0)),0,IF( INDEX(索引!$B306:$J306,1,MATCH(W$1,索引!$B$3:$J$3,0))=0,0,W$1))</f>
        <v>0</v>
      </c>
      <c r="X305" s="2">
        <f>IF(ISNA(MATCH(X$1,索引!$B$3:$J$3,0)),0,IF( INDEX(索引!$B306:$J306,1,MATCH(X$1,索引!$B$3:$J$3,0))=0,0,X$1))</f>
        <v>0</v>
      </c>
      <c r="Y305" s="2">
        <f>IF(ISNA(MATCH(Y$1,索引!$B$3:$J$3,0)),0,IF( INDEX(索引!$B306:$J306,1,MATCH(Y$1,索引!$B$3:$J$3,0))=0,0,Y$1))</f>
        <v>0</v>
      </c>
      <c r="Z305" s="2">
        <f>IF(ISNA(MATCH(Z$1,索引!$B$3:$J$3,0)),0,IF( INDEX(索引!$B306:$J306,1,MATCH(Z$1,索引!$B$3:$J$3,0))=0,0,Z$1))</f>
        <v>0</v>
      </c>
      <c r="AA305" s="2">
        <f>IF(ISNA(MATCH(AA$1,索引!$B$3:$J$3,0)),0,IF( INDEX(索引!$B306:$J306,1,MATCH(AA$1,索引!$B$3:$J$3,0))=0,0,AA$1))</f>
        <v>0</v>
      </c>
      <c r="AB305" s="2">
        <f>IF(ISNA(MATCH(AB$1,索引!$B$3:$J$3,0)),0,IF( INDEX(索引!$B306:$J306,1,MATCH(AB$1,索引!$B$3:$J$3,0))=0,0,AB$1))</f>
        <v>0</v>
      </c>
      <c r="AC305" s="2">
        <f>IF(ISNA(MATCH(AC$1,索引!$B$3:$J$3,0)),0,IF( INDEX(索引!$B306:$J306,1,MATCH(AC$1,索引!$B$3:$J$3,0))=0,0,AC$1))</f>
        <v>0</v>
      </c>
      <c r="AD305" t="str">
        <f t="shared" si="188"/>
        <v>1|</v>
      </c>
      <c r="AE305" t="str">
        <f t="shared" si="189"/>
        <v/>
      </c>
      <c r="AF305" t="str">
        <f t="shared" si="190"/>
        <v/>
      </c>
      <c r="AG305" t="str">
        <f t="shared" si="191"/>
        <v/>
      </c>
      <c r="AH305" t="str">
        <f t="shared" si="192"/>
        <v/>
      </c>
      <c r="AI305" t="str">
        <f t="shared" si="193"/>
        <v/>
      </c>
      <c r="AJ305" t="str">
        <f t="shared" si="194"/>
        <v/>
      </c>
      <c r="AK305" t="str">
        <f t="shared" si="195"/>
        <v/>
      </c>
      <c r="AL305" t="str">
        <f t="shared" si="196"/>
        <v>9|</v>
      </c>
      <c r="AM305" t="str">
        <f t="shared" si="197"/>
        <v/>
      </c>
      <c r="AN305" t="str">
        <f t="shared" si="198"/>
        <v/>
      </c>
      <c r="AO305" t="str">
        <f t="shared" si="199"/>
        <v>12|</v>
      </c>
      <c r="AP305" t="str">
        <f t="shared" si="200"/>
        <v/>
      </c>
      <c r="AQ305" t="str">
        <f t="shared" si="201"/>
        <v/>
      </c>
      <c r="AR305" t="str">
        <f t="shared" si="202"/>
        <v/>
      </c>
      <c r="AS305" t="str">
        <f t="shared" si="203"/>
        <v/>
      </c>
      <c r="AT305" t="str">
        <f t="shared" si="204"/>
        <v/>
      </c>
      <c r="AU305" t="str">
        <f t="shared" si="205"/>
        <v/>
      </c>
      <c r="AV305" t="str">
        <f t="shared" si="206"/>
        <v/>
      </c>
      <c r="AW305" t="str">
        <f t="shared" si="207"/>
        <v/>
      </c>
      <c r="AX305" t="str">
        <f t="shared" si="208"/>
        <v>1|9|12|</v>
      </c>
      <c r="AY305" t="str">
        <f t="shared" si="209"/>
        <v>1|9|12</v>
      </c>
      <c r="AZ305" s="2">
        <f>IF(ISNA(MATCH(AZ$1,索引!$B$3:$J$3,0)),0,INDEX(索引!$B306:$J306,1,MATCH(AZ$1,索引!$B$3:$J$3,0))*INDEX(索引!$B$1:$J$1,1,MATCH(AZ$1,索引!$B$3:$J$3,0)))</f>
        <v>83</v>
      </c>
      <c r="BA305" s="2">
        <f>IF(ISNA(MATCH(BA$1,索引!$B$3:$J$3,0)),0,INDEX(索引!$B306:$J306,1,MATCH(BA$1,索引!$B$3:$J$3,0))*INDEX(索引!$B$1:$J$1,1,MATCH(BA$1,索引!$B$3:$J$3,0)))</f>
        <v>0</v>
      </c>
      <c r="BB305" s="2">
        <f>IF(ISNA(MATCH(BB$1,索引!$B$3:$J$3,0)),0,INDEX(索引!$B306:$J306,1,MATCH(BB$1,索引!$B$3:$J$3,0))*INDEX(索引!$B$1:$J$1,1,MATCH(BB$1,索引!$B$3:$J$3,0)))</f>
        <v>0</v>
      </c>
      <c r="BC305" s="2">
        <f>IF(ISNA(MATCH(BC$1,索引!$B$3:$J$3,0)),0,INDEX(索引!$B306:$J306,1,MATCH(BC$1,索引!$B$3:$J$3,0))*INDEX(索引!$B$1:$J$1,1,MATCH(BC$1,索引!$B$3:$J$3,0)))</f>
        <v>0</v>
      </c>
      <c r="BD305" s="2">
        <f>IF(ISNA(MATCH(BD$1,索引!$B$3:$J$3,0)),0,INDEX(索引!$B306:$J306,1,MATCH(BD$1,索引!$B$3:$J$3,0))*INDEX(索引!$B$1:$J$1,1,MATCH(BD$1,索引!$B$3:$J$3,0)))</f>
        <v>0</v>
      </c>
      <c r="BE305" s="2">
        <f>IF(ISNA(MATCH(BE$1,索引!$B$3:$J$3,0)),0,INDEX(索引!$B306:$J306,1,MATCH(BE$1,索引!$B$3:$J$3,0))*INDEX(索引!$B$1:$J$1,1,MATCH(BE$1,索引!$B$3:$J$3,0)))</f>
        <v>0</v>
      </c>
      <c r="BF305" s="2">
        <f>IF(ISNA(MATCH(BF$1,索引!$B$3:$J$3,0)),0,INDEX(索引!$B306:$J306,1,MATCH(BF$1,索引!$B$3:$J$3,0))*INDEX(索引!$B$1:$J$1,1,MATCH(BF$1,索引!$B$3:$J$3,0)))</f>
        <v>0</v>
      </c>
      <c r="BG305" s="2">
        <f>IF(ISNA(MATCH(BG$1,索引!$B$3:$J$3,0)),0,INDEX(索引!$B306:$J306,1,MATCH(BG$1,索引!$B$3:$J$3,0))*INDEX(索引!$B$1:$J$1,1,MATCH(BG$1,索引!$B$3:$J$3,0)))</f>
        <v>0</v>
      </c>
      <c r="BH305" s="2">
        <f>IF(ISNA(MATCH(BH$1,索引!$B$3:$J$3,0)),0,INDEX(索引!$B306:$J306,1,MATCH(BH$1,索引!$B$3:$J$3,0))*INDEX(索引!$B$1:$J$1,1,MATCH(BH$1,索引!$B$3:$J$3,0)))</f>
        <v>2000</v>
      </c>
      <c r="BI305" s="2">
        <f>IF(ISNA(MATCH(BI$1,索引!$B$3:$J$3,0)),0,INDEX(索引!$B306:$J306,1,MATCH(BI$1,索引!$B$3:$J$3,0))*INDEX(索引!$B$1:$J$1,1,MATCH(BI$1,索引!$B$3:$J$3,0)))</f>
        <v>0</v>
      </c>
      <c r="BJ305" s="2">
        <f>IF(ISNA(MATCH(BJ$1,索引!$B$3:$J$3,0)),0,INDEX(索引!$B306:$J306,1,MATCH(BJ$1,索引!$B$3:$J$3,0))*INDEX(索引!$B$1:$J$1,1,MATCH(BJ$1,索引!$B$3:$J$3,0)))</f>
        <v>0</v>
      </c>
      <c r="BK305" s="2">
        <f>IF(ISNA(MATCH(BK$1,索引!$B$3:$J$3,0)),0,INDEX(索引!$B306:$J306,1,MATCH(BK$1,索引!$B$3:$J$3,0))*INDEX(索引!$B$1:$J$1,1,MATCH(BK$1,索引!$B$3:$J$3,0)))</f>
        <v>200</v>
      </c>
      <c r="BL305" s="2">
        <f>IF(ISNA(MATCH(BL$1,索引!$B$3:$J$3,0)),0,INDEX(索引!$B306:$J306,1,MATCH(BL$1,索引!$B$3:$J$3,0))*INDEX(索引!$B$1:$J$1,1,MATCH(BL$1,索引!$B$3:$J$3,0)))</f>
        <v>0</v>
      </c>
      <c r="BM305" s="2">
        <f>IF(ISNA(MATCH(BM$1,索引!$B$3:$J$3,0)),0,INDEX(索引!$B306:$J306,1,MATCH(BM$1,索引!$B$3:$J$3,0))*INDEX(索引!$B$1:$J$1,1,MATCH(BM$1,索引!$B$3:$J$3,0)))</f>
        <v>0</v>
      </c>
      <c r="BN305" s="2">
        <f>IF(ISNA(MATCH(BN$1,索引!$B$3:$J$3,0)),0,INDEX(索引!$B306:$J306,1,MATCH(BN$1,索引!$B$3:$J$3,0))*INDEX(索引!$B$1:$J$1,1,MATCH(BN$1,索引!$B$3:$J$3,0)))</f>
        <v>0</v>
      </c>
      <c r="BO305" s="2">
        <f>IF(ISNA(MATCH(BO$1,索引!$B$3:$J$3,0)),0,INDEX(索引!$B306:$J306,1,MATCH(BO$1,索引!$B$3:$J$3,0))*INDEX(索引!$B$1:$J$1,1,MATCH(BO$1,索引!$B$3:$J$3,0)))</f>
        <v>0</v>
      </c>
      <c r="BP305" s="2">
        <f>IF(ISNA(MATCH(BP$1,索引!$B$3:$J$3,0)),0,INDEX(索引!$B306:$J306,1,MATCH(BP$1,索引!$B$3:$J$3,0))*INDEX(索引!$B$1:$J$1,1,MATCH(BP$1,索引!$B$3:$J$3,0)))</f>
        <v>0</v>
      </c>
      <c r="BQ305" s="2">
        <f>IF(ISNA(MATCH(BQ$1,索引!$B$3:$J$3,0)),0,INDEX(索引!$B306:$J306,1,MATCH(BQ$1,索引!$B$3:$J$3,0))*INDEX(索引!$B$1:$J$1,1,MATCH(BQ$1,索引!$B$3:$J$3,0)))</f>
        <v>0</v>
      </c>
      <c r="BR305" s="2">
        <f>IF(ISNA(MATCH(BR$1,索引!$B$3:$J$3,0)),0,INDEX(索引!$B306:$J306,1,MATCH(BR$1,索引!$B$3:$J$3,0))*INDEX(索引!$B$1:$J$1,1,MATCH(BR$1,索引!$B$3:$J$3,0)))</f>
        <v>0</v>
      </c>
      <c r="BS305" s="2">
        <f>IF(ISNA(MATCH(BS$1,索引!$B$3:$J$3,0)),0,INDEX(索引!$B306:$J306,1,MATCH(BS$1,索引!$B$3:$J$3,0))*INDEX(索引!$B$1:$J$1,1,MATCH(BS$1,索引!$B$3:$J$3,0)))</f>
        <v>0</v>
      </c>
      <c r="BT305" t="str">
        <f t="shared" si="210"/>
        <v>83|</v>
      </c>
      <c r="BU305" t="str">
        <f t="shared" si="211"/>
        <v/>
      </c>
      <c r="BV305" t="str">
        <f t="shared" si="212"/>
        <v/>
      </c>
      <c r="BW305" t="str">
        <f t="shared" si="213"/>
        <v/>
      </c>
      <c r="BX305" t="str">
        <f t="shared" si="214"/>
        <v/>
      </c>
      <c r="BY305" t="str">
        <f t="shared" si="215"/>
        <v/>
      </c>
      <c r="BZ305" t="str">
        <f t="shared" si="216"/>
        <v/>
      </c>
      <c r="CA305" t="str">
        <f t="shared" si="217"/>
        <v/>
      </c>
      <c r="CB305" t="str">
        <f t="shared" si="218"/>
        <v>2000|</v>
      </c>
      <c r="CC305" t="str">
        <f t="shared" si="219"/>
        <v/>
      </c>
      <c r="CD305" t="str">
        <f t="shared" si="220"/>
        <v/>
      </c>
      <c r="CE305" t="str">
        <f t="shared" si="221"/>
        <v>200|</v>
      </c>
      <c r="CF305" t="str">
        <f t="shared" si="222"/>
        <v/>
      </c>
      <c r="CG305" t="str">
        <f t="shared" si="223"/>
        <v/>
      </c>
      <c r="CH305" t="str">
        <f t="shared" si="224"/>
        <v/>
      </c>
      <c r="CI305" t="str">
        <f t="shared" si="225"/>
        <v/>
      </c>
      <c r="CJ305" t="str">
        <f t="shared" si="226"/>
        <v/>
      </c>
      <c r="CK305" t="str">
        <f t="shared" si="227"/>
        <v/>
      </c>
      <c r="CL305" t="str">
        <f t="shared" si="228"/>
        <v/>
      </c>
      <c r="CM305" t="str">
        <f t="shared" si="229"/>
        <v/>
      </c>
      <c r="CN305" t="str">
        <f t="shared" si="230"/>
        <v>83|2000|200|</v>
      </c>
      <c r="CO305" t="str">
        <f t="shared" si="231"/>
        <v>83|2000|200</v>
      </c>
    </row>
    <row r="306" spans="1:93" ht="15.75" customHeight="1">
      <c r="A306" s="2" t="str">
        <f>VLOOKUP(B306,索引!$O:$P,2,0)</f>
        <v>Nightmare Staff</v>
      </c>
      <c r="B306" s="2">
        <v>1026312</v>
      </c>
      <c r="C306" s="2">
        <v>26</v>
      </c>
      <c r="D306" s="2">
        <v>3</v>
      </c>
      <c r="E306" s="2">
        <v>1</v>
      </c>
      <c r="F306" s="3">
        <v>12</v>
      </c>
      <c r="G306" s="2" t="str">
        <f t="shared" ref="G306:G369" si="232">AY306</f>
        <v>1|9|13</v>
      </c>
      <c r="H306" s="2" t="str">
        <f t="shared" ref="H306:H369" si="233">CO306</f>
        <v>99|1000|4200</v>
      </c>
      <c r="J306" s="2">
        <f>IF(ISNA(MATCH(J$1,索引!$B$3:$J$3,0)),0,IF( INDEX(索引!$B307:$J307,1,MATCH(J$1,索引!$B$3:$J$3,0))=0,0,J$1))</f>
        <v>1</v>
      </c>
      <c r="K306" s="2">
        <f>IF(ISNA(MATCH(K$1,索引!$B$3:$J$3,0)),0,IF( INDEX(索引!$B307:$J307,1,MATCH(K$1,索引!$B$3:$J$3,0))=0,0,K$1))</f>
        <v>0</v>
      </c>
      <c r="L306" s="2">
        <f>IF(ISNA(MATCH(L$1,索引!$B$3:$J$3,0)),0,IF( INDEX(索引!$B307:$J307,1,MATCH(L$1,索引!$B$3:$J$3,0))=0,0,L$1))</f>
        <v>0</v>
      </c>
      <c r="M306" s="2">
        <f>IF(ISNA(MATCH(M$1,索引!$B$3:$J$3,0)),0,IF( INDEX(索引!$B307:$J307,1,MATCH(M$1,索引!$B$3:$J$3,0))=0,0,M$1))</f>
        <v>0</v>
      </c>
      <c r="N306" s="2">
        <f>IF(ISNA(MATCH(N$1,索引!$B$3:$J$3,0)),0,IF( INDEX(索引!$B307:$J307,1,MATCH(N$1,索引!$B$3:$J$3,0))=0,0,N$1))</f>
        <v>0</v>
      </c>
      <c r="O306" s="2">
        <f>IF(ISNA(MATCH(O$1,索引!$B$3:$J$3,0)),0,IF( INDEX(索引!$B307:$J307,1,MATCH(O$1,索引!$B$3:$J$3,0))=0,0,O$1))</f>
        <v>0</v>
      </c>
      <c r="P306" s="2">
        <f>IF(ISNA(MATCH(P$1,索引!$B$3:$J$3,0)),0,IF( INDEX(索引!$B307:$J307,1,MATCH(P$1,索引!$B$3:$J$3,0))=0,0,P$1))</f>
        <v>0</v>
      </c>
      <c r="Q306" s="2">
        <f>IF(ISNA(MATCH(Q$1,索引!$B$3:$J$3,0)),0,IF( INDEX(索引!$B307:$J307,1,MATCH(Q$1,索引!$B$3:$J$3,0))=0,0,Q$1))</f>
        <v>0</v>
      </c>
      <c r="R306" s="2">
        <f>IF(ISNA(MATCH(R$1,索引!$B$3:$J$3,0)),0,IF( INDEX(索引!$B307:$J307,1,MATCH(R$1,索引!$B$3:$J$3,0))=0,0,R$1))</f>
        <v>9</v>
      </c>
      <c r="S306" s="2">
        <f>IF(ISNA(MATCH(S$1,索引!$B$3:$J$3,0)),0,IF( INDEX(索引!$B307:$J307,1,MATCH(S$1,索引!$B$3:$J$3,0))=0,0,S$1))</f>
        <v>0</v>
      </c>
      <c r="T306" s="2">
        <f>IF(ISNA(MATCH(T$1,索引!$B$3:$J$3,0)),0,IF( INDEX(索引!$B307:$J307,1,MATCH(T$1,索引!$B$3:$J$3,0))=0,0,T$1))</f>
        <v>0</v>
      </c>
      <c r="U306" s="2">
        <f>IF(ISNA(MATCH(U$1,索引!$B$3:$J$3,0)),0,IF( INDEX(索引!$B307:$J307,1,MATCH(U$1,索引!$B$3:$J$3,0))=0,0,U$1))</f>
        <v>0</v>
      </c>
      <c r="V306" s="2">
        <f>IF(ISNA(MATCH(V$1,索引!$B$3:$J$3,0)),0,IF( INDEX(索引!$B307:$J307,1,MATCH(V$1,索引!$B$3:$J$3,0))=0,0,V$1))</f>
        <v>13</v>
      </c>
      <c r="W306" s="2">
        <f>IF(ISNA(MATCH(W$1,索引!$B$3:$J$3,0)),0,IF( INDEX(索引!$B307:$J307,1,MATCH(W$1,索引!$B$3:$J$3,0))=0,0,W$1))</f>
        <v>0</v>
      </c>
      <c r="X306" s="2">
        <f>IF(ISNA(MATCH(X$1,索引!$B$3:$J$3,0)),0,IF( INDEX(索引!$B307:$J307,1,MATCH(X$1,索引!$B$3:$J$3,0))=0,0,X$1))</f>
        <v>0</v>
      </c>
      <c r="Y306" s="2">
        <f>IF(ISNA(MATCH(Y$1,索引!$B$3:$J$3,0)),0,IF( INDEX(索引!$B307:$J307,1,MATCH(Y$1,索引!$B$3:$J$3,0))=0,0,Y$1))</f>
        <v>0</v>
      </c>
      <c r="Z306" s="2">
        <f>IF(ISNA(MATCH(Z$1,索引!$B$3:$J$3,0)),0,IF( INDEX(索引!$B307:$J307,1,MATCH(Z$1,索引!$B$3:$J$3,0))=0,0,Z$1))</f>
        <v>0</v>
      </c>
      <c r="AA306" s="2">
        <f>IF(ISNA(MATCH(AA$1,索引!$B$3:$J$3,0)),0,IF( INDEX(索引!$B307:$J307,1,MATCH(AA$1,索引!$B$3:$J$3,0))=0,0,AA$1))</f>
        <v>0</v>
      </c>
      <c r="AB306" s="2">
        <f>IF(ISNA(MATCH(AB$1,索引!$B$3:$J$3,0)),0,IF( INDEX(索引!$B307:$J307,1,MATCH(AB$1,索引!$B$3:$J$3,0))=0,0,AB$1))</f>
        <v>0</v>
      </c>
      <c r="AC306" s="2">
        <f>IF(ISNA(MATCH(AC$1,索引!$B$3:$J$3,0)),0,IF( INDEX(索引!$B307:$J307,1,MATCH(AC$1,索引!$B$3:$J$3,0))=0,0,AC$1))</f>
        <v>0</v>
      </c>
      <c r="AD306" t="str">
        <f t="shared" si="188"/>
        <v>1|</v>
      </c>
      <c r="AE306" t="str">
        <f t="shared" si="189"/>
        <v/>
      </c>
      <c r="AF306" t="str">
        <f t="shared" si="190"/>
        <v/>
      </c>
      <c r="AG306" t="str">
        <f t="shared" si="191"/>
        <v/>
      </c>
      <c r="AH306" t="str">
        <f t="shared" si="192"/>
        <v/>
      </c>
      <c r="AI306" t="str">
        <f t="shared" si="193"/>
        <v/>
      </c>
      <c r="AJ306" t="str">
        <f t="shared" si="194"/>
        <v/>
      </c>
      <c r="AK306" t="str">
        <f t="shared" si="195"/>
        <v/>
      </c>
      <c r="AL306" t="str">
        <f t="shared" si="196"/>
        <v>9|</v>
      </c>
      <c r="AM306" t="str">
        <f t="shared" si="197"/>
        <v/>
      </c>
      <c r="AN306" t="str">
        <f t="shared" si="198"/>
        <v/>
      </c>
      <c r="AO306" t="str">
        <f t="shared" si="199"/>
        <v/>
      </c>
      <c r="AP306" t="str">
        <f t="shared" si="200"/>
        <v>13|</v>
      </c>
      <c r="AQ306" t="str">
        <f t="shared" si="201"/>
        <v/>
      </c>
      <c r="AR306" t="str">
        <f t="shared" si="202"/>
        <v/>
      </c>
      <c r="AS306" t="str">
        <f t="shared" si="203"/>
        <v/>
      </c>
      <c r="AT306" t="str">
        <f t="shared" si="204"/>
        <v/>
      </c>
      <c r="AU306" t="str">
        <f t="shared" si="205"/>
        <v/>
      </c>
      <c r="AV306" t="str">
        <f t="shared" si="206"/>
        <v/>
      </c>
      <c r="AW306" t="str">
        <f t="shared" si="207"/>
        <v/>
      </c>
      <c r="AX306" t="str">
        <f t="shared" si="208"/>
        <v>1|9|13|</v>
      </c>
      <c r="AY306" t="str">
        <f t="shared" si="209"/>
        <v>1|9|13</v>
      </c>
      <c r="AZ306" s="2">
        <f>IF(ISNA(MATCH(AZ$1,索引!$B$3:$J$3,0)),0,INDEX(索引!$B307:$J307,1,MATCH(AZ$1,索引!$B$3:$J$3,0))*INDEX(索引!$B$1:$J$1,1,MATCH(AZ$1,索引!$B$3:$J$3,0)))</f>
        <v>99</v>
      </c>
      <c r="BA306" s="2">
        <f>IF(ISNA(MATCH(BA$1,索引!$B$3:$J$3,0)),0,INDEX(索引!$B307:$J307,1,MATCH(BA$1,索引!$B$3:$J$3,0))*INDEX(索引!$B$1:$J$1,1,MATCH(BA$1,索引!$B$3:$J$3,0)))</f>
        <v>0</v>
      </c>
      <c r="BB306" s="2">
        <f>IF(ISNA(MATCH(BB$1,索引!$B$3:$J$3,0)),0,INDEX(索引!$B307:$J307,1,MATCH(BB$1,索引!$B$3:$J$3,0))*INDEX(索引!$B$1:$J$1,1,MATCH(BB$1,索引!$B$3:$J$3,0)))</f>
        <v>0</v>
      </c>
      <c r="BC306" s="2">
        <f>IF(ISNA(MATCH(BC$1,索引!$B$3:$J$3,0)),0,INDEX(索引!$B307:$J307,1,MATCH(BC$1,索引!$B$3:$J$3,0))*INDEX(索引!$B$1:$J$1,1,MATCH(BC$1,索引!$B$3:$J$3,0)))</f>
        <v>0</v>
      </c>
      <c r="BD306" s="2">
        <f>IF(ISNA(MATCH(BD$1,索引!$B$3:$J$3,0)),0,INDEX(索引!$B307:$J307,1,MATCH(BD$1,索引!$B$3:$J$3,0))*INDEX(索引!$B$1:$J$1,1,MATCH(BD$1,索引!$B$3:$J$3,0)))</f>
        <v>0</v>
      </c>
      <c r="BE306" s="2">
        <f>IF(ISNA(MATCH(BE$1,索引!$B$3:$J$3,0)),0,INDEX(索引!$B307:$J307,1,MATCH(BE$1,索引!$B$3:$J$3,0))*INDEX(索引!$B$1:$J$1,1,MATCH(BE$1,索引!$B$3:$J$3,0)))</f>
        <v>0</v>
      </c>
      <c r="BF306" s="2">
        <f>IF(ISNA(MATCH(BF$1,索引!$B$3:$J$3,0)),0,INDEX(索引!$B307:$J307,1,MATCH(BF$1,索引!$B$3:$J$3,0))*INDEX(索引!$B$1:$J$1,1,MATCH(BF$1,索引!$B$3:$J$3,0)))</f>
        <v>0</v>
      </c>
      <c r="BG306" s="2">
        <f>IF(ISNA(MATCH(BG$1,索引!$B$3:$J$3,0)),0,INDEX(索引!$B307:$J307,1,MATCH(BG$1,索引!$B$3:$J$3,0))*INDEX(索引!$B$1:$J$1,1,MATCH(BG$1,索引!$B$3:$J$3,0)))</f>
        <v>0</v>
      </c>
      <c r="BH306" s="2">
        <f>IF(ISNA(MATCH(BH$1,索引!$B$3:$J$3,0)),0,INDEX(索引!$B307:$J307,1,MATCH(BH$1,索引!$B$3:$J$3,0))*INDEX(索引!$B$1:$J$1,1,MATCH(BH$1,索引!$B$3:$J$3,0)))</f>
        <v>1000</v>
      </c>
      <c r="BI306" s="2">
        <f>IF(ISNA(MATCH(BI$1,索引!$B$3:$J$3,0)),0,INDEX(索引!$B307:$J307,1,MATCH(BI$1,索引!$B$3:$J$3,0))*INDEX(索引!$B$1:$J$1,1,MATCH(BI$1,索引!$B$3:$J$3,0)))</f>
        <v>0</v>
      </c>
      <c r="BJ306" s="2">
        <f>IF(ISNA(MATCH(BJ$1,索引!$B$3:$J$3,0)),0,INDEX(索引!$B307:$J307,1,MATCH(BJ$1,索引!$B$3:$J$3,0))*INDEX(索引!$B$1:$J$1,1,MATCH(BJ$1,索引!$B$3:$J$3,0)))</f>
        <v>0</v>
      </c>
      <c r="BK306" s="2">
        <f>IF(ISNA(MATCH(BK$1,索引!$B$3:$J$3,0)),0,INDEX(索引!$B307:$J307,1,MATCH(BK$1,索引!$B$3:$J$3,0))*INDEX(索引!$B$1:$J$1,1,MATCH(BK$1,索引!$B$3:$J$3,0)))</f>
        <v>0</v>
      </c>
      <c r="BL306" s="2">
        <f>IF(ISNA(MATCH(BL$1,索引!$B$3:$J$3,0)),0,INDEX(索引!$B307:$J307,1,MATCH(BL$1,索引!$B$3:$J$3,0))*INDEX(索引!$B$1:$J$1,1,MATCH(BL$1,索引!$B$3:$J$3,0)))</f>
        <v>4200</v>
      </c>
      <c r="BM306" s="2">
        <f>IF(ISNA(MATCH(BM$1,索引!$B$3:$J$3,0)),0,INDEX(索引!$B307:$J307,1,MATCH(BM$1,索引!$B$3:$J$3,0))*INDEX(索引!$B$1:$J$1,1,MATCH(BM$1,索引!$B$3:$J$3,0)))</f>
        <v>0</v>
      </c>
      <c r="BN306" s="2">
        <f>IF(ISNA(MATCH(BN$1,索引!$B$3:$J$3,0)),0,INDEX(索引!$B307:$J307,1,MATCH(BN$1,索引!$B$3:$J$3,0))*INDEX(索引!$B$1:$J$1,1,MATCH(BN$1,索引!$B$3:$J$3,0)))</f>
        <v>0</v>
      </c>
      <c r="BO306" s="2">
        <f>IF(ISNA(MATCH(BO$1,索引!$B$3:$J$3,0)),0,INDEX(索引!$B307:$J307,1,MATCH(BO$1,索引!$B$3:$J$3,0))*INDEX(索引!$B$1:$J$1,1,MATCH(BO$1,索引!$B$3:$J$3,0)))</f>
        <v>0</v>
      </c>
      <c r="BP306" s="2">
        <f>IF(ISNA(MATCH(BP$1,索引!$B$3:$J$3,0)),0,INDEX(索引!$B307:$J307,1,MATCH(BP$1,索引!$B$3:$J$3,0))*INDEX(索引!$B$1:$J$1,1,MATCH(BP$1,索引!$B$3:$J$3,0)))</f>
        <v>0</v>
      </c>
      <c r="BQ306" s="2">
        <f>IF(ISNA(MATCH(BQ$1,索引!$B$3:$J$3,0)),0,INDEX(索引!$B307:$J307,1,MATCH(BQ$1,索引!$B$3:$J$3,0))*INDEX(索引!$B$1:$J$1,1,MATCH(BQ$1,索引!$B$3:$J$3,0)))</f>
        <v>0</v>
      </c>
      <c r="BR306" s="2">
        <f>IF(ISNA(MATCH(BR$1,索引!$B$3:$J$3,0)),0,INDEX(索引!$B307:$J307,1,MATCH(BR$1,索引!$B$3:$J$3,0))*INDEX(索引!$B$1:$J$1,1,MATCH(BR$1,索引!$B$3:$J$3,0)))</f>
        <v>0</v>
      </c>
      <c r="BS306" s="2">
        <f>IF(ISNA(MATCH(BS$1,索引!$B$3:$J$3,0)),0,INDEX(索引!$B307:$J307,1,MATCH(BS$1,索引!$B$3:$J$3,0))*INDEX(索引!$B$1:$J$1,1,MATCH(BS$1,索引!$B$3:$J$3,0)))</f>
        <v>0</v>
      </c>
      <c r="BT306" t="str">
        <f t="shared" si="210"/>
        <v>99|</v>
      </c>
      <c r="BU306" t="str">
        <f t="shared" si="211"/>
        <v/>
      </c>
      <c r="BV306" t="str">
        <f t="shared" si="212"/>
        <v/>
      </c>
      <c r="BW306" t="str">
        <f t="shared" si="213"/>
        <v/>
      </c>
      <c r="BX306" t="str">
        <f t="shared" si="214"/>
        <v/>
      </c>
      <c r="BY306" t="str">
        <f t="shared" si="215"/>
        <v/>
      </c>
      <c r="BZ306" t="str">
        <f t="shared" si="216"/>
        <v/>
      </c>
      <c r="CA306" t="str">
        <f t="shared" si="217"/>
        <v/>
      </c>
      <c r="CB306" t="str">
        <f t="shared" si="218"/>
        <v>1000|</v>
      </c>
      <c r="CC306" t="str">
        <f t="shared" si="219"/>
        <v/>
      </c>
      <c r="CD306" t="str">
        <f t="shared" si="220"/>
        <v/>
      </c>
      <c r="CE306" t="str">
        <f t="shared" si="221"/>
        <v/>
      </c>
      <c r="CF306" t="str">
        <f t="shared" si="222"/>
        <v>4200|</v>
      </c>
      <c r="CG306" t="str">
        <f t="shared" si="223"/>
        <v/>
      </c>
      <c r="CH306" t="str">
        <f t="shared" si="224"/>
        <v/>
      </c>
      <c r="CI306" t="str">
        <f t="shared" si="225"/>
        <v/>
      </c>
      <c r="CJ306" t="str">
        <f t="shared" si="226"/>
        <v/>
      </c>
      <c r="CK306" t="str">
        <f t="shared" si="227"/>
        <v/>
      </c>
      <c r="CL306" t="str">
        <f t="shared" si="228"/>
        <v/>
      </c>
      <c r="CM306" t="str">
        <f t="shared" si="229"/>
        <v/>
      </c>
      <c r="CN306" t="str">
        <f t="shared" si="230"/>
        <v>99|1000|4200|</v>
      </c>
      <c r="CO306" t="str">
        <f t="shared" si="231"/>
        <v>99|1000|4200</v>
      </c>
    </row>
    <row r="307" spans="1:93" ht="15.75" customHeight="1">
      <c r="A307" s="2" t="str">
        <f>VLOOKUP(B307,索引!$O:$P,2,0)</f>
        <v>Nightmare Bow</v>
      </c>
      <c r="B307" s="2">
        <v>1026313</v>
      </c>
      <c r="C307" s="2">
        <v>26</v>
      </c>
      <c r="D307" s="2">
        <v>3</v>
      </c>
      <c r="E307" s="2">
        <v>1</v>
      </c>
      <c r="F307" s="3">
        <v>13</v>
      </c>
      <c r="G307" s="2" t="str">
        <f t="shared" si="232"/>
        <v>1|9|11</v>
      </c>
      <c r="H307" s="2" t="str">
        <f t="shared" si="233"/>
        <v>91|1750|56</v>
      </c>
      <c r="J307" s="2">
        <f>IF(ISNA(MATCH(J$1,索引!$B$3:$J$3,0)),0,IF( INDEX(索引!$B308:$J308,1,MATCH(J$1,索引!$B$3:$J$3,0))=0,0,J$1))</f>
        <v>1</v>
      </c>
      <c r="K307" s="2">
        <f>IF(ISNA(MATCH(K$1,索引!$B$3:$J$3,0)),0,IF( INDEX(索引!$B308:$J308,1,MATCH(K$1,索引!$B$3:$J$3,0))=0,0,K$1))</f>
        <v>0</v>
      </c>
      <c r="L307" s="2">
        <f>IF(ISNA(MATCH(L$1,索引!$B$3:$J$3,0)),0,IF( INDEX(索引!$B308:$J308,1,MATCH(L$1,索引!$B$3:$J$3,0))=0,0,L$1))</f>
        <v>0</v>
      </c>
      <c r="M307" s="2">
        <f>IF(ISNA(MATCH(M$1,索引!$B$3:$J$3,0)),0,IF( INDEX(索引!$B308:$J308,1,MATCH(M$1,索引!$B$3:$J$3,0))=0,0,M$1))</f>
        <v>0</v>
      </c>
      <c r="N307" s="2">
        <f>IF(ISNA(MATCH(N$1,索引!$B$3:$J$3,0)),0,IF( INDEX(索引!$B308:$J308,1,MATCH(N$1,索引!$B$3:$J$3,0))=0,0,N$1))</f>
        <v>0</v>
      </c>
      <c r="O307" s="2">
        <f>IF(ISNA(MATCH(O$1,索引!$B$3:$J$3,0)),0,IF( INDEX(索引!$B308:$J308,1,MATCH(O$1,索引!$B$3:$J$3,0))=0,0,O$1))</f>
        <v>0</v>
      </c>
      <c r="P307" s="2">
        <f>IF(ISNA(MATCH(P$1,索引!$B$3:$J$3,0)),0,IF( INDEX(索引!$B308:$J308,1,MATCH(P$1,索引!$B$3:$J$3,0))=0,0,P$1))</f>
        <v>0</v>
      </c>
      <c r="Q307" s="2">
        <f>IF(ISNA(MATCH(Q$1,索引!$B$3:$J$3,0)),0,IF( INDEX(索引!$B308:$J308,1,MATCH(Q$1,索引!$B$3:$J$3,0))=0,0,Q$1))</f>
        <v>0</v>
      </c>
      <c r="R307" s="2">
        <f>IF(ISNA(MATCH(R$1,索引!$B$3:$J$3,0)),0,IF( INDEX(索引!$B308:$J308,1,MATCH(R$1,索引!$B$3:$J$3,0))=0,0,R$1))</f>
        <v>9</v>
      </c>
      <c r="S307" s="2">
        <f>IF(ISNA(MATCH(S$1,索引!$B$3:$J$3,0)),0,IF( INDEX(索引!$B308:$J308,1,MATCH(S$1,索引!$B$3:$J$3,0))=0,0,S$1))</f>
        <v>0</v>
      </c>
      <c r="T307" s="2">
        <f>IF(ISNA(MATCH(T$1,索引!$B$3:$J$3,0)),0,IF( INDEX(索引!$B308:$J308,1,MATCH(T$1,索引!$B$3:$J$3,0))=0,0,T$1))</f>
        <v>11</v>
      </c>
      <c r="U307" s="2">
        <f>IF(ISNA(MATCH(U$1,索引!$B$3:$J$3,0)),0,IF( INDEX(索引!$B308:$J308,1,MATCH(U$1,索引!$B$3:$J$3,0))=0,0,U$1))</f>
        <v>0</v>
      </c>
      <c r="V307" s="2">
        <f>IF(ISNA(MATCH(V$1,索引!$B$3:$J$3,0)),0,IF( INDEX(索引!$B308:$J308,1,MATCH(V$1,索引!$B$3:$J$3,0))=0,0,V$1))</f>
        <v>0</v>
      </c>
      <c r="W307" s="2">
        <f>IF(ISNA(MATCH(W$1,索引!$B$3:$J$3,0)),0,IF( INDEX(索引!$B308:$J308,1,MATCH(W$1,索引!$B$3:$J$3,0))=0,0,W$1))</f>
        <v>0</v>
      </c>
      <c r="X307" s="2">
        <f>IF(ISNA(MATCH(X$1,索引!$B$3:$J$3,0)),0,IF( INDEX(索引!$B308:$J308,1,MATCH(X$1,索引!$B$3:$J$3,0))=0,0,X$1))</f>
        <v>0</v>
      </c>
      <c r="Y307" s="2">
        <f>IF(ISNA(MATCH(Y$1,索引!$B$3:$J$3,0)),0,IF( INDEX(索引!$B308:$J308,1,MATCH(Y$1,索引!$B$3:$J$3,0))=0,0,Y$1))</f>
        <v>0</v>
      </c>
      <c r="Z307" s="2">
        <f>IF(ISNA(MATCH(Z$1,索引!$B$3:$J$3,0)),0,IF( INDEX(索引!$B308:$J308,1,MATCH(Z$1,索引!$B$3:$J$3,0))=0,0,Z$1))</f>
        <v>0</v>
      </c>
      <c r="AA307" s="2">
        <f>IF(ISNA(MATCH(AA$1,索引!$B$3:$J$3,0)),0,IF( INDEX(索引!$B308:$J308,1,MATCH(AA$1,索引!$B$3:$J$3,0))=0,0,AA$1))</f>
        <v>0</v>
      </c>
      <c r="AB307" s="2">
        <f>IF(ISNA(MATCH(AB$1,索引!$B$3:$J$3,0)),0,IF( INDEX(索引!$B308:$J308,1,MATCH(AB$1,索引!$B$3:$J$3,0))=0,0,AB$1))</f>
        <v>0</v>
      </c>
      <c r="AC307" s="2">
        <f>IF(ISNA(MATCH(AC$1,索引!$B$3:$J$3,0)),0,IF( INDEX(索引!$B308:$J308,1,MATCH(AC$1,索引!$B$3:$J$3,0))=0,0,AC$1))</f>
        <v>0</v>
      </c>
      <c r="AD307" t="str">
        <f t="shared" si="188"/>
        <v>1|</v>
      </c>
      <c r="AE307" t="str">
        <f t="shared" si="189"/>
        <v/>
      </c>
      <c r="AF307" t="str">
        <f t="shared" si="190"/>
        <v/>
      </c>
      <c r="AG307" t="str">
        <f t="shared" si="191"/>
        <v/>
      </c>
      <c r="AH307" t="str">
        <f t="shared" si="192"/>
        <v/>
      </c>
      <c r="AI307" t="str">
        <f t="shared" si="193"/>
        <v/>
      </c>
      <c r="AJ307" t="str">
        <f t="shared" si="194"/>
        <v/>
      </c>
      <c r="AK307" t="str">
        <f t="shared" si="195"/>
        <v/>
      </c>
      <c r="AL307" t="str">
        <f t="shared" si="196"/>
        <v>9|</v>
      </c>
      <c r="AM307" t="str">
        <f t="shared" si="197"/>
        <v/>
      </c>
      <c r="AN307" t="str">
        <f t="shared" si="198"/>
        <v>11|</v>
      </c>
      <c r="AO307" t="str">
        <f t="shared" si="199"/>
        <v/>
      </c>
      <c r="AP307" t="str">
        <f t="shared" si="200"/>
        <v/>
      </c>
      <c r="AQ307" t="str">
        <f t="shared" si="201"/>
        <v/>
      </c>
      <c r="AR307" t="str">
        <f t="shared" si="202"/>
        <v/>
      </c>
      <c r="AS307" t="str">
        <f t="shared" si="203"/>
        <v/>
      </c>
      <c r="AT307" t="str">
        <f t="shared" si="204"/>
        <v/>
      </c>
      <c r="AU307" t="str">
        <f t="shared" si="205"/>
        <v/>
      </c>
      <c r="AV307" t="str">
        <f t="shared" si="206"/>
        <v/>
      </c>
      <c r="AW307" t="str">
        <f t="shared" si="207"/>
        <v/>
      </c>
      <c r="AX307" t="str">
        <f t="shared" si="208"/>
        <v>1|9|11|</v>
      </c>
      <c r="AY307" t="str">
        <f t="shared" si="209"/>
        <v>1|9|11</v>
      </c>
      <c r="AZ307" s="2">
        <f>IF(ISNA(MATCH(AZ$1,索引!$B$3:$J$3,0)),0,INDEX(索引!$B308:$J308,1,MATCH(AZ$1,索引!$B$3:$J$3,0))*INDEX(索引!$B$1:$J$1,1,MATCH(AZ$1,索引!$B$3:$J$3,0)))</f>
        <v>91</v>
      </c>
      <c r="BA307" s="2">
        <f>IF(ISNA(MATCH(BA$1,索引!$B$3:$J$3,0)),0,INDEX(索引!$B308:$J308,1,MATCH(BA$1,索引!$B$3:$J$3,0))*INDEX(索引!$B$1:$J$1,1,MATCH(BA$1,索引!$B$3:$J$3,0)))</f>
        <v>0</v>
      </c>
      <c r="BB307" s="2">
        <f>IF(ISNA(MATCH(BB$1,索引!$B$3:$J$3,0)),0,INDEX(索引!$B308:$J308,1,MATCH(BB$1,索引!$B$3:$J$3,0))*INDEX(索引!$B$1:$J$1,1,MATCH(BB$1,索引!$B$3:$J$3,0)))</f>
        <v>0</v>
      </c>
      <c r="BC307" s="2">
        <f>IF(ISNA(MATCH(BC$1,索引!$B$3:$J$3,0)),0,INDEX(索引!$B308:$J308,1,MATCH(BC$1,索引!$B$3:$J$3,0))*INDEX(索引!$B$1:$J$1,1,MATCH(BC$1,索引!$B$3:$J$3,0)))</f>
        <v>0</v>
      </c>
      <c r="BD307" s="2">
        <f>IF(ISNA(MATCH(BD$1,索引!$B$3:$J$3,0)),0,INDEX(索引!$B308:$J308,1,MATCH(BD$1,索引!$B$3:$J$3,0))*INDEX(索引!$B$1:$J$1,1,MATCH(BD$1,索引!$B$3:$J$3,0)))</f>
        <v>0</v>
      </c>
      <c r="BE307" s="2">
        <f>IF(ISNA(MATCH(BE$1,索引!$B$3:$J$3,0)),0,INDEX(索引!$B308:$J308,1,MATCH(BE$1,索引!$B$3:$J$3,0))*INDEX(索引!$B$1:$J$1,1,MATCH(BE$1,索引!$B$3:$J$3,0)))</f>
        <v>0</v>
      </c>
      <c r="BF307" s="2">
        <f>IF(ISNA(MATCH(BF$1,索引!$B$3:$J$3,0)),0,INDEX(索引!$B308:$J308,1,MATCH(BF$1,索引!$B$3:$J$3,0))*INDEX(索引!$B$1:$J$1,1,MATCH(BF$1,索引!$B$3:$J$3,0)))</f>
        <v>0</v>
      </c>
      <c r="BG307" s="2">
        <f>IF(ISNA(MATCH(BG$1,索引!$B$3:$J$3,0)),0,INDEX(索引!$B308:$J308,1,MATCH(BG$1,索引!$B$3:$J$3,0))*INDEX(索引!$B$1:$J$1,1,MATCH(BG$1,索引!$B$3:$J$3,0)))</f>
        <v>0</v>
      </c>
      <c r="BH307" s="2">
        <f>IF(ISNA(MATCH(BH$1,索引!$B$3:$J$3,0)),0,INDEX(索引!$B308:$J308,1,MATCH(BH$1,索引!$B$3:$J$3,0))*INDEX(索引!$B$1:$J$1,1,MATCH(BH$1,索引!$B$3:$J$3,0)))</f>
        <v>1750</v>
      </c>
      <c r="BI307" s="2">
        <f>IF(ISNA(MATCH(BI$1,索引!$B$3:$J$3,0)),0,INDEX(索引!$B308:$J308,1,MATCH(BI$1,索引!$B$3:$J$3,0))*INDEX(索引!$B$1:$J$1,1,MATCH(BI$1,索引!$B$3:$J$3,0)))</f>
        <v>0</v>
      </c>
      <c r="BJ307" s="2">
        <f>IF(ISNA(MATCH(BJ$1,索引!$B$3:$J$3,0)),0,INDEX(索引!$B308:$J308,1,MATCH(BJ$1,索引!$B$3:$J$3,0))*INDEX(索引!$B$1:$J$1,1,MATCH(BJ$1,索引!$B$3:$J$3,0)))</f>
        <v>56</v>
      </c>
      <c r="BK307" s="2">
        <f>IF(ISNA(MATCH(BK$1,索引!$B$3:$J$3,0)),0,INDEX(索引!$B308:$J308,1,MATCH(BK$1,索引!$B$3:$J$3,0))*INDEX(索引!$B$1:$J$1,1,MATCH(BK$1,索引!$B$3:$J$3,0)))</f>
        <v>0</v>
      </c>
      <c r="BL307" s="2">
        <f>IF(ISNA(MATCH(BL$1,索引!$B$3:$J$3,0)),0,INDEX(索引!$B308:$J308,1,MATCH(BL$1,索引!$B$3:$J$3,0))*INDEX(索引!$B$1:$J$1,1,MATCH(BL$1,索引!$B$3:$J$3,0)))</f>
        <v>0</v>
      </c>
      <c r="BM307" s="2">
        <f>IF(ISNA(MATCH(BM$1,索引!$B$3:$J$3,0)),0,INDEX(索引!$B308:$J308,1,MATCH(BM$1,索引!$B$3:$J$3,0))*INDEX(索引!$B$1:$J$1,1,MATCH(BM$1,索引!$B$3:$J$3,0)))</f>
        <v>0</v>
      </c>
      <c r="BN307" s="2">
        <f>IF(ISNA(MATCH(BN$1,索引!$B$3:$J$3,0)),0,INDEX(索引!$B308:$J308,1,MATCH(BN$1,索引!$B$3:$J$3,0))*INDEX(索引!$B$1:$J$1,1,MATCH(BN$1,索引!$B$3:$J$3,0)))</f>
        <v>0</v>
      </c>
      <c r="BO307" s="2">
        <f>IF(ISNA(MATCH(BO$1,索引!$B$3:$J$3,0)),0,INDEX(索引!$B308:$J308,1,MATCH(BO$1,索引!$B$3:$J$3,0))*INDEX(索引!$B$1:$J$1,1,MATCH(BO$1,索引!$B$3:$J$3,0)))</f>
        <v>0</v>
      </c>
      <c r="BP307" s="2">
        <f>IF(ISNA(MATCH(BP$1,索引!$B$3:$J$3,0)),0,INDEX(索引!$B308:$J308,1,MATCH(BP$1,索引!$B$3:$J$3,0))*INDEX(索引!$B$1:$J$1,1,MATCH(BP$1,索引!$B$3:$J$3,0)))</f>
        <v>0</v>
      </c>
      <c r="BQ307" s="2">
        <f>IF(ISNA(MATCH(BQ$1,索引!$B$3:$J$3,0)),0,INDEX(索引!$B308:$J308,1,MATCH(BQ$1,索引!$B$3:$J$3,0))*INDEX(索引!$B$1:$J$1,1,MATCH(BQ$1,索引!$B$3:$J$3,0)))</f>
        <v>0</v>
      </c>
      <c r="BR307" s="2">
        <f>IF(ISNA(MATCH(BR$1,索引!$B$3:$J$3,0)),0,INDEX(索引!$B308:$J308,1,MATCH(BR$1,索引!$B$3:$J$3,0))*INDEX(索引!$B$1:$J$1,1,MATCH(BR$1,索引!$B$3:$J$3,0)))</f>
        <v>0</v>
      </c>
      <c r="BS307" s="2">
        <f>IF(ISNA(MATCH(BS$1,索引!$B$3:$J$3,0)),0,INDEX(索引!$B308:$J308,1,MATCH(BS$1,索引!$B$3:$J$3,0))*INDEX(索引!$B$1:$J$1,1,MATCH(BS$1,索引!$B$3:$J$3,0)))</f>
        <v>0</v>
      </c>
      <c r="BT307" t="str">
        <f t="shared" si="210"/>
        <v>91|</v>
      </c>
      <c r="BU307" t="str">
        <f t="shared" si="211"/>
        <v/>
      </c>
      <c r="BV307" t="str">
        <f t="shared" si="212"/>
        <v/>
      </c>
      <c r="BW307" t="str">
        <f t="shared" si="213"/>
        <v/>
      </c>
      <c r="BX307" t="str">
        <f t="shared" si="214"/>
        <v/>
      </c>
      <c r="BY307" t="str">
        <f t="shared" si="215"/>
        <v/>
      </c>
      <c r="BZ307" t="str">
        <f t="shared" si="216"/>
        <v/>
      </c>
      <c r="CA307" t="str">
        <f t="shared" si="217"/>
        <v/>
      </c>
      <c r="CB307" t="str">
        <f t="shared" si="218"/>
        <v>1750|</v>
      </c>
      <c r="CC307" t="str">
        <f t="shared" si="219"/>
        <v/>
      </c>
      <c r="CD307" t="str">
        <f t="shared" si="220"/>
        <v>56|</v>
      </c>
      <c r="CE307" t="str">
        <f t="shared" si="221"/>
        <v/>
      </c>
      <c r="CF307" t="str">
        <f t="shared" si="222"/>
        <v/>
      </c>
      <c r="CG307" t="str">
        <f t="shared" si="223"/>
        <v/>
      </c>
      <c r="CH307" t="str">
        <f t="shared" si="224"/>
        <v/>
      </c>
      <c r="CI307" t="str">
        <f t="shared" si="225"/>
        <v/>
      </c>
      <c r="CJ307" t="str">
        <f t="shared" si="226"/>
        <v/>
      </c>
      <c r="CK307" t="str">
        <f t="shared" si="227"/>
        <v/>
      </c>
      <c r="CL307" t="str">
        <f t="shared" si="228"/>
        <v/>
      </c>
      <c r="CM307" t="str">
        <f t="shared" si="229"/>
        <v/>
      </c>
      <c r="CN307" t="str">
        <f t="shared" si="230"/>
        <v>91|1750|56|</v>
      </c>
      <c r="CO307" t="str">
        <f t="shared" si="231"/>
        <v>91|1750|56</v>
      </c>
    </row>
    <row r="308" spans="1:93" ht="15.75" customHeight="1">
      <c r="A308" s="2" t="str">
        <f>VLOOKUP(B308,索引!$O:$P,2,0)</f>
        <v>Nightmare Armor</v>
      </c>
      <c r="B308" s="2">
        <v>1026302</v>
      </c>
      <c r="C308" s="2">
        <v>26</v>
      </c>
      <c r="D308" s="2">
        <v>3</v>
      </c>
      <c r="E308" s="2">
        <v>2</v>
      </c>
      <c r="F308" s="3">
        <v>1</v>
      </c>
      <c r="G308" s="2" t="str">
        <f t="shared" si="232"/>
        <v>3</v>
      </c>
      <c r="H308" s="2" t="str">
        <f t="shared" si="233"/>
        <v>450</v>
      </c>
      <c r="J308" s="2">
        <f>IF(ISNA(MATCH(J$1,索引!$B$3:$J$3,0)),0,IF( INDEX(索引!$B309:$J309,1,MATCH(J$1,索引!$B$3:$J$3,0))=0,0,J$1))</f>
        <v>0</v>
      </c>
      <c r="K308" s="2">
        <f>IF(ISNA(MATCH(K$1,索引!$B$3:$J$3,0)),0,IF( INDEX(索引!$B309:$J309,1,MATCH(K$1,索引!$B$3:$J$3,0))=0,0,K$1))</f>
        <v>0</v>
      </c>
      <c r="L308" s="2">
        <f>IF(ISNA(MATCH(L$1,索引!$B$3:$J$3,0)),0,IF( INDEX(索引!$B309:$J309,1,MATCH(L$1,索引!$B$3:$J$3,0))=0,0,L$1))</f>
        <v>3</v>
      </c>
      <c r="M308" s="2">
        <f>IF(ISNA(MATCH(M$1,索引!$B$3:$J$3,0)),0,IF( INDEX(索引!$B309:$J309,1,MATCH(M$1,索引!$B$3:$J$3,0))=0,0,M$1))</f>
        <v>0</v>
      </c>
      <c r="N308" s="2">
        <f>IF(ISNA(MATCH(N$1,索引!$B$3:$J$3,0)),0,IF( INDEX(索引!$B309:$J309,1,MATCH(N$1,索引!$B$3:$J$3,0))=0,0,N$1))</f>
        <v>0</v>
      </c>
      <c r="O308" s="2">
        <f>IF(ISNA(MATCH(O$1,索引!$B$3:$J$3,0)),0,IF( INDEX(索引!$B309:$J309,1,MATCH(O$1,索引!$B$3:$J$3,0))=0,0,O$1))</f>
        <v>0</v>
      </c>
      <c r="P308" s="2">
        <f>IF(ISNA(MATCH(P$1,索引!$B$3:$J$3,0)),0,IF( INDEX(索引!$B309:$J309,1,MATCH(P$1,索引!$B$3:$J$3,0))=0,0,P$1))</f>
        <v>0</v>
      </c>
      <c r="Q308" s="2">
        <f>IF(ISNA(MATCH(Q$1,索引!$B$3:$J$3,0)),0,IF( INDEX(索引!$B309:$J309,1,MATCH(Q$1,索引!$B$3:$J$3,0))=0,0,Q$1))</f>
        <v>0</v>
      </c>
      <c r="R308" s="2">
        <f>IF(ISNA(MATCH(R$1,索引!$B$3:$J$3,0)),0,IF( INDEX(索引!$B309:$J309,1,MATCH(R$1,索引!$B$3:$J$3,0))=0,0,R$1))</f>
        <v>0</v>
      </c>
      <c r="S308" s="2">
        <f>IF(ISNA(MATCH(S$1,索引!$B$3:$J$3,0)),0,IF( INDEX(索引!$B309:$J309,1,MATCH(S$1,索引!$B$3:$J$3,0))=0,0,S$1))</f>
        <v>0</v>
      </c>
      <c r="T308" s="2">
        <f>IF(ISNA(MATCH(T$1,索引!$B$3:$J$3,0)),0,IF( INDEX(索引!$B309:$J309,1,MATCH(T$1,索引!$B$3:$J$3,0))=0,0,T$1))</f>
        <v>0</v>
      </c>
      <c r="U308" s="2">
        <f>IF(ISNA(MATCH(U$1,索引!$B$3:$J$3,0)),0,IF( INDEX(索引!$B309:$J309,1,MATCH(U$1,索引!$B$3:$J$3,0))=0,0,U$1))</f>
        <v>0</v>
      </c>
      <c r="V308" s="2">
        <f>IF(ISNA(MATCH(V$1,索引!$B$3:$J$3,0)),0,IF( INDEX(索引!$B309:$J309,1,MATCH(V$1,索引!$B$3:$J$3,0))=0,0,V$1))</f>
        <v>0</v>
      </c>
      <c r="W308" s="2">
        <f>IF(ISNA(MATCH(W$1,索引!$B$3:$J$3,0)),0,IF( INDEX(索引!$B309:$J309,1,MATCH(W$1,索引!$B$3:$J$3,0))=0,0,W$1))</f>
        <v>0</v>
      </c>
      <c r="X308" s="2">
        <f>IF(ISNA(MATCH(X$1,索引!$B$3:$J$3,0)),0,IF( INDEX(索引!$B309:$J309,1,MATCH(X$1,索引!$B$3:$J$3,0))=0,0,X$1))</f>
        <v>0</v>
      </c>
      <c r="Y308" s="2">
        <f>IF(ISNA(MATCH(Y$1,索引!$B$3:$J$3,0)),0,IF( INDEX(索引!$B309:$J309,1,MATCH(Y$1,索引!$B$3:$J$3,0))=0,0,Y$1))</f>
        <v>0</v>
      </c>
      <c r="Z308" s="2">
        <f>IF(ISNA(MATCH(Z$1,索引!$B$3:$J$3,0)),0,IF( INDEX(索引!$B309:$J309,1,MATCH(Z$1,索引!$B$3:$J$3,0))=0,0,Z$1))</f>
        <v>0</v>
      </c>
      <c r="AA308" s="2">
        <f>IF(ISNA(MATCH(AA$1,索引!$B$3:$J$3,0)),0,IF( INDEX(索引!$B309:$J309,1,MATCH(AA$1,索引!$B$3:$J$3,0))=0,0,AA$1))</f>
        <v>0</v>
      </c>
      <c r="AB308" s="2">
        <f>IF(ISNA(MATCH(AB$1,索引!$B$3:$J$3,0)),0,IF( INDEX(索引!$B309:$J309,1,MATCH(AB$1,索引!$B$3:$J$3,0))=0,0,AB$1))</f>
        <v>0</v>
      </c>
      <c r="AC308" s="2">
        <f>IF(ISNA(MATCH(AC$1,索引!$B$3:$J$3,0)),0,IF( INDEX(索引!$B309:$J309,1,MATCH(AC$1,索引!$B$3:$J$3,0))=0,0,AC$1))</f>
        <v>0</v>
      </c>
      <c r="AD308" t="str">
        <f t="shared" si="188"/>
        <v/>
      </c>
      <c r="AE308" t="str">
        <f t="shared" si="189"/>
        <v/>
      </c>
      <c r="AF308" t="str">
        <f t="shared" si="190"/>
        <v>3|</v>
      </c>
      <c r="AG308" t="str">
        <f t="shared" si="191"/>
        <v/>
      </c>
      <c r="AH308" t="str">
        <f t="shared" si="192"/>
        <v/>
      </c>
      <c r="AI308" t="str">
        <f t="shared" si="193"/>
        <v/>
      </c>
      <c r="AJ308" t="str">
        <f t="shared" si="194"/>
        <v/>
      </c>
      <c r="AK308" t="str">
        <f t="shared" si="195"/>
        <v/>
      </c>
      <c r="AL308" t="str">
        <f t="shared" si="196"/>
        <v/>
      </c>
      <c r="AM308" t="str">
        <f t="shared" si="197"/>
        <v/>
      </c>
      <c r="AN308" t="str">
        <f t="shared" si="198"/>
        <v/>
      </c>
      <c r="AO308" t="str">
        <f t="shared" si="199"/>
        <v/>
      </c>
      <c r="AP308" t="str">
        <f t="shared" si="200"/>
        <v/>
      </c>
      <c r="AQ308" t="str">
        <f t="shared" si="201"/>
        <v/>
      </c>
      <c r="AR308" t="str">
        <f t="shared" si="202"/>
        <v/>
      </c>
      <c r="AS308" t="str">
        <f t="shared" si="203"/>
        <v/>
      </c>
      <c r="AT308" t="str">
        <f t="shared" si="204"/>
        <v/>
      </c>
      <c r="AU308" t="str">
        <f t="shared" si="205"/>
        <v/>
      </c>
      <c r="AV308" t="str">
        <f t="shared" si="206"/>
        <v/>
      </c>
      <c r="AW308" t="str">
        <f t="shared" si="207"/>
        <v/>
      </c>
      <c r="AX308" t="str">
        <f t="shared" si="208"/>
        <v>3|</v>
      </c>
      <c r="AY308" t="str">
        <f t="shared" si="209"/>
        <v>3</v>
      </c>
      <c r="AZ308" s="2">
        <f>IF(ISNA(MATCH(AZ$1,索引!$B$3:$J$3,0)),0,INDEX(索引!$B309:$J309,1,MATCH(AZ$1,索引!$B$3:$J$3,0))*INDEX(索引!$B$1:$J$1,1,MATCH(AZ$1,索引!$B$3:$J$3,0)))</f>
        <v>0</v>
      </c>
      <c r="BA308" s="2">
        <f>IF(ISNA(MATCH(BA$1,索引!$B$3:$J$3,0)),0,INDEX(索引!$B309:$J309,1,MATCH(BA$1,索引!$B$3:$J$3,0))*INDEX(索引!$B$1:$J$1,1,MATCH(BA$1,索引!$B$3:$J$3,0)))</f>
        <v>0</v>
      </c>
      <c r="BB308" s="2">
        <f>IF(ISNA(MATCH(BB$1,索引!$B$3:$J$3,0)),0,INDEX(索引!$B309:$J309,1,MATCH(BB$1,索引!$B$3:$J$3,0))*INDEX(索引!$B$1:$J$1,1,MATCH(BB$1,索引!$B$3:$J$3,0)))</f>
        <v>450</v>
      </c>
      <c r="BC308" s="2">
        <f>IF(ISNA(MATCH(BC$1,索引!$B$3:$J$3,0)),0,INDEX(索引!$B309:$J309,1,MATCH(BC$1,索引!$B$3:$J$3,0))*INDEX(索引!$B$1:$J$1,1,MATCH(BC$1,索引!$B$3:$J$3,0)))</f>
        <v>0</v>
      </c>
      <c r="BD308" s="2">
        <f>IF(ISNA(MATCH(BD$1,索引!$B$3:$J$3,0)),0,INDEX(索引!$B309:$J309,1,MATCH(BD$1,索引!$B$3:$J$3,0))*INDEX(索引!$B$1:$J$1,1,MATCH(BD$1,索引!$B$3:$J$3,0)))</f>
        <v>0</v>
      </c>
      <c r="BE308" s="2">
        <f>IF(ISNA(MATCH(BE$1,索引!$B$3:$J$3,0)),0,INDEX(索引!$B309:$J309,1,MATCH(BE$1,索引!$B$3:$J$3,0))*INDEX(索引!$B$1:$J$1,1,MATCH(BE$1,索引!$B$3:$J$3,0)))</f>
        <v>0</v>
      </c>
      <c r="BF308" s="2">
        <f>IF(ISNA(MATCH(BF$1,索引!$B$3:$J$3,0)),0,INDEX(索引!$B309:$J309,1,MATCH(BF$1,索引!$B$3:$J$3,0))*INDEX(索引!$B$1:$J$1,1,MATCH(BF$1,索引!$B$3:$J$3,0)))</f>
        <v>0</v>
      </c>
      <c r="BG308" s="2">
        <f>IF(ISNA(MATCH(BG$1,索引!$B$3:$J$3,0)),0,INDEX(索引!$B309:$J309,1,MATCH(BG$1,索引!$B$3:$J$3,0))*INDEX(索引!$B$1:$J$1,1,MATCH(BG$1,索引!$B$3:$J$3,0)))</f>
        <v>0</v>
      </c>
      <c r="BH308" s="2">
        <f>IF(ISNA(MATCH(BH$1,索引!$B$3:$J$3,0)),0,INDEX(索引!$B309:$J309,1,MATCH(BH$1,索引!$B$3:$J$3,0))*INDEX(索引!$B$1:$J$1,1,MATCH(BH$1,索引!$B$3:$J$3,0)))</f>
        <v>0</v>
      </c>
      <c r="BI308" s="2">
        <f>IF(ISNA(MATCH(BI$1,索引!$B$3:$J$3,0)),0,INDEX(索引!$B309:$J309,1,MATCH(BI$1,索引!$B$3:$J$3,0))*INDEX(索引!$B$1:$J$1,1,MATCH(BI$1,索引!$B$3:$J$3,0)))</f>
        <v>0</v>
      </c>
      <c r="BJ308" s="2">
        <f>IF(ISNA(MATCH(BJ$1,索引!$B$3:$J$3,0)),0,INDEX(索引!$B309:$J309,1,MATCH(BJ$1,索引!$B$3:$J$3,0))*INDEX(索引!$B$1:$J$1,1,MATCH(BJ$1,索引!$B$3:$J$3,0)))</f>
        <v>0</v>
      </c>
      <c r="BK308" s="2">
        <f>IF(ISNA(MATCH(BK$1,索引!$B$3:$J$3,0)),0,INDEX(索引!$B309:$J309,1,MATCH(BK$1,索引!$B$3:$J$3,0))*INDEX(索引!$B$1:$J$1,1,MATCH(BK$1,索引!$B$3:$J$3,0)))</f>
        <v>0</v>
      </c>
      <c r="BL308" s="2">
        <f>IF(ISNA(MATCH(BL$1,索引!$B$3:$J$3,0)),0,INDEX(索引!$B309:$J309,1,MATCH(BL$1,索引!$B$3:$J$3,0))*INDEX(索引!$B$1:$J$1,1,MATCH(BL$1,索引!$B$3:$J$3,0)))</f>
        <v>0</v>
      </c>
      <c r="BM308" s="2">
        <f>IF(ISNA(MATCH(BM$1,索引!$B$3:$J$3,0)),0,INDEX(索引!$B309:$J309,1,MATCH(BM$1,索引!$B$3:$J$3,0))*INDEX(索引!$B$1:$J$1,1,MATCH(BM$1,索引!$B$3:$J$3,0)))</f>
        <v>0</v>
      </c>
      <c r="BN308" s="2">
        <f>IF(ISNA(MATCH(BN$1,索引!$B$3:$J$3,0)),0,INDEX(索引!$B309:$J309,1,MATCH(BN$1,索引!$B$3:$J$3,0))*INDEX(索引!$B$1:$J$1,1,MATCH(BN$1,索引!$B$3:$J$3,0)))</f>
        <v>0</v>
      </c>
      <c r="BO308" s="2">
        <f>IF(ISNA(MATCH(BO$1,索引!$B$3:$J$3,0)),0,INDEX(索引!$B309:$J309,1,MATCH(BO$1,索引!$B$3:$J$3,0))*INDEX(索引!$B$1:$J$1,1,MATCH(BO$1,索引!$B$3:$J$3,0)))</f>
        <v>0</v>
      </c>
      <c r="BP308" s="2">
        <f>IF(ISNA(MATCH(BP$1,索引!$B$3:$J$3,0)),0,INDEX(索引!$B309:$J309,1,MATCH(BP$1,索引!$B$3:$J$3,0))*INDEX(索引!$B$1:$J$1,1,MATCH(BP$1,索引!$B$3:$J$3,0)))</f>
        <v>0</v>
      </c>
      <c r="BQ308" s="2">
        <f>IF(ISNA(MATCH(BQ$1,索引!$B$3:$J$3,0)),0,INDEX(索引!$B309:$J309,1,MATCH(BQ$1,索引!$B$3:$J$3,0))*INDEX(索引!$B$1:$J$1,1,MATCH(BQ$1,索引!$B$3:$J$3,0)))</f>
        <v>0</v>
      </c>
      <c r="BR308" s="2">
        <f>IF(ISNA(MATCH(BR$1,索引!$B$3:$J$3,0)),0,INDEX(索引!$B309:$J309,1,MATCH(BR$1,索引!$B$3:$J$3,0))*INDEX(索引!$B$1:$J$1,1,MATCH(BR$1,索引!$B$3:$J$3,0)))</f>
        <v>0</v>
      </c>
      <c r="BS308" s="2">
        <f>IF(ISNA(MATCH(BS$1,索引!$B$3:$J$3,0)),0,INDEX(索引!$B309:$J309,1,MATCH(BS$1,索引!$B$3:$J$3,0))*INDEX(索引!$B$1:$J$1,1,MATCH(BS$1,索引!$B$3:$J$3,0)))</f>
        <v>0</v>
      </c>
      <c r="BT308" t="str">
        <f t="shared" si="210"/>
        <v/>
      </c>
      <c r="BU308" t="str">
        <f t="shared" si="211"/>
        <v/>
      </c>
      <c r="BV308" t="str">
        <f t="shared" si="212"/>
        <v>450|</v>
      </c>
      <c r="BW308" t="str">
        <f t="shared" si="213"/>
        <v/>
      </c>
      <c r="BX308" t="str">
        <f t="shared" si="214"/>
        <v/>
      </c>
      <c r="BY308" t="str">
        <f t="shared" si="215"/>
        <v/>
      </c>
      <c r="BZ308" t="str">
        <f t="shared" si="216"/>
        <v/>
      </c>
      <c r="CA308" t="str">
        <f t="shared" si="217"/>
        <v/>
      </c>
      <c r="CB308" t="str">
        <f t="shared" si="218"/>
        <v/>
      </c>
      <c r="CC308" t="str">
        <f t="shared" si="219"/>
        <v/>
      </c>
      <c r="CD308" t="str">
        <f t="shared" si="220"/>
        <v/>
      </c>
      <c r="CE308" t="str">
        <f t="shared" si="221"/>
        <v/>
      </c>
      <c r="CF308" t="str">
        <f t="shared" si="222"/>
        <v/>
      </c>
      <c r="CG308" t="str">
        <f t="shared" si="223"/>
        <v/>
      </c>
      <c r="CH308" t="str">
        <f t="shared" si="224"/>
        <v/>
      </c>
      <c r="CI308" t="str">
        <f t="shared" si="225"/>
        <v/>
      </c>
      <c r="CJ308" t="str">
        <f t="shared" si="226"/>
        <v/>
      </c>
      <c r="CK308" t="str">
        <f t="shared" si="227"/>
        <v/>
      </c>
      <c r="CL308" t="str">
        <f t="shared" si="228"/>
        <v/>
      </c>
      <c r="CM308" t="str">
        <f t="shared" si="229"/>
        <v/>
      </c>
      <c r="CN308" t="str">
        <f t="shared" si="230"/>
        <v>450|</v>
      </c>
      <c r="CO308" t="str">
        <f t="shared" si="231"/>
        <v>450</v>
      </c>
    </row>
    <row r="309" spans="1:93" ht="15.75" customHeight="1">
      <c r="A309" s="2" t="str">
        <f>VLOOKUP(B309,索引!$O:$P,2,0)</f>
        <v>Nightmare Helmet</v>
      </c>
      <c r="B309" s="2">
        <v>1026303</v>
      </c>
      <c r="C309" s="2">
        <v>26</v>
      </c>
      <c r="D309" s="2">
        <v>3</v>
      </c>
      <c r="E309" s="2">
        <v>3</v>
      </c>
      <c r="F309" s="3">
        <v>1</v>
      </c>
      <c r="G309" s="2" t="str">
        <f t="shared" si="232"/>
        <v>4</v>
      </c>
      <c r="H309" s="2" t="str">
        <f t="shared" si="233"/>
        <v>243</v>
      </c>
      <c r="J309" s="2">
        <f>IF(ISNA(MATCH(J$1,索引!$B$3:$J$3,0)),0,IF( INDEX(索引!$B310:$J310,1,MATCH(J$1,索引!$B$3:$J$3,0))=0,0,J$1))</f>
        <v>0</v>
      </c>
      <c r="K309" s="2">
        <f>IF(ISNA(MATCH(K$1,索引!$B$3:$J$3,0)),0,IF( INDEX(索引!$B310:$J310,1,MATCH(K$1,索引!$B$3:$J$3,0))=0,0,K$1))</f>
        <v>0</v>
      </c>
      <c r="L309" s="2">
        <f>IF(ISNA(MATCH(L$1,索引!$B$3:$J$3,0)),0,IF( INDEX(索引!$B310:$J310,1,MATCH(L$1,索引!$B$3:$J$3,0))=0,0,L$1))</f>
        <v>0</v>
      </c>
      <c r="M309" s="2">
        <f>IF(ISNA(MATCH(M$1,索引!$B$3:$J$3,0)),0,IF( INDEX(索引!$B310:$J310,1,MATCH(M$1,索引!$B$3:$J$3,0))=0,0,M$1))</f>
        <v>4</v>
      </c>
      <c r="N309" s="2">
        <f>IF(ISNA(MATCH(N$1,索引!$B$3:$J$3,0)),0,IF( INDEX(索引!$B310:$J310,1,MATCH(N$1,索引!$B$3:$J$3,0))=0,0,N$1))</f>
        <v>0</v>
      </c>
      <c r="O309" s="2">
        <f>IF(ISNA(MATCH(O$1,索引!$B$3:$J$3,0)),0,IF( INDEX(索引!$B310:$J310,1,MATCH(O$1,索引!$B$3:$J$3,0))=0,0,O$1))</f>
        <v>0</v>
      </c>
      <c r="P309" s="2">
        <f>IF(ISNA(MATCH(P$1,索引!$B$3:$J$3,0)),0,IF( INDEX(索引!$B310:$J310,1,MATCH(P$1,索引!$B$3:$J$3,0))=0,0,P$1))</f>
        <v>0</v>
      </c>
      <c r="Q309" s="2">
        <f>IF(ISNA(MATCH(Q$1,索引!$B$3:$J$3,0)),0,IF( INDEX(索引!$B310:$J310,1,MATCH(Q$1,索引!$B$3:$J$3,0))=0,0,Q$1))</f>
        <v>0</v>
      </c>
      <c r="R309" s="2">
        <f>IF(ISNA(MATCH(R$1,索引!$B$3:$J$3,0)),0,IF( INDEX(索引!$B310:$J310,1,MATCH(R$1,索引!$B$3:$J$3,0))=0,0,R$1))</f>
        <v>0</v>
      </c>
      <c r="S309" s="2">
        <f>IF(ISNA(MATCH(S$1,索引!$B$3:$J$3,0)),0,IF( INDEX(索引!$B310:$J310,1,MATCH(S$1,索引!$B$3:$J$3,0))=0,0,S$1))</f>
        <v>0</v>
      </c>
      <c r="T309" s="2">
        <f>IF(ISNA(MATCH(T$1,索引!$B$3:$J$3,0)),0,IF( INDEX(索引!$B310:$J310,1,MATCH(T$1,索引!$B$3:$J$3,0))=0,0,T$1))</f>
        <v>0</v>
      </c>
      <c r="U309" s="2">
        <f>IF(ISNA(MATCH(U$1,索引!$B$3:$J$3,0)),0,IF( INDEX(索引!$B310:$J310,1,MATCH(U$1,索引!$B$3:$J$3,0))=0,0,U$1))</f>
        <v>0</v>
      </c>
      <c r="V309" s="2">
        <f>IF(ISNA(MATCH(V$1,索引!$B$3:$J$3,0)),0,IF( INDEX(索引!$B310:$J310,1,MATCH(V$1,索引!$B$3:$J$3,0))=0,0,V$1))</f>
        <v>0</v>
      </c>
      <c r="W309" s="2">
        <f>IF(ISNA(MATCH(W$1,索引!$B$3:$J$3,0)),0,IF( INDEX(索引!$B310:$J310,1,MATCH(W$1,索引!$B$3:$J$3,0))=0,0,W$1))</f>
        <v>0</v>
      </c>
      <c r="X309" s="2">
        <f>IF(ISNA(MATCH(X$1,索引!$B$3:$J$3,0)),0,IF( INDEX(索引!$B310:$J310,1,MATCH(X$1,索引!$B$3:$J$3,0))=0,0,X$1))</f>
        <v>0</v>
      </c>
      <c r="Y309" s="2">
        <f>IF(ISNA(MATCH(Y$1,索引!$B$3:$J$3,0)),0,IF( INDEX(索引!$B310:$J310,1,MATCH(Y$1,索引!$B$3:$J$3,0))=0,0,Y$1))</f>
        <v>0</v>
      </c>
      <c r="Z309" s="2">
        <f>IF(ISNA(MATCH(Z$1,索引!$B$3:$J$3,0)),0,IF( INDEX(索引!$B310:$J310,1,MATCH(Z$1,索引!$B$3:$J$3,0))=0,0,Z$1))</f>
        <v>0</v>
      </c>
      <c r="AA309" s="2">
        <f>IF(ISNA(MATCH(AA$1,索引!$B$3:$J$3,0)),0,IF( INDEX(索引!$B310:$J310,1,MATCH(AA$1,索引!$B$3:$J$3,0))=0,0,AA$1))</f>
        <v>0</v>
      </c>
      <c r="AB309" s="2">
        <f>IF(ISNA(MATCH(AB$1,索引!$B$3:$J$3,0)),0,IF( INDEX(索引!$B310:$J310,1,MATCH(AB$1,索引!$B$3:$J$3,0))=0,0,AB$1))</f>
        <v>0</v>
      </c>
      <c r="AC309" s="2">
        <f>IF(ISNA(MATCH(AC$1,索引!$B$3:$J$3,0)),0,IF( INDEX(索引!$B310:$J310,1,MATCH(AC$1,索引!$B$3:$J$3,0))=0,0,AC$1))</f>
        <v>0</v>
      </c>
      <c r="AD309" t="str">
        <f t="shared" si="188"/>
        <v/>
      </c>
      <c r="AE309" t="str">
        <f t="shared" si="189"/>
        <v/>
      </c>
      <c r="AF309" t="str">
        <f t="shared" si="190"/>
        <v/>
      </c>
      <c r="AG309" t="str">
        <f t="shared" si="191"/>
        <v>4|</v>
      </c>
      <c r="AH309" t="str">
        <f t="shared" si="192"/>
        <v/>
      </c>
      <c r="AI309" t="str">
        <f t="shared" si="193"/>
        <v/>
      </c>
      <c r="AJ309" t="str">
        <f t="shared" si="194"/>
        <v/>
      </c>
      <c r="AK309" t="str">
        <f t="shared" si="195"/>
        <v/>
      </c>
      <c r="AL309" t="str">
        <f t="shared" si="196"/>
        <v/>
      </c>
      <c r="AM309" t="str">
        <f t="shared" si="197"/>
        <v/>
      </c>
      <c r="AN309" t="str">
        <f t="shared" si="198"/>
        <v/>
      </c>
      <c r="AO309" t="str">
        <f t="shared" si="199"/>
        <v/>
      </c>
      <c r="AP309" t="str">
        <f t="shared" si="200"/>
        <v/>
      </c>
      <c r="AQ309" t="str">
        <f t="shared" si="201"/>
        <v/>
      </c>
      <c r="AR309" t="str">
        <f t="shared" si="202"/>
        <v/>
      </c>
      <c r="AS309" t="str">
        <f t="shared" si="203"/>
        <v/>
      </c>
      <c r="AT309" t="str">
        <f t="shared" si="204"/>
        <v/>
      </c>
      <c r="AU309" t="str">
        <f t="shared" si="205"/>
        <v/>
      </c>
      <c r="AV309" t="str">
        <f t="shared" si="206"/>
        <v/>
      </c>
      <c r="AW309" t="str">
        <f t="shared" si="207"/>
        <v/>
      </c>
      <c r="AX309" t="str">
        <f t="shared" si="208"/>
        <v>4|</v>
      </c>
      <c r="AY309" t="str">
        <f t="shared" si="209"/>
        <v>4</v>
      </c>
      <c r="AZ309" s="2">
        <f>IF(ISNA(MATCH(AZ$1,索引!$B$3:$J$3,0)),0,INDEX(索引!$B310:$J310,1,MATCH(AZ$1,索引!$B$3:$J$3,0))*INDEX(索引!$B$1:$J$1,1,MATCH(AZ$1,索引!$B$3:$J$3,0)))</f>
        <v>0</v>
      </c>
      <c r="BA309" s="2">
        <f>IF(ISNA(MATCH(BA$1,索引!$B$3:$J$3,0)),0,INDEX(索引!$B310:$J310,1,MATCH(BA$1,索引!$B$3:$J$3,0))*INDEX(索引!$B$1:$J$1,1,MATCH(BA$1,索引!$B$3:$J$3,0)))</f>
        <v>0</v>
      </c>
      <c r="BB309" s="2">
        <f>IF(ISNA(MATCH(BB$1,索引!$B$3:$J$3,0)),0,INDEX(索引!$B310:$J310,1,MATCH(BB$1,索引!$B$3:$J$3,0))*INDEX(索引!$B$1:$J$1,1,MATCH(BB$1,索引!$B$3:$J$3,0)))</f>
        <v>0</v>
      </c>
      <c r="BC309" s="2">
        <f>IF(ISNA(MATCH(BC$1,索引!$B$3:$J$3,0)),0,INDEX(索引!$B310:$J310,1,MATCH(BC$1,索引!$B$3:$J$3,0))*INDEX(索引!$B$1:$J$1,1,MATCH(BC$1,索引!$B$3:$J$3,0)))</f>
        <v>243</v>
      </c>
      <c r="BD309" s="2">
        <f>IF(ISNA(MATCH(BD$1,索引!$B$3:$J$3,0)),0,INDEX(索引!$B310:$J310,1,MATCH(BD$1,索引!$B$3:$J$3,0))*INDEX(索引!$B$1:$J$1,1,MATCH(BD$1,索引!$B$3:$J$3,0)))</f>
        <v>0</v>
      </c>
      <c r="BE309" s="2">
        <f>IF(ISNA(MATCH(BE$1,索引!$B$3:$J$3,0)),0,INDEX(索引!$B310:$J310,1,MATCH(BE$1,索引!$B$3:$J$3,0))*INDEX(索引!$B$1:$J$1,1,MATCH(BE$1,索引!$B$3:$J$3,0)))</f>
        <v>0</v>
      </c>
      <c r="BF309" s="2">
        <f>IF(ISNA(MATCH(BF$1,索引!$B$3:$J$3,0)),0,INDEX(索引!$B310:$J310,1,MATCH(BF$1,索引!$B$3:$J$3,0))*INDEX(索引!$B$1:$J$1,1,MATCH(BF$1,索引!$B$3:$J$3,0)))</f>
        <v>0</v>
      </c>
      <c r="BG309" s="2">
        <f>IF(ISNA(MATCH(BG$1,索引!$B$3:$J$3,0)),0,INDEX(索引!$B310:$J310,1,MATCH(BG$1,索引!$B$3:$J$3,0))*INDEX(索引!$B$1:$J$1,1,MATCH(BG$1,索引!$B$3:$J$3,0)))</f>
        <v>0</v>
      </c>
      <c r="BH309" s="2">
        <f>IF(ISNA(MATCH(BH$1,索引!$B$3:$J$3,0)),0,INDEX(索引!$B310:$J310,1,MATCH(BH$1,索引!$B$3:$J$3,0))*INDEX(索引!$B$1:$J$1,1,MATCH(BH$1,索引!$B$3:$J$3,0)))</f>
        <v>0</v>
      </c>
      <c r="BI309" s="2">
        <f>IF(ISNA(MATCH(BI$1,索引!$B$3:$J$3,0)),0,INDEX(索引!$B310:$J310,1,MATCH(BI$1,索引!$B$3:$J$3,0))*INDEX(索引!$B$1:$J$1,1,MATCH(BI$1,索引!$B$3:$J$3,0)))</f>
        <v>0</v>
      </c>
      <c r="BJ309" s="2">
        <f>IF(ISNA(MATCH(BJ$1,索引!$B$3:$J$3,0)),0,INDEX(索引!$B310:$J310,1,MATCH(BJ$1,索引!$B$3:$J$3,0))*INDEX(索引!$B$1:$J$1,1,MATCH(BJ$1,索引!$B$3:$J$3,0)))</f>
        <v>0</v>
      </c>
      <c r="BK309" s="2">
        <f>IF(ISNA(MATCH(BK$1,索引!$B$3:$J$3,0)),0,INDEX(索引!$B310:$J310,1,MATCH(BK$1,索引!$B$3:$J$3,0))*INDEX(索引!$B$1:$J$1,1,MATCH(BK$1,索引!$B$3:$J$3,0)))</f>
        <v>0</v>
      </c>
      <c r="BL309" s="2">
        <f>IF(ISNA(MATCH(BL$1,索引!$B$3:$J$3,0)),0,INDEX(索引!$B310:$J310,1,MATCH(BL$1,索引!$B$3:$J$3,0))*INDEX(索引!$B$1:$J$1,1,MATCH(BL$1,索引!$B$3:$J$3,0)))</f>
        <v>0</v>
      </c>
      <c r="BM309" s="2">
        <f>IF(ISNA(MATCH(BM$1,索引!$B$3:$J$3,0)),0,INDEX(索引!$B310:$J310,1,MATCH(BM$1,索引!$B$3:$J$3,0))*INDEX(索引!$B$1:$J$1,1,MATCH(BM$1,索引!$B$3:$J$3,0)))</f>
        <v>0</v>
      </c>
      <c r="BN309" s="2">
        <f>IF(ISNA(MATCH(BN$1,索引!$B$3:$J$3,0)),0,INDEX(索引!$B310:$J310,1,MATCH(BN$1,索引!$B$3:$J$3,0))*INDEX(索引!$B$1:$J$1,1,MATCH(BN$1,索引!$B$3:$J$3,0)))</f>
        <v>0</v>
      </c>
      <c r="BO309" s="2">
        <f>IF(ISNA(MATCH(BO$1,索引!$B$3:$J$3,0)),0,INDEX(索引!$B310:$J310,1,MATCH(BO$1,索引!$B$3:$J$3,0))*INDEX(索引!$B$1:$J$1,1,MATCH(BO$1,索引!$B$3:$J$3,0)))</f>
        <v>0</v>
      </c>
      <c r="BP309" s="2">
        <f>IF(ISNA(MATCH(BP$1,索引!$B$3:$J$3,0)),0,INDEX(索引!$B310:$J310,1,MATCH(BP$1,索引!$B$3:$J$3,0))*INDEX(索引!$B$1:$J$1,1,MATCH(BP$1,索引!$B$3:$J$3,0)))</f>
        <v>0</v>
      </c>
      <c r="BQ309" s="2">
        <f>IF(ISNA(MATCH(BQ$1,索引!$B$3:$J$3,0)),0,INDEX(索引!$B310:$J310,1,MATCH(BQ$1,索引!$B$3:$J$3,0))*INDEX(索引!$B$1:$J$1,1,MATCH(BQ$1,索引!$B$3:$J$3,0)))</f>
        <v>0</v>
      </c>
      <c r="BR309" s="2">
        <f>IF(ISNA(MATCH(BR$1,索引!$B$3:$J$3,0)),0,INDEX(索引!$B310:$J310,1,MATCH(BR$1,索引!$B$3:$J$3,0))*INDEX(索引!$B$1:$J$1,1,MATCH(BR$1,索引!$B$3:$J$3,0)))</f>
        <v>0</v>
      </c>
      <c r="BS309" s="2">
        <f>IF(ISNA(MATCH(BS$1,索引!$B$3:$J$3,0)),0,INDEX(索引!$B310:$J310,1,MATCH(BS$1,索引!$B$3:$J$3,0))*INDEX(索引!$B$1:$J$1,1,MATCH(BS$1,索引!$B$3:$J$3,0)))</f>
        <v>0</v>
      </c>
      <c r="BT309" t="str">
        <f t="shared" si="210"/>
        <v/>
      </c>
      <c r="BU309" t="str">
        <f t="shared" si="211"/>
        <v/>
      </c>
      <c r="BV309" t="str">
        <f t="shared" si="212"/>
        <v/>
      </c>
      <c r="BW309" t="str">
        <f t="shared" si="213"/>
        <v>243|</v>
      </c>
      <c r="BX309" t="str">
        <f t="shared" si="214"/>
        <v/>
      </c>
      <c r="BY309" t="str">
        <f t="shared" si="215"/>
        <v/>
      </c>
      <c r="BZ309" t="str">
        <f t="shared" si="216"/>
        <v/>
      </c>
      <c r="CA309" t="str">
        <f t="shared" si="217"/>
        <v/>
      </c>
      <c r="CB309" t="str">
        <f t="shared" si="218"/>
        <v/>
      </c>
      <c r="CC309" t="str">
        <f t="shared" si="219"/>
        <v/>
      </c>
      <c r="CD309" t="str">
        <f t="shared" si="220"/>
        <v/>
      </c>
      <c r="CE309" t="str">
        <f t="shared" si="221"/>
        <v/>
      </c>
      <c r="CF309" t="str">
        <f t="shared" si="222"/>
        <v/>
      </c>
      <c r="CG309" t="str">
        <f t="shared" si="223"/>
        <v/>
      </c>
      <c r="CH309" t="str">
        <f t="shared" si="224"/>
        <v/>
      </c>
      <c r="CI309" t="str">
        <f t="shared" si="225"/>
        <v/>
      </c>
      <c r="CJ309" t="str">
        <f t="shared" si="226"/>
        <v/>
      </c>
      <c r="CK309" t="str">
        <f t="shared" si="227"/>
        <v/>
      </c>
      <c r="CL309" t="str">
        <f t="shared" si="228"/>
        <v/>
      </c>
      <c r="CM309" t="str">
        <f t="shared" si="229"/>
        <v/>
      </c>
      <c r="CN309" t="str">
        <f t="shared" si="230"/>
        <v>243|</v>
      </c>
      <c r="CO309" t="str">
        <f t="shared" si="231"/>
        <v>243</v>
      </c>
    </row>
    <row r="310" spans="1:93" ht="15.75" customHeight="1">
      <c r="A310" s="2" t="str">
        <f>VLOOKUP(B310,索引!$O:$P,2,0)</f>
        <v>Nightmare Shield</v>
      </c>
      <c r="B310" s="2">
        <v>1026304</v>
      </c>
      <c r="C310" s="2">
        <v>26</v>
      </c>
      <c r="D310" s="2">
        <v>3</v>
      </c>
      <c r="E310" s="2">
        <v>4</v>
      </c>
      <c r="F310" s="3">
        <v>1</v>
      </c>
      <c r="G310" s="2" t="str">
        <f t="shared" si="232"/>
        <v>2</v>
      </c>
      <c r="H310" s="2" t="str">
        <f t="shared" si="233"/>
        <v>39</v>
      </c>
      <c r="J310" s="2">
        <f>IF(ISNA(MATCH(J$1,索引!$B$3:$J$3,0)),0,IF( INDEX(索引!$B311:$J311,1,MATCH(J$1,索引!$B$3:$J$3,0))=0,0,J$1))</f>
        <v>0</v>
      </c>
      <c r="K310" s="2">
        <f>IF(ISNA(MATCH(K$1,索引!$B$3:$J$3,0)),0,IF( INDEX(索引!$B311:$J311,1,MATCH(K$1,索引!$B$3:$J$3,0))=0,0,K$1))</f>
        <v>2</v>
      </c>
      <c r="L310" s="2">
        <f>IF(ISNA(MATCH(L$1,索引!$B$3:$J$3,0)),0,IF( INDEX(索引!$B311:$J311,1,MATCH(L$1,索引!$B$3:$J$3,0))=0,0,L$1))</f>
        <v>0</v>
      </c>
      <c r="M310" s="2">
        <f>IF(ISNA(MATCH(M$1,索引!$B$3:$J$3,0)),0,IF( INDEX(索引!$B311:$J311,1,MATCH(M$1,索引!$B$3:$J$3,0))=0,0,M$1))</f>
        <v>0</v>
      </c>
      <c r="N310" s="2">
        <f>IF(ISNA(MATCH(N$1,索引!$B$3:$J$3,0)),0,IF( INDEX(索引!$B311:$J311,1,MATCH(N$1,索引!$B$3:$J$3,0))=0,0,N$1))</f>
        <v>0</v>
      </c>
      <c r="O310" s="2">
        <f>IF(ISNA(MATCH(O$1,索引!$B$3:$J$3,0)),0,IF( INDEX(索引!$B311:$J311,1,MATCH(O$1,索引!$B$3:$J$3,0))=0,0,O$1))</f>
        <v>0</v>
      </c>
      <c r="P310" s="2">
        <f>IF(ISNA(MATCH(P$1,索引!$B$3:$J$3,0)),0,IF( INDEX(索引!$B311:$J311,1,MATCH(P$1,索引!$B$3:$J$3,0))=0,0,P$1))</f>
        <v>0</v>
      </c>
      <c r="Q310" s="2">
        <f>IF(ISNA(MATCH(Q$1,索引!$B$3:$J$3,0)),0,IF( INDEX(索引!$B311:$J311,1,MATCH(Q$1,索引!$B$3:$J$3,0))=0,0,Q$1))</f>
        <v>0</v>
      </c>
      <c r="R310" s="2">
        <f>IF(ISNA(MATCH(R$1,索引!$B$3:$J$3,0)),0,IF( INDEX(索引!$B311:$J311,1,MATCH(R$1,索引!$B$3:$J$3,0))=0,0,R$1))</f>
        <v>0</v>
      </c>
      <c r="S310" s="2">
        <f>IF(ISNA(MATCH(S$1,索引!$B$3:$J$3,0)),0,IF( INDEX(索引!$B311:$J311,1,MATCH(S$1,索引!$B$3:$J$3,0))=0,0,S$1))</f>
        <v>0</v>
      </c>
      <c r="T310" s="2">
        <f>IF(ISNA(MATCH(T$1,索引!$B$3:$J$3,0)),0,IF( INDEX(索引!$B311:$J311,1,MATCH(T$1,索引!$B$3:$J$3,0))=0,0,T$1))</f>
        <v>0</v>
      </c>
      <c r="U310" s="2">
        <f>IF(ISNA(MATCH(U$1,索引!$B$3:$J$3,0)),0,IF( INDEX(索引!$B311:$J311,1,MATCH(U$1,索引!$B$3:$J$3,0))=0,0,U$1))</f>
        <v>0</v>
      </c>
      <c r="V310" s="2">
        <f>IF(ISNA(MATCH(V$1,索引!$B$3:$J$3,0)),0,IF( INDEX(索引!$B311:$J311,1,MATCH(V$1,索引!$B$3:$J$3,0))=0,0,V$1))</f>
        <v>0</v>
      </c>
      <c r="W310" s="2">
        <f>IF(ISNA(MATCH(W$1,索引!$B$3:$J$3,0)),0,IF( INDEX(索引!$B311:$J311,1,MATCH(W$1,索引!$B$3:$J$3,0))=0,0,W$1))</f>
        <v>0</v>
      </c>
      <c r="X310" s="2">
        <f>IF(ISNA(MATCH(X$1,索引!$B$3:$J$3,0)),0,IF( INDEX(索引!$B311:$J311,1,MATCH(X$1,索引!$B$3:$J$3,0))=0,0,X$1))</f>
        <v>0</v>
      </c>
      <c r="Y310" s="2">
        <f>IF(ISNA(MATCH(Y$1,索引!$B$3:$J$3,0)),0,IF( INDEX(索引!$B311:$J311,1,MATCH(Y$1,索引!$B$3:$J$3,0))=0,0,Y$1))</f>
        <v>0</v>
      </c>
      <c r="Z310" s="2">
        <f>IF(ISNA(MATCH(Z$1,索引!$B$3:$J$3,0)),0,IF( INDEX(索引!$B311:$J311,1,MATCH(Z$1,索引!$B$3:$J$3,0))=0,0,Z$1))</f>
        <v>0</v>
      </c>
      <c r="AA310" s="2">
        <f>IF(ISNA(MATCH(AA$1,索引!$B$3:$J$3,0)),0,IF( INDEX(索引!$B311:$J311,1,MATCH(AA$1,索引!$B$3:$J$3,0))=0,0,AA$1))</f>
        <v>0</v>
      </c>
      <c r="AB310" s="2">
        <f>IF(ISNA(MATCH(AB$1,索引!$B$3:$J$3,0)),0,IF( INDEX(索引!$B311:$J311,1,MATCH(AB$1,索引!$B$3:$J$3,0))=0,0,AB$1))</f>
        <v>0</v>
      </c>
      <c r="AC310" s="2">
        <f>IF(ISNA(MATCH(AC$1,索引!$B$3:$J$3,0)),0,IF( INDEX(索引!$B311:$J311,1,MATCH(AC$1,索引!$B$3:$J$3,0))=0,0,AC$1))</f>
        <v>0</v>
      </c>
      <c r="AD310" t="str">
        <f t="shared" si="188"/>
        <v/>
      </c>
      <c r="AE310" t="str">
        <f t="shared" si="189"/>
        <v>2|</v>
      </c>
      <c r="AF310" t="str">
        <f t="shared" si="190"/>
        <v/>
      </c>
      <c r="AG310" t="str">
        <f t="shared" si="191"/>
        <v/>
      </c>
      <c r="AH310" t="str">
        <f t="shared" si="192"/>
        <v/>
      </c>
      <c r="AI310" t="str">
        <f t="shared" si="193"/>
        <v/>
      </c>
      <c r="AJ310" t="str">
        <f t="shared" si="194"/>
        <v/>
      </c>
      <c r="AK310" t="str">
        <f t="shared" si="195"/>
        <v/>
      </c>
      <c r="AL310" t="str">
        <f t="shared" si="196"/>
        <v/>
      </c>
      <c r="AM310" t="str">
        <f t="shared" si="197"/>
        <v/>
      </c>
      <c r="AN310" t="str">
        <f t="shared" si="198"/>
        <v/>
      </c>
      <c r="AO310" t="str">
        <f t="shared" si="199"/>
        <v/>
      </c>
      <c r="AP310" t="str">
        <f t="shared" si="200"/>
        <v/>
      </c>
      <c r="AQ310" t="str">
        <f t="shared" si="201"/>
        <v/>
      </c>
      <c r="AR310" t="str">
        <f t="shared" si="202"/>
        <v/>
      </c>
      <c r="AS310" t="str">
        <f t="shared" si="203"/>
        <v/>
      </c>
      <c r="AT310" t="str">
        <f t="shared" si="204"/>
        <v/>
      </c>
      <c r="AU310" t="str">
        <f t="shared" si="205"/>
        <v/>
      </c>
      <c r="AV310" t="str">
        <f t="shared" si="206"/>
        <v/>
      </c>
      <c r="AW310" t="str">
        <f t="shared" si="207"/>
        <v/>
      </c>
      <c r="AX310" t="str">
        <f t="shared" si="208"/>
        <v>2|</v>
      </c>
      <c r="AY310" t="str">
        <f t="shared" si="209"/>
        <v>2</v>
      </c>
      <c r="AZ310" s="2">
        <f>IF(ISNA(MATCH(AZ$1,索引!$B$3:$J$3,0)),0,INDEX(索引!$B311:$J311,1,MATCH(AZ$1,索引!$B$3:$J$3,0))*INDEX(索引!$B$1:$J$1,1,MATCH(AZ$1,索引!$B$3:$J$3,0)))</f>
        <v>0</v>
      </c>
      <c r="BA310" s="2">
        <f>IF(ISNA(MATCH(BA$1,索引!$B$3:$J$3,0)),0,INDEX(索引!$B311:$J311,1,MATCH(BA$1,索引!$B$3:$J$3,0))*INDEX(索引!$B$1:$J$1,1,MATCH(BA$1,索引!$B$3:$J$3,0)))</f>
        <v>39</v>
      </c>
      <c r="BB310" s="2">
        <f>IF(ISNA(MATCH(BB$1,索引!$B$3:$J$3,0)),0,INDEX(索引!$B311:$J311,1,MATCH(BB$1,索引!$B$3:$J$3,0))*INDEX(索引!$B$1:$J$1,1,MATCH(BB$1,索引!$B$3:$J$3,0)))</f>
        <v>0</v>
      </c>
      <c r="BC310" s="2">
        <f>IF(ISNA(MATCH(BC$1,索引!$B$3:$J$3,0)),0,INDEX(索引!$B311:$J311,1,MATCH(BC$1,索引!$B$3:$J$3,0))*INDEX(索引!$B$1:$J$1,1,MATCH(BC$1,索引!$B$3:$J$3,0)))</f>
        <v>0</v>
      </c>
      <c r="BD310" s="2">
        <f>IF(ISNA(MATCH(BD$1,索引!$B$3:$J$3,0)),0,INDEX(索引!$B311:$J311,1,MATCH(BD$1,索引!$B$3:$J$3,0))*INDEX(索引!$B$1:$J$1,1,MATCH(BD$1,索引!$B$3:$J$3,0)))</f>
        <v>0</v>
      </c>
      <c r="BE310" s="2">
        <f>IF(ISNA(MATCH(BE$1,索引!$B$3:$J$3,0)),0,INDEX(索引!$B311:$J311,1,MATCH(BE$1,索引!$B$3:$J$3,0))*INDEX(索引!$B$1:$J$1,1,MATCH(BE$1,索引!$B$3:$J$3,0)))</f>
        <v>0</v>
      </c>
      <c r="BF310" s="2">
        <f>IF(ISNA(MATCH(BF$1,索引!$B$3:$J$3,0)),0,INDEX(索引!$B311:$J311,1,MATCH(BF$1,索引!$B$3:$J$3,0))*INDEX(索引!$B$1:$J$1,1,MATCH(BF$1,索引!$B$3:$J$3,0)))</f>
        <v>0</v>
      </c>
      <c r="BG310" s="2">
        <f>IF(ISNA(MATCH(BG$1,索引!$B$3:$J$3,0)),0,INDEX(索引!$B311:$J311,1,MATCH(BG$1,索引!$B$3:$J$3,0))*INDEX(索引!$B$1:$J$1,1,MATCH(BG$1,索引!$B$3:$J$3,0)))</f>
        <v>0</v>
      </c>
      <c r="BH310" s="2">
        <f>IF(ISNA(MATCH(BH$1,索引!$B$3:$J$3,0)),0,INDEX(索引!$B311:$J311,1,MATCH(BH$1,索引!$B$3:$J$3,0))*INDEX(索引!$B$1:$J$1,1,MATCH(BH$1,索引!$B$3:$J$3,0)))</f>
        <v>0</v>
      </c>
      <c r="BI310" s="2">
        <f>IF(ISNA(MATCH(BI$1,索引!$B$3:$J$3,0)),0,INDEX(索引!$B311:$J311,1,MATCH(BI$1,索引!$B$3:$J$3,0))*INDEX(索引!$B$1:$J$1,1,MATCH(BI$1,索引!$B$3:$J$3,0)))</f>
        <v>0</v>
      </c>
      <c r="BJ310" s="2">
        <f>IF(ISNA(MATCH(BJ$1,索引!$B$3:$J$3,0)),0,INDEX(索引!$B311:$J311,1,MATCH(BJ$1,索引!$B$3:$J$3,0))*INDEX(索引!$B$1:$J$1,1,MATCH(BJ$1,索引!$B$3:$J$3,0)))</f>
        <v>0</v>
      </c>
      <c r="BK310" s="2">
        <f>IF(ISNA(MATCH(BK$1,索引!$B$3:$J$3,0)),0,INDEX(索引!$B311:$J311,1,MATCH(BK$1,索引!$B$3:$J$3,0))*INDEX(索引!$B$1:$J$1,1,MATCH(BK$1,索引!$B$3:$J$3,0)))</f>
        <v>0</v>
      </c>
      <c r="BL310" s="2">
        <f>IF(ISNA(MATCH(BL$1,索引!$B$3:$J$3,0)),0,INDEX(索引!$B311:$J311,1,MATCH(BL$1,索引!$B$3:$J$3,0))*INDEX(索引!$B$1:$J$1,1,MATCH(BL$1,索引!$B$3:$J$3,0)))</f>
        <v>0</v>
      </c>
      <c r="BM310" s="2">
        <f>IF(ISNA(MATCH(BM$1,索引!$B$3:$J$3,0)),0,INDEX(索引!$B311:$J311,1,MATCH(BM$1,索引!$B$3:$J$3,0))*INDEX(索引!$B$1:$J$1,1,MATCH(BM$1,索引!$B$3:$J$3,0)))</f>
        <v>0</v>
      </c>
      <c r="BN310" s="2">
        <f>IF(ISNA(MATCH(BN$1,索引!$B$3:$J$3,0)),0,INDEX(索引!$B311:$J311,1,MATCH(BN$1,索引!$B$3:$J$3,0))*INDEX(索引!$B$1:$J$1,1,MATCH(BN$1,索引!$B$3:$J$3,0)))</f>
        <v>0</v>
      </c>
      <c r="BO310" s="2">
        <f>IF(ISNA(MATCH(BO$1,索引!$B$3:$J$3,0)),0,INDEX(索引!$B311:$J311,1,MATCH(BO$1,索引!$B$3:$J$3,0))*INDEX(索引!$B$1:$J$1,1,MATCH(BO$1,索引!$B$3:$J$3,0)))</f>
        <v>0</v>
      </c>
      <c r="BP310" s="2">
        <f>IF(ISNA(MATCH(BP$1,索引!$B$3:$J$3,0)),0,INDEX(索引!$B311:$J311,1,MATCH(BP$1,索引!$B$3:$J$3,0))*INDEX(索引!$B$1:$J$1,1,MATCH(BP$1,索引!$B$3:$J$3,0)))</f>
        <v>0</v>
      </c>
      <c r="BQ310" s="2">
        <f>IF(ISNA(MATCH(BQ$1,索引!$B$3:$J$3,0)),0,INDEX(索引!$B311:$J311,1,MATCH(BQ$1,索引!$B$3:$J$3,0))*INDEX(索引!$B$1:$J$1,1,MATCH(BQ$1,索引!$B$3:$J$3,0)))</f>
        <v>0</v>
      </c>
      <c r="BR310" s="2">
        <f>IF(ISNA(MATCH(BR$1,索引!$B$3:$J$3,0)),0,INDEX(索引!$B311:$J311,1,MATCH(BR$1,索引!$B$3:$J$3,0))*INDEX(索引!$B$1:$J$1,1,MATCH(BR$1,索引!$B$3:$J$3,0)))</f>
        <v>0</v>
      </c>
      <c r="BS310" s="2">
        <f>IF(ISNA(MATCH(BS$1,索引!$B$3:$J$3,0)),0,INDEX(索引!$B311:$J311,1,MATCH(BS$1,索引!$B$3:$J$3,0))*INDEX(索引!$B$1:$J$1,1,MATCH(BS$1,索引!$B$3:$J$3,0)))</f>
        <v>0</v>
      </c>
      <c r="BT310" t="str">
        <f t="shared" si="210"/>
        <v/>
      </c>
      <c r="BU310" t="str">
        <f t="shared" si="211"/>
        <v>39|</v>
      </c>
      <c r="BV310" t="str">
        <f t="shared" si="212"/>
        <v/>
      </c>
      <c r="BW310" t="str">
        <f t="shared" si="213"/>
        <v/>
      </c>
      <c r="BX310" t="str">
        <f t="shared" si="214"/>
        <v/>
      </c>
      <c r="BY310" t="str">
        <f t="shared" si="215"/>
        <v/>
      </c>
      <c r="BZ310" t="str">
        <f t="shared" si="216"/>
        <v/>
      </c>
      <c r="CA310" t="str">
        <f t="shared" si="217"/>
        <v/>
      </c>
      <c r="CB310" t="str">
        <f t="shared" si="218"/>
        <v/>
      </c>
      <c r="CC310" t="str">
        <f t="shared" si="219"/>
        <v/>
      </c>
      <c r="CD310" t="str">
        <f t="shared" si="220"/>
        <v/>
      </c>
      <c r="CE310" t="str">
        <f t="shared" si="221"/>
        <v/>
      </c>
      <c r="CF310" t="str">
        <f t="shared" si="222"/>
        <v/>
      </c>
      <c r="CG310" t="str">
        <f t="shared" si="223"/>
        <v/>
      </c>
      <c r="CH310" t="str">
        <f t="shared" si="224"/>
        <v/>
      </c>
      <c r="CI310" t="str">
        <f t="shared" si="225"/>
        <v/>
      </c>
      <c r="CJ310" t="str">
        <f t="shared" si="226"/>
        <v/>
      </c>
      <c r="CK310" t="str">
        <f t="shared" si="227"/>
        <v/>
      </c>
      <c r="CL310" t="str">
        <f t="shared" si="228"/>
        <v/>
      </c>
      <c r="CM310" t="str">
        <f t="shared" si="229"/>
        <v/>
      </c>
      <c r="CN310" t="str">
        <f t="shared" si="230"/>
        <v>39|</v>
      </c>
      <c r="CO310" t="str">
        <f t="shared" si="231"/>
        <v>39</v>
      </c>
    </row>
    <row r="311" spans="1:93" ht="15.75" customHeight="1">
      <c r="A311" s="2" t="str">
        <f>VLOOKUP(B311,索引!$O:$P,2,0)</f>
        <v>Abyss Nightmare Sword</v>
      </c>
      <c r="B311" s="2">
        <v>1026411</v>
      </c>
      <c r="C311" s="2">
        <v>26</v>
      </c>
      <c r="D311" s="2">
        <v>4</v>
      </c>
      <c r="E311" s="2">
        <v>1</v>
      </c>
      <c r="F311" s="3">
        <v>11</v>
      </c>
      <c r="G311" s="2" t="str">
        <f t="shared" si="232"/>
        <v>1|9|12</v>
      </c>
      <c r="H311" s="2" t="str">
        <f t="shared" si="233"/>
        <v>110|2000|350</v>
      </c>
      <c r="J311" s="2">
        <f>IF(ISNA(MATCH(J$1,索引!$B$3:$J$3,0)),0,IF( INDEX(索引!$B312:$J312,1,MATCH(J$1,索引!$B$3:$J$3,0))=0,0,J$1))</f>
        <v>1</v>
      </c>
      <c r="K311" s="2">
        <f>IF(ISNA(MATCH(K$1,索引!$B$3:$J$3,0)),0,IF( INDEX(索引!$B312:$J312,1,MATCH(K$1,索引!$B$3:$J$3,0))=0,0,K$1))</f>
        <v>0</v>
      </c>
      <c r="L311" s="2">
        <f>IF(ISNA(MATCH(L$1,索引!$B$3:$J$3,0)),0,IF( INDEX(索引!$B312:$J312,1,MATCH(L$1,索引!$B$3:$J$3,0))=0,0,L$1))</f>
        <v>0</v>
      </c>
      <c r="M311" s="2">
        <f>IF(ISNA(MATCH(M$1,索引!$B$3:$J$3,0)),0,IF( INDEX(索引!$B312:$J312,1,MATCH(M$1,索引!$B$3:$J$3,0))=0,0,M$1))</f>
        <v>0</v>
      </c>
      <c r="N311" s="2">
        <f>IF(ISNA(MATCH(N$1,索引!$B$3:$J$3,0)),0,IF( INDEX(索引!$B312:$J312,1,MATCH(N$1,索引!$B$3:$J$3,0))=0,0,N$1))</f>
        <v>0</v>
      </c>
      <c r="O311" s="2">
        <f>IF(ISNA(MATCH(O$1,索引!$B$3:$J$3,0)),0,IF( INDEX(索引!$B312:$J312,1,MATCH(O$1,索引!$B$3:$J$3,0))=0,0,O$1))</f>
        <v>0</v>
      </c>
      <c r="P311" s="2">
        <f>IF(ISNA(MATCH(P$1,索引!$B$3:$J$3,0)),0,IF( INDEX(索引!$B312:$J312,1,MATCH(P$1,索引!$B$3:$J$3,0))=0,0,P$1))</f>
        <v>0</v>
      </c>
      <c r="Q311" s="2">
        <f>IF(ISNA(MATCH(Q$1,索引!$B$3:$J$3,0)),0,IF( INDEX(索引!$B312:$J312,1,MATCH(Q$1,索引!$B$3:$J$3,0))=0,0,Q$1))</f>
        <v>0</v>
      </c>
      <c r="R311" s="2">
        <f>IF(ISNA(MATCH(R$1,索引!$B$3:$J$3,0)),0,IF( INDEX(索引!$B312:$J312,1,MATCH(R$1,索引!$B$3:$J$3,0))=0,0,R$1))</f>
        <v>9</v>
      </c>
      <c r="S311" s="2">
        <f>IF(ISNA(MATCH(S$1,索引!$B$3:$J$3,0)),0,IF( INDEX(索引!$B312:$J312,1,MATCH(S$1,索引!$B$3:$J$3,0))=0,0,S$1))</f>
        <v>0</v>
      </c>
      <c r="T311" s="2">
        <f>IF(ISNA(MATCH(T$1,索引!$B$3:$J$3,0)),0,IF( INDEX(索引!$B312:$J312,1,MATCH(T$1,索引!$B$3:$J$3,0))=0,0,T$1))</f>
        <v>0</v>
      </c>
      <c r="U311" s="2">
        <f>IF(ISNA(MATCH(U$1,索引!$B$3:$J$3,0)),0,IF( INDEX(索引!$B312:$J312,1,MATCH(U$1,索引!$B$3:$J$3,0))=0,0,U$1))</f>
        <v>12</v>
      </c>
      <c r="V311" s="2">
        <f>IF(ISNA(MATCH(V$1,索引!$B$3:$J$3,0)),0,IF( INDEX(索引!$B312:$J312,1,MATCH(V$1,索引!$B$3:$J$3,0))=0,0,V$1))</f>
        <v>0</v>
      </c>
      <c r="W311" s="2">
        <f>IF(ISNA(MATCH(W$1,索引!$B$3:$J$3,0)),0,IF( INDEX(索引!$B312:$J312,1,MATCH(W$1,索引!$B$3:$J$3,0))=0,0,W$1))</f>
        <v>0</v>
      </c>
      <c r="X311" s="2">
        <f>IF(ISNA(MATCH(X$1,索引!$B$3:$J$3,0)),0,IF( INDEX(索引!$B312:$J312,1,MATCH(X$1,索引!$B$3:$J$3,0))=0,0,X$1))</f>
        <v>0</v>
      </c>
      <c r="Y311" s="2">
        <f>IF(ISNA(MATCH(Y$1,索引!$B$3:$J$3,0)),0,IF( INDEX(索引!$B312:$J312,1,MATCH(Y$1,索引!$B$3:$J$3,0))=0,0,Y$1))</f>
        <v>0</v>
      </c>
      <c r="Z311" s="2">
        <f>IF(ISNA(MATCH(Z$1,索引!$B$3:$J$3,0)),0,IF( INDEX(索引!$B312:$J312,1,MATCH(Z$1,索引!$B$3:$J$3,0))=0,0,Z$1))</f>
        <v>0</v>
      </c>
      <c r="AA311" s="2">
        <f>IF(ISNA(MATCH(AA$1,索引!$B$3:$J$3,0)),0,IF( INDEX(索引!$B312:$J312,1,MATCH(AA$1,索引!$B$3:$J$3,0))=0,0,AA$1))</f>
        <v>0</v>
      </c>
      <c r="AB311" s="2">
        <f>IF(ISNA(MATCH(AB$1,索引!$B$3:$J$3,0)),0,IF( INDEX(索引!$B312:$J312,1,MATCH(AB$1,索引!$B$3:$J$3,0))=0,0,AB$1))</f>
        <v>0</v>
      </c>
      <c r="AC311" s="2">
        <f>IF(ISNA(MATCH(AC$1,索引!$B$3:$J$3,0)),0,IF( INDEX(索引!$B312:$J312,1,MATCH(AC$1,索引!$B$3:$J$3,0))=0,0,AC$1))</f>
        <v>0</v>
      </c>
      <c r="AD311" t="str">
        <f t="shared" si="188"/>
        <v>1|</v>
      </c>
      <c r="AE311" t="str">
        <f t="shared" si="189"/>
        <v/>
      </c>
      <c r="AF311" t="str">
        <f t="shared" si="190"/>
        <v/>
      </c>
      <c r="AG311" t="str">
        <f t="shared" si="191"/>
        <v/>
      </c>
      <c r="AH311" t="str">
        <f t="shared" si="192"/>
        <v/>
      </c>
      <c r="AI311" t="str">
        <f t="shared" si="193"/>
        <v/>
      </c>
      <c r="AJ311" t="str">
        <f t="shared" si="194"/>
        <v/>
      </c>
      <c r="AK311" t="str">
        <f t="shared" si="195"/>
        <v/>
      </c>
      <c r="AL311" t="str">
        <f t="shared" si="196"/>
        <v>9|</v>
      </c>
      <c r="AM311" t="str">
        <f t="shared" si="197"/>
        <v/>
      </c>
      <c r="AN311" t="str">
        <f t="shared" si="198"/>
        <v/>
      </c>
      <c r="AO311" t="str">
        <f t="shared" si="199"/>
        <v>12|</v>
      </c>
      <c r="AP311" t="str">
        <f t="shared" si="200"/>
        <v/>
      </c>
      <c r="AQ311" t="str">
        <f t="shared" si="201"/>
        <v/>
      </c>
      <c r="AR311" t="str">
        <f t="shared" si="202"/>
        <v/>
      </c>
      <c r="AS311" t="str">
        <f t="shared" si="203"/>
        <v/>
      </c>
      <c r="AT311" t="str">
        <f t="shared" si="204"/>
        <v/>
      </c>
      <c r="AU311" t="str">
        <f t="shared" si="205"/>
        <v/>
      </c>
      <c r="AV311" t="str">
        <f t="shared" si="206"/>
        <v/>
      </c>
      <c r="AW311" t="str">
        <f t="shared" si="207"/>
        <v/>
      </c>
      <c r="AX311" t="str">
        <f t="shared" si="208"/>
        <v>1|9|12|</v>
      </c>
      <c r="AY311" t="str">
        <f t="shared" si="209"/>
        <v>1|9|12</v>
      </c>
      <c r="AZ311" s="2">
        <f>IF(ISNA(MATCH(AZ$1,索引!$B$3:$J$3,0)),0,INDEX(索引!$B312:$J312,1,MATCH(AZ$1,索引!$B$3:$J$3,0))*INDEX(索引!$B$1:$J$1,1,MATCH(AZ$1,索引!$B$3:$J$3,0)))</f>
        <v>110</v>
      </c>
      <c r="BA311" s="2">
        <f>IF(ISNA(MATCH(BA$1,索引!$B$3:$J$3,0)),0,INDEX(索引!$B312:$J312,1,MATCH(BA$1,索引!$B$3:$J$3,0))*INDEX(索引!$B$1:$J$1,1,MATCH(BA$1,索引!$B$3:$J$3,0)))</f>
        <v>0</v>
      </c>
      <c r="BB311" s="2">
        <f>IF(ISNA(MATCH(BB$1,索引!$B$3:$J$3,0)),0,INDEX(索引!$B312:$J312,1,MATCH(BB$1,索引!$B$3:$J$3,0))*INDEX(索引!$B$1:$J$1,1,MATCH(BB$1,索引!$B$3:$J$3,0)))</f>
        <v>0</v>
      </c>
      <c r="BC311" s="2">
        <f>IF(ISNA(MATCH(BC$1,索引!$B$3:$J$3,0)),0,INDEX(索引!$B312:$J312,1,MATCH(BC$1,索引!$B$3:$J$3,0))*INDEX(索引!$B$1:$J$1,1,MATCH(BC$1,索引!$B$3:$J$3,0)))</f>
        <v>0</v>
      </c>
      <c r="BD311" s="2">
        <f>IF(ISNA(MATCH(BD$1,索引!$B$3:$J$3,0)),0,INDEX(索引!$B312:$J312,1,MATCH(BD$1,索引!$B$3:$J$3,0))*INDEX(索引!$B$1:$J$1,1,MATCH(BD$1,索引!$B$3:$J$3,0)))</f>
        <v>0</v>
      </c>
      <c r="BE311" s="2">
        <f>IF(ISNA(MATCH(BE$1,索引!$B$3:$J$3,0)),0,INDEX(索引!$B312:$J312,1,MATCH(BE$1,索引!$B$3:$J$3,0))*INDEX(索引!$B$1:$J$1,1,MATCH(BE$1,索引!$B$3:$J$3,0)))</f>
        <v>0</v>
      </c>
      <c r="BF311" s="2">
        <f>IF(ISNA(MATCH(BF$1,索引!$B$3:$J$3,0)),0,INDEX(索引!$B312:$J312,1,MATCH(BF$1,索引!$B$3:$J$3,0))*INDEX(索引!$B$1:$J$1,1,MATCH(BF$1,索引!$B$3:$J$3,0)))</f>
        <v>0</v>
      </c>
      <c r="BG311" s="2">
        <f>IF(ISNA(MATCH(BG$1,索引!$B$3:$J$3,0)),0,INDEX(索引!$B312:$J312,1,MATCH(BG$1,索引!$B$3:$J$3,0))*INDEX(索引!$B$1:$J$1,1,MATCH(BG$1,索引!$B$3:$J$3,0)))</f>
        <v>0</v>
      </c>
      <c r="BH311" s="2">
        <f>IF(ISNA(MATCH(BH$1,索引!$B$3:$J$3,0)),0,INDEX(索引!$B312:$J312,1,MATCH(BH$1,索引!$B$3:$J$3,0))*INDEX(索引!$B$1:$J$1,1,MATCH(BH$1,索引!$B$3:$J$3,0)))</f>
        <v>2000</v>
      </c>
      <c r="BI311" s="2">
        <f>IF(ISNA(MATCH(BI$1,索引!$B$3:$J$3,0)),0,INDEX(索引!$B312:$J312,1,MATCH(BI$1,索引!$B$3:$J$3,0))*INDEX(索引!$B$1:$J$1,1,MATCH(BI$1,索引!$B$3:$J$3,0)))</f>
        <v>0</v>
      </c>
      <c r="BJ311" s="2">
        <f>IF(ISNA(MATCH(BJ$1,索引!$B$3:$J$3,0)),0,INDEX(索引!$B312:$J312,1,MATCH(BJ$1,索引!$B$3:$J$3,0))*INDEX(索引!$B$1:$J$1,1,MATCH(BJ$1,索引!$B$3:$J$3,0)))</f>
        <v>0</v>
      </c>
      <c r="BK311" s="2">
        <f>IF(ISNA(MATCH(BK$1,索引!$B$3:$J$3,0)),0,INDEX(索引!$B312:$J312,1,MATCH(BK$1,索引!$B$3:$J$3,0))*INDEX(索引!$B$1:$J$1,1,MATCH(BK$1,索引!$B$3:$J$3,0)))</f>
        <v>350.00000000000006</v>
      </c>
      <c r="BL311" s="2">
        <f>IF(ISNA(MATCH(BL$1,索引!$B$3:$J$3,0)),0,INDEX(索引!$B312:$J312,1,MATCH(BL$1,索引!$B$3:$J$3,0))*INDEX(索引!$B$1:$J$1,1,MATCH(BL$1,索引!$B$3:$J$3,0)))</f>
        <v>0</v>
      </c>
      <c r="BM311" s="2">
        <f>IF(ISNA(MATCH(BM$1,索引!$B$3:$J$3,0)),0,INDEX(索引!$B312:$J312,1,MATCH(BM$1,索引!$B$3:$J$3,0))*INDEX(索引!$B$1:$J$1,1,MATCH(BM$1,索引!$B$3:$J$3,0)))</f>
        <v>0</v>
      </c>
      <c r="BN311" s="2">
        <f>IF(ISNA(MATCH(BN$1,索引!$B$3:$J$3,0)),0,INDEX(索引!$B312:$J312,1,MATCH(BN$1,索引!$B$3:$J$3,0))*INDEX(索引!$B$1:$J$1,1,MATCH(BN$1,索引!$B$3:$J$3,0)))</f>
        <v>0</v>
      </c>
      <c r="BO311" s="2">
        <f>IF(ISNA(MATCH(BO$1,索引!$B$3:$J$3,0)),0,INDEX(索引!$B312:$J312,1,MATCH(BO$1,索引!$B$3:$J$3,0))*INDEX(索引!$B$1:$J$1,1,MATCH(BO$1,索引!$B$3:$J$3,0)))</f>
        <v>0</v>
      </c>
      <c r="BP311" s="2">
        <f>IF(ISNA(MATCH(BP$1,索引!$B$3:$J$3,0)),0,INDEX(索引!$B312:$J312,1,MATCH(BP$1,索引!$B$3:$J$3,0))*INDEX(索引!$B$1:$J$1,1,MATCH(BP$1,索引!$B$3:$J$3,0)))</f>
        <v>0</v>
      </c>
      <c r="BQ311" s="2">
        <f>IF(ISNA(MATCH(BQ$1,索引!$B$3:$J$3,0)),0,INDEX(索引!$B312:$J312,1,MATCH(BQ$1,索引!$B$3:$J$3,0))*INDEX(索引!$B$1:$J$1,1,MATCH(BQ$1,索引!$B$3:$J$3,0)))</f>
        <v>0</v>
      </c>
      <c r="BR311" s="2">
        <f>IF(ISNA(MATCH(BR$1,索引!$B$3:$J$3,0)),0,INDEX(索引!$B312:$J312,1,MATCH(BR$1,索引!$B$3:$J$3,0))*INDEX(索引!$B$1:$J$1,1,MATCH(BR$1,索引!$B$3:$J$3,0)))</f>
        <v>0</v>
      </c>
      <c r="BS311" s="2">
        <f>IF(ISNA(MATCH(BS$1,索引!$B$3:$J$3,0)),0,INDEX(索引!$B312:$J312,1,MATCH(BS$1,索引!$B$3:$J$3,0))*INDEX(索引!$B$1:$J$1,1,MATCH(BS$1,索引!$B$3:$J$3,0)))</f>
        <v>0</v>
      </c>
      <c r="BT311" t="str">
        <f t="shared" si="210"/>
        <v>110|</v>
      </c>
      <c r="BU311" t="str">
        <f t="shared" si="211"/>
        <v/>
      </c>
      <c r="BV311" t="str">
        <f t="shared" si="212"/>
        <v/>
      </c>
      <c r="BW311" t="str">
        <f t="shared" si="213"/>
        <v/>
      </c>
      <c r="BX311" t="str">
        <f t="shared" si="214"/>
        <v/>
      </c>
      <c r="BY311" t="str">
        <f t="shared" si="215"/>
        <v/>
      </c>
      <c r="BZ311" t="str">
        <f t="shared" si="216"/>
        <v/>
      </c>
      <c r="CA311" t="str">
        <f t="shared" si="217"/>
        <v/>
      </c>
      <c r="CB311" t="str">
        <f t="shared" si="218"/>
        <v>2000|</v>
      </c>
      <c r="CC311" t="str">
        <f t="shared" si="219"/>
        <v/>
      </c>
      <c r="CD311" t="str">
        <f t="shared" si="220"/>
        <v/>
      </c>
      <c r="CE311" t="str">
        <f t="shared" si="221"/>
        <v>350|</v>
      </c>
      <c r="CF311" t="str">
        <f t="shared" si="222"/>
        <v/>
      </c>
      <c r="CG311" t="str">
        <f t="shared" si="223"/>
        <v/>
      </c>
      <c r="CH311" t="str">
        <f t="shared" si="224"/>
        <v/>
      </c>
      <c r="CI311" t="str">
        <f t="shared" si="225"/>
        <v/>
      </c>
      <c r="CJ311" t="str">
        <f t="shared" si="226"/>
        <v/>
      </c>
      <c r="CK311" t="str">
        <f t="shared" si="227"/>
        <v/>
      </c>
      <c r="CL311" t="str">
        <f t="shared" si="228"/>
        <v/>
      </c>
      <c r="CM311" t="str">
        <f t="shared" si="229"/>
        <v/>
      </c>
      <c r="CN311" t="str">
        <f t="shared" si="230"/>
        <v>110|2000|350|</v>
      </c>
      <c r="CO311" t="str">
        <f t="shared" si="231"/>
        <v>110|2000|350</v>
      </c>
    </row>
    <row r="312" spans="1:93" ht="15.75" customHeight="1">
      <c r="A312" s="2" t="str">
        <f>VLOOKUP(B312,索引!$O:$P,2,0)</f>
        <v>Abyss Nightmare Staff</v>
      </c>
      <c r="B312" s="2">
        <v>1026412</v>
      </c>
      <c r="C312" s="2">
        <v>26</v>
      </c>
      <c r="D312" s="2">
        <v>4</v>
      </c>
      <c r="E312" s="2">
        <v>1</v>
      </c>
      <c r="F312" s="3">
        <v>12</v>
      </c>
      <c r="G312" s="2" t="str">
        <f t="shared" si="232"/>
        <v>1|9|13</v>
      </c>
      <c r="H312" s="2" t="str">
        <f t="shared" si="233"/>
        <v>132|1000|5400</v>
      </c>
      <c r="J312" s="2">
        <f>IF(ISNA(MATCH(J$1,索引!$B$3:$J$3,0)),0,IF( INDEX(索引!$B313:$J313,1,MATCH(J$1,索引!$B$3:$J$3,0))=0,0,J$1))</f>
        <v>1</v>
      </c>
      <c r="K312" s="2">
        <f>IF(ISNA(MATCH(K$1,索引!$B$3:$J$3,0)),0,IF( INDEX(索引!$B313:$J313,1,MATCH(K$1,索引!$B$3:$J$3,0))=0,0,K$1))</f>
        <v>0</v>
      </c>
      <c r="L312" s="2">
        <f>IF(ISNA(MATCH(L$1,索引!$B$3:$J$3,0)),0,IF( INDEX(索引!$B313:$J313,1,MATCH(L$1,索引!$B$3:$J$3,0))=0,0,L$1))</f>
        <v>0</v>
      </c>
      <c r="M312" s="2">
        <f>IF(ISNA(MATCH(M$1,索引!$B$3:$J$3,0)),0,IF( INDEX(索引!$B313:$J313,1,MATCH(M$1,索引!$B$3:$J$3,0))=0,0,M$1))</f>
        <v>0</v>
      </c>
      <c r="N312" s="2">
        <f>IF(ISNA(MATCH(N$1,索引!$B$3:$J$3,0)),0,IF( INDEX(索引!$B313:$J313,1,MATCH(N$1,索引!$B$3:$J$3,0))=0,0,N$1))</f>
        <v>0</v>
      </c>
      <c r="O312" s="2">
        <f>IF(ISNA(MATCH(O$1,索引!$B$3:$J$3,0)),0,IF( INDEX(索引!$B313:$J313,1,MATCH(O$1,索引!$B$3:$J$3,0))=0,0,O$1))</f>
        <v>0</v>
      </c>
      <c r="P312" s="2">
        <f>IF(ISNA(MATCH(P$1,索引!$B$3:$J$3,0)),0,IF( INDEX(索引!$B313:$J313,1,MATCH(P$1,索引!$B$3:$J$3,0))=0,0,P$1))</f>
        <v>0</v>
      </c>
      <c r="Q312" s="2">
        <f>IF(ISNA(MATCH(Q$1,索引!$B$3:$J$3,0)),0,IF( INDEX(索引!$B313:$J313,1,MATCH(Q$1,索引!$B$3:$J$3,0))=0,0,Q$1))</f>
        <v>0</v>
      </c>
      <c r="R312" s="2">
        <f>IF(ISNA(MATCH(R$1,索引!$B$3:$J$3,0)),0,IF( INDEX(索引!$B313:$J313,1,MATCH(R$1,索引!$B$3:$J$3,0))=0,0,R$1))</f>
        <v>9</v>
      </c>
      <c r="S312" s="2">
        <f>IF(ISNA(MATCH(S$1,索引!$B$3:$J$3,0)),0,IF( INDEX(索引!$B313:$J313,1,MATCH(S$1,索引!$B$3:$J$3,0))=0,0,S$1))</f>
        <v>0</v>
      </c>
      <c r="T312" s="2">
        <f>IF(ISNA(MATCH(T$1,索引!$B$3:$J$3,0)),0,IF( INDEX(索引!$B313:$J313,1,MATCH(T$1,索引!$B$3:$J$3,0))=0,0,T$1))</f>
        <v>0</v>
      </c>
      <c r="U312" s="2">
        <f>IF(ISNA(MATCH(U$1,索引!$B$3:$J$3,0)),0,IF( INDEX(索引!$B313:$J313,1,MATCH(U$1,索引!$B$3:$J$3,0))=0,0,U$1))</f>
        <v>0</v>
      </c>
      <c r="V312" s="2">
        <f>IF(ISNA(MATCH(V$1,索引!$B$3:$J$3,0)),0,IF( INDEX(索引!$B313:$J313,1,MATCH(V$1,索引!$B$3:$J$3,0))=0,0,V$1))</f>
        <v>13</v>
      </c>
      <c r="W312" s="2">
        <f>IF(ISNA(MATCH(W$1,索引!$B$3:$J$3,0)),0,IF( INDEX(索引!$B313:$J313,1,MATCH(W$1,索引!$B$3:$J$3,0))=0,0,W$1))</f>
        <v>0</v>
      </c>
      <c r="X312" s="2">
        <f>IF(ISNA(MATCH(X$1,索引!$B$3:$J$3,0)),0,IF( INDEX(索引!$B313:$J313,1,MATCH(X$1,索引!$B$3:$J$3,0))=0,0,X$1))</f>
        <v>0</v>
      </c>
      <c r="Y312" s="2">
        <f>IF(ISNA(MATCH(Y$1,索引!$B$3:$J$3,0)),0,IF( INDEX(索引!$B313:$J313,1,MATCH(Y$1,索引!$B$3:$J$3,0))=0,0,Y$1))</f>
        <v>0</v>
      </c>
      <c r="Z312" s="2">
        <f>IF(ISNA(MATCH(Z$1,索引!$B$3:$J$3,0)),0,IF( INDEX(索引!$B313:$J313,1,MATCH(Z$1,索引!$B$3:$J$3,0))=0,0,Z$1))</f>
        <v>0</v>
      </c>
      <c r="AA312" s="2">
        <f>IF(ISNA(MATCH(AA$1,索引!$B$3:$J$3,0)),0,IF( INDEX(索引!$B313:$J313,1,MATCH(AA$1,索引!$B$3:$J$3,0))=0,0,AA$1))</f>
        <v>0</v>
      </c>
      <c r="AB312" s="2">
        <f>IF(ISNA(MATCH(AB$1,索引!$B$3:$J$3,0)),0,IF( INDEX(索引!$B313:$J313,1,MATCH(AB$1,索引!$B$3:$J$3,0))=0,0,AB$1))</f>
        <v>0</v>
      </c>
      <c r="AC312" s="2">
        <f>IF(ISNA(MATCH(AC$1,索引!$B$3:$J$3,0)),0,IF( INDEX(索引!$B313:$J313,1,MATCH(AC$1,索引!$B$3:$J$3,0))=0,0,AC$1))</f>
        <v>0</v>
      </c>
      <c r="AD312" t="str">
        <f t="shared" si="188"/>
        <v>1|</v>
      </c>
      <c r="AE312" t="str">
        <f t="shared" si="189"/>
        <v/>
      </c>
      <c r="AF312" t="str">
        <f t="shared" si="190"/>
        <v/>
      </c>
      <c r="AG312" t="str">
        <f t="shared" si="191"/>
        <v/>
      </c>
      <c r="AH312" t="str">
        <f t="shared" si="192"/>
        <v/>
      </c>
      <c r="AI312" t="str">
        <f t="shared" si="193"/>
        <v/>
      </c>
      <c r="AJ312" t="str">
        <f t="shared" si="194"/>
        <v/>
      </c>
      <c r="AK312" t="str">
        <f t="shared" si="195"/>
        <v/>
      </c>
      <c r="AL312" t="str">
        <f t="shared" si="196"/>
        <v>9|</v>
      </c>
      <c r="AM312" t="str">
        <f t="shared" si="197"/>
        <v/>
      </c>
      <c r="AN312" t="str">
        <f t="shared" si="198"/>
        <v/>
      </c>
      <c r="AO312" t="str">
        <f t="shared" si="199"/>
        <v/>
      </c>
      <c r="AP312" t="str">
        <f t="shared" si="200"/>
        <v>13|</v>
      </c>
      <c r="AQ312" t="str">
        <f t="shared" si="201"/>
        <v/>
      </c>
      <c r="AR312" t="str">
        <f t="shared" si="202"/>
        <v/>
      </c>
      <c r="AS312" t="str">
        <f t="shared" si="203"/>
        <v/>
      </c>
      <c r="AT312" t="str">
        <f t="shared" si="204"/>
        <v/>
      </c>
      <c r="AU312" t="str">
        <f t="shared" si="205"/>
        <v/>
      </c>
      <c r="AV312" t="str">
        <f t="shared" si="206"/>
        <v/>
      </c>
      <c r="AW312" t="str">
        <f t="shared" si="207"/>
        <v/>
      </c>
      <c r="AX312" t="str">
        <f t="shared" si="208"/>
        <v>1|9|13|</v>
      </c>
      <c r="AY312" t="str">
        <f t="shared" si="209"/>
        <v>1|9|13</v>
      </c>
      <c r="AZ312" s="2">
        <f>IF(ISNA(MATCH(AZ$1,索引!$B$3:$J$3,0)),0,INDEX(索引!$B313:$J313,1,MATCH(AZ$1,索引!$B$3:$J$3,0))*INDEX(索引!$B$1:$J$1,1,MATCH(AZ$1,索引!$B$3:$J$3,0)))</f>
        <v>132</v>
      </c>
      <c r="BA312" s="2">
        <f>IF(ISNA(MATCH(BA$1,索引!$B$3:$J$3,0)),0,INDEX(索引!$B313:$J313,1,MATCH(BA$1,索引!$B$3:$J$3,0))*INDEX(索引!$B$1:$J$1,1,MATCH(BA$1,索引!$B$3:$J$3,0)))</f>
        <v>0</v>
      </c>
      <c r="BB312" s="2">
        <f>IF(ISNA(MATCH(BB$1,索引!$B$3:$J$3,0)),0,INDEX(索引!$B313:$J313,1,MATCH(BB$1,索引!$B$3:$J$3,0))*INDEX(索引!$B$1:$J$1,1,MATCH(BB$1,索引!$B$3:$J$3,0)))</f>
        <v>0</v>
      </c>
      <c r="BC312" s="2">
        <f>IF(ISNA(MATCH(BC$1,索引!$B$3:$J$3,0)),0,INDEX(索引!$B313:$J313,1,MATCH(BC$1,索引!$B$3:$J$3,0))*INDEX(索引!$B$1:$J$1,1,MATCH(BC$1,索引!$B$3:$J$3,0)))</f>
        <v>0</v>
      </c>
      <c r="BD312" s="2">
        <f>IF(ISNA(MATCH(BD$1,索引!$B$3:$J$3,0)),0,INDEX(索引!$B313:$J313,1,MATCH(BD$1,索引!$B$3:$J$3,0))*INDEX(索引!$B$1:$J$1,1,MATCH(BD$1,索引!$B$3:$J$3,0)))</f>
        <v>0</v>
      </c>
      <c r="BE312" s="2">
        <f>IF(ISNA(MATCH(BE$1,索引!$B$3:$J$3,0)),0,INDEX(索引!$B313:$J313,1,MATCH(BE$1,索引!$B$3:$J$3,0))*INDEX(索引!$B$1:$J$1,1,MATCH(BE$1,索引!$B$3:$J$3,0)))</f>
        <v>0</v>
      </c>
      <c r="BF312" s="2">
        <f>IF(ISNA(MATCH(BF$1,索引!$B$3:$J$3,0)),0,INDEX(索引!$B313:$J313,1,MATCH(BF$1,索引!$B$3:$J$3,0))*INDEX(索引!$B$1:$J$1,1,MATCH(BF$1,索引!$B$3:$J$3,0)))</f>
        <v>0</v>
      </c>
      <c r="BG312" s="2">
        <f>IF(ISNA(MATCH(BG$1,索引!$B$3:$J$3,0)),0,INDEX(索引!$B313:$J313,1,MATCH(BG$1,索引!$B$3:$J$3,0))*INDEX(索引!$B$1:$J$1,1,MATCH(BG$1,索引!$B$3:$J$3,0)))</f>
        <v>0</v>
      </c>
      <c r="BH312" s="2">
        <f>IF(ISNA(MATCH(BH$1,索引!$B$3:$J$3,0)),0,INDEX(索引!$B313:$J313,1,MATCH(BH$1,索引!$B$3:$J$3,0))*INDEX(索引!$B$1:$J$1,1,MATCH(BH$1,索引!$B$3:$J$3,0)))</f>
        <v>1000</v>
      </c>
      <c r="BI312" s="2">
        <f>IF(ISNA(MATCH(BI$1,索引!$B$3:$J$3,0)),0,INDEX(索引!$B313:$J313,1,MATCH(BI$1,索引!$B$3:$J$3,0))*INDEX(索引!$B$1:$J$1,1,MATCH(BI$1,索引!$B$3:$J$3,0)))</f>
        <v>0</v>
      </c>
      <c r="BJ312" s="2">
        <f>IF(ISNA(MATCH(BJ$1,索引!$B$3:$J$3,0)),0,INDEX(索引!$B313:$J313,1,MATCH(BJ$1,索引!$B$3:$J$3,0))*INDEX(索引!$B$1:$J$1,1,MATCH(BJ$1,索引!$B$3:$J$3,0)))</f>
        <v>0</v>
      </c>
      <c r="BK312" s="2">
        <f>IF(ISNA(MATCH(BK$1,索引!$B$3:$J$3,0)),0,INDEX(索引!$B313:$J313,1,MATCH(BK$1,索引!$B$3:$J$3,0))*INDEX(索引!$B$1:$J$1,1,MATCH(BK$1,索引!$B$3:$J$3,0)))</f>
        <v>0</v>
      </c>
      <c r="BL312" s="2">
        <f>IF(ISNA(MATCH(BL$1,索引!$B$3:$J$3,0)),0,INDEX(索引!$B313:$J313,1,MATCH(BL$1,索引!$B$3:$J$3,0))*INDEX(索引!$B$1:$J$1,1,MATCH(BL$1,索引!$B$3:$J$3,0)))</f>
        <v>5400</v>
      </c>
      <c r="BM312" s="2">
        <f>IF(ISNA(MATCH(BM$1,索引!$B$3:$J$3,0)),0,INDEX(索引!$B313:$J313,1,MATCH(BM$1,索引!$B$3:$J$3,0))*INDEX(索引!$B$1:$J$1,1,MATCH(BM$1,索引!$B$3:$J$3,0)))</f>
        <v>0</v>
      </c>
      <c r="BN312" s="2">
        <f>IF(ISNA(MATCH(BN$1,索引!$B$3:$J$3,0)),0,INDEX(索引!$B313:$J313,1,MATCH(BN$1,索引!$B$3:$J$3,0))*INDEX(索引!$B$1:$J$1,1,MATCH(BN$1,索引!$B$3:$J$3,0)))</f>
        <v>0</v>
      </c>
      <c r="BO312" s="2">
        <f>IF(ISNA(MATCH(BO$1,索引!$B$3:$J$3,0)),0,INDEX(索引!$B313:$J313,1,MATCH(BO$1,索引!$B$3:$J$3,0))*INDEX(索引!$B$1:$J$1,1,MATCH(BO$1,索引!$B$3:$J$3,0)))</f>
        <v>0</v>
      </c>
      <c r="BP312" s="2">
        <f>IF(ISNA(MATCH(BP$1,索引!$B$3:$J$3,0)),0,INDEX(索引!$B313:$J313,1,MATCH(BP$1,索引!$B$3:$J$3,0))*INDEX(索引!$B$1:$J$1,1,MATCH(BP$1,索引!$B$3:$J$3,0)))</f>
        <v>0</v>
      </c>
      <c r="BQ312" s="2">
        <f>IF(ISNA(MATCH(BQ$1,索引!$B$3:$J$3,0)),0,INDEX(索引!$B313:$J313,1,MATCH(BQ$1,索引!$B$3:$J$3,0))*INDEX(索引!$B$1:$J$1,1,MATCH(BQ$1,索引!$B$3:$J$3,0)))</f>
        <v>0</v>
      </c>
      <c r="BR312" s="2">
        <f>IF(ISNA(MATCH(BR$1,索引!$B$3:$J$3,0)),0,INDEX(索引!$B313:$J313,1,MATCH(BR$1,索引!$B$3:$J$3,0))*INDEX(索引!$B$1:$J$1,1,MATCH(BR$1,索引!$B$3:$J$3,0)))</f>
        <v>0</v>
      </c>
      <c r="BS312" s="2">
        <f>IF(ISNA(MATCH(BS$1,索引!$B$3:$J$3,0)),0,INDEX(索引!$B313:$J313,1,MATCH(BS$1,索引!$B$3:$J$3,0))*INDEX(索引!$B$1:$J$1,1,MATCH(BS$1,索引!$B$3:$J$3,0)))</f>
        <v>0</v>
      </c>
      <c r="BT312" t="str">
        <f t="shared" si="210"/>
        <v>132|</v>
      </c>
      <c r="BU312" t="str">
        <f t="shared" si="211"/>
        <v/>
      </c>
      <c r="BV312" t="str">
        <f t="shared" si="212"/>
        <v/>
      </c>
      <c r="BW312" t="str">
        <f t="shared" si="213"/>
        <v/>
      </c>
      <c r="BX312" t="str">
        <f t="shared" si="214"/>
        <v/>
      </c>
      <c r="BY312" t="str">
        <f t="shared" si="215"/>
        <v/>
      </c>
      <c r="BZ312" t="str">
        <f t="shared" si="216"/>
        <v/>
      </c>
      <c r="CA312" t="str">
        <f t="shared" si="217"/>
        <v/>
      </c>
      <c r="CB312" t="str">
        <f t="shared" si="218"/>
        <v>1000|</v>
      </c>
      <c r="CC312" t="str">
        <f t="shared" si="219"/>
        <v/>
      </c>
      <c r="CD312" t="str">
        <f t="shared" si="220"/>
        <v/>
      </c>
      <c r="CE312" t="str">
        <f t="shared" si="221"/>
        <v/>
      </c>
      <c r="CF312" t="str">
        <f t="shared" si="222"/>
        <v>5400|</v>
      </c>
      <c r="CG312" t="str">
        <f t="shared" si="223"/>
        <v/>
      </c>
      <c r="CH312" t="str">
        <f t="shared" si="224"/>
        <v/>
      </c>
      <c r="CI312" t="str">
        <f t="shared" si="225"/>
        <v/>
      </c>
      <c r="CJ312" t="str">
        <f t="shared" si="226"/>
        <v/>
      </c>
      <c r="CK312" t="str">
        <f t="shared" si="227"/>
        <v/>
      </c>
      <c r="CL312" t="str">
        <f t="shared" si="228"/>
        <v/>
      </c>
      <c r="CM312" t="str">
        <f t="shared" si="229"/>
        <v/>
      </c>
      <c r="CN312" t="str">
        <f t="shared" si="230"/>
        <v>132|1000|5400|</v>
      </c>
      <c r="CO312" t="str">
        <f t="shared" si="231"/>
        <v>132|1000|5400</v>
      </c>
    </row>
    <row r="313" spans="1:93" ht="15.75" customHeight="1">
      <c r="A313" s="2" t="str">
        <f>VLOOKUP(B313,索引!$O:$P,2,0)</f>
        <v>Abyss Nightmare Bow</v>
      </c>
      <c r="B313" s="2">
        <v>1026413</v>
      </c>
      <c r="C313" s="2">
        <v>26</v>
      </c>
      <c r="D313" s="2">
        <v>4</v>
      </c>
      <c r="E313" s="2">
        <v>1</v>
      </c>
      <c r="F313" s="3">
        <v>13</v>
      </c>
      <c r="G313" s="2" t="str">
        <f t="shared" si="232"/>
        <v>1|9|11</v>
      </c>
      <c r="H313" s="2" t="str">
        <f t="shared" si="233"/>
        <v>121|1750|72</v>
      </c>
      <c r="J313" s="2">
        <f>IF(ISNA(MATCH(J$1,索引!$B$3:$J$3,0)),0,IF( INDEX(索引!$B314:$J314,1,MATCH(J$1,索引!$B$3:$J$3,0))=0,0,J$1))</f>
        <v>1</v>
      </c>
      <c r="K313" s="2">
        <f>IF(ISNA(MATCH(K$1,索引!$B$3:$J$3,0)),0,IF( INDEX(索引!$B314:$J314,1,MATCH(K$1,索引!$B$3:$J$3,0))=0,0,K$1))</f>
        <v>0</v>
      </c>
      <c r="L313" s="2">
        <f>IF(ISNA(MATCH(L$1,索引!$B$3:$J$3,0)),0,IF( INDEX(索引!$B314:$J314,1,MATCH(L$1,索引!$B$3:$J$3,0))=0,0,L$1))</f>
        <v>0</v>
      </c>
      <c r="M313" s="2">
        <f>IF(ISNA(MATCH(M$1,索引!$B$3:$J$3,0)),0,IF( INDEX(索引!$B314:$J314,1,MATCH(M$1,索引!$B$3:$J$3,0))=0,0,M$1))</f>
        <v>0</v>
      </c>
      <c r="N313" s="2">
        <f>IF(ISNA(MATCH(N$1,索引!$B$3:$J$3,0)),0,IF( INDEX(索引!$B314:$J314,1,MATCH(N$1,索引!$B$3:$J$3,0))=0,0,N$1))</f>
        <v>0</v>
      </c>
      <c r="O313" s="2">
        <f>IF(ISNA(MATCH(O$1,索引!$B$3:$J$3,0)),0,IF( INDEX(索引!$B314:$J314,1,MATCH(O$1,索引!$B$3:$J$3,0))=0,0,O$1))</f>
        <v>0</v>
      </c>
      <c r="P313" s="2">
        <f>IF(ISNA(MATCH(P$1,索引!$B$3:$J$3,0)),0,IF( INDEX(索引!$B314:$J314,1,MATCH(P$1,索引!$B$3:$J$3,0))=0,0,P$1))</f>
        <v>0</v>
      </c>
      <c r="Q313" s="2">
        <f>IF(ISNA(MATCH(Q$1,索引!$B$3:$J$3,0)),0,IF( INDEX(索引!$B314:$J314,1,MATCH(Q$1,索引!$B$3:$J$3,0))=0,0,Q$1))</f>
        <v>0</v>
      </c>
      <c r="R313" s="2">
        <f>IF(ISNA(MATCH(R$1,索引!$B$3:$J$3,0)),0,IF( INDEX(索引!$B314:$J314,1,MATCH(R$1,索引!$B$3:$J$3,0))=0,0,R$1))</f>
        <v>9</v>
      </c>
      <c r="S313" s="2">
        <f>IF(ISNA(MATCH(S$1,索引!$B$3:$J$3,0)),0,IF( INDEX(索引!$B314:$J314,1,MATCH(S$1,索引!$B$3:$J$3,0))=0,0,S$1))</f>
        <v>0</v>
      </c>
      <c r="T313" s="2">
        <f>IF(ISNA(MATCH(T$1,索引!$B$3:$J$3,0)),0,IF( INDEX(索引!$B314:$J314,1,MATCH(T$1,索引!$B$3:$J$3,0))=0,0,T$1))</f>
        <v>11</v>
      </c>
      <c r="U313" s="2">
        <f>IF(ISNA(MATCH(U$1,索引!$B$3:$J$3,0)),0,IF( INDEX(索引!$B314:$J314,1,MATCH(U$1,索引!$B$3:$J$3,0))=0,0,U$1))</f>
        <v>0</v>
      </c>
      <c r="V313" s="2">
        <f>IF(ISNA(MATCH(V$1,索引!$B$3:$J$3,0)),0,IF( INDEX(索引!$B314:$J314,1,MATCH(V$1,索引!$B$3:$J$3,0))=0,0,V$1))</f>
        <v>0</v>
      </c>
      <c r="W313" s="2">
        <f>IF(ISNA(MATCH(W$1,索引!$B$3:$J$3,0)),0,IF( INDEX(索引!$B314:$J314,1,MATCH(W$1,索引!$B$3:$J$3,0))=0,0,W$1))</f>
        <v>0</v>
      </c>
      <c r="X313" s="2">
        <f>IF(ISNA(MATCH(X$1,索引!$B$3:$J$3,0)),0,IF( INDEX(索引!$B314:$J314,1,MATCH(X$1,索引!$B$3:$J$3,0))=0,0,X$1))</f>
        <v>0</v>
      </c>
      <c r="Y313" s="2">
        <f>IF(ISNA(MATCH(Y$1,索引!$B$3:$J$3,0)),0,IF( INDEX(索引!$B314:$J314,1,MATCH(Y$1,索引!$B$3:$J$3,0))=0,0,Y$1))</f>
        <v>0</v>
      </c>
      <c r="Z313" s="2">
        <f>IF(ISNA(MATCH(Z$1,索引!$B$3:$J$3,0)),0,IF( INDEX(索引!$B314:$J314,1,MATCH(Z$1,索引!$B$3:$J$3,0))=0,0,Z$1))</f>
        <v>0</v>
      </c>
      <c r="AA313" s="2">
        <f>IF(ISNA(MATCH(AA$1,索引!$B$3:$J$3,0)),0,IF( INDEX(索引!$B314:$J314,1,MATCH(AA$1,索引!$B$3:$J$3,0))=0,0,AA$1))</f>
        <v>0</v>
      </c>
      <c r="AB313" s="2">
        <f>IF(ISNA(MATCH(AB$1,索引!$B$3:$J$3,0)),0,IF( INDEX(索引!$B314:$J314,1,MATCH(AB$1,索引!$B$3:$J$3,0))=0,0,AB$1))</f>
        <v>0</v>
      </c>
      <c r="AC313" s="2">
        <f>IF(ISNA(MATCH(AC$1,索引!$B$3:$J$3,0)),0,IF( INDEX(索引!$B314:$J314,1,MATCH(AC$1,索引!$B$3:$J$3,0))=0,0,AC$1))</f>
        <v>0</v>
      </c>
      <c r="AD313" t="str">
        <f t="shared" si="188"/>
        <v>1|</v>
      </c>
      <c r="AE313" t="str">
        <f t="shared" si="189"/>
        <v/>
      </c>
      <c r="AF313" t="str">
        <f t="shared" si="190"/>
        <v/>
      </c>
      <c r="AG313" t="str">
        <f t="shared" si="191"/>
        <v/>
      </c>
      <c r="AH313" t="str">
        <f t="shared" si="192"/>
        <v/>
      </c>
      <c r="AI313" t="str">
        <f t="shared" si="193"/>
        <v/>
      </c>
      <c r="AJ313" t="str">
        <f t="shared" si="194"/>
        <v/>
      </c>
      <c r="AK313" t="str">
        <f t="shared" si="195"/>
        <v/>
      </c>
      <c r="AL313" t="str">
        <f t="shared" si="196"/>
        <v>9|</v>
      </c>
      <c r="AM313" t="str">
        <f t="shared" si="197"/>
        <v/>
      </c>
      <c r="AN313" t="str">
        <f t="shared" si="198"/>
        <v>11|</v>
      </c>
      <c r="AO313" t="str">
        <f t="shared" si="199"/>
        <v/>
      </c>
      <c r="AP313" t="str">
        <f t="shared" si="200"/>
        <v/>
      </c>
      <c r="AQ313" t="str">
        <f t="shared" si="201"/>
        <v/>
      </c>
      <c r="AR313" t="str">
        <f t="shared" si="202"/>
        <v/>
      </c>
      <c r="AS313" t="str">
        <f t="shared" si="203"/>
        <v/>
      </c>
      <c r="AT313" t="str">
        <f t="shared" si="204"/>
        <v/>
      </c>
      <c r="AU313" t="str">
        <f t="shared" si="205"/>
        <v/>
      </c>
      <c r="AV313" t="str">
        <f t="shared" si="206"/>
        <v/>
      </c>
      <c r="AW313" t="str">
        <f t="shared" si="207"/>
        <v/>
      </c>
      <c r="AX313" t="str">
        <f t="shared" si="208"/>
        <v>1|9|11|</v>
      </c>
      <c r="AY313" t="str">
        <f t="shared" si="209"/>
        <v>1|9|11</v>
      </c>
      <c r="AZ313" s="2">
        <f>IF(ISNA(MATCH(AZ$1,索引!$B$3:$J$3,0)),0,INDEX(索引!$B314:$J314,1,MATCH(AZ$1,索引!$B$3:$J$3,0))*INDEX(索引!$B$1:$J$1,1,MATCH(AZ$1,索引!$B$3:$J$3,0)))</f>
        <v>121</v>
      </c>
      <c r="BA313" s="2">
        <f>IF(ISNA(MATCH(BA$1,索引!$B$3:$J$3,0)),0,INDEX(索引!$B314:$J314,1,MATCH(BA$1,索引!$B$3:$J$3,0))*INDEX(索引!$B$1:$J$1,1,MATCH(BA$1,索引!$B$3:$J$3,0)))</f>
        <v>0</v>
      </c>
      <c r="BB313" s="2">
        <f>IF(ISNA(MATCH(BB$1,索引!$B$3:$J$3,0)),0,INDEX(索引!$B314:$J314,1,MATCH(BB$1,索引!$B$3:$J$3,0))*INDEX(索引!$B$1:$J$1,1,MATCH(BB$1,索引!$B$3:$J$3,0)))</f>
        <v>0</v>
      </c>
      <c r="BC313" s="2">
        <f>IF(ISNA(MATCH(BC$1,索引!$B$3:$J$3,0)),0,INDEX(索引!$B314:$J314,1,MATCH(BC$1,索引!$B$3:$J$3,0))*INDEX(索引!$B$1:$J$1,1,MATCH(BC$1,索引!$B$3:$J$3,0)))</f>
        <v>0</v>
      </c>
      <c r="BD313" s="2">
        <f>IF(ISNA(MATCH(BD$1,索引!$B$3:$J$3,0)),0,INDEX(索引!$B314:$J314,1,MATCH(BD$1,索引!$B$3:$J$3,0))*INDEX(索引!$B$1:$J$1,1,MATCH(BD$1,索引!$B$3:$J$3,0)))</f>
        <v>0</v>
      </c>
      <c r="BE313" s="2">
        <f>IF(ISNA(MATCH(BE$1,索引!$B$3:$J$3,0)),0,INDEX(索引!$B314:$J314,1,MATCH(BE$1,索引!$B$3:$J$3,0))*INDEX(索引!$B$1:$J$1,1,MATCH(BE$1,索引!$B$3:$J$3,0)))</f>
        <v>0</v>
      </c>
      <c r="BF313" s="2">
        <f>IF(ISNA(MATCH(BF$1,索引!$B$3:$J$3,0)),0,INDEX(索引!$B314:$J314,1,MATCH(BF$1,索引!$B$3:$J$3,0))*INDEX(索引!$B$1:$J$1,1,MATCH(BF$1,索引!$B$3:$J$3,0)))</f>
        <v>0</v>
      </c>
      <c r="BG313" s="2">
        <f>IF(ISNA(MATCH(BG$1,索引!$B$3:$J$3,0)),0,INDEX(索引!$B314:$J314,1,MATCH(BG$1,索引!$B$3:$J$3,0))*INDEX(索引!$B$1:$J$1,1,MATCH(BG$1,索引!$B$3:$J$3,0)))</f>
        <v>0</v>
      </c>
      <c r="BH313" s="2">
        <f>IF(ISNA(MATCH(BH$1,索引!$B$3:$J$3,0)),0,INDEX(索引!$B314:$J314,1,MATCH(BH$1,索引!$B$3:$J$3,0))*INDEX(索引!$B$1:$J$1,1,MATCH(BH$1,索引!$B$3:$J$3,0)))</f>
        <v>1750</v>
      </c>
      <c r="BI313" s="2">
        <f>IF(ISNA(MATCH(BI$1,索引!$B$3:$J$3,0)),0,INDEX(索引!$B314:$J314,1,MATCH(BI$1,索引!$B$3:$J$3,0))*INDEX(索引!$B$1:$J$1,1,MATCH(BI$1,索引!$B$3:$J$3,0)))</f>
        <v>0</v>
      </c>
      <c r="BJ313" s="2">
        <f>IF(ISNA(MATCH(BJ$1,索引!$B$3:$J$3,0)),0,INDEX(索引!$B314:$J314,1,MATCH(BJ$1,索引!$B$3:$J$3,0))*INDEX(索引!$B$1:$J$1,1,MATCH(BJ$1,索引!$B$3:$J$3,0)))</f>
        <v>72</v>
      </c>
      <c r="BK313" s="2">
        <f>IF(ISNA(MATCH(BK$1,索引!$B$3:$J$3,0)),0,INDEX(索引!$B314:$J314,1,MATCH(BK$1,索引!$B$3:$J$3,0))*INDEX(索引!$B$1:$J$1,1,MATCH(BK$1,索引!$B$3:$J$3,0)))</f>
        <v>0</v>
      </c>
      <c r="BL313" s="2">
        <f>IF(ISNA(MATCH(BL$1,索引!$B$3:$J$3,0)),0,INDEX(索引!$B314:$J314,1,MATCH(BL$1,索引!$B$3:$J$3,0))*INDEX(索引!$B$1:$J$1,1,MATCH(BL$1,索引!$B$3:$J$3,0)))</f>
        <v>0</v>
      </c>
      <c r="BM313" s="2">
        <f>IF(ISNA(MATCH(BM$1,索引!$B$3:$J$3,0)),0,INDEX(索引!$B314:$J314,1,MATCH(BM$1,索引!$B$3:$J$3,0))*INDEX(索引!$B$1:$J$1,1,MATCH(BM$1,索引!$B$3:$J$3,0)))</f>
        <v>0</v>
      </c>
      <c r="BN313" s="2">
        <f>IF(ISNA(MATCH(BN$1,索引!$B$3:$J$3,0)),0,INDEX(索引!$B314:$J314,1,MATCH(BN$1,索引!$B$3:$J$3,0))*INDEX(索引!$B$1:$J$1,1,MATCH(BN$1,索引!$B$3:$J$3,0)))</f>
        <v>0</v>
      </c>
      <c r="BO313" s="2">
        <f>IF(ISNA(MATCH(BO$1,索引!$B$3:$J$3,0)),0,INDEX(索引!$B314:$J314,1,MATCH(BO$1,索引!$B$3:$J$3,0))*INDEX(索引!$B$1:$J$1,1,MATCH(BO$1,索引!$B$3:$J$3,0)))</f>
        <v>0</v>
      </c>
      <c r="BP313" s="2">
        <f>IF(ISNA(MATCH(BP$1,索引!$B$3:$J$3,0)),0,INDEX(索引!$B314:$J314,1,MATCH(BP$1,索引!$B$3:$J$3,0))*INDEX(索引!$B$1:$J$1,1,MATCH(BP$1,索引!$B$3:$J$3,0)))</f>
        <v>0</v>
      </c>
      <c r="BQ313" s="2">
        <f>IF(ISNA(MATCH(BQ$1,索引!$B$3:$J$3,0)),0,INDEX(索引!$B314:$J314,1,MATCH(BQ$1,索引!$B$3:$J$3,0))*INDEX(索引!$B$1:$J$1,1,MATCH(BQ$1,索引!$B$3:$J$3,0)))</f>
        <v>0</v>
      </c>
      <c r="BR313" s="2">
        <f>IF(ISNA(MATCH(BR$1,索引!$B$3:$J$3,0)),0,INDEX(索引!$B314:$J314,1,MATCH(BR$1,索引!$B$3:$J$3,0))*INDEX(索引!$B$1:$J$1,1,MATCH(BR$1,索引!$B$3:$J$3,0)))</f>
        <v>0</v>
      </c>
      <c r="BS313" s="2">
        <f>IF(ISNA(MATCH(BS$1,索引!$B$3:$J$3,0)),0,INDEX(索引!$B314:$J314,1,MATCH(BS$1,索引!$B$3:$J$3,0))*INDEX(索引!$B$1:$J$1,1,MATCH(BS$1,索引!$B$3:$J$3,0)))</f>
        <v>0</v>
      </c>
      <c r="BT313" t="str">
        <f t="shared" si="210"/>
        <v>121|</v>
      </c>
      <c r="BU313" t="str">
        <f t="shared" si="211"/>
        <v/>
      </c>
      <c r="BV313" t="str">
        <f t="shared" si="212"/>
        <v/>
      </c>
      <c r="BW313" t="str">
        <f t="shared" si="213"/>
        <v/>
      </c>
      <c r="BX313" t="str">
        <f t="shared" si="214"/>
        <v/>
      </c>
      <c r="BY313" t="str">
        <f t="shared" si="215"/>
        <v/>
      </c>
      <c r="BZ313" t="str">
        <f t="shared" si="216"/>
        <v/>
      </c>
      <c r="CA313" t="str">
        <f t="shared" si="217"/>
        <v/>
      </c>
      <c r="CB313" t="str">
        <f t="shared" si="218"/>
        <v>1750|</v>
      </c>
      <c r="CC313" t="str">
        <f t="shared" si="219"/>
        <v/>
      </c>
      <c r="CD313" t="str">
        <f t="shared" si="220"/>
        <v>72|</v>
      </c>
      <c r="CE313" t="str">
        <f t="shared" si="221"/>
        <v/>
      </c>
      <c r="CF313" t="str">
        <f t="shared" si="222"/>
        <v/>
      </c>
      <c r="CG313" t="str">
        <f t="shared" si="223"/>
        <v/>
      </c>
      <c r="CH313" t="str">
        <f t="shared" si="224"/>
        <v/>
      </c>
      <c r="CI313" t="str">
        <f t="shared" si="225"/>
        <v/>
      </c>
      <c r="CJ313" t="str">
        <f t="shared" si="226"/>
        <v/>
      </c>
      <c r="CK313" t="str">
        <f t="shared" si="227"/>
        <v/>
      </c>
      <c r="CL313" t="str">
        <f t="shared" si="228"/>
        <v/>
      </c>
      <c r="CM313" t="str">
        <f t="shared" si="229"/>
        <v/>
      </c>
      <c r="CN313" t="str">
        <f t="shared" si="230"/>
        <v>121|1750|72|</v>
      </c>
      <c r="CO313" t="str">
        <f t="shared" si="231"/>
        <v>121|1750|72</v>
      </c>
    </row>
    <row r="314" spans="1:93" ht="15.75" customHeight="1">
      <c r="A314" s="2" t="str">
        <f>VLOOKUP(B314,索引!$O:$P,2,0)</f>
        <v>Abyss Nightmare Armor</v>
      </c>
      <c r="B314" s="2">
        <v>1026402</v>
      </c>
      <c r="C314" s="2">
        <v>26</v>
      </c>
      <c r="D314" s="2">
        <v>4</v>
      </c>
      <c r="E314" s="2">
        <v>2</v>
      </c>
      <c r="F314" s="3">
        <v>1</v>
      </c>
      <c r="G314" s="2" t="str">
        <f t="shared" si="232"/>
        <v>3</v>
      </c>
      <c r="H314" s="2" t="str">
        <f t="shared" si="233"/>
        <v>600</v>
      </c>
      <c r="J314" s="2">
        <f>IF(ISNA(MATCH(J$1,索引!$B$3:$J$3,0)),0,IF( INDEX(索引!$B315:$J315,1,MATCH(J$1,索引!$B$3:$J$3,0))=0,0,J$1))</f>
        <v>0</v>
      </c>
      <c r="K314" s="2">
        <f>IF(ISNA(MATCH(K$1,索引!$B$3:$J$3,0)),0,IF( INDEX(索引!$B315:$J315,1,MATCH(K$1,索引!$B$3:$J$3,0))=0,0,K$1))</f>
        <v>0</v>
      </c>
      <c r="L314" s="2">
        <f>IF(ISNA(MATCH(L$1,索引!$B$3:$J$3,0)),0,IF( INDEX(索引!$B315:$J315,1,MATCH(L$1,索引!$B$3:$J$3,0))=0,0,L$1))</f>
        <v>3</v>
      </c>
      <c r="M314" s="2">
        <f>IF(ISNA(MATCH(M$1,索引!$B$3:$J$3,0)),0,IF( INDEX(索引!$B315:$J315,1,MATCH(M$1,索引!$B$3:$J$3,0))=0,0,M$1))</f>
        <v>0</v>
      </c>
      <c r="N314" s="2">
        <f>IF(ISNA(MATCH(N$1,索引!$B$3:$J$3,0)),0,IF( INDEX(索引!$B315:$J315,1,MATCH(N$1,索引!$B$3:$J$3,0))=0,0,N$1))</f>
        <v>0</v>
      </c>
      <c r="O314" s="2">
        <f>IF(ISNA(MATCH(O$1,索引!$B$3:$J$3,0)),0,IF( INDEX(索引!$B315:$J315,1,MATCH(O$1,索引!$B$3:$J$3,0))=0,0,O$1))</f>
        <v>0</v>
      </c>
      <c r="P314" s="2">
        <f>IF(ISNA(MATCH(P$1,索引!$B$3:$J$3,0)),0,IF( INDEX(索引!$B315:$J315,1,MATCH(P$1,索引!$B$3:$J$3,0))=0,0,P$1))</f>
        <v>0</v>
      </c>
      <c r="Q314" s="2">
        <f>IF(ISNA(MATCH(Q$1,索引!$B$3:$J$3,0)),0,IF( INDEX(索引!$B315:$J315,1,MATCH(Q$1,索引!$B$3:$J$3,0))=0,0,Q$1))</f>
        <v>0</v>
      </c>
      <c r="R314" s="2">
        <f>IF(ISNA(MATCH(R$1,索引!$B$3:$J$3,0)),0,IF( INDEX(索引!$B315:$J315,1,MATCH(R$1,索引!$B$3:$J$3,0))=0,0,R$1))</f>
        <v>0</v>
      </c>
      <c r="S314" s="2">
        <f>IF(ISNA(MATCH(S$1,索引!$B$3:$J$3,0)),0,IF( INDEX(索引!$B315:$J315,1,MATCH(S$1,索引!$B$3:$J$3,0))=0,0,S$1))</f>
        <v>0</v>
      </c>
      <c r="T314" s="2">
        <f>IF(ISNA(MATCH(T$1,索引!$B$3:$J$3,0)),0,IF( INDEX(索引!$B315:$J315,1,MATCH(T$1,索引!$B$3:$J$3,0))=0,0,T$1))</f>
        <v>0</v>
      </c>
      <c r="U314" s="2">
        <f>IF(ISNA(MATCH(U$1,索引!$B$3:$J$3,0)),0,IF( INDEX(索引!$B315:$J315,1,MATCH(U$1,索引!$B$3:$J$3,0))=0,0,U$1))</f>
        <v>0</v>
      </c>
      <c r="V314" s="2">
        <f>IF(ISNA(MATCH(V$1,索引!$B$3:$J$3,0)),0,IF( INDEX(索引!$B315:$J315,1,MATCH(V$1,索引!$B$3:$J$3,0))=0,0,V$1))</f>
        <v>0</v>
      </c>
      <c r="W314" s="2">
        <f>IF(ISNA(MATCH(W$1,索引!$B$3:$J$3,0)),0,IF( INDEX(索引!$B315:$J315,1,MATCH(W$1,索引!$B$3:$J$3,0))=0,0,W$1))</f>
        <v>0</v>
      </c>
      <c r="X314" s="2">
        <f>IF(ISNA(MATCH(X$1,索引!$B$3:$J$3,0)),0,IF( INDEX(索引!$B315:$J315,1,MATCH(X$1,索引!$B$3:$J$3,0))=0,0,X$1))</f>
        <v>0</v>
      </c>
      <c r="Y314" s="2">
        <f>IF(ISNA(MATCH(Y$1,索引!$B$3:$J$3,0)),0,IF( INDEX(索引!$B315:$J315,1,MATCH(Y$1,索引!$B$3:$J$3,0))=0,0,Y$1))</f>
        <v>0</v>
      </c>
      <c r="Z314" s="2">
        <f>IF(ISNA(MATCH(Z$1,索引!$B$3:$J$3,0)),0,IF( INDEX(索引!$B315:$J315,1,MATCH(Z$1,索引!$B$3:$J$3,0))=0,0,Z$1))</f>
        <v>0</v>
      </c>
      <c r="AA314" s="2">
        <f>IF(ISNA(MATCH(AA$1,索引!$B$3:$J$3,0)),0,IF( INDEX(索引!$B315:$J315,1,MATCH(AA$1,索引!$B$3:$J$3,0))=0,0,AA$1))</f>
        <v>0</v>
      </c>
      <c r="AB314" s="2">
        <f>IF(ISNA(MATCH(AB$1,索引!$B$3:$J$3,0)),0,IF( INDEX(索引!$B315:$J315,1,MATCH(AB$1,索引!$B$3:$J$3,0))=0,0,AB$1))</f>
        <v>0</v>
      </c>
      <c r="AC314" s="2">
        <f>IF(ISNA(MATCH(AC$1,索引!$B$3:$J$3,0)),0,IF( INDEX(索引!$B315:$J315,1,MATCH(AC$1,索引!$B$3:$J$3,0))=0,0,AC$1))</f>
        <v>0</v>
      </c>
      <c r="AD314" t="str">
        <f t="shared" si="188"/>
        <v/>
      </c>
      <c r="AE314" t="str">
        <f t="shared" si="189"/>
        <v/>
      </c>
      <c r="AF314" t="str">
        <f t="shared" si="190"/>
        <v>3|</v>
      </c>
      <c r="AG314" t="str">
        <f t="shared" si="191"/>
        <v/>
      </c>
      <c r="AH314" t="str">
        <f t="shared" si="192"/>
        <v/>
      </c>
      <c r="AI314" t="str">
        <f t="shared" si="193"/>
        <v/>
      </c>
      <c r="AJ314" t="str">
        <f t="shared" si="194"/>
        <v/>
      </c>
      <c r="AK314" t="str">
        <f t="shared" si="195"/>
        <v/>
      </c>
      <c r="AL314" t="str">
        <f t="shared" si="196"/>
        <v/>
      </c>
      <c r="AM314" t="str">
        <f t="shared" si="197"/>
        <v/>
      </c>
      <c r="AN314" t="str">
        <f t="shared" si="198"/>
        <v/>
      </c>
      <c r="AO314" t="str">
        <f t="shared" si="199"/>
        <v/>
      </c>
      <c r="AP314" t="str">
        <f t="shared" si="200"/>
        <v/>
      </c>
      <c r="AQ314" t="str">
        <f t="shared" si="201"/>
        <v/>
      </c>
      <c r="AR314" t="str">
        <f t="shared" si="202"/>
        <v/>
      </c>
      <c r="AS314" t="str">
        <f t="shared" si="203"/>
        <v/>
      </c>
      <c r="AT314" t="str">
        <f t="shared" si="204"/>
        <v/>
      </c>
      <c r="AU314" t="str">
        <f t="shared" si="205"/>
        <v/>
      </c>
      <c r="AV314" t="str">
        <f t="shared" si="206"/>
        <v/>
      </c>
      <c r="AW314" t="str">
        <f t="shared" si="207"/>
        <v/>
      </c>
      <c r="AX314" t="str">
        <f t="shared" si="208"/>
        <v>3|</v>
      </c>
      <c r="AY314" t="str">
        <f t="shared" si="209"/>
        <v>3</v>
      </c>
      <c r="AZ314" s="2">
        <f>IF(ISNA(MATCH(AZ$1,索引!$B$3:$J$3,0)),0,INDEX(索引!$B315:$J315,1,MATCH(AZ$1,索引!$B$3:$J$3,0))*INDEX(索引!$B$1:$J$1,1,MATCH(AZ$1,索引!$B$3:$J$3,0)))</f>
        <v>0</v>
      </c>
      <c r="BA314" s="2">
        <f>IF(ISNA(MATCH(BA$1,索引!$B$3:$J$3,0)),0,INDEX(索引!$B315:$J315,1,MATCH(BA$1,索引!$B$3:$J$3,0))*INDEX(索引!$B$1:$J$1,1,MATCH(BA$1,索引!$B$3:$J$3,0)))</f>
        <v>0</v>
      </c>
      <c r="BB314" s="2">
        <f>IF(ISNA(MATCH(BB$1,索引!$B$3:$J$3,0)),0,INDEX(索引!$B315:$J315,1,MATCH(BB$1,索引!$B$3:$J$3,0))*INDEX(索引!$B$1:$J$1,1,MATCH(BB$1,索引!$B$3:$J$3,0)))</f>
        <v>600</v>
      </c>
      <c r="BC314" s="2">
        <f>IF(ISNA(MATCH(BC$1,索引!$B$3:$J$3,0)),0,INDEX(索引!$B315:$J315,1,MATCH(BC$1,索引!$B$3:$J$3,0))*INDEX(索引!$B$1:$J$1,1,MATCH(BC$1,索引!$B$3:$J$3,0)))</f>
        <v>0</v>
      </c>
      <c r="BD314" s="2">
        <f>IF(ISNA(MATCH(BD$1,索引!$B$3:$J$3,0)),0,INDEX(索引!$B315:$J315,1,MATCH(BD$1,索引!$B$3:$J$3,0))*INDEX(索引!$B$1:$J$1,1,MATCH(BD$1,索引!$B$3:$J$3,0)))</f>
        <v>0</v>
      </c>
      <c r="BE314" s="2">
        <f>IF(ISNA(MATCH(BE$1,索引!$B$3:$J$3,0)),0,INDEX(索引!$B315:$J315,1,MATCH(BE$1,索引!$B$3:$J$3,0))*INDEX(索引!$B$1:$J$1,1,MATCH(BE$1,索引!$B$3:$J$3,0)))</f>
        <v>0</v>
      </c>
      <c r="BF314" s="2">
        <f>IF(ISNA(MATCH(BF$1,索引!$B$3:$J$3,0)),0,INDEX(索引!$B315:$J315,1,MATCH(BF$1,索引!$B$3:$J$3,0))*INDEX(索引!$B$1:$J$1,1,MATCH(BF$1,索引!$B$3:$J$3,0)))</f>
        <v>0</v>
      </c>
      <c r="BG314" s="2">
        <f>IF(ISNA(MATCH(BG$1,索引!$B$3:$J$3,0)),0,INDEX(索引!$B315:$J315,1,MATCH(BG$1,索引!$B$3:$J$3,0))*INDEX(索引!$B$1:$J$1,1,MATCH(BG$1,索引!$B$3:$J$3,0)))</f>
        <v>0</v>
      </c>
      <c r="BH314" s="2">
        <f>IF(ISNA(MATCH(BH$1,索引!$B$3:$J$3,0)),0,INDEX(索引!$B315:$J315,1,MATCH(BH$1,索引!$B$3:$J$3,0))*INDEX(索引!$B$1:$J$1,1,MATCH(BH$1,索引!$B$3:$J$3,0)))</f>
        <v>0</v>
      </c>
      <c r="BI314" s="2">
        <f>IF(ISNA(MATCH(BI$1,索引!$B$3:$J$3,0)),0,INDEX(索引!$B315:$J315,1,MATCH(BI$1,索引!$B$3:$J$3,0))*INDEX(索引!$B$1:$J$1,1,MATCH(BI$1,索引!$B$3:$J$3,0)))</f>
        <v>0</v>
      </c>
      <c r="BJ314" s="2">
        <f>IF(ISNA(MATCH(BJ$1,索引!$B$3:$J$3,0)),0,INDEX(索引!$B315:$J315,1,MATCH(BJ$1,索引!$B$3:$J$3,0))*INDEX(索引!$B$1:$J$1,1,MATCH(BJ$1,索引!$B$3:$J$3,0)))</f>
        <v>0</v>
      </c>
      <c r="BK314" s="2">
        <f>IF(ISNA(MATCH(BK$1,索引!$B$3:$J$3,0)),0,INDEX(索引!$B315:$J315,1,MATCH(BK$1,索引!$B$3:$J$3,0))*INDEX(索引!$B$1:$J$1,1,MATCH(BK$1,索引!$B$3:$J$3,0)))</f>
        <v>0</v>
      </c>
      <c r="BL314" s="2">
        <f>IF(ISNA(MATCH(BL$1,索引!$B$3:$J$3,0)),0,INDEX(索引!$B315:$J315,1,MATCH(BL$1,索引!$B$3:$J$3,0))*INDEX(索引!$B$1:$J$1,1,MATCH(BL$1,索引!$B$3:$J$3,0)))</f>
        <v>0</v>
      </c>
      <c r="BM314" s="2">
        <f>IF(ISNA(MATCH(BM$1,索引!$B$3:$J$3,0)),0,INDEX(索引!$B315:$J315,1,MATCH(BM$1,索引!$B$3:$J$3,0))*INDEX(索引!$B$1:$J$1,1,MATCH(BM$1,索引!$B$3:$J$3,0)))</f>
        <v>0</v>
      </c>
      <c r="BN314" s="2">
        <f>IF(ISNA(MATCH(BN$1,索引!$B$3:$J$3,0)),0,INDEX(索引!$B315:$J315,1,MATCH(BN$1,索引!$B$3:$J$3,0))*INDEX(索引!$B$1:$J$1,1,MATCH(BN$1,索引!$B$3:$J$3,0)))</f>
        <v>0</v>
      </c>
      <c r="BO314" s="2">
        <f>IF(ISNA(MATCH(BO$1,索引!$B$3:$J$3,0)),0,INDEX(索引!$B315:$J315,1,MATCH(BO$1,索引!$B$3:$J$3,0))*INDEX(索引!$B$1:$J$1,1,MATCH(BO$1,索引!$B$3:$J$3,0)))</f>
        <v>0</v>
      </c>
      <c r="BP314" s="2">
        <f>IF(ISNA(MATCH(BP$1,索引!$B$3:$J$3,0)),0,INDEX(索引!$B315:$J315,1,MATCH(BP$1,索引!$B$3:$J$3,0))*INDEX(索引!$B$1:$J$1,1,MATCH(BP$1,索引!$B$3:$J$3,0)))</f>
        <v>0</v>
      </c>
      <c r="BQ314" s="2">
        <f>IF(ISNA(MATCH(BQ$1,索引!$B$3:$J$3,0)),0,INDEX(索引!$B315:$J315,1,MATCH(BQ$1,索引!$B$3:$J$3,0))*INDEX(索引!$B$1:$J$1,1,MATCH(BQ$1,索引!$B$3:$J$3,0)))</f>
        <v>0</v>
      </c>
      <c r="BR314" s="2">
        <f>IF(ISNA(MATCH(BR$1,索引!$B$3:$J$3,0)),0,INDEX(索引!$B315:$J315,1,MATCH(BR$1,索引!$B$3:$J$3,0))*INDEX(索引!$B$1:$J$1,1,MATCH(BR$1,索引!$B$3:$J$3,0)))</f>
        <v>0</v>
      </c>
      <c r="BS314" s="2">
        <f>IF(ISNA(MATCH(BS$1,索引!$B$3:$J$3,0)),0,INDEX(索引!$B315:$J315,1,MATCH(BS$1,索引!$B$3:$J$3,0))*INDEX(索引!$B$1:$J$1,1,MATCH(BS$1,索引!$B$3:$J$3,0)))</f>
        <v>0</v>
      </c>
      <c r="BT314" t="str">
        <f t="shared" si="210"/>
        <v/>
      </c>
      <c r="BU314" t="str">
        <f t="shared" si="211"/>
        <v/>
      </c>
      <c r="BV314" t="str">
        <f t="shared" si="212"/>
        <v>600|</v>
      </c>
      <c r="BW314" t="str">
        <f t="shared" si="213"/>
        <v/>
      </c>
      <c r="BX314" t="str">
        <f t="shared" si="214"/>
        <v/>
      </c>
      <c r="BY314" t="str">
        <f t="shared" si="215"/>
        <v/>
      </c>
      <c r="BZ314" t="str">
        <f t="shared" si="216"/>
        <v/>
      </c>
      <c r="CA314" t="str">
        <f t="shared" si="217"/>
        <v/>
      </c>
      <c r="CB314" t="str">
        <f t="shared" si="218"/>
        <v/>
      </c>
      <c r="CC314" t="str">
        <f t="shared" si="219"/>
        <v/>
      </c>
      <c r="CD314" t="str">
        <f t="shared" si="220"/>
        <v/>
      </c>
      <c r="CE314" t="str">
        <f t="shared" si="221"/>
        <v/>
      </c>
      <c r="CF314" t="str">
        <f t="shared" si="222"/>
        <v/>
      </c>
      <c r="CG314" t="str">
        <f t="shared" si="223"/>
        <v/>
      </c>
      <c r="CH314" t="str">
        <f t="shared" si="224"/>
        <v/>
      </c>
      <c r="CI314" t="str">
        <f t="shared" si="225"/>
        <v/>
      </c>
      <c r="CJ314" t="str">
        <f t="shared" si="226"/>
        <v/>
      </c>
      <c r="CK314" t="str">
        <f t="shared" si="227"/>
        <v/>
      </c>
      <c r="CL314" t="str">
        <f t="shared" si="228"/>
        <v/>
      </c>
      <c r="CM314" t="str">
        <f t="shared" si="229"/>
        <v/>
      </c>
      <c r="CN314" t="str">
        <f t="shared" si="230"/>
        <v>600|</v>
      </c>
      <c r="CO314" t="str">
        <f t="shared" si="231"/>
        <v>600</v>
      </c>
    </row>
    <row r="315" spans="1:93" ht="15.75" customHeight="1">
      <c r="A315" s="2" t="str">
        <f>VLOOKUP(B315,索引!$O:$P,2,0)</f>
        <v>Abyss Nightmare Helmet</v>
      </c>
      <c r="B315" s="2">
        <v>1026403</v>
      </c>
      <c r="C315" s="2">
        <v>26</v>
      </c>
      <c r="D315" s="2">
        <v>4</v>
      </c>
      <c r="E315" s="2">
        <v>3</v>
      </c>
      <c r="F315" s="3">
        <v>1</v>
      </c>
      <c r="G315" s="2" t="str">
        <f t="shared" si="232"/>
        <v>4</v>
      </c>
      <c r="H315" s="2" t="str">
        <f t="shared" si="233"/>
        <v>324</v>
      </c>
      <c r="J315" s="2">
        <f>IF(ISNA(MATCH(J$1,索引!$B$3:$J$3,0)),0,IF( INDEX(索引!$B316:$J316,1,MATCH(J$1,索引!$B$3:$J$3,0))=0,0,J$1))</f>
        <v>0</v>
      </c>
      <c r="K315" s="2">
        <f>IF(ISNA(MATCH(K$1,索引!$B$3:$J$3,0)),0,IF( INDEX(索引!$B316:$J316,1,MATCH(K$1,索引!$B$3:$J$3,0))=0,0,K$1))</f>
        <v>0</v>
      </c>
      <c r="L315" s="2">
        <f>IF(ISNA(MATCH(L$1,索引!$B$3:$J$3,0)),0,IF( INDEX(索引!$B316:$J316,1,MATCH(L$1,索引!$B$3:$J$3,0))=0,0,L$1))</f>
        <v>0</v>
      </c>
      <c r="M315" s="2">
        <f>IF(ISNA(MATCH(M$1,索引!$B$3:$J$3,0)),0,IF( INDEX(索引!$B316:$J316,1,MATCH(M$1,索引!$B$3:$J$3,0))=0,0,M$1))</f>
        <v>4</v>
      </c>
      <c r="N315" s="2">
        <f>IF(ISNA(MATCH(N$1,索引!$B$3:$J$3,0)),0,IF( INDEX(索引!$B316:$J316,1,MATCH(N$1,索引!$B$3:$J$3,0))=0,0,N$1))</f>
        <v>0</v>
      </c>
      <c r="O315" s="2">
        <f>IF(ISNA(MATCH(O$1,索引!$B$3:$J$3,0)),0,IF( INDEX(索引!$B316:$J316,1,MATCH(O$1,索引!$B$3:$J$3,0))=0,0,O$1))</f>
        <v>0</v>
      </c>
      <c r="P315" s="2">
        <f>IF(ISNA(MATCH(P$1,索引!$B$3:$J$3,0)),0,IF( INDEX(索引!$B316:$J316,1,MATCH(P$1,索引!$B$3:$J$3,0))=0,0,P$1))</f>
        <v>0</v>
      </c>
      <c r="Q315" s="2">
        <f>IF(ISNA(MATCH(Q$1,索引!$B$3:$J$3,0)),0,IF( INDEX(索引!$B316:$J316,1,MATCH(Q$1,索引!$B$3:$J$3,0))=0,0,Q$1))</f>
        <v>0</v>
      </c>
      <c r="R315" s="2">
        <f>IF(ISNA(MATCH(R$1,索引!$B$3:$J$3,0)),0,IF( INDEX(索引!$B316:$J316,1,MATCH(R$1,索引!$B$3:$J$3,0))=0,0,R$1))</f>
        <v>0</v>
      </c>
      <c r="S315" s="2">
        <f>IF(ISNA(MATCH(S$1,索引!$B$3:$J$3,0)),0,IF( INDEX(索引!$B316:$J316,1,MATCH(S$1,索引!$B$3:$J$3,0))=0,0,S$1))</f>
        <v>0</v>
      </c>
      <c r="T315" s="2">
        <f>IF(ISNA(MATCH(T$1,索引!$B$3:$J$3,0)),0,IF( INDEX(索引!$B316:$J316,1,MATCH(T$1,索引!$B$3:$J$3,0))=0,0,T$1))</f>
        <v>0</v>
      </c>
      <c r="U315" s="2">
        <f>IF(ISNA(MATCH(U$1,索引!$B$3:$J$3,0)),0,IF( INDEX(索引!$B316:$J316,1,MATCH(U$1,索引!$B$3:$J$3,0))=0,0,U$1))</f>
        <v>0</v>
      </c>
      <c r="V315" s="2">
        <f>IF(ISNA(MATCH(V$1,索引!$B$3:$J$3,0)),0,IF( INDEX(索引!$B316:$J316,1,MATCH(V$1,索引!$B$3:$J$3,0))=0,0,V$1))</f>
        <v>0</v>
      </c>
      <c r="W315" s="2">
        <f>IF(ISNA(MATCH(W$1,索引!$B$3:$J$3,0)),0,IF( INDEX(索引!$B316:$J316,1,MATCH(W$1,索引!$B$3:$J$3,0))=0,0,W$1))</f>
        <v>0</v>
      </c>
      <c r="X315" s="2">
        <f>IF(ISNA(MATCH(X$1,索引!$B$3:$J$3,0)),0,IF( INDEX(索引!$B316:$J316,1,MATCH(X$1,索引!$B$3:$J$3,0))=0,0,X$1))</f>
        <v>0</v>
      </c>
      <c r="Y315" s="2">
        <f>IF(ISNA(MATCH(Y$1,索引!$B$3:$J$3,0)),0,IF( INDEX(索引!$B316:$J316,1,MATCH(Y$1,索引!$B$3:$J$3,0))=0,0,Y$1))</f>
        <v>0</v>
      </c>
      <c r="Z315" s="2">
        <f>IF(ISNA(MATCH(Z$1,索引!$B$3:$J$3,0)),0,IF( INDEX(索引!$B316:$J316,1,MATCH(Z$1,索引!$B$3:$J$3,0))=0,0,Z$1))</f>
        <v>0</v>
      </c>
      <c r="AA315" s="2">
        <f>IF(ISNA(MATCH(AA$1,索引!$B$3:$J$3,0)),0,IF( INDEX(索引!$B316:$J316,1,MATCH(AA$1,索引!$B$3:$J$3,0))=0,0,AA$1))</f>
        <v>0</v>
      </c>
      <c r="AB315" s="2">
        <f>IF(ISNA(MATCH(AB$1,索引!$B$3:$J$3,0)),0,IF( INDEX(索引!$B316:$J316,1,MATCH(AB$1,索引!$B$3:$J$3,0))=0,0,AB$1))</f>
        <v>0</v>
      </c>
      <c r="AC315" s="2">
        <f>IF(ISNA(MATCH(AC$1,索引!$B$3:$J$3,0)),0,IF( INDEX(索引!$B316:$J316,1,MATCH(AC$1,索引!$B$3:$J$3,0))=0,0,AC$1))</f>
        <v>0</v>
      </c>
      <c r="AD315" t="str">
        <f t="shared" si="188"/>
        <v/>
      </c>
      <c r="AE315" t="str">
        <f t="shared" si="189"/>
        <v/>
      </c>
      <c r="AF315" t="str">
        <f t="shared" si="190"/>
        <v/>
      </c>
      <c r="AG315" t="str">
        <f t="shared" si="191"/>
        <v>4|</v>
      </c>
      <c r="AH315" t="str">
        <f t="shared" si="192"/>
        <v/>
      </c>
      <c r="AI315" t="str">
        <f t="shared" si="193"/>
        <v/>
      </c>
      <c r="AJ315" t="str">
        <f t="shared" si="194"/>
        <v/>
      </c>
      <c r="AK315" t="str">
        <f t="shared" si="195"/>
        <v/>
      </c>
      <c r="AL315" t="str">
        <f t="shared" si="196"/>
        <v/>
      </c>
      <c r="AM315" t="str">
        <f t="shared" si="197"/>
        <v/>
      </c>
      <c r="AN315" t="str">
        <f t="shared" si="198"/>
        <v/>
      </c>
      <c r="AO315" t="str">
        <f t="shared" si="199"/>
        <v/>
      </c>
      <c r="AP315" t="str">
        <f t="shared" si="200"/>
        <v/>
      </c>
      <c r="AQ315" t="str">
        <f t="shared" si="201"/>
        <v/>
      </c>
      <c r="AR315" t="str">
        <f t="shared" si="202"/>
        <v/>
      </c>
      <c r="AS315" t="str">
        <f t="shared" si="203"/>
        <v/>
      </c>
      <c r="AT315" t="str">
        <f t="shared" si="204"/>
        <v/>
      </c>
      <c r="AU315" t="str">
        <f t="shared" si="205"/>
        <v/>
      </c>
      <c r="AV315" t="str">
        <f t="shared" si="206"/>
        <v/>
      </c>
      <c r="AW315" t="str">
        <f t="shared" si="207"/>
        <v/>
      </c>
      <c r="AX315" t="str">
        <f t="shared" si="208"/>
        <v>4|</v>
      </c>
      <c r="AY315" t="str">
        <f t="shared" si="209"/>
        <v>4</v>
      </c>
      <c r="AZ315" s="2">
        <f>IF(ISNA(MATCH(AZ$1,索引!$B$3:$J$3,0)),0,INDEX(索引!$B316:$J316,1,MATCH(AZ$1,索引!$B$3:$J$3,0))*INDEX(索引!$B$1:$J$1,1,MATCH(AZ$1,索引!$B$3:$J$3,0)))</f>
        <v>0</v>
      </c>
      <c r="BA315" s="2">
        <f>IF(ISNA(MATCH(BA$1,索引!$B$3:$J$3,0)),0,INDEX(索引!$B316:$J316,1,MATCH(BA$1,索引!$B$3:$J$3,0))*INDEX(索引!$B$1:$J$1,1,MATCH(BA$1,索引!$B$3:$J$3,0)))</f>
        <v>0</v>
      </c>
      <c r="BB315" s="2">
        <f>IF(ISNA(MATCH(BB$1,索引!$B$3:$J$3,0)),0,INDEX(索引!$B316:$J316,1,MATCH(BB$1,索引!$B$3:$J$3,0))*INDEX(索引!$B$1:$J$1,1,MATCH(BB$1,索引!$B$3:$J$3,0)))</f>
        <v>0</v>
      </c>
      <c r="BC315" s="2">
        <f>IF(ISNA(MATCH(BC$1,索引!$B$3:$J$3,0)),0,INDEX(索引!$B316:$J316,1,MATCH(BC$1,索引!$B$3:$J$3,0))*INDEX(索引!$B$1:$J$1,1,MATCH(BC$1,索引!$B$3:$J$3,0)))</f>
        <v>324</v>
      </c>
      <c r="BD315" s="2">
        <f>IF(ISNA(MATCH(BD$1,索引!$B$3:$J$3,0)),0,INDEX(索引!$B316:$J316,1,MATCH(BD$1,索引!$B$3:$J$3,0))*INDEX(索引!$B$1:$J$1,1,MATCH(BD$1,索引!$B$3:$J$3,0)))</f>
        <v>0</v>
      </c>
      <c r="BE315" s="2">
        <f>IF(ISNA(MATCH(BE$1,索引!$B$3:$J$3,0)),0,INDEX(索引!$B316:$J316,1,MATCH(BE$1,索引!$B$3:$J$3,0))*INDEX(索引!$B$1:$J$1,1,MATCH(BE$1,索引!$B$3:$J$3,0)))</f>
        <v>0</v>
      </c>
      <c r="BF315" s="2">
        <f>IF(ISNA(MATCH(BF$1,索引!$B$3:$J$3,0)),0,INDEX(索引!$B316:$J316,1,MATCH(BF$1,索引!$B$3:$J$3,0))*INDEX(索引!$B$1:$J$1,1,MATCH(BF$1,索引!$B$3:$J$3,0)))</f>
        <v>0</v>
      </c>
      <c r="BG315" s="2">
        <f>IF(ISNA(MATCH(BG$1,索引!$B$3:$J$3,0)),0,INDEX(索引!$B316:$J316,1,MATCH(BG$1,索引!$B$3:$J$3,0))*INDEX(索引!$B$1:$J$1,1,MATCH(BG$1,索引!$B$3:$J$3,0)))</f>
        <v>0</v>
      </c>
      <c r="BH315" s="2">
        <f>IF(ISNA(MATCH(BH$1,索引!$B$3:$J$3,0)),0,INDEX(索引!$B316:$J316,1,MATCH(BH$1,索引!$B$3:$J$3,0))*INDEX(索引!$B$1:$J$1,1,MATCH(BH$1,索引!$B$3:$J$3,0)))</f>
        <v>0</v>
      </c>
      <c r="BI315" s="2">
        <f>IF(ISNA(MATCH(BI$1,索引!$B$3:$J$3,0)),0,INDEX(索引!$B316:$J316,1,MATCH(BI$1,索引!$B$3:$J$3,0))*INDEX(索引!$B$1:$J$1,1,MATCH(BI$1,索引!$B$3:$J$3,0)))</f>
        <v>0</v>
      </c>
      <c r="BJ315" s="2">
        <f>IF(ISNA(MATCH(BJ$1,索引!$B$3:$J$3,0)),0,INDEX(索引!$B316:$J316,1,MATCH(BJ$1,索引!$B$3:$J$3,0))*INDEX(索引!$B$1:$J$1,1,MATCH(BJ$1,索引!$B$3:$J$3,0)))</f>
        <v>0</v>
      </c>
      <c r="BK315" s="2">
        <f>IF(ISNA(MATCH(BK$1,索引!$B$3:$J$3,0)),0,INDEX(索引!$B316:$J316,1,MATCH(BK$1,索引!$B$3:$J$3,0))*INDEX(索引!$B$1:$J$1,1,MATCH(BK$1,索引!$B$3:$J$3,0)))</f>
        <v>0</v>
      </c>
      <c r="BL315" s="2">
        <f>IF(ISNA(MATCH(BL$1,索引!$B$3:$J$3,0)),0,INDEX(索引!$B316:$J316,1,MATCH(BL$1,索引!$B$3:$J$3,0))*INDEX(索引!$B$1:$J$1,1,MATCH(BL$1,索引!$B$3:$J$3,0)))</f>
        <v>0</v>
      </c>
      <c r="BM315" s="2">
        <f>IF(ISNA(MATCH(BM$1,索引!$B$3:$J$3,0)),0,INDEX(索引!$B316:$J316,1,MATCH(BM$1,索引!$B$3:$J$3,0))*INDEX(索引!$B$1:$J$1,1,MATCH(BM$1,索引!$B$3:$J$3,0)))</f>
        <v>0</v>
      </c>
      <c r="BN315" s="2">
        <f>IF(ISNA(MATCH(BN$1,索引!$B$3:$J$3,0)),0,INDEX(索引!$B316:$J316,1,MATCH(BN$1,索引!$B$3:$J$3,0))*INDEX(索引!$B$1:$J$1,1,MATCH(BN$1,索引!$B$3:$J$3,0)))</f>
        <v>0</v>
      </c>
      <c r="BO315" s="2">
        <f>IF(ISNA(MATCH(BO$1,索引!$B$3:$J$3,0)),0,INDEX(索引!$B316:$J316,1,MATCH(BO$1,索引!$B$3:$J$3,0))*INDEX(索引!$B$1:$J$1,1,MATCH(BO$1,索引!$B$3:$J$3,0)))</f>
        <v>0</v>
      </c>
      <c r="BP315" s="2">
        <f>IF(ISNA(MATCH(BP$1,索引!$B$3:$J$3,0)),0,INDEX(索引!$B316:$J316,1,MATCH(BP$1,索引!$B$3:$J$3,0))*INDEX(索引!$B$1:$J$1,1,MATCH(BP$1,索引!$B$3:$J$3,0)))</f>
        <v>0</v>
      </c>
      <c r="BQ315" s="2">
        <f>IF(ISNA(MATCH(BQ$1,索引!$B$3:$J$3,0)),0,INDEX(索引!$B316:$J316,1,MATCH(BQ$1,索引!$B$3:$J$3,0))*INDEX(索引!$B$1:$J$1,1,MATCH(BQ$1,索引!$B$3:$J$3,0)))</f>
        <v>0</v>
      </c>
      <c r="BR315" s="2">
        <f>IF(ISNA(MATCH(BR$1,索引!$B$3:$J$3,0)),0,INDEX(索引!$B316:$J316,1,MATCH(BR$1,索引!$B$3:$J$3,0))*INDEX(索引!$B$1:$J$1,1,MATCH(BR$1,索引!$B$3:$J$3,0)))</f>
        <v>0</v>
      </c>
      <c r="BS315" s="2">
        <f>IF(ISNA(MATCH(BS$1,索引!$B$3:$J$3,0)),0,INDEX(索引!$B316:$J316,1,MATCH(BS$1,索引!$B$3:$J$3,0))*INDEX(索引!$B$1:$J$1,1,MATCH(BS$1,索引!$B$3:$J$3,0)))</f>
        <v>0</v>
      </c>
      <c r="BT315" t="str">
        <f t="shared" si="210"/>
        <v/>
      </c>
      <c r="BU315" t="str">
        <f t="shared" si="211"/>
        <v/>
      </c>
      <c r="BV315" t="str">
        <f t="shared" si="212"/>
        <v/>
      </c>
      <c r="BW315" t="str">
        <f t="shared" si="213"/>
        <v>324|</v>
      </c>
      <c r="BX315" t="str">
        <f t="shared" si="214"/>
        <v/>
      </c>
      <c r="BY315" t="str">
        <f t="shared" si="215"/>
        <v/>
      </c>
      <c r="BZ315" t="str">
        <f t="shared" si="216"/>
        <v/>
      </c>
      <c r="CA315" t="str">
        <f t="shared" si="217"/>
        <v/>
      </c>
      <c r="CB315" t="str">
        <f t="shared" si="218"/>
        <v/>
      </c>
      <c r="CC315" t="str">
        <f t="shared" si="219"/>
        <v/>
      </c>
      <c r="CD315" t="str">
        <f t="shared" si="220"/>
        <v/>
      </c>
      <c r="CE315" t="str">
        <f t="shared" si="221"/>
        <v/>
      </c>
      <c r="CF315" t="str">
        <f t="shared" si="222"/>
        <v/>
      </c>
      <c r="CG315" t="str">
        <f t="shared" si="223"/>
        <v/>
      </c>
      <c r="CH315" t="str">
        <f t="shared" si="224"/>
        <v/>
      </c>
      <c r="CI315" t="str">
        <f t="shared" si="225"/>
        <v/>
      </c>
      <c r="CJ315" t="str">
        <f t="shared" si="226"/>
        <v/>
      </c>
      <c r="CK315" t="str">
        <f t="shared" si="227"/>
        <v/>
      </c>
      <c r="CL315" t="str">
        <f t="shared" si="228"/>
        <v/>
      </c>
      <c r="CM315" t="str">
        <f t="shared" si="229"/>
        <v/>
      </c>
      <c r="CN315" t="str">
        <f t="shared" si="230"/>
        <v>324|</v>
      </c>
      <c r="CO315" t="str">
        <f t="shared" si="231"/>
        <v>324</v>
      </c>
    </row>
    <row r="316" spans="1:93" ht="15.75" customHeight="1">
      <c r="A316" s="2" t="str">
        <f>VLOOKUP(B316,索引!$O:$P,2,0)</f>
        <v>Abyss Nightmare Shield</v>
      </c>
      <c r="B316" s="2">
        <v>1026404</v>
      </c>
      <c r="C316" s="2">
        <v>26</v>
      </c>
      <c r="D316" s="2">
        <v>4</v>
      </c>
      <c r="E316" s="2">
        <v>4</v>
      </c>
      <c r="F316" s="3">
        <v>1</v>
      </c>
      <c r="G316" s="2" t="str">
        <f t="shared" si="232"/>
        <v>2</v>
      </c>
      <c r="H316" s="2" t="str">
        <f t="shared" si="233"/>
        <v>52</v>
      </c>
      <c r="J316" s="2">
        <f>IF(ISNA(MATCH(J$1,索引!$B$3:$J$3,0)),0,IF( INDEX(索引!$B317:$J317,1,MATCH(J$1,索引!$B$3:$J$3,0))=0,0,J$1))</f>
        <v>0</v>
      </c>
      <c r="K316" s="2">
        <f>IF(ISNA(MATCH(K$1,索引!$B$3:$J$3,0)),0,IF( INDEX(索引!$B317:$J317,1,MATCH(K$1,索引!$B$3:$J$3,0))=0,0,K$1))</f>
        <v>2</v>
      </c>
      <c r="L316" s="2">
        <f>IF(ISNA(MATCH(L$1,索引!$B$3:$J$3,0)),0,IF( INDEX(索引!$B317:$J317,1,MATCH(L$1,索引!$B$3:$J$3,0))=0,0,L$1))</f>
        <v>0</v>
      </c>
      <c r="M316" s="2">
        <f>IF(ISNA(MATCH(M$1,索引!$B$3:$J$3,0)),0,IF( INDEX(索引!$B317:$J317,1,MATCH(M$1,索引!$B$3:$J$3,0))=0,0,M$1))</f>
        <v>0</v>
      </c>
      <c r="N316" s="2">
        <f>IF(ISNA(MATCH(N$1,索引!$B$3:$J$3,0)),0,IF( INDEX(索引!$B317:$J317,1,MATCH(N$1,索引!$B$3:$J$3,0))=0,0,N$1))</f>
        <v>0</v>
      </c>
      <c r="O316" s="2">
        <f>IF(ISNA(MATCH(O$1,索引!$B$3:$J$3,0)),0,IF( INDEX(索引!$B317:$J317,1,MATCH(O$1,索引!$B$3:$J$3,0))=0,0,O$1))</f>
        <v>0</v>
      </c>
      <c r="P316" s="2">
        <f>IF(ISNA(MATCH(P$1,索引!$B$3:$J$3,0)),0,IF( INDEX(索引!$B317:$J317,1,MATCH(P$1,索引!$B$3:$J$3,0))=0,0,P$1))</f>
        <v>0</v>
      </c>
      <c r="Q316" s="2">
        <f>IF(ISNA(MATCH(Q$1,索引!$B$3:$J$3,0)),0,IF( INDEX(索引!$B317:$J317,1,MATCH(Q$1,索引!$B$3:$J$3,0))=0,0,Q$1))</f>
        <v>0</v>
      </c>
      <c r="R316" s="2">
        <f>IF(ISNA(MATCH(R$1,索引!$B$3:$J$3,0)),0,IF( INDEX(索引!$B317:$J317,1,MATCH(R$1,索引!$B$3:$J$3,0))=0,0,R$1))</f>
        <v>0</v>
      </c>
      <c r="S316" s="2">
        <f>IF(ISNA(MATCH(S$1,索引!$B$3:$J$3,0)),0,IF( INDEX(索引!$B317:$J317,1,MATCH(S$1,索引!$B$3:$J$3,0))=0,0,S$1))</f>
        <v>0</v>
      </c>
      <c r="T316" s="2">
        <f>IF(ISNA(MATCH(T$1,索引!$B$3:$J$3,0)),0,IF( INDEX(索引!$B317:$J317,1,MATCH(T$1,索引!$B$3:$J$3,0))=0,0,T$1))</f>
        <v>0</v>
      </c>
      <c r="U316" s="2">
        <f>IF(ISNA(MATCH(U$1,索引!$B$3:$J$3,0)),0,IF( INDEX(索引!$B317:$J317,1,MATCH(U$1,索引!$B$3:$J$3,0))=0,0,U$1))</f>
        <v>0</v>
      </c>
      <c r="V316" s="2">
        <f>IF(ISNA(MATCH(V$1,索引!$B$3:$J$3,0)),0,IF( INDEX(索引!$B317:$J317,1,MATCH(V$1,索引!$B$3:$J$3,0))=0,0,V$1))</f>
        <v>0</v>
      </c>
      <c r="W316" s="2">
        <f>IF(ISNA(MATCH(W$1,索引!$B$3:$J$3,0)),0,IF( INDEX(索引!$B317:$J317,1,MATCH(W$1,索引!$B$3:$J$3,0))=0,0,W$1))</f>
        <v>0</v>
      </c>
      <c r="X316" s="2">
        <f>IF(ISNA(MATCH(X$1,索引!$B$3:$J$3,0)),0,IF( INDEX(索引!$B317:$J317,1,MATCH(X$1,索引!$B$3:$J$3,0))=0,0,X$1))</f>
        <v>0</v>
      </c>
      <c r="Y316" s="2">
        <f>IF(ISNA(MATCH(Y$1,索引!$B$3:$J$3,0)),0,IF( INDEX(索引!$B317:$J317,1,MATCH(Y$1,索引!$B$3:$J$3,0))=0,0,Y$1))</f>
        <v>0</v>
      </c>
      <c r="Z316" s="2">
        <f>IF(ISNA(MATCH(Z$1,索引!$B$3:$J$3,0)),0,IF( INDEX(索引!$B317:$J317,1,MATCH(Z$1,索引!$B$3:$J$3,0))=0,0,Z$1))</f>
        <v>0</v>
      </c>
      <c r="AA316" s="2">
        <f>IF(ISNA(MATCH(AA$1,索引!$B$3:$J$3,0)),0,IF( INDEX(索引!$B317:$J317,1,MATCH(AA$1,索引!$B$3:$J$3,0))=0,0,AA$1))</f>
        <v>0</v>
      </c>
      <c r="AB316" s="2">
        <f>IF(ISNA(MATCH(AB$1,索引!$B$3:$J$3,0)),0,IF( INDEX(索引!$B317:$J317,1,MATCH(AB$1,索引!$B$3:$J$3,0))=0,0,AB$1))</f>
        <v>0</v>
      </c>
      <c r="AC316" s="2">
        <f>IF(ISNA(MATCH(AC$1,索引!$B$3:$J$3,0)),0,IF( INDEX(索引!$B317:$J317,1,MATCH(AC$1,索引!$B$3:$J$3,0))=0,0,AC$1))</f>
        <v>0</v>
      </c>
      <c r="AD316" t="str">
        <f t="shared" si="188"/>
        <v/>
      </c>
      <c r="AE316" t="str">
        <f t="shared" si="189"/>
        <v>2|</v>
      </c>
      <c r="AF316" t="str">
        <f t="shared" si="190"/>
        <v/>
      </c>
      <c r="AG316" t="str">
        <f t="shared" si="191"/>
        <v/>
      </c>
      <c r="AH316" t="str">
        <f t="shared" si="192"/>
        <v/>
      </c>
      <c r="AI316" t="str">
        <f t="shared" si="193"/>
        <v/>
      </c>
      <c r="AJ316" t="str">
        <f t="shared" si="194"/>
        <v/>
      </c>
      <c r="AK316" t="str">
        <f t="shared" si="195"/>
        <v/>
      </c>
      <c r="AL316" t="str">
        <f t="shared" si="196"/>
        <v/>
      </c>
      <c r="AM316" t="str">
        <f t="shared" si="197"/>
        <v/>
      </c>
      <c r="AN316" t="str">
        <f t="shared" si="198"/>
        <v/>
      </c>
      <c r="AO316" t="str">
        <f t="shared" si="199"/>
        <v/>
      </c>
      <c r="AP316" t="str">
        <f t="shared" si="200"/>
        <v/>
      </c>
      <c r="AQ316" t="str">
        <f t="shared" si="201"/>
        <v/>
      </c>
      <c r="AR316" t="str">
        <f t="shared" si="202"/>
        <v/>
      </c>
      <c r="AS316" t="str">
        <f t="shared" si="203"/>
        <v/>
      </c>
      <c r="AT316" t="str">
        <f t="shared" si="204"/>
        <v/>
      </c>
      <c r="AU316" t="str">
        <f t="shared" si="205"/>
        <v/>
      </c>
      <c r="AV316" t="str">
        <f t="shared" si="206"/>
        <v/>
      </c>
      <c r="AW316" t="str">
        <f t="shared" si="207"/>
        <v/>
      </c>
      <c r="AX316" t="str">
        <f t="shared" si="208"/>
        <v>2|</v>
      </c>
      <c r="AY316" t="str">
        <f t="shared" si="209"/>
        <v>2</v>
      </c>
      <c r="AZ316" s="2">
        <f>IF(ISNA(MATCH(AZ$1,索引!$B$3:$J$3,0)),0,INDEX(索引!$B317:$J317,1,MATCH(AZ$1,索引!$B$3:$J$3,0))*INDEX(索引!$B$1:$J$1,1,MATCH(AZ$1,索引!$B$3:$J$3,0)))</f>
        <v>0</v>
      </c>
      <c r="BA316" s="2">
        <f>IF(ISNA(MATCH(BA$1,索引!$B$3:$J$3,0)),0,INDEX(索引!$B317:$J317,1,MATCH(BA$1,索引!$B$3:$J$3,0))*INDEX(索引!$B$1:$J$1,1,MATCH(BA$1,索引!$B$3:$J$3,0)))</f>
        <v>52</v>
      </c>
      <c r="BB316" s="2">
        <f>IF(ISNA(MATCH(BB$1,索引!$B$3:$J$3,0)),0,INDEX(索引!$B317:$J317,1,MATCH(BB$1,索引!$B$3:$J$3,0))*INDEX(索引!$B$1:$J$1,1,MATCH(BB$1,索引!$B$3:$J$3,0)))</f>
        <v>0</v>
      </c>
      <c r="BC316" s="2">
        <f>IF(ISNA(MATCH(BC$1,索引!$B$3:$J$3,0)),0,INDEX(索引!$B317:$J317,1,MATCH(BC$1,索引!$B$3:$J$3,0))*INDEX(索引!$B$1:$J$1,1,MATCH(BC$1,索引!$B$3:$J$3,0)))</f>
        <v>0</v>
      </c>
      <c r="BD316" s="2">
        <f>IF(ISNA(MATCH(BD$1,索引!$B$3:$J$3,0)),0,INDEX(索引!$B317:$J317,1,MATCH(BD$1,索引!$B$3:$J$3,0))*INDEX(索引!$B$1:$J$1,1,MATCH(BD$1,索引!$B$3:$J$3,0)))</f>
        <v>0</v>
      </c>
      <c r="BE316" s="2">
        <f>IF(ISNA(MATCH(BE$1,索引!$B$3:$J$3,0)),0,INDEX(索引!$B317:$J317,1,MATCH(BE$1,索引!$B$3:$J$3,0))*INDEX(索引!$B$1:$J$1,1,MATCH(BE$1,索引!$B$3:$J$3,0)))</f>
        <v>0</v>
      </c>
      <c r="BF316" s="2">
        <f>IF(ISNA(MATCH(BF$1,索引!$B$3:$J$3,0)),0,INDEX(索引!$B317:$J317,1,MATCH(BF$1,索引!$B$3:$J$3,0))*INDEX(索引!$B$1:$J$1,1,MATCH(BF$1,索引!$B$3:$J$3,0)))</f>
        <v>0</v>
      </c>
      <c r="BG316" s="2">
        <f>IF(ISNA(MATCH(BG$1,索引!$B$3:$J$3,0)),0,INDEX(索引!$B317:$J317,1,MATCH(BG$1,索引!$B$3:$J$3,0))*INDEX(索引!$B$1:$J$1,1,MATCH(BG$1,索引!$B$3:$J$3,0)))</f>
        <v>0</v>
      </c>
      <c r="BH316" s="2">
        <f>IF(ISNA(MATCH(BH$1,索引!$B$3:$J$3,0)),0,INDEX(索引!$B317:$J317,1,MATCH(BH$1,索引!$B$3:$J$3,0))*INDEX(索引!$B$1:$J$1,1,MATCH(BH$1,索引!$B$3:$J$3,0)))</f>
        <v>0</v>
      </c>
      <c r="BI316" s="2">
        <f>IF(ISNA(MATCH(BI$1,索引!$B$3:$J$3,0)),0,INDEX(索引!$B317:$J317,1,MATCH(BI$1,索引!$B$3:$J$3,0))*INDEX(索引!$B$1:$J$1,1,MATCH(BI$1,索引!$B$3:$J$3,0)))</f>
        <v>0</v>
      </c>
      <c r="BJ316" s="2">
        <f>IF(ISNA(MATCH(BJ$1,索引!$B$3:$J$3,0)),0,INDEX(索引!$B317:$J317,1,MATCH(BJ$1,索引!$B$3:$J$3,0))*INDEX(索引!$B$1:$J$1,1,MATCH(BJ$1,索引!$B$3:$J$3,0)))</f>
        <v>0</v>
      </c>
      <c r="BK316" s="2">
        <f>IF(ISNA(MATCH(BK$1,索引!$B$3:$J$3,0)),0,INDEX(索引!$B317:$J317,1,MATCH(BK$1,索引!$B$3:$J$3,0))*INDEX(索引!$B$1:$J$1,1,MATCH(BK$1,索引!$B$3:$J$3,0)))</f>
        <v>0</v>
      </c>
      <c r="BL316" s="2">
        <f>IF(ISNA(MATCH(BL$1,索引!$B$3:$J$3,0)),0,INDEX(索引!$B317:$J317,1,MATCH(BL$1,索引!$B$3:$J$3,0))*INDEX(索引!$B$1:$J$1,1,MATCH(BL$1,索引!$B$3:$J$3,0)))</f>
        <v>0</v>
      </c>
      <c r="BM316" s="2">
        <f>IF(ISNA(MATCH(BM$1,索引!$B$3:$J$3,0)),0,INDEX(索引!$B317:$J317,1,MATCH(BM$1,索引!$B$3:$J$3,0))*INDEX(索引!$B$1:$J$1,1,MATCH(BM$1,索引!$B$3:$J$3,0)))</f>
        <v>0</v>
      </c>
      <c r="BN316" s="2">
        <f>IF(ISNA(MATCH(BN$1,索引!$B$3:$J$3,0)),0,INDEX(索引!$B317:$J317,1,MATCH(BN$1,索引!$B$3:$J$3,0))*INDEX(索引!$B$1:$J$1,1,MATCH(BN$1,索引!$B$3:$J$3,0)))</f>
        <v>0</v>
      </c>
      <c r="BO316" s="2">
        <f>IF(ISNA(MATCH(BO$1,索引!$B$3:$J$3,0)),0,INDEX(索引!$B317:$J317,1,MATCH(BO$1,索引!$B$3:$J$3,0))*INDEX(索引!$B$1:$J$1,1,MATCH(BO$1,索引!$B$3:$J$3,0)))</f>
        <v>0</v>
      </c>
      <c r="BP316" s="2">
        <f>IF(ISNA(MATCH(BP$1,索引!$B$3:$J$3,0)),0,INDEX(索引!$B317:$J317,1,MATCH(BP$1,索引!$B$3:$J$3,0))*INDEX(索引!$B$1:$J$1,1,MATCH(BP$1,索引!$B$3:$J$3,0)))</f>
        <v>0</v>
      </c>
      <c r="BQ316" s="2">
        <f>IF(ISNA(MATCH(BQ$1,索引!$B$3:$J$3,0)),0,INDEX(索引!$B317:$J317,1,MATCH(BQ$1,索引!$B$3:$J$3,0))*INDEX(索引!$B$1:$J$1,1,MATCH(BQ$1,索引!$B$3:$J$3,0)))</f>
        <v>0</v>
      </c>
      <c r="BR316" s="2">
        <f>IF(ISNA(MATCH(BR$1,索引!$B$3:$J$3,0)),0,INDEX(索引!$B317:$J317,1,MATCH(BR$1,索引!$B$3:$J$3,0))*INDEX(索引!$B$1:$J$1,1,MATCH(BR$1,索引!$B$3:$J$3,0)))</f>
        <v>0</v>
      </c>
      <c r="BS316" s="2">
        <f>IF(ISNA(MATCH(BS$1,索引!$B$3:$J$3,0)),0,INDEX(索引!$B317:$J317,1,MATCH(BS$1,索引!$B$3:$J$3,0))*INDEX(索引!$B$1:$J$1,1,MATCH(BS$1,索引!$B$3:$J$3,0)))</f>
        <v>0</v>
      </c>
      <c r="BT316" t="str">
        <f t="shared" si="210"/>
        <v/>
      </c>
      <c r="BU316" t="str">
        <f t="shared" si="211"/>
        <v>52|</v>
      </c>
      <c r="BV316" t="str">
        <f t="shared" si="212"/>
        <v/>
      </c>
      <c r="BW316" t="str">
        <f t="shared" si="213"/>
        <v/>
      </c>
      <c r="BX316" t="str">
        <f t="shared" si="214"/>
        <v/>
      </c>
      <c r="BY316" t="str">
        <f t="shared" si="215"/>
        <v/>
      </c>
      <c r="BZ316" t="str">
        <f t="shared" si="216"/>
        <v/>
      </c>
      <c r="CA316" t="str">
        <f t="shared" si="217"/>
        <v/>
      </c>
      <c r="CB316" t="str">
        <f t="shared" si="218"/>
        <v/>
      </c>
      <c r="CC316" t="str">
        <f t="shared" si="219"/>
        <v/>
      </c>
      <c r="CD316" t="str">
        <f t="shared" si="220"/>
        <v/>
      </c>
      <c r="CE316" t="str">
        <f t="shared" si="221"/>
        <v/>
      </c>
      <c r="CF316" t="str">
        <f t="shared" si="222"/>
        <v/>
      </c>
      <c r="CG316" t="str">
        <f t="shared" si="223"/>
        <v/>
      </c>
      <c r="CH316" t="str">
        <f t="shared" si="224"/>
        <v/>
      </c>
      <c r="CI316" t="str">
        <f t="shared" si="225"/>
        <v/>
      </c>
      <c r="CJ316" t="str">
        <f t="shared" si="226"/>
        <v/>
      </c>
      <c r="CK316" t="str">
        <f t="shared" si="227"/>
        <v/>
      </c>
      <c r="CL316" t="str">
        <f t="shared" si="228"/>
        <v/>
      </c>
      <c r="CM316" t="str">
        <f t="shared" si="229"/>
        <v/>
      </c>
      <c r="CN316" t="str">
        <f t="shared" si="230"/>
        <v>52|</v>
      </c>
      <c r="CO316" t="str">
        <f t="shared" si="231"/>
        <v>52</v>
      </c>
    </row>
    <row r="317" spans="1:93" ht="15.75" customHeight="1">
      <c r="A317" s="2" t="str">
        <f>VLOOKUP(B317,索引!$O:$P,2,0)</f>
        <v>Golem Sword</v>
      </c>
      <c r="B317" s="2">
        <v>1028111</v>
      </c>
      <c r="C317" s="2">
        <v>28</v>
      </c>
      <c r="D317" s="2">
        <v>1</v>
      </c>
      <c r="E317" s="2">
        <v>1</v>
      </c>
      <c r="F317" s="3">
        <v>11</v>
      </c>
      <c r="G317" s="2" t="str">
        <f t="shared" si="232"/>
        <v>1|9|12</v>
      </c>
      <c r="H317" s="2" t="str">
        <f t="shared" si="233"/>
        <v>30|2000|100</v>
      </c>
      <c r="J317" s="2">
        <f>IF(ISNA(MATCH(J$1,索引!$B$3:$J$3,0)),0,IF( INDEX(索引!$B318:$J318,1,MATCH(J$1,索引!$B$3:$J$3,0))=0,0,J$1))</f>
        <v>1</v>
      </c>
      <c r="K317" s="2">
        <f>IF(ISNA(MATCH(K$1,索引!$B$3:$J$3,0)),0,IF( INDEX(索引!$B318:$J318,1,MATCH(K$1,索引!$B$3:$J$3,0))=0,0,K$1))</f>
        <v>0</v>
      </c>
      <c r="L317" s="2">
        <f>IF(ISNA(MATCH(L$1,索引!$B$3:$J$3,0)),0,IF( INDEX(索引!$B318:$J318,1,MATCH(L$1,索引!$B$3:$J$3,0))=0,0,L$1))</f>
        <v>0</v>
      </c>
      <c r="M317" s="2">
        <f>IF(ISNA(MATCH(M$1,索引!$B$3:$J$3,0)),0,IF( INDEX(索引!$B318:$J318,1,MATCH(M$1,索引!$B$3:$J$3,0))=0,0,M$1))</f>
        <v>0</v>
      </c>
      <c r="N317" s="2">
        <f>IF(ISNA(MATCH(N$1,索引!$B$3:$J$3,0)),0,IF( INDEX(索引!$B318:$J318,1,MATCH(N$1,索引!$B$3:$J$3,0))=0,0,N$1))</f>
        <v>0</v>
      </c>
      <c r="O317" s="2">
        <f>IF(ISNA(MATCH(O$1,索引!$B$3:$J$3,0)),0,IF( INDEX(索引!$B318:$J318,1,MATCH(O$1,索引!$B$3:$J$3,0))=0,0,O$1))</f>
        <v>0</v>
      </c>
      <c r="P317" s="2">
        <f>IF(ISNA(MATCH(P$1,索引!$B$3:$J$3,0)),0,IF( INDEX(索引!$B318:$J318,1,MATCH(P$1,索引!$B$3:$J$3,0))=0,0,P$1))</f>
        <v>0</v>
      </c>
      <c r="Q317" s="2">
        <f>IF(ISNA(MATCH(Q$1,索引!$B$3:$J$3,0)),0,IF( INDEX(索引!$B318:$J318,1,MATCH(Q$1,索引!$B$3:$J$3,0))=0,0,Q$1))</f>
        <v>0</v>
      </c>
      <c r="R317" s="2">
        <f>IF(ISNA(MATCH(R$1,索引!$B$3:$J$3,0)),0,IF( INDEX(索引!$B318:$J318,1,MATCH(R$1,索引!$B$3:$J$3,0))=0,0,R$1))</f>
        <v>9</v>
      </c>
      <c r="S317" s="2">
        <f>IF(ISNA(MATCH(S$1,索引!$B$3:$J$3,0)),0,IF( INDEX(索引!$B318:$J318,1,MATCH(S$1,索引!$B$3:$J$3,0))=0,0,S$1))</f>
        <v>0</v>
      </c>
      <c r="T317" s="2">
        <f>IF(ISNA(MATCH(T$1,索引!$B$3:$J$3,0)),0,IF( INDEX(索引!$B318:$J318,1,MATCH(T$1,索引!$B$3:$J$3,0))=0,0,T$1))</f>
        <v>0</v>
      </c>
      <c r="U317" s="2">
        <f>IF(ISNA(MATCH(U$1,索引!$B$3:$J$3,0)),0,IF( INDEX(索引!$B318:$J318,1,MATCH(U$1,索引!$B$3:$J$3,0))=0,0,U$1))</f>
        <v>12</v>
      </c>
      <c r="V317" s="2">
        <f>IF(ISNA(MATCH(V$1,索引!$B$3:$J$3,0)),0,IF( INDEX(索引!$B318:$J318,1,MATCH(V$1,索引!$B$3:$J$3,0))=0,0,V$1))</f>
        <v>0</v>
      </c>
      <c r="W317" s="2">
        <f>IF(ISNA(MATCH(W$1,索引!$B$3:$J$3,0)),0,IF( INDEX(索引!$B318:$J318,1,MATCH(W$1,索引!$B$3:$J$3,0))=0,0,W$1))</f>
        <v>0</v>
      </c>
      <c r="X317" s="2">
        <f>IF(ISNA(MATCH(X$1,索引!$B$3:$J$3,0)),0,IF( INDEX(索引!$B318:$J318,1,MATCH(X$1,索引!$B$3:$J$3,0))=0,0,X$1))</f>
        <v>0</v>
      </c>
      <c r="Y317" s="2">
        <f>IF(ISNA(MATCH(Y$1,索引!$B$3:$J$3,0)),0,IF( INDEX(索引!$B318:$J318,1,MATCH(Y$1,索引!$B$3:$J$3,0))=0,0,Y$1))</f>
        <v>0</v>
      </c>
      <c r="Z317" s="2">
        <f>IF(ISNA(MATCH(Z$1,索引!$B$3:$J$3,0)),0,IF( INDEX(索引!$B318:$J318,1,MATCH(Z$1,索引!$B$3:$J$3,0))=0,0,Z$1))</f>
        <v>0</v>
      </c>
      <c r="AA317" s="2">
        <f>IF(ISNA(MATCH(AA$1,索引!$B$3:$J$3,0)),0,IF( INDEX(索引!$B318:$J318,1,MATCH(AA$1,索引!$B$3:$J$3,0))=0,0,AA$1))</f>
        <v>0</v>
      </c>
      <c r="AB317" s="2">
        <f>IF(ISNA(MATCH(AB$1,索引!$B$3:$J$3,0)),0,IF( INDEX(索引!$B318:$J318,1,MATCH(AB$1,索引!$B$3:$J$3,0))=0,0,AB$1))</f>
        <v>0</v>
      </c>
      <c r="AC317" s="2">
        <f>IF(ISNA(MATCH(AC$1,索引!$B$3:$J$3,0)),0,IF( INDEX(索引!$B318:$J318,1,MATCH(AC$1,索引!$B$3:$J$3,0))=0,0,AC$1))</f>
        <v>0</v>
      </c>
      <c r="AD317" t="str">
        <f t="shared" si="188"/>
        <v>1|</v>
      </c>
      <c r="AE317" t="str">
        <f t="shared" si="189"/>
        <v/>
      </c>
      <c r="AF317" t="str">
        <f t="shared" si="190"/>
        <v/>
      </c>
      <c r="AG317" t="str">
        <f t="shared" si="191"/>
        <v/>
      </c>
      <c r="AH317" t="str">
        <f t="shared" si="192"/>
        <v/>
      </c>
      <c r="AI317" t="str">
        <f t="shared" si="193"/>
        <v/>
      </c>
      <c r="AJ317" t="str">
        <f t="shared" si="194"/>
        <v/>
      </c>
      <c r="AK317" t="str">
        <f t="shared" si="195"/>
        <v/>
      </c>
      <c r="AL317" t="str">
        <f t="shared" si="196"/>
        <v>9|</v>
      </c>
      <c r="AM317" t="str">
        <f t="shared" si="197"/>
        <v/>
      </c>
      <c r="AN317" t="str">
        <f t="shared" si="198"/>
        <v/>
      </c>
      <c r="AO317" t="str">
        <f t="shared" si="199"/>
        <v>12|</v>
      </c>
      <c r="AP317" t="str">
        <f t="shared" si="200"/>
        <v/>
      </c>
      <c r="AQ317" t="str">
        <f t="shared" si="201"/>
        <v/>
      </c>
      <c r="AR317" t="str">
        <f t="shared" si="202"/>
        <v/>
      </c>
      <c r="AS317" t="str">
        <f t="shared" si="203"/>
        <v/>
      </c>
      <c r="AT317" t="str">
        <f t="shared" si="204"/>
        <v/>
      </c>
      <c r="AU317" t="str">
        <f t="shared" si="205"/>
        <v/>
      </c>
      <c r="AV317" t="str">
        <f t="shared" si="206"/>
        <v/>
      </c>
      <c r="AW317" t="str">
        <f t="shared" si="207"/>
        <v/>
      </c>
      <c r="AX317" t="str">
        <f t="shared" si="208"/>
        <v>1|9|12|</v>
      </c>
      <c r="AY317" t="str">
        <f t="shared" si="209"/>
        <v>1|9|12</v>
      </c>
      <c r="AZ317" s="2">
        <f>IF(ISNA(MATCH(AZ$1,索引!$B$3:$J$3,0)),0,INDEX(索引!$B318:$J318,1,MATCH(AZ$1,索引!$B$3:$J$3,0))*INDEX(索引!$B$1:$J$1,1,MATCH(AZ$1,索引!$B$3:$J$3,0)))</f>
        <v>30</v>
      </c>
      <c r="BA317" s="2">
        <f>IF(ISNA(MATCH(BA$1,索引!$B$3:$J$3,0)),0,INDEX(索引!$B318:$J318,1,MATCH(BA$1,索引!$B$3:$J$3,0))*INDEX(索引!$B$1:$J$1,1,MATCH(BA$1,索引!$B$3:$J$3,0)))</f>
        <v>0</v>
      </c>
      <c r="BB317" s="2">
        <f>IF(ISNA(MATCH(BB$1,索引!$B$3:$J$3,0)),0,INDEX(索引!$B318:$J318,1,MATCH(BB$1,索引!$B$3:$J$3,0))*INDEX(索引!$B$1:$J$1,1,MATCH(BB$1,索引!$B$3:$J$3,0)))</f>
        <v>0</v>
      </c>
      <c r="BC317" s="2">
        <f>IF(ISNA(MATCH(BC$1,索引!$B$3:$J$3,0)),0,INDEX(索引!$B318:$J318,1,MATCH(BC$1,索引!$B$3:$J$3,0))*INDEX(索引!$B$1:$J$1,1,MATCH(BC$1,索引!$B$3:$J$3,0)))</f>
        <v>0</v>
      </c>
      <c r="BD317" s="2">
        <f>IF(ISNA(MATCH(BD$1,索引!$B$3:$J$3,0)),0,INDEX(索引!$B318:$J318,1,MATCH(BD$1,索引!$B$3:$J$3,0))*INDEX(索引!$B$1:$J$1,1,MATCH(BD$1,索引!$B$3:$J$3,0)))</f>
        <v>0</v>
      </c>
      <c r="BE317" s="2">
        <f>IF(ISNA(MATCH(BE$1,索引!$B$3:$J$3,0)),0,INDEX(索引!$B318:$J318,1,MATCH(BE$1,索引!$B$3:$J$3,0))*INDEX(索引!$B$1:$J$1,1,MATCH(BE$1,索引!$B$3:$J$3,0)))</f>
        <v>0</v>
      </c>
      <c r="BF317" s="2">
        <f>IF(ISNA(MATCH(BF$1,索引!$B$3:$J$3,0)),0,INDEX(索引!$B318:$J318,1,MATCH(BF$1,索引!$B$3:$J$3,0))*INDEX(索引!$B$1:$J$1,1,MATCH(BF$1,索引!$B$3:$J$3,0)))</f>
        <v>0</v>
      </c>
      <c r="BG317" s="2">
        <f>IF(ISNA(MATCH(BG$1,索引!$B$3:$J$3,0)),0,INDEX(索引!$B318:$J318,1,MATCH(BG$1,索引!$B$3:$J$3,0))*INDEX(索引!$B$1:$J$1,1,MATCH(BG$1,索引!$B$3:$J$3,0)))</f>
        <v>0</v>
      </c>
      <c r="BH317" s="2">
        <f>IF(ISNA(MATCH(BH$1,索引!$B$3:$J$3,0)),0,INDEX(索引!$B318:$J318,1,MATCH(BH$1,索引!$B$3:$J$3,0))*INDEX(索引!$B$1:$J$1,1,MATCH(BH$1,索引!$B$3:$J$3,0)))</f>
        <v>2000</v>
      </c>
      <c r="BI317" s="2">
        <f>IF(ISNA(MATCH(BI$1,索引!$B$3:$J$3,0)),0,INDEX(索引!$B318:$J318,1,MATCH(BI$1,索引!$B$3:$J$3,0))*INDEX(索引!$B$1:$J$1,1,MATCH(BI$1,索引!$B$3:$J$3,0)))</f>
        <v>0</v>
      </c>
      <c r="BJ317" s="2">
        <f>IF(ISNA(MATCH(BJ$1,索引!$B$3:$J$3,0)),0,INDEX(索引!$B318:$J318,1,MATCH(BJ$1,索引!$B$3:$J$3,0))*INDEX(索引!$B$1:$J$1,1,MATCH(BJ$1,索引!$B$3:$J$3,0)))</f>
        <v>0</v>
      </c>
      <c r="BK317" s="2">
        <f>IF(ISNA(MATCH(BK$1,索引!$B$3:$J$3,0)),0,INDEX(索引!$B318:$J318,1,MATCH(BK$1,索引!$B$3:$J$3,0))*INDEX(索引!$B$1:$J$1,1,MATCH(BK$1,索引!$B$3:$J$3,0)))</f>
        <v>100</v>
      </c>
      <c r="BL317" s="2">
        <f>IF(ISNA(MATCH(BL$1,索引!$B$3:$J$3,0)),0,INDEX(索引!$B318:$J318,1,MATCH(BL$1,索引!$B$3:$J$3,0))*INDEX(索引!$B$1:$J$1,1,MATCH(BL$1,索引!$B$3:$J$3,0)))</f>
        <v>0</v>
      </c>
      <c r="BM317" s="2">
        <f>IF(ISNA(MATCH(BM$1,索引!$B$3:$J$3,0)),0,INDEX(索引!$B318:$J318,1,MATCH(BM$1,索引!$B$3:$J$3,0))*INDEX(索引!$B$1:$J$1,1,MATCH(BM$1,索引!$B$3:$J$3,0)))</f>
        <v>0</v>
      </c>
      <c r="BN317" s="2">
        <f>IF(ISNA(MATCH(BN$1,索引!$B$3:$J$3,0)),0,INDEX(索引!$B318:$J318,1,MATCH(BN$1,索引!$B$3:$J$3,0))*INDEX(索引!$B$1:$J$1,1,MATCH(BN$1,索引!$B$3:$J$3,0)))</f>
        <v>0</v>
      </c>
      <c r="BO317" s="2">
        <f>IF(ISNA(MATCH(BO$1,索引!$B$3:$J$3,0)),0,INDEX(索引!$B318:$J318,1,MATCH(BO$1,索引!$B$3:$J$3,0))*INDEX(索引!$B$1:$J$1,1,MATCH(BO$1,索引!$B$3:$J$3,0)))</f>
        <v>0</v>
      </c>
      <c r="BP317" s="2">
        <f>IF(ISNA(MATCH(BP$1,索引!$B$3:$J$3,0)),0,INDEX(索引!$B318:$J318,1,MATCH(BP$1,索引!$B$3:$J$3,0))*INDEX(索引!$B$1:$J$1,1,MATCH(BP$1,索引!$B$3:$J$3,0)))</f>
        <v>0</v>
      </c>
      <c r="BQ317" s="2">
        <f>IF(ISNA(MATCH(BQ$1,索引!$B$3:$J$3,0)),0,INDEX(索引!$B318:$J318,1,MATCH(BQ$1,索引!$B$3:$J$3,0))*INDEX(索引!$B$1:$J$1,1,MATCH(BQ$1,索引!$B$3:$J$3,0)))</f>
        <v>0</v>
      </c>
      <c r="BR317" s="2">
        <f>IF(ISNA(MATCH(BR$1,索引!$B$3:$J$3,0)),0,INDEX(索引!$B318:$J318,1,MATCH(BR$1,索引!$B$3:$J$3,0))*INDEX(索引!$B$1:$J$1,1,MATCH(BR$1,索引!$B$3:$J$3,0)))</f>
        <v>0</v>
      </c>
      <c r="BS317" s="2">
        <f>IF(ISNA(MATCH(BS$1,索引!$B$3:$J$3,0)),0,INDEX(索引!$B318:$J318,1,MATCH(BS$1,索引!$B$3:$J$3,0))*INDEX(索引!$B$1:$J$1,1,MATCH(BS$1,索引!$B$3:$J$3,0)))</f>
        <v>0</v>
      </c>
      <c r="BT317" t="str">
        <f t="shared" si="210"/>
        <v>30|</v>
      </c>
      <c r="BU317" t="str">
        <f t="shared" si="211"/>
        <v/>
      </c>
      <c r="BV317" t="str">
        <f t="shared" si="212"/>
        <v/>
      </c>
      <c r="BW317" t="str">
        <f t="shared" si="213"/>
        <v/>
      </c>
      <c r="BX317" t="str">
        <f t="shared" si="214"/>
        <v/>
      </c>
      <c r="BY317" t="str">
        <f t="shared" si="215"/>
        <v/>
      </c>
      <c r="BZ317" t="str">
        <f t="shared" si="216"/>
        <v/>
      </c>
      <c r="CA317" t="str">
        <f t="shared" si="217"/>
        <v/>
      </c>
      <c r="CB317" t="str">
        <f t="shared" si="218"/>
        <v>2000|</v>
      </c>
      <c r="CC317" t="str">
        <f t="shared" si="219"/>
        <v/>
      </c>
      <c r="CD317" t="str">
        <f t="shared" si="220"/>
        <v/>
      </c>
      <c r="CE317" t="str">
        <f t="shared" si="221"/>
        <v>100|</v>
      </c>
      <c r="CF317" t="str">
        <f t="shared" si="222"/>
        <v/>
      </c>
      <c r="CG317" t="str">
        <f t="shared" si="223"/>
        <v/>
      </c>
      <c r="CH317" t="str">
        <f t="shared" si="224"/>
        <v/>
      </c>
      <c r="CI317" t="str">
        <f t="shared" si="225"/>
        <v/>
      </c>
      <c r="CJ317" t="str">
        <f t="shared" si="226"/>
        <v/>
      </c>
      <c r="CK317" t="str">
        <f t="shared" si="227"/>
        <v/>
      </c>
      <c r="CL317" t="str">
        <f t="shared" si="228"/>
        <v/>
      </c>
      <c r="CM317" t="str">
        <f t="shared" si="229"/>
        <v/>
      </c>
      <c r="CN317" t="str">
        <f t="shared" si="230"/>
        <v>30|2000|100|</v>
      </c>
      <c r="CO317" t="str">
        <f t="shared" si="231"/>
        <v>30|2000|100</v>
      </c>
    </row>
    <row r="318" spans="1:93" ht="15.75" customHeight="1">
      <c r="A318" s="2" t="str">
        <f>VLOOKUP(B318,索引!$O:$P,2,0)</f>
        <v>Golem Staff</v>
      </c>
      <c r="B318" s="2">
        <v>1028112</v>
      </c>
      <c r="C318" s="2">
        <v>28</v>
      </c>
      <c r="D318" s="2">
        <v>1</v>
      </c>
      <c r="E318" s="2">
        <v>1</v>
      </c>
      <c r="F318" s="3">
        <v>12</v>
      </c>
      <c r="G318" s="2" t="str">
        <f t="shared" si="232"/>
        <v>1|9|13</v>
      </c>
      <c r="H318" s="2" t="str">
        <f t="shared" si="233"/>
        <v>35|1000|3000</v>
      </c>
      <c r="J318" s="2">
        <f>IF(ISNA(MATCH(J$1,索引!$B$3:$J$3,0)),0,IF( INDEX(索引!$B319:$J319,1,MATCH(J$1,索引!$B$3:$J$3,0))=0,0,J$1))</f>
        <v>1</v>
      </c>
      <c r="K318" s="2">
        <f>IF(ISNA(MATCH(K$1,索引!$B$3:$J$3,0)),0,IF( INDEX(索引!$B319:$J319,1,MATCH(K$1,索引!$B$3:$J$3,0))=0,0,K$1))</f>
        <v>0</v>
      </c>
      <c r="L318" s="2">
        <f>IF(ISNA(MATCH(L$1,索引!$B$3:$J$3,0)),0,IF( INDEX(索引!$B319:$J319,1,MATCH(L$1,索引!$B$3:$J$3,0))=0,0,L$1))</f>
        <v>0</v>
      </c>
      <c r="M318" s="2">
        <f>IF(ISNA(MATCH(M$1,索引!$B$3:$J$3,0)),0,IF( INDEX(索引!$B319:$J319,1,MATCH(M$1,索引!$B$3:$J$3,0))=0,0,M$1))</f>
        <v>0</v>
      </c>
      <c r="N318" s="2">
        <f>IF(ISNA(MATCH(N$1,索引!$B$3:$J$3,0)),0,IF( INDEX(索引!$B319:$J319,1,MATCH(N$1,索引!$B$3:$J$3,0))=0,0,N$1))</f>
        <v>0</v>
      </c>
      <c r="O318" s="2">
        <f>IF(ISNA(MATCH(O$1,索引!$B$3:$J$3,0)),0,IF( INDEX(索引!$B319:$J319,1,MATCH(O$1,索引!$B$3:$J$3,0))=0,0,O$1))</f>
        <v>0</v>
      </c>
      <c r="P318" s="2">
        <f>IF(ISNA(MATCH(P$1,索引!$B$3:$J$3,0)),0,IF( INDEX(索引!$B319:$J319,1,MATCH(P$1,索引!$B$3:$J$3,0))=0,0,P$1))</f>
        <v>0</v>
      </c>
      <c r="Q318" s="2">
        <f>IF(ISNA(MATCH(Q$1,索引!$B$3:$J$3,0)),0,IF( INDEX(索引!$B319:$J319,1,MATCH(Q$1,索引!$B$3:$J$3,0))=0,0,Q$1))</f>
        <v>0</v>
      </c>
      <c r="R318" s="2">
        <f>IF(ISNA(MATCH(R$1,索引!$B$3:$J$3,0)),0,IF( INDEX(索引!$B319:$J319,1,MATCH(R$1,索引!$B$3:$J$3,0))=0,0,R$1))</f>
        <v>9</v>
      </c>
      <c r="S318" s="2">
        <f>IF(ISNA(MATCH(S$1,索引!$B$3:$J$3,0)),0,IF( INDEX(索引!$B319:$J319,1,MATCH(S$1,索引!$B$3:$J$3,0))=0,0,S$1))</f>
        <v>0</v>
      </c>
      <c r="T318" s="2">
        <f>IF(ISNA(MATCH(T$1,索引!$B$3:$J$3,0)),0,IF( INDEX(索引!$B319:$J319,1,MATCH(T$1,索引!$B$3:$J$3,0))=0,0,T$1))</f>
        <v>0</v>
      </c>
      <c r="U318" s="2">
        <f>IF(ISNA(MATCH(U$1,索引!$B$3:$J$3,0)),0,IF( INDEX(索引!$B319:$J319,1,MATCH(U$1,索引!$B$3:$J$3,0))=0,0,U$1))</f>
        <v>0</v>
      </c>
      <c r="V318" s="2">
        <f>IF(ISNA(MATCH(V$1,索引!$B$3:$J$3,0)),0,IF( INDEX(索引!$B319:$J319,1,MATCH(V$1,索引!$B$3:$J$3,0))=0,0,V$1))</f>
        <v>13</v>
      </c>
      <c r="W318" s="2">
        <f>IF(ISNA(MATCH(W$1,索引!$B$3:$J$3,0)),0,IF( INDEX(索引!$B319:$J319,1,MATCH(W$1,索引!$B$3:$J$3,0))=0,0,W$1))</f>
        <v>0</v>
      </c>
      <c r="X318" s="2">
        <f>IF(ISNA(MATCH(X$1,索引!$B$3:$J$3,0)),0,IF( INDEX(索引!$B319:$J319,1,MATCH(X$1,索引!$B$3:$J$3,0))=0,0,X$1))</f>
        <v>0</v>
      </c>
      <c r="Y318" s="2">
        <f>IF(ISNA(MATCH(Y$1,索引!$B$3:$J$3,0)),0,IF( INDEX(索引!$B319:$J319,1,MATCH(Y$1,索引!$B$3:$J$3,0))=0,0,Y$1))</f>
        <v>0</v>
      </c>
      <c r="Z318" s="2">
        <f>IF(ISNA(MATCH(Z$1,索引!$B$3:$J$3,0)),0,IF( INDEX(索引!$B319:$J319,1,MATCH(Z$1,索引!$B$3:$J$3,0))=0,0,Z$1))</f>
        <v>0</v>
      </c>
      <c r="AA318" s="2">
        <f>IF(ISNA(MATCH(AA$1,索引!$B$3:$J$3,0)),0,IF( INDEX(索引!$B319:$J319,1,MATCH(AA$1,索引!$B$3:$J$3,0))=0,0,AA$1))</f>
        <v>0</v>
      </c>
      <c r="AB318" s="2">
        <f>IF(ISNA(MATCH(AB$1,索引!$B$3:$J$3,0)),0,IF( INDEX(索引!$B319:$J319,1,MATCH(AB$1,索引!$B$3:$J$3,0))=0,0,AB$1))</f>
        <v>0</v>
      </c>
      <c r="AC318" s="2">
        <f>IF(ISNA(MATCH(AC$1,索引!$B$3:$J$3,0)),0,IF( INDEX(索引!$B319:$J319,1,MATCH(AC$1,索引!$B$3:$J$3,0))=0,0,AC$1))</f>
        <v>0</v>
      </c>
      <c r="AD318" t="str">
        <f t="shared" si="188"/>
        <v>1|</v>
      </c>
      <c r="AE318" t="str">
        <f t="shared" si="189"/>
        <v/>
      </c>
      <c r="AF318" t="str">
        <f t="shared" si="190"/>
        <v/>
      </c>
      <c r="AG318" t="str">
        <f t="shared" si="191"/>
        <v/>
      </c>
      <c r="AH318" t="str">
        <f t="shared" si="192"/>
        <v/>
      </c>
      <c r="AI318" t="str">
        <f t="shared" si="193"/>
        <v/>
      </c>
      <c r="AJ318" t="str">
        <f t="shared" si="194"/>
        <v/>
      </c>
      <c r="AK318" t="str">
        <f t="shared" si="195"/>
        <v/>
      </c>
      <c r="AL318" t="str">
        <f t="shared" si="196"/>
        <v>9|</v>
      </c>
      <c r="AM318" t="str">
        <f t="shared" si="197"/>
        <v/>
      </c>
      <c r="AN318" t="str">
        <f t="shared" si="198"/>
        <v/>
      </c>
      <c r="AO318" t="str">
        <f t="shared" si="199"/>
        <v/>
      </c>
      <c r="AP318" t="str">
        <f t="shared" si="200"/>
        <v>13|</v>
      </c>
      <c r="AQ318" t="str">
        <f t="shared" si="201"/>
        <v/>
      </c>
      <c r="AR318" t="str">
        <f t="shared" si="202"/>
        <v/>
      </c>
      <c r="AS318" t="str">
        <f t="shared" si="203"/>
        <v/>
      </c>
      <c r="AT318" t="str">
        <f t="shared" si="204"/>
        <v/>
      </c>
      <c r="AU318" t="str">
        <f t="shared" si="205"/>
        <v/>
      </c>
      <c r="AV318" t="str">
        <f t="shared" si="206"/>
        <v/>
      </c>
      <c r="AW318" t="str">
        <f t="shared" si="207"/>
        <v/>
      </c>
      <c r="AX318" t="str">
        <f t="shared" si="208"/>
        <v>1|9|13|</v>
      </c>
      <c r="AY318" t="str">
        <f t="shared" si="209"/>
        <v>1|9|13</v>
      </c>
      <c r="AZ318" s="2">
        <f>IF(ISNA(MATCH(AZ$1,索引!$B$3:$J$3,0)),0,INDEX(索引!$B319:$J319,1,MATCH(AZ$1,索引!$B$3:$J$3,0))*INDEX(索引!$B$1:$J$1,1,MATCH(AZ$1,索引!$B$3:$J$3,0)))</f>
        <v>35</v>
      </c>
      <c r="BA318" s="2">
        <f>IF(ISNA(MATCH(BA$1,索引!$B$3:$J$3,0)),0,INDEX(索引!$B319:$J319,1,MATCH(BA$1,索引!$B$3:$J$3,0))*INDEX(索引!$B$1:$J$1,1,MATCH(BA$1,索引!$B$3:$J$3,0)))</f>
        <v>0</v>
      </c>
      <c r="BB318" s="2">
        <f>IF(ISNA(MATCH(BB$1,索引!$B$3:$J$3,0)),0,INDEX(索引!$B319:$J319,1,MATCH(BB$1,索引!$B$3:$J$3,0))*INDEX(索引!$B$1:$J$1,1,MATCH(BB$1,索引!$B$3:$J$3,0)))</f>
        <v>0</v>
      </c>
      <c r="BC318" s="2">
        <f>IF(ISNA(MATCH(BC$1,索引!$B$3:$J$3,0)),0,INDEX(索引!$B319:$J319,1,MATCH(BC$1,索引!$B$3:$J$3,0))*INDEX(索引!$B$1:$J$1,1,MATCH(BC$1,索引!$B$3:$J$3,0)))</f>
        <v>0</v>
      </c>
      <c r="BD318" s="2">
        <f>IF(ISNA(MATCH(BD$1,索引!$B$3:$J$3,0)),0,INDEX(索引!$B319:$J319,1,MATCH(BD$1,索引!$B$3:$J$3,0))*INDEX(索引!$B$1:$J$1,1,MATCH(BD$1,索引!$B$3:$J$3,0)))</f>
        <v>0</v>
      </c>
      <c r="BE318" s="2">
        <f>IF(ISNA(MATCH(BE$1,索引!$B$3:$J$3,0)),0,INDEX(索引!$B319:$J319,1,MATCH(BE$1,索引!$B$3:$J$3,0))*INDEX(索引!$B$1:$J$1,1,MATCH(BE$1,索引!$B$3:$J$3,0)))</f>
        <v>0</v>
      </c>
      <c r="BF318" s="2">
        <f>IF(ISNA(MATCH(BF$1,索引!$B$3:$J$3,0)),0,INDEX(索引!$B319:$J319,1,MATCH(BF$1,索引!$B$3:$J$3,0))*INDEX(索引!$B$1:$J$1,1,MATCH(BF$1,索引!$B$3:$J$3,0)))</f>
        <v>0</v>
      </c>
      <c r="BG318" s="2">
        <f>IF(ISNA(MATCH(BG$1,索引!$B$3:$J$3,0)),0,INDEX(索引!$B319:$J319,1,MATCH(BG$1,索引!$B$3:$J$3,0))*INDEX(索引!$B$1:$J$1,1,MATCH(BG$1,索引!$B$3:$J$3,0)))</f>
        <v>0</v>
      </c>
      <c r="BH318" s="2">
        <f>IF(ISNA(MATCH(BH$1,索引!$B$3:$J$3,0)),0,INDEX(索引!$B319:$J319,1,MATCH(BH$1,索引!$B$3:$J$3,0))*INDEX(索引!$B$1:$J$1,1,MATCH(BH$1,索引!$B$3:$J$3,0)))</f>
        <v>1000</v>
      </c>
      <c r="BI318" s="2">
        <f>IF(ISNA(MATCH(BI$1,索引!$B$3:$J$3,0)),0,INDEX(索引!$B319:$J319,1,MATCH(BI$1,索引!$B$3:$J$3,0))*INDEX(索引!$B$1:$J$1,1,MATCH(BI$1,索引!$B$3:$J$3,0)))</f>
        <v>0</v>
      </c>
      <c r="BJ318" s="2">
        <f>IF(ISNA(MATCH(BJ$1,索引!$B$3:$J$3,0)),0,INDEX(索引!$B319:$J319,1,MATCH(BJ$1,索引!$B$3:$J$3,0))*INDEX(索引!$B$1:$J$1,1,MATCH(BJ$1,索引!$B$3:$J$3,0)))</f>
        <v>0</v>
      </c>
      <c r="BK318" s="2">
        <f>IF(ISNA(MATCH(BK$1,索引!$B$3:$J$3,0)),0,INDEX(索引!$B319:$J319,1,MATCH(BK$1,索引!$B$3:$J$3,0))*INDEX(索引!$B$1:$J$1,1,MATCH(BK$1,索引!$B$3:$J$3,0)))</f>
        <v>0</v>
      </c>
      <c r="BL318" s="2">
        <f>IF(ISNA(MATCH(BL$1,索引!$B$3:$J$3,0)),0,INDEX(索引!$B319:$J319,1,MATCH(BL$1,索引!$B$3:$J$3,0))*INDEX(索引!$B$1:$J$1,1,MATCH(BL$1,索引!$B$3:$J$3,0)))</f>
        <v>3000</v>
      </c>
      <c r="BM318" s="2">
        <f>IF(ISNA(MATCH(BM$1,索引!$B$3:$J$3,0)),0,INDEX(索引!$B319:$J319,1,MATCH(BM$1,索引!$B$3:$J$3,0))*INDEX(索引!$B$1:$J$1,1,MATCH(BM$1,索引!$B$3:$J$3,0)))</f>
        <v>0</v>
      </c>
      <c r="BN318" s="2">
        <f>IF(ISNA(MATCH(BN$1,索引!$B$3:$J$3,0)),0,INDEX(索引!$B319:$J319,1,MATCH(BN$1,索引!$B$3:$J$3,0))*INDEX(索引!$B$1:$J$1,1,MATCH(BN$1,索引!$B$3:$J$3,0)))</f>
        <v>0</v>
      </c>
      <c r="BO318" s="2">
        <f>IF(ISNA(MATCH(BO$1,索引!$B$3:$J$3,0)),0,INDEX(索引!$B319:$J319,1,MATCH(BO$1,索引!$B$3:$J$3,0))*INDEX(索引!$B$1:$J$1,1,MATCH(BO$1,索引!$B$3:$J$3,0)))</f>
        <v>0</v>
      </c>
      <c r="BP318" s="2">
        <f>IF(ISNA(MATCH(BP$1,索引!$B$3:$J$3,0)),0,INDEX(索引!$B319:$J319,1,MATCH(BP$1,索引!$B$3:$J$3,0))*INDEX(索引!$B$1:$J$1,1,MATCH(BP$1,索引!$B$3:$J$3,0)))</f>
        <v>0</v>
      </c>
      <c r="BQ318" s="2">
        <f>IF(ISNA(MATCH(BQ$1,索引!$B$3:$J$3,0)),0,INDEX(索引!$B319:$J319,1,MATCH(BQ$1,索引!$B$3:$J$3,0))*INDEX(索引!$B$1:$J$1,1,MATCH(BQ$1,索引!$B$3:$J$3,0)))</f>
        <v>0</v>
      </c>
      <c r="BR318" s="2">
        <f>IF(ISNA(MATCH(BR$1,索引!$B$3:$J$3,0)),0,INDEX(索引!$B319:$J319,1,MATCH(BR$1,索引!$B$3:$J$3,0))*INDEX(索引!$B$1:$J$1,1,MATCH(BR$1,索引!$B$3:$J$3,0)))</f>
        <v>0</v>
      </c>
      <c r="BS318" s="2">
        <f>IF(ISNA(MATCH(BS$1,索引!$B$3:$J$3,0)),0,INDEX(索引!$B319:$J319,1,MATCH(BS$1,索引!$B$3:$J$3,0))*INDEX(索引!$B$1:$J$1,1,MATCH(BS$1,索引!$B$3:$J$3,0)))</f>
        <v>0</v>
      </c>
      <c r="BT318" t="str">
        <f t="shared" si="210"/>
        <v>35|</v>
      </c>
      <c r="BU318" t="str">
        <f t="shared" si="211"/>
        <v/>
      </c>
      <c r="BV318" t="str">
        <f t="shared" si="212"/>
        <v/>
      </c>
      <c r="BW318" t="str">
        <f t="shared" si="213"/>
        <v/>
      </c>
      <c r="BX318" t="str">
        <f t="shared" si="214"/>
        <v/>
      </c>
      <c r="BY318" t="str">
        <f t="shared" si="215"/>
        <v/>
      </c>
      <c r="BZ318" t="str">
        <f t="shared" si="216"/>
        <v/>
      </c>
      <c r="CA318" t="str">
        <f t="shared" si="217"/>
        <v/>
      </c>
      <c r="CB318" t="str">
        <f t="shared" si="218"/>
        <v>1000|</v>
      </c>
      <c r="CC318" t="str">
        <f t="shared" si="219"/>
        <v/>
      </c>
      <c r="CD318" t="str">
        <f t="shared" si="220"/>
        <v/>
      </c>
      <c r="CE318" t="str">
        <f t="shared" si="221"/>
        <v/>
      </c>
      <c r="CF318" t="str">
        <f t="shared" si="222"/>
        <v>3000|</v>
      </c>
      <c r="CG318" t="str">
        <f t="shared" si="223"/>
        <v/>
      </c>
      <c r="CH318" t="str">
        <f t="shared" si="224"/>
        <v/>
      </c>
      <c r="CI318" t="str">
        <f t="shared" si="225"/>
        <v/>
      </c>
      <c r="CJ318" t="str">
        <f t="shared" si="226"/>
        <v/>
      </c>
      <c r="CK318" t="str">
        <f t="shared" si="227"/>
        <v/>
      </c>
      <c r="CL318" t="str">
        <f t="shared" si="228"/>
        <v/>
      </c>
      <c r="CM318" t="str">
        <f t="shared" si="229"/>
        <v/>
      </c>
      <c r="CN318" t="str">
        <f t="shared" si="230"/>
        <v>35|1000|3000|</v>
      </c>
      <c r="CO318" t="str">
        <f t="shared" si="231"/>
        <v>35|1000|3000</v>
      </c>
    </row>
    <row r="319" spans="1:93" ht="15.75" customHeight="1">
      <c r="A319" s="2" t="str">
        <f>VLOOKUP(B319,索引!$O:$P,2,0)</f>
        <v>Golem Bow</v>
      </c>
      <c r="B319" s="2">
        <v>1028113</v>
      </c>
      <c r="C319" s="2">
        <v>28</v>
      </c>
      <c r="D319" s="2">
        <v>1</v>
      </c>
      <c r="E319" s="2">
        <v>1</v>
      </c>
      <c r="F319" s="3">
        <v>13</v>
      </c>
      <c r="G319" s="2" t="str">
        <f t="shared" si="232"/>
        <v>1|9|11</v>
      </c>
      <c r="H319" s="2" t="str">
        <f t="shared" si="233"/>
        <v>32|1750|40</v>
      </c>
      <c r="J319" s="2">
        <f>IF(ISNA(MATCH(J$1,索引!$B$3:$J$3,0)),0,IF( INDEX(索引!$B320:$J320,1,MATCH(J$1,索引!$B$3:$J$3,0))=0,0,J$1))</f>
        <v>1</v>
      </c>
      <c r="K319" s="2">
        <f>IF(ISNA(MATCH(K$1,索引!$B$3:$J$3,0)),0,IF( INDEX(索引!$B320:$J320,1,MATCH(K$1,索引!$B$3:$J$3,0))=0,0,K$1))</f>
        <v>0</v>
      </c>
      <c r="L319" s="2">
        <f>IF(ISNA(MATCH(L$1,索引!$B$3:$J$3,0)),0,IF( INDEX(索引!$B320:$J320,1,MATCH(L$1,索引!$B$3:$J$3,0))=0,0,L$1))</f>
        <v>0</v>
      </c>
      <c r="M319" s="2">
        <f>IF(ISNA(MATCH(M$1,索引!$B$3:$J$3,0)),0,IF( INDEX(索引!$B320:$J320,1,MATCH(M$1,索引!$B$3:$J$3,0))=0,0,M$1))</f>
        <v>0</v>
      </c>
      <c r="N319" s="2">
        <f>IF(ISNA(MATCH(N$1,索引!$B$3:$J$3,0)),0,IF( INDEX(索引!$B320:$J320,1,MATCH(N$1,索引!$B$3:$J$3,0))=0,0,N$1))</f>
        <v>0</v>
      </c>
      <c r="O319" s="2">
        <f>IF(ISNA(MATCH(O$1,索引!$B$3:$J$3,0)),0,IF( INDEX(索引!$B320:$J320,1,MATCH(O$1,索引!$B$3:$J$3,0))=0,0,O$1))</f>
        <v>0</v>
      </c>
      <c r="P319" s="2">
        <f>IF(ISNA(MATCH(P$1,索引!$B$3:$J$3,0)),0,IF( INDEX(索引!$B320:$J320,1,MATCH(P$1,索引!$B$3:$J$3,0))=0,0,P$1))</f>
        <v>0</v>
      </c>
      <c r="Q319" s="2">
        <f>IF(ISNA(MATCH(Q$1,索引!$B$3:$J$3,0)),0,IF( INDEX(索引!$B320:$J320,1,MATCH(Q$1,索引!$B$3:$J$3,0))=0,0,Q$1))</f>
        <v>0</v>
      </c>
      <c r="R319" s="2">
        <f>IF(ISNA(MATCH(R$1,索引!$B$3:$J$3,0)),0,IF( INDEX(索引!$B320:$J320,1,MATCH(R$1,索引!$B$3:$J$3,0))=0,0,R$1))</f>
        <v>9</v>
      </c>
      <c r="S319" s="2">
        <f>IF(ISNA(MATCH(S$1,索引!$B$3:$J$3,0)),0,IF( INDEX(索引!$B320:$J320,1,MATCH(S$1,索引!$B$3:$J$3,0))=0,0,S$1))</f>
        <v>0</v>
      </c>
      <c r="T319" s="2">
        <f>IF(ISNA(MATCH(T$1,索引!$B$3:$J$3,0)),0,IF( INDEX(索引!$B320:$J320,1,MATCH(T$1,索引!$B$3:$J$3,0))=0,0,T$1))</f>
        <v>11</v>
      </c>
      <c r="U319" s="2">
        <f>IF(ISNA(MATCH(U$1,索引!$B$3:$J$3,0)),0,IF( INDEX(索引!$B320:$J320,1,MATCH(U$1,索引!$B$3:$J$3,0))=0,0,U$1))</f>
        <v>0</v>
      </c>
      <c r="V319" s="2">
        <f>IF(ISNA(MATCH(V$1,索引!$B$3:$J$3,0)),0,IF( INDEX(索引!$B320:$J320,1,MATCH(V$1,索引!$B$3:$J$3,0))=0,0,V$1))</f>
        <v>0</v>
      </c>
      <c r="W319" s="2">
        <f>IF(ISNA(MATCH(W$1,索引!$B$3:$J$3,0)),0,IF( INDEX(索引!$B320:$J320,1,MATCH(W$1,索引!$B$3:$J$3,0))=0,0,W$1))</f>
        <v>0</v>
      </c>
      <c r="X319" s="2">
        <f>IF(ISNA(MATCH(X$1,索引!$B$3:$J$3,0)),0,IF( INDEX(索引!$B320:$J320,1,MATCH(X$1,索引!$B$3:$J$3,0))=0,0,X$1))</f>
        <v>0</v>
      </c>
      <c r="Y319" s="2">
        <f>IF(ISNA(MATCH(Y$1,索引!$B$3:$J$3,0)),0,IF( INDEX(索引!$B320:$J320,1,MATCH(Y$1,索引!$B$3:$J$3,0))=0,0,Y$1))</f>
        <v>0</v>
      </c>
      <c r="Z319" s="2">
        <f>IF(ISNA(MATCH(Z$1,索引!$B$3:$J$3,0)),0,IF( INDEX(索引!$B320:$J320,1,MATCH(Z$1,索引!$B$3:$J$3,0))=0,0,Z$1))</f>
        <v>0</v>
      </c>
      <c r="AA319" s="2">
        <f>IF(ISNA(MATCH(AA$1,索引!$B$3:$J$3,0)),0,IF( INDEX(索引!$B320:$J320,1,MATCH(AA$1,索引!$B$3:$J$3,0))=0,0,AA$1))</f>
        <v>0</v>
      </c>
      <c r="AB319" s="2">
        <f>IF(ISNA(MATCH(AB$1,索引!$B$3:$J$3,0)),0,IF( INDEX(索引!$B320:$J320,1,MATCH(AB$1,索引!$B$3:$J$3,0))=0,0,AB$1))</f>
        <v>0</v>
      </c>
      <c r="AC319" s="2">
        <f>IF(ISNA(MATCH(AC$1,索引!$B$3:$J$3,0)),0,IF( INDEX(索引!$B320:$J320,1,MATCH(AC$1,索引!$B$3:$J$3,0))=0,0,AC$1))</f>
        <v>0</v>
      </c>
      <c r="AD319" t="str">
        <f t="shared" si="188"/>
        <v>1|</v>
      </c>
      <c r="AE319" t="str">
        <f t="shared" si="189"/>
        <v/>
      </c>
      <c r="AF319" t="str">
        <f t="shared" si="190"/>
        <v/>
      </c>
      <c r="AG319" t="str">
        <f t="shared" si="191"/>
        <v/>
      </c>
      <c r="AH319" t="str">
        <f t="shared" si="192"/>
        <v/>
      </c>
      <c r="AI319" t="str">
        <f t="shared" si="193"/>
        <v/>
      </c>
      <c r="AJ319" t="str">
        <f t="shared" si="194"/>
        <v/>
      </c>
      <c r="AK319" t="str">
        <f t="shared" si="195"/>
        <v/>
      </c>
      <c r="AL319" t="str">
        <f t="shared" si="196"/>
        <v>9|</v>
      </c>
      <c r="AM319" t="str">
        <f t="shared" si="197"/>
        <v/>
      </c>
      <c r="AN319" t="str">
        <f t="shared" si="198"/>
        <v>11|</v>
      </c>
      <c r="AO319" t="str">
        <f t="shared" si="199"/>
        <v/>
      </c>
      <c r="AP319" t="str">
        <f t="shared" si="200"/>
        <v/>
      </c>
      <c r="AQ319" t="str">
        <f t="shared" si="201"/>
        <v/>
      </c>
      <c r="AR319" t="str">
        <f t="shared" si="202"/>
        <v/>
      </c>
      <c r="AS319" t="str">
        <f t="shared" si="203"/>
        <v/>
      </c>
      <c r="AT319" t="str">
        <f t="shared" si="204"/>
        <v/>
      </c>
      <c r="AU319" t="str">
        <f t="shared" si="205"/>
        <v/>
      </c>
      <c r="AV319" t="str">
        <f t="shared" si="206"/>
        <v/>
      </c>
      <c r="AW319" t="str">
        <f t="shared" si="207"/>
        <v/>
      </c>
      <c r="AX319" t="str">
        <f t="shared" si="208"/>
        <v>1|9|11|</v>
      </c>
      <c r="AY319" t="str">
        <f t="shared" si="209"/>
        <v>1|9|11</v>
      </c>
      <c r="AZ319" s="2">
        <f>IF(ISNA(MATCH(AZ$1,索引!$B$3:$J$3,0)),0,INDEX(索引!$B320:$J320,1,MATCH(AZ$1,索引!$B$3:$J$3,0))*INDEX(索引!$B$1:$J$1,1,MATCH(AZ$1,索引!$B$3:$J$3,0)))</f>
        <v>32</v>
      </c>
      <c r="BA319" s="2">
        <f>IF(ISNA(MATCH(BA$1,索引!$B$3:$J$3,0)),0,INDEX(索引!$B320:$J320,1,MATCH(BA$1,索引!$B$3:$J$3,0))*INDEX(索引!$B$1:$J$1,1,MATCH(BA$1,索引!$B$3:$J$3,0)))</f>
        <v>0</v>
      </c>
      <c r="BB319" s="2">
        <f>IF(ISNA(MATCH(BB$1,索引!$B$3:$J$3,0)),0,INDEX(索引!$B320:$J320,1,MATCH(BB$1,索引!$B$3:$J$3,0))*INDEX(索引!$B$1:$J$1,1,MATCH(BB$1,索引!$B$3:$J$3,0)))</f>
        <v>0</v>
      </c>
      <c r="BC319" s="2">
        <f>IF(ISNA(MATCH(BC$1,索引!$B$3:$J$3,0)),0,INDEX(索引!$B320:$J320,1,MATCH(BC$1,索引!$B$3:$J$3,0))*INDEX(索引!$B$1:$J$1,1,MATCH(BC$1,索引!$B$3:$J$3,0)))</f>
        <v>0</v>
      </c>
      <c r="BD319" s="2">
        <f>IF(ISNA(MATCH(BD$1,索引!$B$3:$J$3,0)),0,INDEX(索引!$B320:$J320,1,MATCH(BD$1,索引!$B$3:$J$3,0))*INDEX(索引!$B$1:$J$1,1,MATCH(BD$1,索引!$B$3:$J$3,0)))</f>
        <v>0</v>
      </c>
      <c r="BE319" s="2">
        <f>IF(ISNA(MATCH(BE$1,索引!$B$3:$J$3,0)),0,INDEX(索引!$B320:$J320,1,MATCH(BE$1,索引!$B$3:$J$3,0))*INDEX(索引!$B$1:$J$1,1,MATCH(BE$1,索引!$B$3:$J$3,0)))</f>
        <v>0</v>
      </c>
      <c r="BF319" s="2">
        <f>IF(ISNA(MATCH(BF$1,索引!$B$3:$J$3,0)),0,INDEX(索引!$B320:$J320,1,MATCH(BF$1,索引!$B$3:$J$3,0))*INDEX(索引!$B$1:$J$1,1,MATCH(BF$1,索引!$B$3:$J$3,0)))</f>
        <v>0</v>
      </c>
      <c r="BG319" s="2">
        <f>IF(ISNA(MATCH(BG$1,索引!$B$3:$J$3,0)),0,INDEX(索引!$B320:$J320,1,MATCH(BG$1,索引!$B$3:$J$3,0))*INDEX(索引!$B$1:$J$1,1,MATCH(BG$1,索引!$B$3:$J$3,0)))</f>
        <v>0</v>
      </c>
      <c r="BH319" s="2">
        <f>IF(ISNA(MATCH(BH$1,索引!$B$3:$J$3,0)),0,INDEX(索引!$B320:$J320,1,MATCH(BH$1,索引!$B$3:$J$3,0))*INDEX(索引!$B$1:$J$1,1,MATCH(BH$1,索引!$B$3:$J$3,0)))</f>
        <v>1750</v>
      </c>
      <c r="BI319" s="2">
        <f>IF(ISNA(MATCH(BI$1,索引!$B$3:$J$3,0)),0,INDEX(索引!$B320:$J320,1,MATCH(BI$1,索引!$B$3:$J$3,0))*INDEX(索引!$B$1:$J$1,1,MATCH(BI$1,索引!$B$3:$J$3,0)))</f>
        <v>0</v>
      </c>
      <c r="BJ319" s="2">
        <f>IF(ISNA(MATCH(BJ$1,索引!$B$3:$J$3,0)),0,INDEX(索引!$B320:$J320,1,MATCH(BJ$1,索引!$B$3:$J$3,0))*INDEX(索引!$B$1:$J$1,1,MATCH(BJ$1,索引!$B$3:$J$3,0)))</f>
        <v>40</v>
      </c>
      <c r="BK319" s="2">
        <f>IF(ISNA(MATCH(BK$1,索引!$B$3:$J$3,0)),0,INDEX(索引!$B320:$J320,1,MATCH(BK$1,索引!$B$3:$J$3,0))*INDEX(索引!$B$1:$J$1,1,MATCH(BK$1,索引!$B$3:$J$3,0)))</f>
        <v>0</v>
      </c>
      <c r="BL319" s="2">
        <f>IF(ISNA(MATCH(BL$1,索引!$B$3:$J$3,0)),0,INDEX(索引!$B320:$J320,1,MATCH(BL$1,索引!$B$3:$J$3,0))*INDEX(索引!$B$1:$J$1,1,MATCH(BL$1,索引!$B$3:$J$3,0)))</f>
        <v>0</v>
      </c>
      <c r="BM319" s="2">
        <f>IF(ISNA(MATCH(BM$1,索引!$B$3:$J$3,0)),0,INDEX(索引!$B320:$J320,1,MATCH(BM$1,索引!$B$3:$J$3,0))*INDEX(索引!$B$1:$J$1,1,MATCH(BM$1,索引!$B$3:$J$3,0)))</f>
        <v>0</v>
      </c>
      <c r="BN319" s="2">
        <f>IF(ISNA(MATCH(BN$1,索引!$B$3:$J$3,0)),0,INDEX(索引!$B320:$J320,1,MATCH(BN$1,索引!$B$3:$J$3,0))*INDEX(索引!$B$1:$J$1,1,MATCH(BN$1,索引!$B$3:$J$3,0)))</f>
        <v>0</v>
      </c>
      <c r="BO319" s="2">
        <f>IF(ISNA(MATCH(BO$1,索引!$B$3:$J$3,0)),0,INDEX(索引!$B320:$J320,1,MATCH(BO$1,索引!$B$3:$J$3,0))*INDEX(索引!$B$1:$J$1,1,MATCH(BO$1,索引!$B$3:$J$3,0)))</f>
        <v>0</v>
      </c>
      <c r="BP319" s="2">
        <f>IF(ISNA(MATCH(BP$1,索引!$B$3:$J$3,0)),0,INDEX(索引!$B320:$J320,1,MATCH(BP$1,索引!$B$3:$J$3,0))*INDEX(索引!$B$1:$J$1,1,MATCH(BP$1,索引!$B$3:$J$3,0)))</f>
        <v>0</v>
      </c>
      <c r="BQ319" s="2">
        <f>IF(ISNA(MATCH(BQ$1,索引!$B$3:$J$3,0)),0,INDEX(索引!$B320:$J320,1,MATCH(BQ$1,索引!$B$3:$J$3,0))*INDEX(索引!$B$1:$J$1,1,MATCH(BQ$1,索引!$B$3:$J$3,0)))</f>
        <v>0</v>
      </c>
      <c r="BR319" s="2">
        <f>IF(ISNA(MATCH(BR$1,索引!$B$3:$J$3,0)),0,INDEX(索引!$B320:$J320,1,MATCH(BR$1,索引!$B$3:$J$3,0))*INDEX(索引!$B$1:$J$1,1,MATCH(BR$1,索引!$B$3:$J$3,0)))</f>
        <v>0</v>
      </c>
      <c r="BS319" s="2">
        <f>IF(ISNA(MATCH(BS$1,索引!$B$3:$J$3,0)),0,INDEX(索引!$B320:$J320,1,MATCH(BS$1,索引!$B$3:$J$3,0))*INDEX(索引!$B$1:$J$1,1,MATCH(BS$1,索引!$B$3:$J$3,0)))</f>
        <v>0</v>
      </c>
      <c r="BT319" t="str">
        <f t="shared" si="210"/>
        <v>32|</v>
      </c>
      <c r="BU319" t="str">
        <f t="shared" si="211"/>
        <v/>
      </c>
      <c r="BV319" t="str">
        <f t="shared" si="212"/>
        <v/>
      </c>
      <c r="BW319" t="str">
        <f t="shared" si="213"/>
        <v/>
      </c>
      <c r="BX319" t="str">
        <f t="shared" si="214"/>
        <v/>
      </c>
      <c r="BY319" t="str">
        <f t="shared" si="215"/>
        <v/>
      </c>
      <c r="BZ319" t="str">
        <f t="shared" si="216"/>
        <v/>
      </c>
      <c r="CA319" t="str">
        <f t="shared" si="217"/>
        <v/>
      </c>
      <c r="CB319" t="str">
        <f t="shared" si="218"/>
        <v>1750|</v>
      </c>
      <c r="CC319" t="str">
        <f t="shared" si="219"/>
        <v/>
      </c>
      <c r="CD319" t="str">
        <f t="shared" si="220"/>
        <v>40|</v>
      </c>
      <c r="CE319" t="str">
        <f t="shared" si="221"/>
        <v/>
      </c>
      <c r="CF319" t="str">
        <f t="shared" si="222"/>
        <v/>
      </c>
      <c r="CG319" t="str">
        <f t="shared" si="223"/>
        <v/>
      </c>
      <c r="CH319" t="str">
        <f t="shared" si="224"/>
        <v/>
      </c>
      <c r="CI319" t="str">
        <f t="shared" si="225"/>
        <v/>
      </c>
      <c r="CJ319" t="str">
        <f t="shared" si="226"/>
        <v/>
      </c>
      <c r="CK319" t="str">
        <f t="shared" si="227"/>
        <v/>
      </c>
      <c r="CL319" t="str">
        <f t="shared" si="228"/>
        <v/>
      </c>
      <c r="CM319" t="str">
        <f t="shared" si="229"/>
        <v/>
      </c>
      <c r="CN319" t="str">
        <f t="shared" si="230"/>
        <v>32|1750|40|</v>
      </c>
      <c r="CO319" t="str">
        <f t="shared" si="231"/>
        <v>32|1750|40</v>
      </c>
    </row>
    <row r="320" spans="1:93" ht="15.75" customHeight="1">
      <c r="A320" s="2" t="str">
        <f>VLOOKUP(B320,索引!$O:$P,2,0)</f>
        <v>Golem Armor</v>
      </c>
      <c r="B320" s="2">
        <v>1028102</v>
      </c>
      <c r="C320" s="2">
        <v>28</v>
      </c>
      <c r="D320" s="2">
        <v>1</v>
      </c>
      <c r="E320" s="2">
        <v>2</v>
      </c>
      <c r="F320" s="3">
        <v>1</v>
      </c>
      <c r="G320" s="2" t="str">
        <f t="shared" si="232"/>
        <v>3</v>
      </c>
      <c r="H320" s="2" t="str">
        <f t="shared" si="233"/>
        <v>160</v>
      </c>
      <c r="J320" s="2">
        <f>IF(ISNA(MATCH(J$1,索引!$B$3:$J$3,0)),0,IF( INDEX(索引!$B321:$J321,1,MATCH(J$1,索引!$B$3:$J$3,0))=0,0,J$1))</f>
        <v>0</v>
      </c>
      <c r="K320" s="2">
        <f>IF(ISNA(MATCH(K$1,索引!$B$3:$J$3,0)),0,IF( INDEX(索引!$B321:$J321,1,MATCH(K$1,索引!$B$3:$J$3,0))=0,0,K$1))</f>
        <v>0</v>
      </c>
      <c r="L320" s="2">
        <f>IF(ISNA(MATCH(L$1,索引!$B$3:$J$3,0)),0,IF( INDEX(索引!$B321:$J321,1,MATCH(L$1,索引!$B$3:$J$3,0))=0,0,L$1))</f>
        <v>3</v>
      </c>
      <c r="M320" s="2">
        <f>IF(ISNA(MATCH(M$1,索引!$B$3:$J$3,0)),0,IF( INDEX(索引!$B321:$J321,1,MATCH(M$1,索引!$B$3:$J$3,0))=0,0,M$1))</f>
        <v>0</v>
      </c>
      <c r="N320" s="2">
        <f>IF(ISNA(MATCH(N$1,索引!$B$3:$J$3,0)),0,IF( INDEX(索引!$B321:$J321,1,MATCH(N$1,索引!$B$3:$J$3,0))=0,0,N$1))</f>
        <v>0</v>
      </c>
      <c r="O320" s="2">
        <f>IF(ISNA(MATCH(O$1,索引!$B$3:$J$3,0)),0,IF( INDEX(索引!$B321:$J321,1,MATCH(O$1,索引!$B$3:$J$3,0))=0,0,O$1))</f>
        <v>0</v>
      </c>
      <c r="P320" s="2">
        <f>IF(ISNA(MATCH(P$1,索引!$B$3:$J$3,0)),0,IF( INDEX(索引!$B321:$J321,1,MATCH(P$1,索引!$B$3:$J$3,0))=0,0,P$1))</f>
        <v>0</v>
      </c>
      <c r="Q320" s="2">
        <f>IF(ISNA(MATCH(Q$1,索引!$B$3:$J$3,0)),0,IF( INDEX(索引!$B321:$J321,1,MATCH(Q$1,索引!$B$3:$J$3,0))=0,0,Q$1))</f>
        <v>0</v>
      </c>
      <c r="R320" s="2">
        <f>IF(ISNA(MATCH(R$1,索引!$B$3:$J$3,0)),0,IF( INDEX(索引!$B321:$J321,1,MATCH(R$1,索引!$B$3:$J$3,0))=0,0,R$1))</f>
        <v>0</v>
      </c>
      <c r="S320" s="2">
        <f>IF(ISNA(MATCH(S$1,索引!$B$3:$J$3,0)),0,IF( INDEX(索引!$B321:$J321,1,MATCH(S$1,索引!$B$3:$J$3,0))=0,0,S$1))</f>
        <v>0</v>
      </c>
      <c r="T320" s="2">
        <f>IF(ISNA(MATCH(T$1,索引!$B$3:$J$3,0)),0,IF( INDEX(索引!$B321:$J321,1,MATCH(T$1,索引!$B$3:$J$3,0))=0,0,T$1))</f>
        <v>0</v>
      </c>
      <c r="U320" s="2">
        <f>IF(ISNA(MATCH(U$1,索引!$B$3:$J$3,0)),0,IF( INDEX(索引!$B321:$J321,1,MATCH(U$1,索引!$B$3:$J$3,0))=0,0,U$1))</f>
        <v>0</v>
      </c>
      <c r="V320" s="2">
        <f>IF(ISNA(MATCH(V$1,索引!$B$3:$J$3,0)),0,IF( INDEX(索引!$B321:$J321,1,MATCH(V$1,索引!$B$3:$J$3,0))=0,0,V$1))</f>
        <v>0</v>
      </c>
      <c r="W320" s="2">
        <f>IF(ISNA(MATCH(W$1,索引!$B$3:$J$3,0)),0,IF( INDEX(索引!$B321:$J321,1,MATCH(W$1,索引!$B$3:$J$3,0))=0,0,W$1))</f>
        <v>0</v>
      </c>
      <c r="X320" s="2">
        <f>IF(ISNA(MATCH(X$1,索引!$B$3:$J$3,0)),0,IF( INDEX(索引!$B321:$J321,1,MATCH(X$1,索引!$B$3:$J$3,0))=0,0,X$1))</f>
        <v>0</v>
      </c>
      <c r="Y320" s="2">
        <f>IF(ISNA(MATCH(Y$1,索引!$B$3:$J$3,0)),0,IF( INDEX(索引!$B321:$J321,1,MATCH(Y$1,索引!$B$3:$J$3,0))=0,0,Y$1))</f>
        <v>0</v>
      </c>
      <c r="Z320" s="2">
        <f>IF(ISNA(MATCH(Z$1,索引!$B$3:$J$3,0)),0,IF( INDEX(索引!$B321:$J321,1,MATCH(Z$1,索引!$B$3:$J$3,0))=0,0,Z$1))</f>
        <v>0</v>
      </c>
      <c r="AA320" s="2">
        <f>IF(ISNA(MATCH(AA$1,索引!$B$3:$J$3,0)),0,IF( INDEX(索引!$B321:$J321,1,MATCH(AA$1,索引!$B$3:$J$3,0))=0,0,AA$1))</f>
        <v>0</v>
      </c>
      <c r="AB320" s="2">
        <f>IF(ISNA(MATCH(AB$1,索引!$B$3:$J$3,0)),0,IF( INDEX(索引!$B321:$J321,1,MATCH(AB$1,索引!$B$3:$J$3,0))=0,0,AB$1))</f>
        <v>0</v>
      </c>
      <c r="AC320" s="2">
        <f>IF(ISNA(MATCH(AC$1,索引!$B$3:$J$3,0)),0,IF( INDEX(索引!$B321:$J321,1,MATCH(AC$1,索引!$B$3:$J$3,0))=0,0,AC$1))</f>
        <v>0</v>
      </c>
      <c r="AD320" t="str">
        <f t="shared" si="188"/>
        <v/>
      </c>
      <c r="AE320" t="str">
        <f t="shared" si="189"/>
        <v/>
      </c>
      <c r="AF320" t="str">
        <f t="shared" si="190"/>
        <v>3|</v>
      </c>
      <c r="AG320" t="str">
        <f t="shared" si="191"/>
        <v/>
      </c>
      <c r="AH320" t="str">
        <f t="shared" si="192"/>
        <v/>
      </c>
      <c r="AI320" t="str">
        <f t="shared" si="193"/>
        <v/>
      </c>
      <c r="AJ320" t="str">
        <f t="shared" si="194"/>
        <v/>
      </c>
      <c r="AK320" t="str">
        <f t="shared" si="195"/>
        <v/>
      </c>
      <c r="AL320" t="str">
        <f t="shared" si="196"/>
        <v/>
      </c>
      <c r="AM320" t="str">
        <f t="shared" si="197"/>
        <v/>
      </c>
      <c r="AN320" t="str">
        <f t="shared" si="198"/>
        <v/>
      </c>
      <c r="AO320" t="str">
        <f t="shared" si="199"/>
        <v/>
      </c>
      <c r="AP320" t="str">
        <f t="shared" si="200"/>
        <v/>
      </c>
      <c r="AQ320" t="str">
        <f t="shared" si="201"/>
        <v/>
      </c>
      <c r="AR320" t="str">
        <f t="shared" si="202"/>
        <v/>
      </c>
      <c r="AS320" t="str">
        <f t="shared" si="203"/>
        <v/>
      </c>
      <c r="AT320" t="str">
        <f t="shared" si="204"/>
        <v/>
      </c>
      <c r="AU320" t="str">
        <f t="shared" si="205"/>
        <v/>
      </c>
      <c r="AV320" t="str">
        <f t="shared" si="206"/>
        <v/>
      </c>
      <c r="AW320" t="str">
        <f t="shared" si="207"/>
        <v/>
      </c>
      <c r="AX320" t="str">
        <f t="shared" si="208"/>
        <v>3|</v>
      </c>
      <c r="AY320" t="str">
        <f t="shared" si="209"/>
        <v>3</v>
      </c>
      <c r="AZ320" s="2">
        <f>IF(ISNA(MATCH(AZ$1,索引!$B$3:$J$3,0)),0,INDEX(索引!$B321:$J321,1,MATCH(AZ$1,索引!$B$3:$J$3,0))*INDEX(索引!$B$1:$J$1,1,MATCH(AZ$1,索引!$B$3:$J$3,0)))</f>
        <v>0</v>
      </c>
      <c r="BA320" s="2">
        <f>IF(ISNA(MATCH(BA$1,索引!$B$3:$J$3,0)),0,INDEX(索引!$B321:$J321,1,MATCH(BA$1,索引!$B$3:$J$3,0))*INDEX(索引!$B$1:$J$1,1,MATCH(BA$1,索引!$B$3:$J$3,0)))</f>
        <v>0</v>
      </c>
      <c r="BB320" s="2">
        <f>IF(ISNA(MATCH(BB$1,索引!$B$3:$J$3,0)),0,INDEX(索引!$B321:$J321,1,MATCH(BB$1,索引!$B$3:$J$3,0))*INDEX(索引!$B$1:$J$1,1,MATCH(BB$1,索引!$B$3:$J$3,0)))</f>
        <v>160</v>
      </c>
      <c r="BC320" s="2">
        <f>IF(ISNA(MATCH(BC$1,索引!$B$3:$J$3,0)),0,INDEX(索引!$B321:$J321,1,MATCH(BC$1,索引!$B$3:$J$3,0))*INDEX(索引!$B$1:$J$1,1,MATCH(BC$1,索引!$B$3:$J$3,0)))</f>
        <v>0</v>
      </c>
      <c r="BD320" s="2">
        <f>IF(ISNA(MATCH(BD$1,索引!$B$3:$J$3,0)),0,INDEX(索引!$B321:$J321,1,MATCH(BD$1,索引!$B$3:$J$3,0))*INDEX(索引!$B$1:$J$1,1,MATCH(BD$1,索引!$B$3:$J$3,0)))</f>
        <v>0</v>
      </c>
      <c r="BE320" s="2">
        <f>IF(ISNA(MATCH(BE$1,索引!$B$3:$J$3,0)),0,INDEX(索引!$B321:$J321,1,MATCH(BE$1,索引!$B$3:$J$3,0))*INDEX(索引!$B$1:$J$1,1,MATCH(BE$1,索引!$B$3:$J$3,0)))</f>
        <v>0</v>
      </c>
      <c r="BF320" s="2">
        <f>IF(ISNA(MATCH(BF$1,索引!$B$3:$J$3,0)),0,INDEX(索引!$B321:$J321,1,MATCH(BF$1,索引!$B$3:$J$3,0))*INDEX(索引!$B$1:$J$1,1,MATCH(BF$1,索引!$B$3:$J$3,0)))</f>
        <v>0</v>
      </c>
      <c r="BG320" s="2">
        <f>IF(ISNA(MATCH(BG$1,索引!$B$3:$J$3,0)),0,INDEX(索引!$B321:$J321,1,MATCH(BG$1,索引!$B$3:$J$3,0))*INDEX(索引!$B$1:$J$1,1,MATCH(BG$1,索引!$B$3:$J$3,0)))</f>
        <v>0</v>
      </c>
      <c r="BH320" s="2">
        <f>IF(ISNA(MATCH(BH$1,索引!$B$3:$J$3,0)),0,INDEX(索引!$B321:$J321,1,MATCH(BH$1,索引!$B$3:$J$3,0))*INDEX(索引!$B$1:$J$1,1,MATCH(BH$1,索引!$B$3:$J$3,0)))</f>
        <v>0</v>
      </c>
      <c r="BI320" s="2">
        <f>IF(ISNA(MATCH(BI$1,索引!$B$3:$J$3,0)),0,INDEX(索引!$B321:$J321,1,MATCH(BI$1,索引!$B$3:$J$3,0))*INDEX(索引!$B$1:$J$1,1,MATCH(BI$1,索引!$B$3:$J$3,0)))</f>
        <v>0</v>
      </c>
      <c r="BJ320" s="2">
        <f>IF(ISNA(MATCH(BJ$1,索引!$B$3:$J$3,0)),0,INDEX(索引!$B321:$J321,1,MATCH(BJ$1,索引!$B$3:$J$3,0))*INDEX(索引!$B$1:$J$1,1,MATCH(BJ$1,索引!$B$3:$J$3,0)))</f>
        <v>0</v>
      </c>
      <c r="BK320" s="2">
        <f>IF(ISNA(MATCH(BK$1,索引!$B$3:$J$3,0)),0,INDEX(索引!$B321:$J321,1,MATCH(BK$1,索引!$B$3:$J$3,0))*INDEX(索引!$B$1:$J$1,1,MATCH(BK$1,索引!$B$3:$J$3,0)))</f>
        <v>0</v>
      </c>
      <c r="BL320" s="2">
        <f>IF(ISNA(MATCH(BL$1,索引!$B$3:$J$3,0)),0,INDEX(索引!$B321:$J321,1,MATCH(BL$1,索引!$B$3:$J$3,0))*INDEX(索引!$B$1:$J$1,1,MATCH(BL$1,索引!$B$3:$J$3,0)))</f>
        <v>0</v>
      </c>
      <c r="BM320" s="2">
        <f>IF(ISNA(MATCH(BM$1,索引!$B$3:$J$3,0)),0,INDEX(索引!$B321:$J321,1,MATCH(BM$1,索引!$B$3:$J$3,0))*INDEX(索引!$B$1:$J$1,1,MATCH(BM$1,索引!$B$3:$J$3,0)))</f>
        <v>0</v>
      </c>
      <c r="BN320" s="2">
        <f>IF(ISNA(MATCH(BN$1,索引!$B$3:$J$3,0)),0,INDEX(索引!$B321:$J321,1,MATCH(BN$1,索引!$B$3:$J$3,0))*INDEX(索引!$B$1:$J$1,1,MATCH(BN$1,索引!$B$3:$J$3,0)))</f>
        <v>0</v>
      </c>
      <c r="BO320" s="2">
        <f>IF(ISNA(MATCH(BO$1,索引!$B$3:$J$3,0)),0,INDEX(索引!$B321:$J321,1,MATCH(BO$1,索引!$B$3:$J$3,0))*INDEX(索引!$B$1:$J$1,1,MATCH(BO$1,索引!$B$3:$J$3,0)))</f>
        <v>0</v>
      </c>
      <c r="BP320" s="2">
        <f>IF(ISNA(MATCH(BP$1,索引!$B$3:$J$3,0)),0,INDEX(索引!$B321:$J321,1,MATCH(BP$1,索引!$B$3:$J$3,0))*INDEX(索引!$B$1:$J$1,1,MATCH(BP$1,索引!$B$3:$J$3,0)))</f>
        <v>0</v>
      </c>
      <c r="BQ320" s="2">
        <f>IF(ISNA(MATCH(BQ$1,索引!$B$3:$J$3,0)),0,INDEX(索引!$B321:$J321,1,MATCH(BQ$1,索引!$B$3:$J$3,0))*INDEX(索引!$B$1:$J$1,1,MATCH(BQ$1,索引!$B$3:$J$3,0)))</f>
        <v>0</v>
      </c>
      <c r="BR320" s="2">
        <f>IF(ISNA(MATCH(BR$1,索引!$B$3:$J$3,0)),0,INDEX(索引!$B321:$J321,1,MATCH(BR$1,索引!$B$3:$J$3,0))*INDEX(索引!$B$1:$J$1,1,MATCH(BR$1,索引!$B$3:$J$3,0)))</f>
        <v>0</v>
      </c>
      <c r="BS320" s="2">
        <f>IF(ISNA(MATCH(BS$1,索引!$B$3:$J$3,0)),0,INDEX(索引!$B321:$J321,1,MATCH(BS$1,索引!$B$3:$J$3,0))*INDEX(索引!$B$1:$J$1,1,MATCH(BS$1,索引!$B$3:$J$3,0)))</f>
        <v>0</v>
      </c>
      <c r="BT320" t="str">
        <f t="shared" si="210"/>
        <v/>
      </c>
      <c r="BU320" t="str">
        <f t="shared" si="211"/>
        <v/>
      </c>
      <c r="BV320" t="str">
        <f t="shared" si="212"/>
        <v>160|</v>
      </c>
      <c r="BW320" t="str">
        <f t="shared" si="213"/>
        <v/>
      </c>
      <c r="BX320" t="str">
        <f t="shared" si="214"/>
        <v/>
      </c>
      <c r="BY320" t="str">
        <f t="shared" si="215"/>
        <v/>
      </c>
      <c r="BZ320" t="str">
        <f t="shared" si="216"/>
        <v/>
      </c>
      <c r="CA320" t="str">
        <f t="shared" si="217"/>
        <v/>
      </c>
      <c r="CB320" t="str">
        <f t="shared" si="218"/>
        <v/>
      </c>
      <c r="CC320" t="str">
        <f t="shared" si="219"/>
        <v/>
      </c>
      <c r="CD320" t="str">
        <f t="shared" si="220"/>
        <v/>
      </c>
      <c r="CE320" t="str">
        <f t="shared" si="221"/>
        <v/>
      </c>
      <c r="CF320" t="str">
        <f t="shared" si="222"/>
        <v/>
      </c>
      <c r="CG320" t="str">
        <f t="shared" si="223"/>
        <v/>
      </c>
      <c r="CH320" t="str">
        <f t="shared" si="224"/>
        <v/>
      </c>
      <c r="CI320" t="str">
        <f t="shared" si="225"/>
        <v/>
      </c>
      <c r="CJ320" t="str">
        <f t="shared" si="226"/>
        <v/>
      </c>
      <c r="CK320" t="str">
        <f t="shared" si="227"/>
        <v/>
      </c>
      <c r="CL320" t="str">
        <f t="shared" si="228"/>
        <v/>
      </c>
      <c r="CM320" t="str">
        <f t="shared" si="229"/>
        <v/>
      </c>
      <c r="CN320" t="str">
        <f t="shared" si="230"/>
        <v>160|</v>
      </c>
      <c r="CO320" t="str">
        <f t="shared" si="231"/>
        <v>160</v>
      </c>
    </row>
    <row r="321" spans="1:93" ht="15.75" customHeight="1">
      <c r="A321" s="2" t="str">
        <f>VLOOKUP(B321,索引!$O:$P,2,0)</f>
        <v>Golem Helmet</v>
      </c>
      <c r="B321" s="2">
        <v>1028103</v>
      </c>
      <c r="C321" s="2">
        <v>28</v>
      </c>
      <c r="D321" s="2">
        <v>1</v>
      </c>
      <c r="E321" s="2">
        <v>3</v>
      </c>
      <c r="F321" s="3">
        <v>1</v>
      </c>
      <c r="G321" s="2" t="str">
        <f t="shared" si="232"/>
        <v>4</v>
      </c>
      <c r="H321" s="2" t="str">
        <f t="shared" si="233"/>
        <v>87</v>
      </c>
      <c r="J321" s="2">
        <f>IF(ISNA(MATCH(J$1,索引!$B$3:$J$3,0)),0,IF( INDEX(索引!$B322:$J322,1,MATCH(J$1,索引!$B$3:$J$3,0))=0,0,J$1))</f>
        <v>0</v>
      </c>
      <c r="K321" s="2">
        <f>IF(ISNA(MATCH(K$1,索引!$B$3:$J$3,0)),0,IF( INDEX(索引!$B322:$J322,1,MATCH(K$1,索引!$B$3:$J$3,0))=0,0,K$1))</f>
        <v>0</v>
      </c>
      <c r="L321" s="2">
        <f>IF(ISNA(MATCH(L$1,索引!$B$3:$J$3,0)),0,IF( INDEX(索引!$B322:$J322,1,MATCH(L$1,索引!$B$3:$J$3,0))=0,0,L$1))</f>
        <v>0</v>
      </c>
      <c r="M321" s="2">
        <f>IF(ISNA(MATCH(M$1,索引!$B$3:$J$3,0)),0,IF( INDEX(索引!$B322:$J322,1,MATCH(M$1,索引!$B$3:$J$3,0))=0,0,M$1))</f>
        <v>4</v>
      </c>
      <c r="N321" s="2">
        <f>IF(ISNA(MATCH(N$1,索引!$B$3:$J$3,0)),0,IF( INDEX(索引!$B322:$J322,1,MATCH(N$1,索引!$B$3:$J$3,0))=0,0,N$1))</f>
        <v>0</v>
      </c>
      <c r="O321" s="2">
        <f>IF(ISNA(MATCH(O$1,索引!$B$3:$J$3,0)),0,IF( INDEX(索引!$B322:$J322,1,MATCH(O$1,索引!$B$3:$J$3,0))=0,0,O$1))</f>
        <v>0</v>
      </c>
      <c r="P321" s="2">
        <f>IF(ISNA(MATCH(P$1,索引!$B$3:$J$3,0)),0,IF( INDEX(索引!$B322:$J322,1,MATCH(P$1,索引!$B$3:$J$3,0))=0,0,P$1))</f>
        <v>0</v>
      </c>
      <c r="Q321" s="2">
        <f>IF(ISNA(MATCH(Q$1,索引!$B$3:$J$3,0)),0,IF( INDEX(索引!$B322:$J322,1,MATCH(Q$1,索引!$B$3:$J$3,0))=0,0,Q$1))</f>
        <v>0</v>
      </c>
      <c r="R321" s="2">
        <f>IF(ISNA(MATCH(R$1,索引!$B$3:$J$3,0)),0,IF( INDEX(索引!$B322:$J322,1,MATCH(R$1,索引!$B$3:$J$3,0))=0,0,R$1))</f>
        <v>0</v>
      </c>
      <c r="S321" s="2">
        <f>IF(ISNA(MATCH(S$1,索引!$B$3:$J$3,0)),0,IF( INDEX(索引!$B322:$J322,1,MATCH(S$1,索引!$B$3:$J$3,0))=0,0,S$1))</f>
        <v>0</v>
      </c>
      <c r="T321" s="2">
        <f>IF(ISNA(MATCH(T$1,索引!$B$3:$J$3,0)),0,IF( INDEX(索引!$B322:$J322,1,MATCH(T$1,索引!$B$3:$J$3,0))=0,0,T$1))</f>
        <v>0</v>
      </c>
      <c r="U321" s="2">
        <f>IF(ISNA(MATCH(U$1,索引!$B$3:$J$3,0)),0,IF( INDEX(索引!$B322:$J322,1,MATCH(U$1,索引!$B$3:$J$3,0))=0,0,U$1))</f>
        <v>0</v>
      </c>
      <c r="V321" s="2">
        <f>IF(ISNA(MATCH(V$1,索引!$B$3:$J$3,0)),0,IF( INDEX(索引!$B322:$J322,1,MATCH(V$1,索引!$B$3:$J$3,0))=0,0,V$1))</f>
        <v>0</v>
      </c>
      <c r="W321" s="2">
        <f>IF(ISNA(MATCH(W$1,索引!$B$3:$J$3,0)),0,IF( INDEX(索引!$B322:$J322,1,MATCH(W$1,索引!$B$3:$J$3,0))=0,0,W$1))</f>
        <v>0</v>
      </c>
      <c r="X321" s="2">
        <f>IF(ISNA(MATCH(X$1,索引!$B$3:$J$3,0)),0,IF( INDEX(索引!$B322:$J322,1,MATCH(X$1,索引!$B$3:$J$3,0))=0,0,X$1))</f>
        <v>0</v>
      </c>
      <c r="Y321" s="2">
        <f>IF(ISNA(MATCH(Y$1,索引!$B$3:$J$3,0)),0,IF( INDEX(索引!$B322:$J322,1,MATCH(Y$1,索引!$B$3:$J$3,0))=0,0,Y$1))</f>
        <v>0</v>
      </c>
      <c r="Z321" s="2">
        <f>IF(ISNA(MATCH(Z$1,索引!$B$3:$J$3,0)),0,IF( INDEX(索引!$B322:$J322,1,MATCH(Z$1,索引!$B$3:$J$3,0))=0,0,Z$1))</f>
        <v>0</v>
      </c>
      <c r="AA321" s="2">
        <f>IF(ISNA(MATCH(AA$1,索引!$B$3:$J$3,0)),0,IF( INDEX(索引!$B322:$J322,1,MATCH(AA$1,索引!$B$3:$J$3,0))=0,0,AA$1))</f>
        <v>0</v>
      </c>
      <c r="AB321" s="2">
        <f>IF(ISNA(MATCH(AB$1,索引!$B$3:$J$3,0)),0,IF( INDEX(索引!$B322:$J322,1,MATCH(AB$1,索引!$B$3:$J$3,0))=0,0,AB$1))</f>
        <v>0</v>
      </c>
      <c r="AC321" s="2">
        <f>IF(ISNA(MATCH(AC$1,索引!$B$3:$J$3,0)),0,IF( INDEX(索引!$B322:$J322,1,MATCH(AC$1,索引!$B$3:$J$3,0))=0,0,AC$1))</f>
        <v>0</v>
      </c>
      <c r="AD321" t="str">
        <f t="shared" si="188"/>
        <v/>
      </c>
      <c r="AE321" t="str">
        <f t="shared" si="189"/>
        <v/>
      </c>
      <c r="AF321" t="str">
        <f t="shared" si="190"/>
        <v/>
      </c>
      <c r="AG321" t="str">
        <f t="shared" si="191"/>
        <v>4|</v>
      </c>
      <c r="AH321" t="str">
        <f t="shared" si="192"/>
        <v/>
      </c>
      <c r="AI321" t="str">
        <f t="shared" si="193"/>
        <v/>
      </c>
      <c r="AJ321" t="str">
        <f t="shared" si="194"/>
        <v/>
      </c>
      <c r="AK321" t="str">
        <f t="shared" si="195"/>
        <v/>
      </c>
      <c r="AL321" t="str">
        <f t="shared" si="196"/>
        <v/>
      </c>
      <c r="AM321" t="str">
        <f t="shared" si="197"/>
        <v/>
      </c>
      <c r="AN321" t="str">
        <f t="shared" si="198"/>
        <v/>
      </c>
      <c r="AO321" t="str">
        <f t="shared" si="199"/>
        <v/>
      </c>
      <c r="AP321" t="str">
        <f t="shared" si="200"/>
        <v/>
      </c>
      <c r="AQ321" t="str">
        <f t="shared" si="201"/>
        <v/>
      </c>
      <c r="AR321" t="str">
        <f t="shared" si="202"/>
        <v/>
      </c>
      <c r="AS321" t="str">
        <f t="shared" si="203"/>
        <v/>
      </c>
      <c r="AT321" t="str">
        <f t="shared" si="204"/>
        <v/>
      </c>
      <c r="AU321" t="str">
        <f t="shared" si="205"/>
        <v/>
      </c>
      <c r="AV321" t="str">
        <f t="shared" si="206"/>
        <v/>
      </c>
      <c r="AW321" t="str">
        <f t="shared" si="207"/>
        <v/>
      </c>
      <c r="AX321" t="str">
        <f t="shared" si="208"/>
        <v>4|</v>
      </c>
      <c r="AY321" t="str">
        <f t="shared" si="209"/>
        <v>4</v>
      </c>
      <c r="AZ321" s="2">
        <f>IF(ISNA(MATCH(AZ$1,索引!$B$3:$J$3,0)),0,INDEX(索引!$B322:$J322,1,MATCH(AZ$1,索引!$B$3:$J$3,0))*INDEX(索引!$B$1:$J$1,1,MATCH(AZ$1,索引!$B$3:$J$3,0)))</f>
        <v>0</v>
      </c>
      <c r="BA321" s="2">
        <f>IF(ISNA(MATCH(BA$1,索引!$B$3:$J$3,0)),0,INDEX(索引!$B322:$J322,1,MATCH(BA$1,索引!$B$3:$J$3,0))*INDEX(索引!$B$1:$J$1,1,MATCH(BA$1,索引!$B$3:$J$3,0)))</f>
        <v>0</v>
      </c>
      <c r="BB321" s="2">
        <f>IF(ISNA(MATCH(BB$1,索引!$B$3:$J$3,0)),0,INDEX(索引!$B322:$J322,1,MATCH(BB$1,索引!$B$3:$J$3,0))*INDEX(索引!$B$1:$J$1,1,MATCH(BB$1,索引!$B$3:$J$3,0)))</f>
        <v>0</v>
      </c>
      <c r="BC321" s="2">
        <f>IF(ISNA(MATCH(BC$1,索引!$B$3:$J$3,0)),0,INDEX(索引!$B322:$J322,1,MATCH(BC$1,索引!$B$3:$J$3,0))*INDEX(索引!$B$1:$J$1,1,MATCH(BC$1,索引!$B$3:$J$3,0)))</f>
        <v>87</v>
      </c>
      <c r="BD321" s="2">
        <f>IF(ISNA(MATCH(BD$1,索引!$B$3:$J$3,0)),0,INDEX(索引!$B322:$J322,1,MATCH(BD$1,索引!$B$3:$J$3,0))*INDEX(索引!$B$1:$J$1,1,MATCH(BD$1,索引!$B$3:$J$3,0)))</f>
        <v>0</v>
      </c>
      <c r="BE321" s="2">
        <f>IF(ISNA(MATCH(BE$1,索引!$B$3:$J$3,0)),0,INDEX(索引!$B322:$J322,1,MATCH(BE$1,索引!$B$3:$J$3,0))*INDEX(索引!$B$1:$J$1,1,MATCH(BE$1,索引!$B$3:$J$3,0)))</f>
        <v>0</v>
      </c>
      <c r="BF321" s="2">
        <f>IF(ISNA(MATCH(BF$1,索引!$B$3:$J$3,0)),0,INDEX(索引!$B322:$J322,1,MATCH(BF$1,索引!$B$3:$J$3,0))*INDEX(索引!$B$1:$J$1,1,MATCH(BF$1,索引!$B$3:$J$3,0)))</f>
        <v>0</v>
      </c>
      <c r="BG321" s="2">
        <f>IF(ISNA(MATCH(BG$1,索引!$B$3:$J$3,0)),0,INDEX(索引!$B322:$J322,1,MATCH(BG$1,索引!$B$3:$J$3,0))*INDEX(索引!$B$1:$J$1,1,MATCH(BG$1,索引!$B$3:$J$3,0)))</f>
        <v>0</v>
      </c>
      <c r="BH321" s="2">
        <f>IF(ISNA(MATCH(BH$1,索引!$B$3:$J$3,0)),0,INDEX(索引!$B322:$J322,1,MATCH(BH$1,索引!$B$3:$J$3,0))*INDEX(索引!$B$1:$J$1,1,MATCH(BH$1,索引!$B$3:$J$3,0)))</f>
        <v>0</v>
      </c>
      <c r="BI321" s="2">
        <f>IF(ISNA(MATCH(BI$1,索引!$B$3:$J$3,0)),0,INDEX(索引!$B322:$J322,1,MATCH(BI$1,索引!$B$3:$J$3,0))*INDEX(索引!$B$1:$J$1,1,MATCH(BI$1,索引!$B$3:$J$3,0)))</f>
        <v>0</v>
      </c>
      <c r="BJ321" s="2">
        <f>IF(ISNA(MATCH(BJ$1,索引!$B$3:$J$3,0)),0,INDEX(索引!$B322:$J322,1,MATCH(BJ$1,索引!$B$3:$J$3,0))*INDEX(索引!$B$1:$J$1,1,MATCH(BJ$1,索引!$B$3:$J$3,0)))</f>
        <v>0</v>
      </c>
      <c r="BK321" s="2">
        <f>IF(ISNA(MATCH(BK$1,索引!$B$3:$J$3,0)),0,INDEX(索引!$B322:$J322,1,MATCH(BK$1,索引!$B$3:$J$3,0))*INDEX(索引!$B$1:$J$1,1,MATCH(BK$1,索引!$B$3:$J$3,0)))</f>
        <v>0</v>
      </c>
      <c r="BL321" s="2">
        <f>IF(ISNA(MATCH(BL$1,索引!$B$3:$J$3,0)),0,INDEX(索引!$B322:$J322,1,MATCH(BL$1,索引!$B$3:$J$3,0))*INDEX(索引!$B$1:$J$1,1,MATCH(BL$1,索引!$B$3:$J$3,0)))</f>
        <v>0</v>
      </c>
      <c r="BM321" s="2">
        <f>IF(ISNA(MATCH(BM$1,索引!$B$3:$J$3,0)),0,INDEX(索引!$B322:$J322,1,MATCH(BM$1,索引!$B$3:$J$3,0))*INDEX(索引!$B$1:$J$1,1,MATCH(BM$1,索引!$B$3:$J$3,0)))</f>
        <v>0</v>
      </c>
      <c r="BN321" s="2">
        <f>IF(ISNA(MATCH(BN$1,索引!$B$3:$J$3,0)),0,INDEX(索引!$B322:$J322,1,MATCH(BN$1,索引!$B$3:$J$3,0))*INDEX(索引!$B$1:$J$1,1,MATCH(BN$1,索引!$B$3:$J$3,0)))</f>
        <v>0</v>
      </c>
      <c r="BO321" s="2">
        <f>IF(ISNA(MATCH(BO$1,索引!$B$3:$J$3,0)),0,INDEX(索引!$B322:$J322,1,MATCH(BO$1,索引!$B$3:$J$3,0))*INDEX(索引!$B$1:$J$1,1,MATCH(BO$1,索引!$B$3:$J$3,0)))</f>
        <v>0</v>
      </c>
      <c r="BP321" s="2">
        <f>IF(ISNA(MATCH(BP$1,索引!$B$3:$J$3,0)),0,INDEX(索引!$B322:$J322,1,MATCH(BP$1,索引!$B$3:$J$3,0))*INDEX(索引!$B$1:$J$1,1,MATCH(BP$1,索引!$B$3:$J$3,0)))</f>
        <v>0</v>
      </c>
      <c r="BQ321" s="2">
        <f>IF(ISNA(MATCH(BQ$1,索引!$B$3:$J$3,0)),0,INDEX(索引!$B322:$J322,1,MATCH(BQ$1,索引!$B$3:$J$3,0))*INDEX(索引!$B$1:$J$1,1,MATCH(BQ$1,索引!$B$3:$J$3,0)))</f>
        <v>0</v>
      </c>
      <c r="BR321" s="2">
        <f>IF(ISNA(MATCH(BR$1,索引!$B$3:$J$3,0)),0,INDEX(索引!$B322:$J322,1,MATCH(BR$1,索引!$B$3:$J$3,0))*INDEX(索引!$B$1:$J$1,1,MATCH(BR$1,索引!$B$3:$J$3,0)))</f>
        <v>0</v>
      </c>
      <c r="BS321" s="2">
        <f>IF(ISNA(MATCH(BS$1,索引!$B$3:$J$3,0)),0,INDEX(索引!$B322:$J322,1,MATCH(BS$1,索引!$B$3:$J$3,0))*INDEX(索引!$B$1:$J$1,1,MATCH(BS$1,索引!$B$3:$J$3,0)))</f>
        <v>0</v>
      </c>
      <c r="BT321" t="str">
        <f t="shared" si="210"/>
        <v/>
      </c>
      <c r="BU321" t="str">
        <f t="shared" si="211"/>
        <v/>
      </c>
      <c r="BV321" t="str">
        <f t="shared" si="212"/>
        <v/>
      </c>
      <c r="BW321" t="str">
        <f t="shared" si="213"/>
        <v>87|</v>
      </c>
      <c r="BX321" t="str">
        <f t="shared" si="214"/>
        <v/>
      </c>
      <c r="BY321" t="str">
        <f t="shared" si="215"/>
        <v/>
      </c>
      <c r="BZ321" t="str">
        <f t="shared" si="216"/>
        <v/>
      </c>
      <c r="CA321" t="str">
        <f t="shared" si="217"/>
        <v/>
      </c>
      <c r="CB321" t="str">
        <f t="shared" si="218"/>
        <v/>
      </c>
      <c r="CC321" t="str">
        <f t="shared" si="219"/>
        <v/>
      </c>
      <c r="CD321" t="str">
        <f t="shared" si="220"/>
        <v/>
      </c>
      <c r="CE321" t="str">
        <f t="shared" si="221"/>
        <v/>
      </c>
      <c r="CF321" t="str">
        <f t="shared" si="222"/>
        <v/>
      </c>
      <c r="CG321" t="str">
        <f t="shared" si="223"/>
        <v/>
      </c>
      <c r="CH321" t="str">
        <f t="shared" si="224"/>
        <v/>
      </c>
      <c r="CI321" t="str">
        <f t="shared" si="225"/>
        <v/>
      </c>
      <c r="CJ321" t="str">
        <f t="shared" si="226"/>
        <v/>
      </c>
      <c r="CK321" t="str">
        <f t="shared" si="227"/>
        <v/>
      </c>
      <c r="CL321" t="str">
        <f t="shared" si="228"/>
        <v/>
      </c>
      <c r="CM321" t="str">
        <f t="shared" si="229"/>
        <v/>
      </c>
      <c r="CN321" t="str">
        <f t="shared" si="230"/>
        <v>87|</v>
      </c>
      <c r="CO321" t="str">
        <f t="shared" si="231"/>
        <v>87</v>
      </c>
    </row>
    <row r="322" spans="1:93" ht="15.75" customHeight="1">
      <c r="A322" s="2" t="str">
        <f>VLOOKUP(B322,索引!$O:$P,2,0)</f>
        <v>Golem Shield</v>
      </c>
      <c r="B322" s="2">
        <v>1028104</v>
      </c>
      <c r="C322" s="2">
        <v>28</v>
      </c>
      <c r="D322" s="2">
        <v>1</v>
      </c>
      <c r="E322" s="2">
        <v>4</v>
      </c>
      <c r="F322" s="3">
        <v>1</v>
      </c>
      <c r="G322" s="2" t="str">
        <f t="shared" si="232"/>
        <v>2</v>
      </c>
      <c r="H322" s="2" t="str">
        <f t="shared" si="233"/>
        <v>14</v>
      </c>
      <c r="J322" s="2">
        <f>IF(ISNA(MATCH(J$1,索引!$B$3:$J$3,0)),0,IF( INDEX(索引!$B323:$J323,1,MATCH(J$1,索引!$B$3:$J$3,0))=0,0,J$1))</f>
        <v>0</v>
      </c>
      <c r="K322" s="2">
        <f>IF(ISNA(MATCH(K$1,索引!$B$3:$J$3,0)),0,IF( INDEX(索引!$B323:$J323,1,MATCH(K$1,索引!$B$3:$J$3,0))=0,0,K$1))</f>
        <v>2</v>
      </c>
      <c r="L322" s="2">
        <f>IF(ISNA(MATCH(L$1,索引!$B$3:$J$3,0)),0,IF( INDEX(索引!$B323:$J323,1,MATCH(L$1,索引!$B$3:$J$3,0))=0,0,L$1))</f>
        <v>0</v>
      </c>
      <c r="M322" s="2">
        <f>IF(ISNA(MATCH(M$1,索引!$B$3:$J$3,0)),0,IF( INDEX(索引!$B323:$J323,1,MATCH(M$1,索引!$B$3:$J$3,0))=0,0,M$1))</f>
        <v>0</v>
      </c>
      <c r="N322" s="2">
        <f>IF(ISNA(MATCH(N$1,索引!$B$3:$J$3,0)),0,IF( INDEX(索引!$B323:$J323,1,MATCH(N$1,索引!$B$3:$J$3,0))=0,0,N$1))</f>
        <v>0</v>
      </c>
      <c r="O322" s="2">
        <f>IF(ISNA(MATCH(O$1,索引!$B$3:$J$3,0)),0,IF( INDEX(索引!$B323:$J323,1,MATCH(O$1,索引!$B$3:$J$3,0))=0,0,O$1))</f>
        <v>0</v>
      </c>
      <c r="P322" s="2">
        <f>IF(ISNA(MATCH(P$1,索引!$B$3:$J$3,0)),0,IF( INDEX(索引!$B323:$J323,1,MATCH(P$1,索引!$B$3:$J$3,0))=0,0,P$1))</f>
        <v>0</v>
      </c>
      <c r="Q322" s="2">
        <f>IF(ISNA(MATCH(Q$1,索引!$B$3:$J$3,0)),0,IF( INDEX(索引!$B323:$J323,1,MATCH(Q$1,索引!$B$3:$J$3,0))=0,0,Q$1))</f>
        <v>0</v>
      </c>
      <c r="R322" s="2">
        <f>IF(ISNA(MATCH(R$1,索引!$B$3:$J$3,0)),0,IF( INDEX(索引!$B323:$J323,1,MATCH(R$1,索引!$B$3:$J$3,0))=0,0,R$1))</f>
        <v>0</v>
      </c>
      <c r="S322" s="2">
        <f>IF(ISNA(MATCH(S$1,索引!$B$3:$J$3,0)),0,IF( INDEX(索引!$B323:$J323,1,MATCH(S$1,索引!$B$3:$J$3,0))=0,0,S$1))</f>
        <v>0</v>
      </c>
      <c r="T322" s="2">
        <f>IF(ISNA(MATCH(T$1,索引!$B$3:$J$3,0)),0,IF( INDEX(索引!$B323:$J323,1,MATCH(T$1,索引!$B$3:$J$3,0))=0,0,T$1))</f>
        <v>0</v>
      </c>
      <c r="U322" s="2">
        <f>IF(ISNA(MATCH(U$1,索引!$B$3:$J$3,0)),0,IF( INDEX(索引!$B323:$J323,1,MATCH(U$1,索引!$B$3:$J$3,0))=0,0,U$1))</f>
        <v>0</v>
      </c>
      <c r="V322" s="2">
        <f>IF(ISNA(MATCH(V$1,索引!$B$3:$J$3,0)),0,IF( INDEX(索引!$B323:$J323,1,MATCH(V$1,索引!$B$3:$J$3,0))=0,0,V$1))</f>
        <v>0</v>
      </c>
      <c r="W322" s="2">
        <f>IF(ISNA(MATCH(W$1,索引!$B$3:$J$3,0)),0,IF( INDEX(索引!$B323:$J323,1,MATCH(W$1,索引!$B$3:$J$3,0))=0,0,W$1))</f>
        <v>0</v>
      </c>
      <c r="X322" s="2">
        <f>IF(ISNA(MATCH(X$1,索引!$B$3:$J$3,0)),0,IF( INDEX(索引!$B323:$J323,1,MATCH(X$1,索引!$B$3:$J$3,0))=0,0,X$1))</f>
        <v>0</v>
      </c>
      <c r="Y322" s="2">
        <f>IF(ISNA(MATCH(Y$1,索引!$B$3:$J$3,0)),0,IF( INDEX(索引!$B323:$J323,1,MATCH(Y$1,索引!$B$3:$J$3,0))=0,0,Y$1))</f>
        <v>0</v>
      </c>
      <c r="Z322" s="2">
        <f>IF(ISNA(MATCH(Z$1,索引!$B$3:$J$3,0)),0,IF( INDEX(索引!$B323:$J323,1,MATCH(Z$1,索引!$B$3:$J$3,0))=0,0,Z$1))</f>
        <v>0</v>
      </c>
      <c r="AA322" s="2">
        <f>IF(ISNA(MATCH(AA$1,索引!$B$3:$J$3,0)),0,IF( INDEX(索引!$B323:$J323,1,MATCH(AA$1,索引!$B$3:$J$3,0))=0,0,AA$1))</f>
        <v>0</v>
      </c>
      <c r="AB322" s="2">
        <f>IF(ISNA(MATCH(AB$1,索引!$B$3:$J$3,0)),0,IF( INDEX(索引!$B323:$J323,1,MATCH(AB$1,索引!$B$3:$J$3,0))=0,0,AB$1))</f>
        <v>0</v>
      </c>
      <c r="AC322" s="2">
        <f>IF(ISNA(MATCH(AC$1,索引!$B$3:$J$3,0)),0,IF( INDEX(索引!$B323:$J323,1,MATCH(AC$1,索引!$B$3:$J$3,0))=0,0,AC$1))</f>
        <v>0</v>
      </c>
      <c r="AD322" t="str">
        <f t="shared" si="188"/>
        <v/>
      </c>
      <c r="AE322" t="str">
        <f t="shared" si="189"/>
        <v>2|</v>
      </c>
      <c r="AF322" t="str">
        <f t="shared" si="190"/>
        <v/>
      </c>
      <c r="AG322" t="str">
        <f t="shared" si="191"/>
        <v/>
      </c>
      <c r="AH322" t="str">
        <f t="shared" si="192"/>
        <v/>
      </c>
      <c r="AI322" t="str">
        <f t="shared" si="193"/>
        <v/>
      </c>
      <c r="AJ322" t="str">
        <f t="shared" si="194"/>
        <v/>
      </c>
      <c r="AK322" t="str">
        <f t="shared" si="195"/>
        <v/>
      </c>
      <c r="AL322" t="str">
        <f t="shared" si="196"/>
        <v/>
      </c>
      <c r="AM322" t="str">
        <f t="shared" si="197"/>
        <v/>
      </c>
      <c r="AN322" t="str">
        <f t="shared" si="198"/>
        <v/>
      </c>
      <c r="AO322" t="str">
        <f t="shared" si="199"/>
        <v/>
      </c>
      <c r="AP322" t="str">
        <f t="shared" si="200"/>
        <v/>
      </c>
      <c r="AQ322" t="str">
        <f t="shared" si="201"/>
        <v/>
      </c>
      <c r="AR322" t="str">
        <f t="shared" si="202"/>
        <v/>
      </c>
      <c r="AS322" t="str">
        <f t="shared" si="203"/>
        <v/>
      </c>
      <c r="AT322" t="str">
        <f t="shared" si="204"/>
        <v/>
      </c>
      <c r="AU322" t="str">
        <f t="shared" si="205"/>
        <v/>
      </c>
      <c r="AV322" t="str">
        <f t="shared" si="206"/>
        <v/>
      </c>
      <c r="AW322" t="str">
        <f t="shared" si="207"/>
        <v/>
      </c>
      <c r="AX322" t="str">
        <f t="shared" si="208"/>
        <v>2|</v>
      </c>
      <c r="AY322" t="str">
        <f t="shared" si="209"/>
        <v>2</v>
      </c>
      <c r="AZ322" s="2">
        <f>IF(ISNA(MATCH(AZ$1,索引!$B$3:$J$3,0)),0,INDEX(索引!$B323:$J323,1,MATCH(AZ$1,索引!$B$3:$J$3,0))*INDEX(索引!$B$1:$J$1,1,MATCH(AZ$1,索引!$B$3:$J$3,0)))</f>
        <v>0</v>
      </c>
      <c r="BA322" s="2">
        <f>IF(ISNA(MATCH(BA$1,索引!$B$3:$J$3,0)),0,INDEX(索引!$B323:$J323,1,MATCH(BA$1,索引!$B$3:$J$3,0))*INDEX(索引!$B$1:$J$1,1,MATCH(BA$1,索引!$B$3:$J$3,0)))</f>
        <v>14</v>
      </c>
      <c r="BB322" s="2">
        <f>IF(ISNA(MATCH(BB$1,索引!$B$3:$J$3,0)),0,INDEX(索引!$B323:$J323,1,MATCH(BB$1,索引!$B$3:$J$3,0))*INDEX(索引!$B$1:$J$1,1,MATCH(BB$1,索引!$B$3:$J$3,0)))</f>
        <v>0</v>
      </c>
      <c r="BC322" s="2">
        <f>IF(ISNA(MATCH(BC$1,索引!$B$3:$J$3,0)),0,INDEX(索引!$B323:$J323,1,MATCH(BC$1,索引!$B$3:$J$3,0))*INDEX(索引!$B$1:$J$1,1,MATCH(BC$1,索引!$B$3:$J$3,0)))</f>
        <v>0</v>
      </c>
      <c r="BD322" s="2">
        <f>IF(ISNA(MATCH(BD$1,索引!$B$3:$J$3,0)),0,INDEX(索引!$B323:$J323,1,MATCH(BD$1,索引!$B$3:$J$3,0))*INDEX(索引!$B$1:$J$1,1,MATCH(BD$1,索引!$B$3:$J$3,0)))</f>
        <v>0</v>
      </c>
      <c r="BE322" s="2">
        <f>IF(ISNA(MATCH(BE$1,索引!$B$3:$J$3,0)),0,INDEX(索引!$B323:$J323,1,MATCH(BE$1,索引!$B$3:$J$3,0))*INDEX(索引!$B$1:$J$1,1,MATCH(BE$1,索引!$B$3:$J$3,0)))</f>
        <v>0</v>
      </c>
      <c r="BF322" s="2">
        <f>IF(ISNA(MATCH(BF$1,索引!$B$3:$J$3,0)),0,INDEX(索引!$B323:$J323,1,MATCH(BF$1,索引!$B$3:$J$3,0))*INDEX(索引!$B$1:$J$1,1,MATCH(BF$1,索引!$B$3:$J$3,0)))</f>
        <v>0</v>
      </c>
      <c r="BG322" s="2">
        <f>IF(ISNA(MATCH(BG$1,索引!$B$3:$J$3,0)),0,INDEX(索引!$B323:$J323,1,MATCH(BG$1,索引!$B$3:$J$3,0))*INDEX(索引!$B$1:$J$1,1,MATCH(BG$1,索引!$B$3:$J$3,0)))</f>
        <v>0</v>
      </c>
      <c r="BH322" s="2">
        <f>IF(ISNA(MATCH(BH$1,索引!$B$3:$J$3,0)),0,INDEX(索引!$B323:$J323,1,MATCH(BH$1,索引!$B$3:$J$3,0))*INDEX(索引!$B$1:$J$1,1,MATCH(BH$1,索引!$B$3:$J$3,0)))</f>
        <v>0</v>
      </c>
      <c r="BI322" s="2">
        <f>IF(ISNA(MATCH(BI$1,索引!$B$3:$J$3,0)),0,INDEX(索引!$B323:$J323,1,MATCH(BI$1,索引!$B$3:$J$3,0))*INDEX(索引!$B$1:$J$1,1,MATCH(BI$1,索引!$B$3:$J$3,0)))</f>
        <v>0</v>
      </c>
      <c r="BJ322" s="2">
        <f>IF(ISNA(MATCH(BJ$1,索引!$B$3:$J$3,0)),0,INDEX(索引!$B323:$J323,1,MATCH(BJ$1,索引!$B$3:$J$3,0))*INDEX(索引!$B$1:$J$1,1,MATCH(BJ$1,索引!$B$3:$J$3,0)))</f>
        <v>0</v>
      </c>
      <c r="BK322" s="2">
        <f>IF(ISNA(MATCH(BK$1,索引!$B$3:$J$3,0)),0,INDEX(索引!$B323:$J323,1,MATCH(BK$1,索引!$B$3:$J$3,0))*INDEX(索引!$B$1:$J$1,1,MATCH(BK$1,索引!$B$3:$J$3,0)))</f>
        <v>0</v>
      </c>
      <c r="BL322" s="2">
        <f>IF(ISNA(MATCH(BL$1,索引!$B$3:$J$3,0)),0,INDEX(索引!$B323:$J323,1,MATCH(BL$1,索引!$B$3:$J$3,0))*INDEX(索引!$B$1:$J$1,1,MATCH(BL$1,索引!$B$3:$J$3,0)))</f>
        <v>0</v>
      </c>
      <c r="BM322" s="2">
        <f>IF(ISNA(MATCH(BM$1,索引!$B$3:$J$3,0)),0,INDEX(索引!$B323:$J323,1,MATCH(BM$1,索引!$B$3:$J$3,0))*INDEX(索引!$B$1:$J$1,1,MATCH(BM$1,索引!$B$3:$J$3,0)))</f>
        <v>0</v>
      </c>
      <c r="BN322" s="2">
        <f>IF(ISNA(MATCH(BN$1,索引!$B$3:$J$3,0)),0,INDEX(索引!$B323:$J323,1,MATCH(BN$1,索引!$B$3:$J$3,0))*INDEX(索引!$B$1:$J$1,1,MATCH(BN$1,索引!$B$3:$J$3,0)))</f>
        <v>0</v>
      </c>
      <c r="BO322" s="2">
        <f>IF(ISNA(MATCH(BO$1,索引!$B$3:$J$3,0)),0,INDEX(索引!$B323:$J323,1,MATCH(BO$1,索引!$B$3:$J$3,0))*INDEX(索引!$B$1:$J$1,1,MATCH(BO$1,索引!$B$3:$J$3,0)))</f>
        <v>0</v>
      </c>
      <c r="BP322" s="2">
        <f>IF(ISNA(MATCH(BP$1,索引!$B$3:$J$3,0)),0,INDEX(索引!$B323:$J323,1,MATCH(BP$1,索引!$B$3:$J$3,0))*INDEX(索引!$B$1:$J$1,1,MATCH(BP$1,索引!$B$3:$J$3,0)))</f>
        <v>0</v>
      </c>
      <c r="BQ322" s="2">
        <f>IF(ISNA(MATCH(BQ$1,索引!$B$3:$J$3,0)),0,INDEX(索引!$B323:$J323,1,MATCH(BQ$1,索引!$B$3:$J$3,0))*INDEX(索引!$B$1:$J$1,1,MATCH(BQ$1,索引!$B$3:$J$3,0)))</f>
        <v>0</v>
      </c>
      <c r="BR322" s="2">
        <f>IF(ISNA(MATCH(BR$1,索引!$B$3:$J$3,0)),0,INDEX(索引!$B323:$J323,1,MATCH(BR$1,索引!$B$3:$J$3,0))*INDEX(索引!$B$1:$J$1,1,MATCH(BR$1,索引!$B$3:$J$3,0)))</f>
        <v>0</v>
      </c>
      <c r="BS322" s="2">
        <f>IF(ISNA(MATCH(BS$1,索引!$B$3:$J$3,0)),0,INDEX(索引!$B323:$J323,1,MATCH(BS$1,索引!$B$3:$J$3,0))*INDEX(索引!$B$1:$J$1,1,MATCH(BS$1,索引!$B$3:$J$3,0)))</f>
        <v>0</v>
      </c>
      <c r="BT322" t="str">
        <f t="shared" si="210"/>
        <v/>
      </c>
      <c r="BU322" t="str">
        <f t="shared" si="211"/>
        <v>14|</v>
      </c>
      <c r="BV322" t="str">
        <f t="shared" si="212"/>
        <v/>
      </c>
      <c r="BW322" t="str">
        <f t="shared" si="213"/>
        <v/>
      </c>
      <c r="BX322" t="str">
        <f t="shared" si="214"/>
        <v/>
      </c>
      <c r="BY322" t="str">
        <f t="shared" si="215"/>
        <v/>
      </c>
      <c r="BZ322" t="str">
        <f t="shared" si="216"/>
        <v/>
      </c>
      <c r="CA322" t="str">
        <f t="shared" si="217"/>
        <v/>
      </c>
      <c r="CB322" t="str">
        <f t="shared" si="218"/>
        <v/>
      </c>
      <c r="CC322" t="str">
        <f t="shared" si="219"/>
        <v/>
      </c>
      <c r="CD322" t="str">
        <f t="shared" si="220"/>
        <v/>
      </c>
      <c r="CE322" t="str">
        <f t="shared" si="221"/>
        <v/>
      </c>
      <c r="CF322" t="str">
        <f t="shared" si="222"/>
        <v/>
      </c>
      <c r="CG322" t="str">
        <f t="shared" si="223"/>
        <v/>
      </c>
      <c r="CH322" t="str">
        <f t="shared" si="224"/>
        <v/>
      </c>
      <c r="CI322" t="str">
        <f t="shared" si="225"/>
        <v/>
      </c>
      <c r="CJ322" t="str">
        <f t="shared" si="226"/>
        <v/>
      </c>
      <c r="CK322" t="str">
        <f t="shared" si="227"/>
        <v/>
      </c>
      <c r="CL322" t="str">
        <f t="shared" si="228"/>
        <v/>
      </c>
      <c r="CM322" t="str">
        <f t="shared" si="229"/>
        <v/>
      </c>
      <c r="CN322" t="str">
        <f t="shared" si="230"/>
        <v>14|</v>
      </c>
      <c r="CO322" t="str">
        <f t="shared" si="231"/>
        <v>14</v>
      </c>
    </row>
    <row r="323" spans="1:93" ht="15.75" customHeight="1">
      <c r="A323" s="2" t="str">
        <f>VLOOKUP(B323,索引!$O:$P,2,0)</f>
        <v>Golem Sword</v>
      </c>
      <c r="B323" s="2">
        <v>1028211</v>
      </c>
      <c r="C323" s="2">
        <v>28</v>
      </c>
      <c r="D323" s="2">
        <v>2</v>
      </c>
      <c r="E323" s="2">
        <v>1</v>
      </c>
      <c r="F323" s="3">
        <v>11</v>
      </c>
      <c r="G323" s="2" t="str">
        <f t="shared" si="232"/>
        <v>1|9|12</v>
      </c>
      <c r="H323" s="2" t="str">
        <f t="shared" si="233"/>
        <v>59|2000|150</v>
      </c>
      <c r="J323" s="2">
        <f>IF(ISNA(MATCH(J$1,索引!$B$3:$J$3,0)),0,IF( INDEX(索引!$B324:$J324,1,MATCH(J$1,索引!$B$3:$J$3,0))=0,0,J$1))</f>
        <v>1</v>
      </c>
      <c r="K323" s="2">
        <f>IF(ISNA(MATCH(K$1,索引!$B$3:$J$3,0)),0,IF( INDEX(索引!$B324:$J324,1,MATCH(K$1,索引!$B$3:$J$3,0))=0,0,K$1))</f>
        <v>0</v>
      </c>
      <c r="L323" s="2">
        <f>IF(ISNA(MATCH(L$1,索引!$B$3:$J$3,0)),0,IF( INDEX(索引!$B324:$J324,1,MATCH(L$1,索引!$B$3:$J$3,0))=0,0,L$1))</f>
        <v>0</v>
      </c>
      <c r="M323" s="2">
        <f>IF(ISNA(MATCH(M$1,索引!$B$3:$J$3,0)),0,IF( INDEX(索引!$B324:$J324,1,MATCH(M$1,索引!$B$3:$J$3,0))=0,0,M$1))</f>
        <v>0</v>
      </c>
      <c r="N323" s="2">
        <f>IF(ISNA(MATCH(N$1,索引!$B$3:$J$3,0)),0,IF( INDEX(索引!$B324:$J324,1,MATCH(N$1,索引!$B$3:$J$3,0))=0,0,N$1))</f>
        <v>0</v>
      </c>
      <c r="O323" s="2">
        <f>IF(ISNA(MATCH(O$1,索引!$B$3:$J$3,0)),0,IF( INDEX(索引!$B324:$J324,1,MATCH(O$1,索引!$B$3:$J$3,0))=0,0,O$1))</f>
        <v>0</v>
      </c>
      <c r="P323" s="2">
        <f>IF(ISNA(MATCH(P$1,索引!$B$3:$J$3,0)),0,IF( INDEX(索引!$B324:$J324,1,MATCH(P$1,索引!$B$3:$J$3,0))=0,0,P$1))</f>
        <v>0</v>
      </c>
      <c r="Q323" s="2">
        <f>IF(ISNA(MATCH(Q$1,索引!$B$3:$J$3,0)),0,IF( INDEX(索引!$B324:$J324,1,MATCH(Q$1,索引!$B$3:$J$3,0))=0,0,Q$1))</f>
        <v>0</v>
      </c>
      <c r="R323" s="2">
        <f>IF(ISNA(MATCH(R$1,索引!$B$3:$J$3,0)),0,IF( INDEX(索引!$B324:$J324,1,MATCH(R$1,索引!$B$3:$J$3,0))=0,0,R$1))</f>
        <v>9</v>
      </c>
      <c r="S323" s="2">
        <f>IF(ISNA(MATCH(S$1,索引!$B$3:$J$3,0)),0,IF( INDEX(索引!$B324:$J324,1,MATCH(S$1,索引!$B$3:$J$3,0))=0,0,S$1))</f>
        <v>0</v>
      </c>
      <c r="T323" s="2">
        <f>IF(ISNA(MATCH(T$1,索引!$B$3:$J$3,0)),0,IF( INDEX(索引!$B324:$J324,1,MATCH(T$1,索引!$B$3:$J$3,0))=0,0,T$1))</f>
        <v>0</v>
      </c>
      <c r="U323" s="2">
        <f>IF(ISNA(MATCH(U$1,索引!$B$3:$J$3,0)),0,IF( INDEX(索引!$B324:$J324,1,MATCH(U$1,索引!$B$3:$J$3,0))=0,0,U$1))</f>
        <v>12</v>
      </c>
      <c r="V323" s="2">
        <f>IF(ISNA(MATCH(V$1,索引!$B$3:$J$3,0)),0,IF( INDEX(索引!$B324:$J324,1,MATCH(V$1,索引!$B$3:$J$3,0))=0,0,V$1))</f>
        <v>0</v>
      </c>
      <c r="W323" s="2">
        <f>IF(ISNA(MATCH(W$1,索引!$B$3:$J$3,0)),0,IF( INDEX(索引!$B324:$J324,1,MATCH(W$1,索引!$B$3:$J$3,0))=0,0,W$1))</f>
        <v>0</v>
      </c>
      <c r="X323" s="2">
        <f>IF(ISNA(MATCH(X$1,索引!$B$3:$J$3,0)),0,IF( INDEX(索引!$B324:$J324,1,MATCH(X$1,索引!$B$3:$J$3,0))=0,0,X$1))</f>
        <v>0</v>
      </c>
      <c r="Y323" s="2">
        <f>IF(ISNA(MATCH(Y$1,索引!$B$3:$J$3,0)),0,IF( INDEX(索引!$B324:$J324,1,MATCH(Y$1,索引!$B$3:$J$3,0))=0,0,Y$1))</f>
        <v>0</v>
      </c>
      <c r="Z323" s="2">
        <f>IF(ISNA(MATCH(Z$1,索引!$B$3:$J$3,0)),0,IF( INDEX(索引!$B324:$J324,1,MATCH(Z$1,索引!$B$3:$J$3,0))=0,0,Z$1))</f>
        <v>0</v>
      </c>
      <c r="AA323" s="2">
        <f>IF(ISNA(MATCH(AA$1,索引!$B$3:$J$3,0)),0,IF( INDEX(索引!$B324:$J324,1,MATCH(AA$1,索引!$B$3:$J$3,0))=0,0,AA$1))</f>
        <v>0</v>
      </c>
      <c r="AB323" s="2">
        <f>IF(ISNA(MATCH(AB$1,索引!$B$3:$J$3,0)),0,IF( INDEX(索引!$B324:$J324,1,MATCH(AB$1,索引!$B$3:$J$3,0))=0,0,AB$1))</f>
        <v>0</v>
      </c>
      <c r="AC323" s="2">
        <f>IF(ISNA(MATCH(AC$1,索引!$B$3:$J$3,0)),0,IF( INDEX(索引!$B324:$J324,1,MATCH(AC$1,索引!$B$3:$J$3,0))=0,0,AC$1))</f>
        <v>0</v>
      </c>
      <c r="AD323" t="str">
        <f t="shared" si="188"/>
        <v>1|</v>
      </c>
      <c r="AE323" t="str">
        <f t="shared" si="189"/>
        <v/>
      </c>
      <c r="AF323" t="str">
        <f t="shared" si="190"/>
        <v/>
      </c>
      <c r="AG323" t="str">
        <f t="shared" si="191"/>
        <v/>
      </c>
      <c r="AH323" t="str">
        <f t="shared" si="192"/>
        <v/>
      </c>
      <c r="AI323" t="str">
        <f t="shared" si="193"/>
        <v/>
      </c>
      <c r="AJ323" t="str">
        <f t="shared" si="194"/>
        <v/>
      </c>
      <c r="AK323" t="str">
        <f t="shared" si="195"/>
        <v/>
      </c>
      <c r="AL323" t="str">
        <f t="shared" si="196"/>
        <v>9|</v>
      </c>
      <c r="AM323" t="str">
        <f t="shared" si="197"/>
        <v/>
      </c>
      <c r="AN323" t="str">
        <f t="shared" si="198"/>
        <v/>
      </c>
      <c r="AO323" t="str">
        <f t="shared" si="199"/>
        <v>12|</v>
      </c>
      <c r="AP323" t="str">
        <f t="shared" si="200"/>
        <v/>
      </c>
      <c r="AQ323" t="str">
        <f t="shared" si="201"/>
        <v/>
      </c>
      <c r="AR323" t="str">
        <f t="shared" si="202"/>
        <v/>
      </c>
      <c r="AS323" t="str">
        <f t="shared" si="203"/>
        <v/>
      </c>
      <c r="AT323" t="str">
        <f t="shared" si="204"/>
        <v/>
      </c>
      <c r="AU323" t="str">
        <f t="shared" si="205"/>
        <v/>
      </c>
      <c r="AV323" t="str">
        <f t="shared" si="206"/>
        <v/>
      </c>
      <c r="AW323" t="str">
        <f t="shared" si="207"/>
        <v/>
      </c>
      <c r="AX323" t="str">
        <f t="shared" si="208"/>
        <v>1|9|12|</v>
      </c>
      <c r="AY323" t="str">
        <f t="shared" si="209"/>
        <v>1|9|12</v>
      </c>
      <c r="AZ323" s="2">
        <f>IF(ISNA(MATCH(AZ$1,索引!$B$3:$J$3,0)),0,INDEX(索引!$B324:$J324,1,MATCH(AZ$1,索引!$B$3:$J$3,0))*INDEX(索引!$B$1:$J$1,1,MATCH(AZ$1,索引!$B$3:$J$3,0)))</f>
        <v>59</v>
      </c>
      <c r="BA323" s="2">
        <f>IF(ISNA(MATCH(BA$1,索引!$B$3:$J$3,0)),0,INDEX(索引!$B324:$J324,1,MATCH(BA$1,索引!$B$3:$J$3,0))*INDEX(索引!$B$1:$J$1,1,MATCH(BA$1,索引!$B$3:$J$3,0)))</f>
        <v>0</v>
      </c>
      <c r="BB323" s="2">
        <f>IF(ISNA(MATCH(BB$1,索引!$B$3:$J$3,0)),0,INDEX(索引!$B324:$J324,1,MATCH(BB$1,索引!$B$3:$J$3,0))*INDEX(索引!$B$1:$J$1,1,MATCH(BB$1,索引!$B$3:$J$3,0)))</f>
        <v>0</v>
      </c>
      <c r="BC323" s="2">
        <f>IF(ISNA(MATCH(BC$1,索引!$B$3:$J$3,0)),0,INDEX(索引!$B324:$J324,1,MATCH(BC$1,索引!$B$3:$J$3,0))*INDEX(索引!$B$1:$J$1,1,MATCH(BC$1,索引!$B$3:$J$3,0)))</f>
        <v>0</v>
      </c>
      <c r="BD323" s="2">
        <f>IF(ISNA(MATCH(BD$1,索引!$B$3:$J$3,0)),0,INDEX(索引!$B324:$J324,1,MATCH(BD$1,索引!$B$3:$J$3,0))*INDEX(索引!$B$1:$J$1,1,MATCH(BD$1,索引!$B$3:$J$3,0)))</f>
        <v>0</v>
      </c>
      <c r="BE323" s="2">
        <f>IF(ISNA(MATCH(BE$1,索引!$B$3:$J$3,0)),0,INDEX(索引!$B324:$J324,1,MATCH(BE$1,索引!$B$3:$J$3,0))*INDEX(索引!$B$1:$J$1,1,MATCH(BE$1,索引!$B$3:$J$3,0)))</f>
        <v>0</v>
      </c>
      <c r="BF323" s="2">
        <f>IF(ISNA(MATCH(BF$1,索引!$B$3:$J$3,0)),0,INDEX(索引!$B324:$J324,1,MATCH(BF$1,索引!$B$3:$J$3,0))*INDEX(索引!$B$1:$J$1,1,MATCH(BF$1,索引!$B$3:$J$3,0)))</f>
        <v>0</v>
      </c>
      <c r="BG323" s="2">
        <f>IF(ISNA(MATCH(BG$1,索引!$B$3:$J$3,0)),0,INDEX(索引!$B324:$J324,1,MATCH(BG$1,索引!$B$3:$J$3,0))*INDEX(索引!$B$1:$J$1,1,MATCH(BG$1,索引!$B$3:$J$3,0)))</f>
        <v>0</v>
      </c>
      <c r="BH323" s="2">
        <f>IF(ISNA(MATCH(BH$1,索引!$B$3:$J$3,0)),0,INDEX(索引!$B324:$J324,1,MATCH(BH$1,索引!$B$3:$J$3,0))*INDEX(索引!$B$1:$J$1,1,MATCH(BH$1,索引!$B$3:$J$3,0)))</f>
        <v>2000</v>
      </c>
      <c r="BI323" s="2">
        <f>IF(ISNA(MATCH(BI$1,索引!$B$3:$J$3,0)),0,INDEX(索引!$B324:$J324,1,MATCH(BI$1,索引!$B$3:$J$3,0))*INDEX(索引!$B$1:$J$1,1,MATCH(BI$1,索引!$B$3:$J$3,0)))</f>
        <v>0</v>
      </c>
      <c r="BJ323" s="2">
        <f>IF(ISNA(MATCH(BJ$1,索引!$B$3:$J$3,0)),0,INDEX(索引!$B324:$J324,1,MATCH(BJ$1,索引!$B$3:$J$3,0))*INDEX(索引!$B$1:$J$1,1,MATCH(BJ$1,索引!$B$3:$J$3,0)))</f>
        <v>0</v>
      </c>
      <c r="BK323" s="2">
        <f>IF(ISNA(MATCH(BK$1,索引!$B$3:$J$3,0)),0,INDEX(索引!$B324:$J324,1,MATCH(BK$1,索引!$B$3:$J$3,0))*INDEX(索引!$B$1:$J$1,1,MATCH(BK$1,索引!$B$3:$J$3,0)))</f>
        <v>150.00000000000003</v>
      </c>
      <c r="BL323" s="2">
        <f>IF(ISNA(MATCH(BL$1,索引!$B$3:$J$3,0)),0,INDEX(索引!$B324:$J324,1,MATCH(BL$1,索引!$B$3:$J$3,0))*INDEX(索引!$B$1:$J$1,1,MATCH(BL$1,索引!$B$3:$J$3,0)))</f>
        <v>0</v>
      </c>
      <c r="BM323" s="2">
        <f>IF(ISNA(MATCH(BM$1,索引!$B$3:$J$3,0)),0,INDEX(索引!$B324:$J324,1,MATCH(BM$1,索引!$B$3:$J$3,0))*INDEX(索引!$B$1:$J$1,1,MATCH(BM$1,索引!$B$3:$J$3,0)))</f>
        <v>0</v>
      </c>
      <c r="BN323" s="2">
        <f>IF(ISNA(MATCH(BN$1,索引!$B$3:$J$3,0)),0,INDEX(索引!$B324:$J324,1,MATCH(BN$1,索引!$B$3:$J$3,0))*INDEX(索引!$B$1:$J$1,1,MATCH(BN$1,索引!$B$3:$J$3,0)))</f>
        <v>0</v>
      </c>
      <c r="BO323" s="2">
        <f>IF(ISNA(MATCH(BO$1,索引!$B$3:$J$3,0)),0,INDEX(索引!$B324:$J324,1,MATCH(BO$1,索引!$B$3:$J$3,0))*INDEX(索引!$B$1:$J$1,1,MATCH(BO$1,索引!$B$3:$J$3,0)))</f>
        <v>0</v>
      </c>
      <c r="BP323" s="2">
        <f>IF(ISNA(MATCH(BP$1,索引!$B$3:$J$3,0)),0,INDEX(索引!$B324:$J324,1,MATCH(BP$1,索引!$B$3:$J$3,0))*INDEX(索引!$B$1:$J$1,1,MATCH(BP$1,索引!$B$3:$J$3,0)))</f>
        <v>0</v>
      </c>
      <c r="BQ323" s="2">
        <f>IF(ISNA(MATCH(BQ$1,索引!$B$3:$J$3,0)),0,INDEX(索引!$B324:$J324,1,MATCH(BQ$1,索引!$B$3:$J$3,0))*INDEX(索引!$B$1:$J$1,1,MATCH(BQ$1,索引!$B$3:$J$3,0)))</f>
        <v>0</v>
      </c>
      <c r="BR323" s="2">
        <f>IF(ISNA(MATCH(BR$1,索引!$B$3:$J$3,0)),0,INDEX(索引!$B324:$J324,1,MATCH(BR$1,索引!$B$3:$J$3,0))*INDEX(索引!$B$1:$J$1,1,MATCH(BR$1,索引!$B$3:$J$3,0)))</f>
        <v>0</v>
      </c>
      <c r="BS323" s="2">
        <f>IF(ISNA(MATCH(BS$1,索引!$B$3:$J$3,0)),0,INDEX(索引!$B324:$J324,1,MATCH(BS$1,索引!$B$3:$J$3,0))*INDEX(索引!$B$1:$J$1,1,MATCH(BS$1,索引!$B$3:$J$3,0)))</f>
        <v>0</v>
      </c>
      <c r="BT323" t="str">
        <f t="shared" si="210"/>
        <v>59|</v>
      </c>
      <c r="BU323" t="str">
        <f t="shared" si="211"/>
        <v/>
      </c>
      <c r="BV323" t="str">
        <f t="shared" si="212"/>
        <v/>
      </c>
      <c r="BW323" t="str">
        <f t="shared" si="213"/>
        <v/>
      </c>
      <c r="BX323" t="str">
        <f t="shared" si="214"/>
        <v/>
      </c>
      <c r="BY323" t="str">
        <f t="shared" si="215"/>
        <v/>
      </c>
      <c r="BZ323" t="str">
        <f t="shared" si="216"/>
        <v/>
      </c>
      <c r="CA323" t="str">
        <f t="shared" si="217"/>
        <v/>
      </c>
      <c r="CB323" t="str">
        <f t="shared" si="218"/>
        <v>2000|</v>
      </c>
      <c r="CC323" t="str">
        <f t="shared" si="219"/>
        <v/>
      </c>
      <c r="CD323" t="str">
        <f t="shared" si="220"/>
        <v/>
      </c>
      <c r="CE323" t="str">
        <f t="shared" si="221"/>
        <v>150|</v>
      </c>
      <c r="CF323" t="str">
        <f t="shared" si="222"/>
        <v/>
      </c>
      <c r="CG323" t="str">
        <f t="shared" si="223"/>
        <v/>
      </c>
      <c r="CH323" t="str">
        <f t="shared" si="224"/>
        <v/>
      </c>
      <c r="CI323" t="str">
        <f t="shared" si="225"/>
        <v/>
      </c>
      <c r="CJ323" t="str">
        <f t="shared" si="226"/>
        <v/>
      </c>
      <c r="CK323" t="str">
        <f t="shared" si="227"/>
        <v/>
      </c>
      <c r="CL323" t="str">
        <f t="shared" si="228"/>
        <v/>
      </c>
      <c r="CM323" t="str">
        <f t="shared" si="229"/>
        <v/>
      </c>
      <c r="CN323" t="str">
        <f t="shared" si="230"/>
        <v>59|2000|150|</v>
      </c>
      <c r="CO323" t="str">
        <f t="shared" si="231"/>
        <v>59|2000|150</v>
      </c>
    </row>
    <row r="324" spans="1:93" ht="15.75" customHeight="1">
      <c r="A324" s="2" t="str">
        <f>VLOOKUP(B324,索引!$O:$P,2,0)</f>
        <v>Golem Staff</v>
      </c>
      <c r="B324" s="2">
        <v>1028212</v>
      </c>
      <c r="C324" s="2">
        <v>28</v>
      </c>
      <c r="D324" s="2">
        <v>2</v>
      </c>
      <c r="E324" s="2">
        <v>1</v>
      </c>
      <c r="F324" s="3">
        <v>12</v>
      </c>
      <c r="G324" s="2" t="str">
        <f t="shared" si="232"/>
        <v>1|9|13</v>
      </c>
      <c r="H324" s="2" t="str">
        <f t="shared" si="233"/>
        <v>71|1000|3600</v>
      </c>
      <c r="J324" s="2">
        <f>IF(ISNA(MATCH(J$1,索引!$B$3:$J$3,0)),0,IF( INDEX(索引!$B325:$J325,1,MATCH(J$1,索引!$B$3:$J$3,0))=0,0,J$1))</f>
        <v>1</v>
      </c>
      <c r="K324" s="2">
        <f>IF(ISNA(MATCH(K$1,索引!$B$3:$J$3,0)),0,IF( INDEX(索引!$B325:$J325,1,MATCH(K$1,索引!$B$3:$J$3,0))=0,0,K$1))</f>
        <v>0</v>
      </c>
      <c r="L324" s="2">
        <f>IF(ISNA(MATCH(L$1,索引!$B$3:$J$3,0)),0,IF( INDEX(索引!$B325:$J325,1,MATCH(L$1,索引!$B$3:$J$3,0))=0,0,L$1))</f>
        <v>0</v>
      </c>
      <c r="M324" s="2">
        <f>IF(ISNA(MATCH(M$1,索引!$B$3:$J$3,0)),0,IF( INDEX(索引!$B325:$J325,1,MATCH(M$1,索引!$B$3:$J$3,0))=0,0,M$1))</f>
        <v>0</v>
      </c>
      <c r="N324" s="2">
        <f>IF(ISNA(MATCH(N$1,索引!$B$3:$J$3,0)),0,IF( INDEX(索引!$B325:$J325,1,MATCH(N$1,索引!$B$3:$J$3,0))=0,0,N$1))</f>
        <v>0</v>
      </c>
      <c r="O324" s="2">
        <f>IF(ISNA(MATCH(O$1,索引!$B$3:$J$3,0)),0,IF( INDEX(索引!$B325:$J325,1,MATCH(O$1,索引!$B$3:$J$3,0))=0,0,O$1))</f>
        <v>0</v>
      </c>
      <c r="P324" s="2">
        <f>IF(ISNA(MATCH(P$1,索引!$B$3:$J$3,0)),0,IF( INDEX(索引!$B325:$J325,1,MATCH(P$1,索引!$B$3:$J$3,0))=0,0,P$1))</f>
        <v>0</v>
      </c>
      <c r="Q324" s="2">
        <f>IF(ISNA(MATCH(Q$1,索引!$B$3:$J$3,0)),0,IF( INDEX(索引!$B325:$J325,1,MATCH(Q$1,索引!$B$3:$J$3,0))=0,0,Q$1))</f>
        <v>0</v>
      </c>
      <c r="R324" s="2">
        <f>IF(ISNA(MATCH(R$1,索引!$B$3:$J$3,0)),0,IF( INDEX(索引!$B325:$J325,1,MATCH(R$1,索引!$B$3:$J$3,0))=0,0,R$1))</f>
        <v>9</v>
      </c>
      <c r="S324" s="2">
        <f>IF(ISNA(MATCH(S$1,索引!$B$3:$J$3,0)),0,IF( INDEX(索引!$B325:$J325,1,MATCH(S$1,索引!$B$3:$J$3,0))=0,0,S$1))</f>
        <v>0</v>
      </c>
      <c r="T324" s="2">
        <f>IF(ISNA(MATCH(T$1,索引!$B$3:$J$3,0)),0,IF( INDEX(索引!$B325:$J325,1,MATCH(T$1,索引!$B$3:$J$3,0))=0,0,T$1))</f>
        <v>0</v>
      </c>
      <c r="U324" s="2">
        <f>IF(ISNA(MATCH(U$1,索引!$B$3:$J$3,0)),0,IF( INDEX(索引!$B325:$J325,1,MATCH(U$1,索引!$B$3:$J$3,0))=0,0,U$1))</f>
        <v>0</v>
      </c>
      <c r="V324" s="2">
        <f>IF(ISNA(MATCH(V$1,索引!$B$3:$J$3,0)),0,IF( INDEX(索引!$B325:$J325,1,MATCH(V$1,索引!$B$3:$J$3,0))=0,0,V$1))</f>
        <v>13</v>
      </c>
      <c r="W324" s="2">
        <f>IF(ISNA(MATCH(W$1,索引!$B$3:$J$3,0)),0,IF( INDEX(索引!$B325:$J325,1,MATCH(W$1,索引!$B$3:$J$3,0))=0,0,W$1))</f>
        <v>0</v>
      </c>
      <c r="X324" s="2">
        <f>IF(ISNA(MATCH(X$1,索引!$B$3:$J$3,0)),0,IF( INDEX(索引!$B325:$J325,1,MATCH(X$1,索引!$B$3:$J$3,0))=0,0,X$1))</f>
        <v>0</v>
      </c>
      <c r="Y324" s="2">
        <f>IF(ISNA(MATCH(Y$1,索引!$B$3:$J$3,0)),0,IF( INDEX(索引!$B325:$J325,1,MATCH(Y$1,索引!$B$3:$J$3,0))=0,0,Y$1))</f>
        <v>0</v>
      </c>
      <c r="Z324" s="2">
        <f>IF(ISNA(MATCH(Z$1,索引!$B$3:$J$3,0)),0,IF( INDEX(索引!$B325:$J325,1,MATCH(Z$1,索引!$B$3:$J$3,0))=0,0,Z$1))</f>
        <v>0</v>
      </c>
      <c r="AA324" s="2">
        <f>IF(ISNA(MATCH(AA$1,索引!$B$3:$J$3,0)),0,IF( INDEX(索引!$B325:$J325,1,MATCH(AA$1,索引!$B$3:$J$3,0))=0,0,AA$1))</f>
        <v>0</v>
      </c>
      <c r="AB324" s="2">
        <f>IF(ISNA(MATCH(AB$1,索引!$B$3:$J$3,0)),0,IF( INDEX(索引!$B325:$J325,1,MATCH(AB$1,索引!$B$3:$J$3,0))=0,0,AB$1))</f>
        <v>0</v>
      </c>
      <c r="AC324" s="2">
        <f>IF(ISNA(MATCH(AC$1,索引!$B$3:$J$3,0)),0,IF( INDEX(索引!$B325:$J325,1,MATCH(AC$1,索引!$B$3:$J$3,0))=0,0,AC$1))</f>
        <v>0</v>
      </c>
      <c r="AD324" t="str">
        <f t="shared" si="188"/>
        <v>1|</v>
      </c>
      <c r="AE324" t="str">
        <f t="shared" si="189"/>
        <v/>
      </c>
      <c r="AF324" t="str">
        <f t="shared" si="190"/>
        <v/>
      </c>
      <c r="AG324" t="str">
        <f t="shared" si="191"/>
        <v/>
      </c>
      <c r="AH324" t="str">
        <f t="shared" si="192"/>
        <v/>
      </c>
      <c r="AI324" t="str">
        <f t="shared" si="193"/>
        <v/>
      </c>
      <c r="AJ324" t="str">
        <f t="shared" si="194"/>
        <v/>
      </c>
      <c r="AK324" t="str">
        <f t="shared" si="195"/>
        <v/>
      </c>
      <c r="AL324" t="str">
        <f t="shared" si="196"/>
        <v>9|</v>
      </c>
      <c r="AM324" t="str">
        <f t="shared" si="197"/>
        <v/>
      </c>
      <c r="AN324" t="str">
        <f t="shared" si="198"/>
        <v/>
      </c>
      <c r="AO324" t="str">
        <f t="shared" si="199"/>
        <v/>
      </c>
      <c r="AP324" t="str">
        <f t="shared" si="200"/>
        <v>13|</v>
      </c>
      <c r="AQ324" t="str">
        <f t="shared" si="201"/>
        <v/>
      </c>
      <c r="AR324" t="str">
        <f t="shared" si="202"/>
        <v/>
      </c>
      <c r="AS324" t="str">
        <f t="shared" si="203"/>
        <v/>
      </c>
      <c r="AT324" t="str">
        <f t="shared" si="204"/>
        <v/>
      </c>
      <c r="AU324" t="str">
        <f t="shared" si="205"/>
        <v/>
      </c>
      <c r="AV324" t="str">
        <f t="shared" si="206"/>
        <v/>
      </c>
      <c r="AW324" t="str">
        <f t="shared" si="207"/>
        <v/>
      </c>
      <c r="AX324" t="str">
        <f t="shared" si="208"/>
        <v>1|9|13|</v>
      </c>
      <c r="AY324" t="str">
        <f t="shared" si="209"/>
        <v>1|9|13</v>
      </c>
      <c r="AZ324" s="2">
        <f>IF(ISNA(MATCH(AZ$1,索引!$B$3:$J$3,0)),0,INDEX(索引!$B325:$J325,1,MATCH(AZ$1,索引!$B$3:$J$3,0))*INDEX(索引!$B$1:$J$1,1,MATCH(AZ$1,索引!$B$3:$J$3,0)))</f>
        <v>71</v>
      </c>
      <c r="BA324" s="2">
        <f>IF(ISNA(MATCH(BA$1,索引!$B$3:$J$3,0)),0,INDEX(索引!$B325:$J325,1,MATCH(BA$1,索引!$B$3:$J$3,0))*INDEX(索引!$B$1:$J$1,1,MATCH(BA$1,索引!$B$3:$J$3,0)))</f>
        <v>0</v>
      </c>
      <c r="BB324" s="2">
        <f>IF(ISNA(MATCH(BB$1,索引!$B$3:$J$3,0)),0,INDEX(索引!$B325:$J325,1,MATCH(BB$1,索引!$B$3:$J$3,0))*INDEX(索引!$B$1:$J$1,1,MATCH(BB$1,索引!$B$3:$J$3,0)))</f>
        <v>0</v>
      </c>
      <c r="BC324" s="2">
        <f>IF(ISNA(MATCH(BC$1,索引!$B$3:$J$3,0)),0,INDEX(索引!$B325:$J325,1,MATCH(BC$1,索引!$B$3:$J$3,0))*INDEX(索引!$B$1:$J$1,1,MATCH(BC$1,索引!$B$3:$J$3,0)))</f>
        <v>0</v>
      </c>
      <c r="BD324" s="2">
        <f>IF(ISNA(MATCH(BD$1,索引!$B$3:$J$3,0)),0,INDEX(索引!$B325:$J325,1,MATCH(BD$1,索引!$B$3:$J$3,0))*INDEX(索引!$B$1:$J$1,1,MATCH(BD$1,索引!$B$3:$J$3,0)))</f>
        <v>0</v>
      </c>
      <c r="BE324" s="2">
        <f>IF(ISNA(MATCH(BE$1,索引!$B$3:$J$3,0)),0,INDEX(索引!$B325:$J325,1,MATCH(BE$1,索引!$B$3:$J$3,0))*INDEX(索引!$B$1:$J$1,1,MATCH(BE$1,索引!$B$3:$J$3,0)))</f>
        <v>0</v>
      </c>
      <c r="BF324" s="2">
        <f>IF(ISNA(MATCH(BF$1,索引!$B$3:$J$3,0)),0,INDEX(索引!$B325:$J325,1,MATCH(BF$1,索引!$B$3:$J$3,0))*INDEX(索引!$B$1:$J$1,1,MATCH(BF$1,索引!$B$3:$J$3,0)))</f>
        <v>0</v>
      </c>
      <c r="BG324" s="2">
        <f>IF(ISNA(MATCH(BG$1,索引!$B$3:$J$3,0)),0,INDEX(索引!$B325:$J325,1,MATCH(BG$1,索引!$B$3:$J$3,0))*INDEX(索引!$B$1:$J$1,1,MATCH(BG$1,索引!$B$3:$J$3,0)))</f>
        <v>0</v>
      </c>
      <c r="BH324" s="2">
        <f>IF(ISNA(MATCH(BH$1,索引!$B$3:$J$3,0)),0,INDEX(索引!$B325:$J325,1,MATCH(BH$1,索引!$B$3:$J$3,0))*INDEX(索引!$B$1:$J$1,1,MATCH(BH$1,索引!$B$3:$J$3,0)))</f>
        <v>1000</v>
      </c>
      <c r="BI324" s="2">
        <f>IF(ISNA(MATCH(BI$1,索引!$B$3:$J$3,0)),0,INDEX(索引!$B325:$J325,1,MATCH(BI$1,索引!$B$3:$J$3,0))*INDEX(索引!$B$1:$J$1,1,MATCH(BI$1,索引!$B$3:$J$3,0)))</f>
        <v>0</v>
      </c>
      <c r="BJ324" s="2">
        <f>IF(ISNA(MATCH(BJ$1,索引!$B$3:$J$3,0)),0,INDEX(索引!$B325:$J325,1,MATCH(BJ$1,索引!$B$3:$J$3,0))*INDEX(索引!$B$1:$J$1,1,MATCH(BJ$1,索引!$B$3:$J$3,0)))</f>
        <v>0</v>
      </c>
      <c r="BK324" s="2">
        <f>IF(ISNA(MATCH(BK$1,索引!$B$3:$J$3,0)),0,INDEX(索引!$B325:$J325,1,MATCH(BK$1,索引!$B$3:$J$3,0))*INDEX(索引!$B$1:$J$1,1,MATCH(BK$1,索引!$B$3:$J$3,0)))</f>
        <v>0</v>
      </c>
      <c r="BL324" s="2">
        <f>IF(ISNA(MATCH(BL$1,索引!$B$3:$J$3,0)),0,INDEX(索引!$B325:$J325,1,MATCH(BL$1,索引!$B$3:$J$3,0))*INDEX(索引!$B$1:$J$1,1,MATCH(BL$1,索引!$B$3:$J$3,0)))</f>
        <v>3600</v>
      </c>
      <c r="BM324" s="2">
        <f>IF(ISNA(MATCH(BM$1,索引!$B$3:$J$3,0)),0,INDEX(索引!$B325:$J325,1,MATCH(BM$1,索引!$B$3:$J$3,0))*INDEX(索引!$B$1:$J$1,1,MATCH(BM$1,索引!$B$3:$J$3,0)))</f>
        <v>0</v>
      </c>
      <c r="BN324" s="2">
        <f>IF(ISNA(MATCH(BN$1,索引!$B$3:$J$3,0)),0,INDEX(索引!$B325:$J325,1,MATCH(BN$1,索引!$B$3:$J$3,0))*INDEX(索引!$B$1:$J$1,1,MATCH(BN$1,索引!$B$3:$J$3,0)))</f>
        <v>0</v>
      </c>
      <c r="BO324" s="2">
        <f>IF(ISNA(MATCH(BO$1,索引!$B$3:$J$3,0)),0,INDEX(索引!$B325:$J325,1,MATCH(BO$1,索引!$B$3:$J$3,0))*INDEX(索引!$B$1:$J$1,1,MATCH(BO$1,索引!$B$3:$J$3,0)))</f>
        <v>0</v>
      </c>
      <c r="BP324" s="2">
        <f>IF(ISNA(MATCH(BP$1,索引!$B$3:$J$3,0)),0,INDEX(索引!$B325:$J325,1,MATCH(BP$1,索引!$B$3:$J$3,0))*INDEX(索引!$B$1:$J$1,1,MATCH(BP$1,索引!$B$3:$J$3,0)))</f>
        <v>0</v>
      </c>
      <c r="BQ324" s="2">
        <f>IF(ISNA(MATCH(BQ$1,索引!$B$3:$J$3,0)),0,INDEX(索引!$B325:$J325,1,MATCH(BQ$1,索引!$B$3:$J$3,0))*INDEX(索引!$B$1:$J$1,1,MATCH(BQ$1,索引!$B$3:$J$3,0)))</f>
        <v>0</v>
      </c>
      <c r="BR324" s="2">
        <f>IF(ISNA(MATCH(BR$1,索引!$B$3:$J$3,0)),0,INDEX(索引!$B325:$J325,1,MATCH(BR$1,索引!$B$3:$J$3,0))*INDEX(索引!$B$1:$J$1,1,MATCH(BR$1,索引!$B$3:$J$3,0)))</f>
        <v>0</v>
      </c>
      <c r="BS324" s="2">
        <f>IF(ISNA(MATCH(BS$1,索引!$B$3:$J$3,0)),0,INDEX(索引!$B325:$J325,1,MATCH(BS$1,索引!$B$3:$J$3,0))*INDEX(索引!$B$1:$J$1,1,MATCH(BS$1,索引!$B$3:$J$3,0)))</f>
        <v>0</v>
      </c>
      <c r="BT324" t="str">
        <f t="shared" si="210"/>
        <v>71|</v>
      </c>
      <c r="BU324" t="str">
        <f t="shared" si="211"/>
        <v/>
      </c>
      <c r="BV324" t="str">
        <f t="shared" si="212"/>
        <v/>
      </c>
      <c r="BW324" t="str">
        <f t="shared" si="213"/>
        <v/>
      </c>
      <c r="BX324" t="str">
        <f t="shared" si="214"/>
        <v/>
      </c>
      <c r="BY324" t="str">
        <f t="shared" si="215"/>
        <v/>
      </c>
      <c r="BZ324" t="str">
        <f t="shared" si="216"/>
        <v/>
      </c>
      <c r="CA324" t="str">
        <f t="shared" si="217"/>
        <v/>
      </c>
      <c r="CB324" t="str">
        <f t="shared" si="218"/>
        <v>1000|</v>
      </c>
      <c r="CC324" t="str">
        <f t="shared" si="219"/>
        <v/>
      </c>
      <c r="CD324" t="str">
        <f t="shared" si="220"/>
        <v/>
      </c>
      <c r="CE324" t="str">
        <f t="shared" si="221"/>
        <v/>
      </c>
      <c r="CF324" t="str">
        <f t="shared" si="222"/>
        <v>3600|</v>
      </c>
      <c r="CG324" t="str">
        <f t="shared" si="223"/>
        <v/>
      </c>
      <c r="CH324" t="str">
        <f t="shared" si="224"/>
        <v/>
      </c>
      <c r="CI324" t="str">
        <f t="shared" si="225"/>
        <v/>
      </c>
      <c r="CJ324" t="str">
        <f t="shared" si="226"/>
        <v/>
      </c>
      <c r="CK324" t="str">
        <f t="shared" si="227"/>
        <v/>
      </c>
      <c r="CL324" t="str">
        <f t="shared" si="228"/>
        <v/>
      </c>
      <c r="CM324" t="str">
        <f t="shared" si="229"/>
        <v/>
      </c>
      <c r="CN324" t="str">
        <f t="shared" si="230"/>
        <v>71|1000|3600|</v>
      </c>
      <c r="CO324" t="str">
        <f t="shared" si="231"/>
        <v>71|1000|3600</v>
      </c>
    </row>
    <row r="325" spans="1:93" ht="15.75" customHeight="1">
      <c r="A325" s="2" t="str">
        <f>VLOOKUP(B325,索引!$O:$P,2,0)</f>
        <v>Golem Bow</v>
      </c>
      <c r="B325" s="2">
        <v>1028213</v>
      </c>
      <c r="C325" s="2">
        <v>28</v>
      </c>
      <c r="D325" s="2">
        <v>2</v>
      </c>
      <c r="E325" s="2">
        <v>1</v>
      </c>
      <c r="F325" s="3">
        <v>13</v>
      </c>
      <c r="G325" s="2" t="str">
        <f t="shared" si="232"/>
        <v>1|9|11</v>
      </c>
      <c r="H325" s="2" t="str">
        <f t="shared" si="233"/>
        <v>65|1750|48</v>
      </c>
      <c r="J325" s="2">
        <f>IF(ISNA(MATCH(J$1,索引!$B$3:$J$3,0)),0,IF( INDEX(索引!$B326:$J326,1,MATCH(J$1,索引!$B$3:$J$3,0))=0,0,J$1))</f>
        <v>1</v>
      </c>
      <c r="K325" s="2">
        <f>IF(ISNA(MATCH(K$1,索引!$B$3:$J$3,0)),0,IF( INDEX(索引!$B326:$J326,1,MATCH(K$1,索引!$B$3:$J$3,0))=0,0,K$1))</f>
        <v>0</v>
      </c>
      <c r="L325" s="2">
        <f>IF(ISNA(MATCH(L$1,索引!$B$3:$J$3,0)),0,IF( INDEX(索引!$B326:$J326,1,MATCH(L$1,索引!$B$3:$J$3,0))=0,0,L$1))</f>
        <v>0</v>
      </c>
      <c r="M325" s="2">
        <f>IF(ISNA(MATCH(M$1,索引!$B$3:$J$3,0)),0,IF( INDEX(索引!$B326:$J326,1,MATCH(M$1,索引!$B$3:$J$3,0))=0,0,M$1))</f>
        <v>0</v>
      </c>
      <c r="N325" s="2">
        <f>IF(ISNA(MATCH(N$1,索引!$B$3:$J$3,0)),0,IF( INDEX(索引!$B326:$J326,1,MATCH(N$1,索引!$B$3:$J$3,0))=0,0,N$1))</f>
        <v>0</v>
      </c>
      <c r="O325" s="2">
        <f>IF(ISNA(MATCH(O$1,索引!$B$3:$J$3,0)),0,IF( INDEX(索引!$B326:$J326,1,MATCH(O$1,索引!$B$3:$J$3,0))=0,0,O$1))</f>
        <v>0</v>
      </c>
      <c r="P325" s="2">
        <f>IF(ISNA(MATCH(P$1,索引!$B$3:$J$3,0)),0,IF( INDEX(索引!$B326:$J326,1,MATCH(P$1,索引!$B$3:$J$3,0))=0,0,P$1))</f>
        <v>0</v>
      </c>
      <c r="Q325" s="2">
        <f>IF(ISNA(MATCH(Q$1,索引!$B$3:$J$3,0)),0,IF( INDEX(索引!$B326:$J326,1,MATCH(Q$1,索引!$B$3:$J$3,0))=0,0,Q$1))</f>
        <v>0</v>
      </c>
      <c r="R325" s="2">
        <f>IF(ISNA(MATCH(R$1,索引!$B$3:$J$3,0)),0,IF( INDEX(索引!$B326:$J326,1,MATCH(R$1,索引!$B$3:$J$3,0))=0,0,R$1))</f>
        <v>9</v>
      </c>
      <c r="S325" s="2">
        <f>IF(ISNA(MATCH(S$1,索引!$B$3:$J$3,0)),0,IF( INDEX(索引!$B326:$J326,1,MATCH(S$1,索引!$B$3:$J$3,0))=0,0,S$1))</f>
        <v>0</v>
      </c>
      <c r="T325" s="2">
        <f>IF(ISNA(MATCH(T$1,索引!$B$3:$J$3,0)),0,IF( INDEX(索引!$B326:$J326,1,MATCH(T$1,索引!$B$3:$J$3,0))=0,0,T$1))</f>
        <v>11</v>
      </c>
      <c r="U325" s="2">
        <f>IF(ISNA(MATCH(U$1,索引!$B$3:$J$3,0)),0,IF( INDEX(索引!$B326:$J326,1,MATCH(U$1,索引!$B$3:$J$3,0))=0,0,U$1))</f>
        <v>0</v>
      </c>
      <c r="V325" s="2">
        <f>IF(ISNA(MATCH(V$1,索引!$B$3:$J$3,0)),0,IF( INDEX(索引!$B326:$J326,1,MATCH(V$1,索引!$B$3:$J$3,0))=0,0,V$1))</f>
        <v>0</v>
      </c>
      <c r="W325" s="2">
        <f>IF(ISNA(MATCH(W$1,索引!$B$3:$J$3,0)),0,IF( INDEX(索引!$B326:$J326,1,MATCH(W$1,索引!$B$3:$J$3,0))=0,0,W$1))</f>
        <v>0</v>
      </c>
      <c r="X325" s="2">
        <f>IF(ISNA(MATCH(X$1,索引!$B$3:$J$3,0)),0,IF( INDEX(索引!$B326:$J326,1,MATCH(X$1,索引!$B$3:$J$3,0))=0,0,X$1))</f>
        <v>0</v>
      </c>
      <c r="Y325" s="2">
        <f>IF(ISNA(MATCH(Y$1,索引!$B$3:$J$3,0)),0,IF( INDEX(索引!$B326:$J326,1,MATCH(Y$1,索引!$B$3:$J$3,0))=0,0,Y$1))</f>
        <v>0</v>
      </c>
      <c r="Z325" s="2">
        <f>IF(ISNA(MATCH(Z$1,索引!$B$3:$J$3,0)),0,IF( INDEX(索引!$B326:$J326,1,MATCH(Z$1,索引!$B$3:$J$3,0))=0,0,Z$1))</f>
        <v>0</v>
      </c>
      <c r="AA325" s="2">
        <f>IF(ISNA(MATCH(AA$1,索引!$B$3:$J$3,0)),0,IF( INDEX(索引!$B326:$J326,1,MATCH(AA$1,索引!$B$3:$J$3,0))=0,0,AA$1))</f>
        <v>0</v>
      </c>
      <c r="AB325" s="2">
        <f>IF(ISNA(MATCH(AB$1,索引!$B$3:$J$3,0)),0,IF( INDEX(索引!$B326:$J326,1,MATCH(AB$1,索引!$B$3:$J$3,0))=0,0,AB$1))</f>
        <v>0</v>
      </c>
      <c r="AC325" s="2">
        <f>IF(ISNA(MATCH(AC$1,索引!$B$3:$J$3,0)),0,IF( INDEX(索引!$B326:$J326,1,MATCH(AC$1,索引!$B$3:$J$3,0))=0,0,AC$1))</f>
        <v>0</v>
      </c>
      <c r="AD325" t="str">
        <f t="shared" ref="AD325:AD388" si="234">IF(J325&gt;0,AD$1&amp;"|","")</f>
        <v>1|</v>
      </c>
      <c r="AE325" t="str">
        <f t="shared" ref="AE325:AE388" si="235">IF(K325&gt;0,AE$1&amp;"|","")</f>
        <v/>
      </c>
      <c r="AF325" t="str">
        <f t="shared" ref="AF325:AF388" si="236">IF(L325&gt;0,AF$1&amp;"|","")</f>
        <v/>
      </c>
      <c r="AG325" t="str">
        <f t="shared" ref="AG325:AG388" si="237">IF(M325&gt;0,AG$1&amp;"|","")</f>
        <v/>
      </c>
      <c r="AH325" t="str">
        <f t="shared" ref="AH325:AH388" si="238">IF(N325&gt;0,AH$1&amp;"|","")</f>
        <v/>
      </c>
      <c r="AI325" t="str">
        <f t="shared" ref="AI325:AI388" si="239">IF(O325&gt;0,AI$1&amp;"|","")</f>
        <v/>
      </c>
      <c r="AJ325" t="str">
        <f t="shared" ref="AJ325:AJ388" si="240">IF(P325&gt;0,AJ$1&amp;"|","")</f>
        <v/>
      </c>
      <c r="AK325" t="str">
        <f t="shared" ref="AK325:AK388" si="241">IF(Q325&gt;0,AK$1&amp;"|","")</f>
        <v/>
      </c>
      <c r="AL325" t="str">
        <f t="shared" ref="AL325:AL388" si="242">IF(R325&gt;0,AL$1&amp;"|","")</f>
        <v>9|</v>
      </c>
      <c r="AM325" t="str">
        <f t="shared" ref="AM325:AM388" si="243">IF(S325&gt;0,AM$1&amp;"|","")</f>
        <v/>
      </c>
      <c r="AN325" t="str">
        <f t="shared" ref="AN325:AN388" si="244">IF(T325&gt;0,AN$1&amp;"|","")</f>
        <v>11|</v>
      </c>
      <c r="AO325" t="str">
        <f t="shared" ref="AO325:AO388" si="245">IF(U325&gt;0,AO$1&amp;"|","")</f>
        <v/>
      </c>
      <c r="AP325" t="str">
        <f t="shared" ref="AP325:AP388" si="246">IF(V325&gt;0,AP$1&amp;"|","")</f>
        <v/>
      </c>
      <c r="AQ325" t="str">
        <f t="shared" ref="AQ325:AQ388" si="247">IF(W325&gt;0,AQ$1&amp;"|","")</f>
        <v/>
      </c>
      <c r="AR325" t="str">
        <f t="shared" ref="AR325:AR388" si="248">IF(X325&gt;0,AR$1&amp;"|","")</f>
        <v/>
      </c>
      <c r="AS325" t="str">
        <f t="shared" ref="AS325:AS388" si="249">IF(Y325&gt;0,AS$1&amp;"|","")</f>
        <v/>
      </c>
      <c r="AT325" t="str">
        <f t="shared" ref="AT325:AT388" si="250">IF(Z325&gt;0,AT$1&amp;"|","")</f>
        <v/>
      </c>
      <c r="AU325" t="str">
        <f t="shared" ref="AU325:AU388" si="251">IF(AA325&gt;0,AU$1&amp;"|","")</f>
        <v/>
      </c>
      <c r="AV325" t="str">
        <f t="shared" ref="AV325:AV388" si="252">IF(AB325&gt;0,AV$1&amp;"|","")</f>
        <v/>
      </c>
      <c r="AW325" t="str">
        <f t="shared" ref="AW325:AW388" si="253">IF(AC325&gt;0,AW$1&amp;"|","")</f>
        <v/>
      </c>
      <c r="AX325" t="str">
        <f t="shared" ref="AX325:AX388" si="254">AD325&amp;AE325&amp;AF325&amp;AG325&amp;AH325&amp;AI325&amp;AJ325&amp;AK325&amp;AL325&amp;AM325&amp;AN325&amp;AO325&amp;AP325&amp;AQ325&amp;AR325&amp;AS325&amp;AT325&amp;AU325&amp;AV325&amp;AW325</f>
        <v>1|9|11|</v>
      </c>
      <c r="AY325" t="str">
        <f t="shared" ref="AY325:AY388" si="255">MID(AX325,1,LEN(AX325)-1)</f>
        <v>1|9|11</v>
      </c>
      <c r="AZ325" s="2">
        <f>IF(ISNA(MATCH(AZ$1,索引!$B$3:$J$3,0)),0,INDEX(索引!$B326:$J326,1,MATCH(AZ$1,索引!$B$3:$J$3,0))*INDEX(索引!$B$1:$J$1,1,MATCH(AZ$1,索引!$B$3:$J$3,0)))</f>
        <v>65</v>
      </c>
      <c r="BA325" s="2">
        <f>IF(ISNA(MATCH(BA$1,索引!$B$3:$J$3,0)),0,INDEX(索引!$B326:$J326,1,MATCH(BA$1,索引!$B$3:$J$3,0))*INDEX(索引!$B$1:$J$1,1,MATCH(BA$1,索引!$B$3:$J$3,0)))</f>
        <v>0</v>
      </c>
      <c r="BB325" s="2">
        <f>IF(ISNA(MATCH(BB$1,索引!$B$3:$J$3,0)),0,INDEX(索引!$B326:$J326,1,MATCH(BB$1,索引!$B$3:$J$3,0))*INDEX(索引!$B$1:$J$1,1,MATCH(BB$1,索引!$B$3:$J$3,0)))</f>
        <v>0</v>
      </c>
      <c r="BC325" s="2">
        <f>IF(ISNA(MATCH(BC$1,索引!$B$3:$J$3,0)),0,INDEX(索引!$B326:$J326,1,MATCH(BC$1,索引!$B$3:$J$3,0))*INDEX(索引!$B$1:$J$1,1,MATCH(BC$1,索引!$B$3:$J$3,0)))</f>
        <v>0</v>
      </c>
      <c r="BD325" s="2">
        <f>IF(ISNA(MATCH(BD$1,索引!$B$3:$J$3,0)),0,INDEX(索引!$B326:$J326,1,MATCH(BD$1,索引!$B$3:$J$3,0))*INDEX(索引!$B$1:$J$1,1,MATCH(BD$1,索引!$B$3:$J$3,0)))</f>
        <v>0</v>
      </c>
      <c r="BE325" s="2">
        <f>IF(ISNA(MATCH(BE$1,索引!$B$3:$J$3,0)),0,INDEX(索引!$B326:$J326,1,MATCH(BE$1,索引!$B$3:$J$3,0))*INDEX(索引!$B$1:$J$1,1,MATCH(BE$1,索引!$B$3:$J$3,0)))</f>
        <v>0</v>
      </c>
      <c r="BF325" s="2">
        <f>IF(ISNA(MATCH(BF$1,索引!$B$3:$J$3,0)),0,INDEX(索引!$B326:$J326,1,MATCH(BF$1,索引!$B$3:$J$3,0))*INDEX(索引!$B$1:$J$1,1,MATCH(BF$1,索引!$B$3:$J$3,0)))</f>
        <v>0</v>
      </c>
      <c r="BG325" s="2">
        <f>IF(ISNA(MATCH(BG$1,索引!$B$3:$J$3,0)),0,INDEX(索引!$B326:$J326,1,MATCH(BG$1,索引!$B$3:$J$3,0))*INDEX(索引!$B$1:$J$1,1,MATCH(BG$1,索引!$B$3:$J$3,0)))</f>
        <v>0</v>
      </c>
      <c r="BH325" s="2">
        <f>IF(ISNA(MATCH(BH$1,索引!$B$3:$J$3,0)),0,INDEX(索引!$B326:$J326,1,MATCH(BH$1,索引!$B$3:$J$3,0))*INDEX(索引!$B$1:$J$1,1,MATCH(BH$1,索引!$B$3:$J$3,0)))</f>
        <v>1750</v>
      </c>
      <c r="BI325" s="2">
        <f>IF(ISNA(MATCH(BI$1,索引!$B$3:$J$3,0)),0,INDEX(索引!$B326:$J326,1,MATCH(BI$1,索引!$B$3:$J$3,0))*INDEX(索引!$B$1:$J$1,1,MATCH(BI$1,索引!$B$3:$J$3,0)))</f>
        <v>0</v>
      </c>
      <c r="BJ325" s="2">
        <f>IF(ISNA(MATCH(BJ$1,索引!$B$3:$J$3,0)),0,INDEX(索引!$B326:$J326,1,MATCH(BJ$1,索引!$B$3:$J$3,0))*INDEX(索引!$B$1:$J$1,1,MATCH(BJ$1,索引!$B$3:$J$3,0)))</f>
        <v>48</v>
      </c>
      <c r="BK325" s="2">
        <f>IF(ISNA(MATCH(BK$1,索引!$B$3:$J$3,0)),0,INDEX(索引!$B326:$J326,1,MATCH(BK$1,索引!$B$3:$J$3,0))*INDEX(索引!$B$1:$J$1,1,MATCH(BK$1,索引!$B$3:$J$3,0)))</f>
        <v>0</v>
      </c>
      <c r="BL325" s="2">
        <f>IF(ISNA(MATCH(BL$1,索引!$B$3:$J$3,0)),0,INDEX(索引!$B326:$J326,1,MATCH(BL$1,索引!$B$3:$J$3,0))*INDEX(索引!$B$1:$J$1,1,MATCH(BL$1,索引!$B$3:$J$3,0)))</f>
        <v>0</v>
      </c>
      <c r="BM325" s="2">
        <f>IF(ISNA(MATCH(BM$1,索引!$B$3:$J$3,0)),0,INDEX(索引!$B326:$J326,1,MATCH(BM$1,索引!$B$3:$J$3,0))*INDEX(索引!$B$1:$J$1,1,MATCH(BM$1,索引!$B$3:$J$3,0)))</f>
        <v>0</v>
      </c>
      <c r="BN325" s="2">
        <f>IF(ISNA(MATCH(BN$1,索引!$B$3:$J$3,0)),0,INDEX(索引!$B326:$J326,1,MATCH(BN$1,索引!$B$3:$J$3,0))*INDEX(索引!$B$1:$J$1,1,MATCH(BN$1,索引!$B$3:$J$3,0)))</f>
        <v>0</v>
      </c>
      <c r="BO325" s="2">
        <f>IF(ISNA(MATCH(BO$1,索引!$B$3:$J$3,0)),0,INDEX(索引!$B326:$J326,1,MATCH(BO$1,索引!$B$3:$J$3,0))*INDEX(索引!$B$1:$J$1,1,MATCH(BO$1,索引!$B$3:$J$3,0)))</f>
        <v>0</v>
      </c>
      <c r="BP325" s="2">
        <f>IF(ISNA(MATCH(BP$1,索引!$B$3:$J$3,0)),0,INDEX(索引!$B326:$J326,1,MATCH(BP$1,索引!$B$3:$J$3,0))*INDEX(索引!$B$1:$J$1,1,MATCH(BP$1,索引!$B$3:$J$3,0)))</f>
        <v>0</v>
      </c>
      <c r="BQ325" s="2">
        <f>IF(ISNA(MATCH(BQ$1,索引!$B$3:$J$3,0)),0,INDEX(索引!$B326:$J326,1,MATCH(BQ$1,索引!$B$3:$J$3,0))*INDEX(索引!$B$1:$J$1,1,MATCH(BQ$1,索引!$B$3:$J$3,0)))</f>
        <v>0</v>
      </c>
      <c r="BR325" s="2">
        <f>IF(ISNA(MATCH(BR$1,索引!$B$3:$J$3,0)),0,INDEX(索引!$B326:$J326,1,MATCH(BR$1,索引!$B$3:$J$3,0))*INDEX(索引!$B$1:$J$1,1,MATCH(BR$1,索引!$B$3:$J$3,0)))</f>
        <v>0</v>
      </c>
      <c r="BS325" s="2">
        <f>IF(ISNA(MATCH(BS$1,索引!$B$3:$J$3,0)),0,INDEX(索引!$B326:$J326,1,MATCH(BS$1,索引!$B$3:$J$3,0))*INDEX(索引!$B$1:$J$1,1,MATCH(BS$1,索引!$B$3:$J$3,0)))</f>
        <v>0</v>
      </c>
      <c r="BT325" t="str">
        <f t="shared" ref="BT325:BT388" si="256">IF(AZ325&gt;0,AZ325&amp;"|","")</f>
        <v>65|</v>
      </c>
      <c r="BU325" t="str">
        <f t="shared" ref="BU325:BU388" si="257">IF(BA325&gt;0,BA325&amp;"|","")</f>
        <v/>
      </c>
      <c r="BV325" t="str">
        <f t="shared" ref="BV325:BV388" si="258">IF(BB325&gt;0,BB325&amp;"|","")</f>
        <v/>
      </c>
      <c r="BW325" t="str">
        <f t="shared" ref="BW325:BW388" si="259">IF(BC325&gt;0,BC325&amp;"|","")</f>
        <v/>
      </c>
      <c r="BX325" t="str">
        <f t="shared" ref="BX325:BX388" si="260">IF(BD325&gt;0,BD325&amp;"|","")</f>
        <v/>
      </c>
      <c r="BY325" t="str">
        <f t="shared" ref="BY325:BY388" si="261">IF(BE325&gt;0,BE325&amp;"|","")</f>
        <v/>
      </c>
      <c r="BZ325" t="str">
        <f t="shared" ref="BZ325:BZ388" si="262">IF(BF325&gt;0,BF325&amp;"|","")</f>
        <v/>
      </c>
      <c r="CA325" t="str">
        <f t="shared" ref="CA325:CA388" si="263">IF(BG325&gt;0,BG325&amp;"|","")</f>
        <v/>
      </c>
      <c r="CB325" t="str">
        <f t="shared" ref="CB325:CB388" si="264">IF(BH325&gt;0,BH325&amp;"|","")</f>
        <v>1750|</v>
      </c>
      <c r="CC325" t="str">
        <f t="shared" ref="CC325:CC388" si="265">IF(BI325&gt;0,BI325&amp;"|","")</f>
        <v/>
      </c>
      <c r="CD325" t="str">
        <f t="shared" ref="CD325:CD388" si="266">IF(BJ325&gt;0,BJ325&amp;"|","")</f>
        <v>48|</v>
      </c>
      <c r="CE325" t="str">
        <f t="shared" ref="CE325:CE388" si="267">IF(BK325&gt;0,BK325&amp;"|","")</f>
        <v/>
      </c>
      <c r="CF325" t="str">
        <f t="shared" ref="CF325:CF388" si="268">IF(BL325&gt;0,BL325&amp;"|","")</f>
        <v/>
      </c>
      <c r="CG325" t="str">
        <f t="shared" ref="CG325:CG388" si="269">IF(BM325&gt;0,BM325&amp;"|","")</f>
        <v/>
      </c>
      <c r="CH325" t="str">
        <f t="shared" ref="CH325:CH388" si="270">IF(BN325&gt;0,BN325&amp;"|","")</f>
        <v/>
      </c>
      <c r="CI325" t="str">
        <f t="shared" ref="CI325:CI388" si="271">IF(BO325&gt;0,BO325&amp;"|","")</f>
        <v/>
      </c>
      <c r="CJ325" t="str">
        <f t="shared" ref="CJ325:CJ388" si="272">IF(BP325&gt;0,BP325&amp;"|","")</f>
        <v/>
      </c>
      <c r="CK325" t="str">
        <f t="shared" ref="CK325:CK388" si="273">IF(BQ325&gt;0,BQ325&amp;"|","")</f>
        <v/>
      </c>
      <c r="CL325" t="str">
        <f t="shared" ref="CL325:CL388" si="274">IF(BR325&gt;0,BR325&amp;"|","")</f>
        <v/>
      </c>
      <c r="CM325" t="str">
        <f t="shared" ref="CM325:CM388" si="275">IF(BS325&gt;0,BS325&amp;"|","")</f>
        <v/>
      </c>
      <c r="CN325" t="str">
        <f t="shared" ref="CN325:CN388" si="276">BT325&amp;BU325&amp;BV325&amp;BW325&amp;BX325&amp;BY325&amp;BZ325&amp;CA325&amp;CB325&amp;CC325&amp;CD325&amp;CE325&amp;CF325&amp;CG325&amp;CH325&amp;CI325&amp;CJ325&amp;CK325&amp;CL325&amp;CM325</f>
        <v>65|1750|48|</v>
      </c>
      <c r="CO325" t="str">
        <f t="shared" ref="CO325:CO388" si="277">MID(CN325,1,LEN(CN325)-1)</f>
        <v>65|1750|48</v>
      </c>
    </row>
    <row r="326" spans="1:93" ht="15.75" customHeight="1">
      <c r="A326" s="2" t="str">
        <f>VLOOKUP(B326,索引!$O:$P,2,0)</f>
        <v>Golem Armor</v>
      </c>
      <c r="B326" s="2">
        <v>1028202</v>
      </c>
      <c r="C326" s="2">
        <v>28</v>
      </c>
      <c r="D326" s="2">
        <v>2</v>
      </c>
      <c r="E326" s="2">
        <v>2</v>
      </c>
      <c r="F326" s="3">
        <v>1</v>
      </c>
      <c r="G326" s="2" t="str">
        <f t="shared" si="232"/>
        <v>3</v>
      </c>
      <c r="H326" s="2" t="str">
        <f t="shared" si="233"/>
        <v>320</v>
      </c>
      <c r="J326" s="2">
        <f>IF(ISNA(MATCH(J$1,索引!$B$3:$J$3,0)),0,IF( INDEX(索引!$B327:$J327,1,MATCH(J$1,索引!$B$3:$J$3,0))=0,0,J$1))</f>
        <v>0</v>
      </c>
      <c r="K326" s="2">
        <f>IF(ISNA(MATCH(K$1,索引!$B$3:$J$3,0)),0,IF( INDEX(索引!$B327:$J327,1,MATCH(K$1,索引!$B$3:$J$3,0))=0,0,K$1))</f>
        <v>0</v>
      </c>
      <c r="L326" s="2">
        <f>IF(ISNA(MATCH(L$1,索引!$B$3:$J$3,0)),0,IF( INDEX(索引!$B327:$J327,1,MATCH(L$1,索引!$B$3:$J$3,0))=0,0,L$1))</f>
        <v>3</v>
      </c>
      <c r="M326" s="2">
        <f>IF(ISNA(MATCH(M$1,索引!$B$3:$J$3,0)),0,IF( INDEX(索引!$B327:$J327,1,MATCH(M$1,索引!$B$3:$J$3,0))=0,0,M$1))</f>
        <v>0</v>
      </c>
      <c r="N326" s="2">
        <f>IF(ISNA(MATCH(N$1,索引!$B$3:$J$3,0)),0,IF( INDEX(索引!$B327:$J327,1,MATCH(N$1,索引!$B$3:$J$3,0))=0,0,N$1))</f>
        <v>0</v>
      </c>
      <c r="O326" s="2">
        <f>IF(ISNA(MATCH(O$1,索引!$B$3:$J$3,0)),0,IF( INDEX(索引!$B327:$J327,1,MATCH(O$1,索引!$B$3:$J$3,0))=0,0,O$1))</f>
        <v>0</v>
      </c>
      <c r="P326" s="2">
        <f>IF(ISNA(MATCH(P$1,索引!$B$3:$J$3,0)),0,IF( INDEX(索引!$B327:$J327,1,MATCH(P$1,索引!$B$3:$J$3,0))=0,0,P$1))</f>
        <v>0</v>
      </c>
      <c r="Q326" s="2">
        <f>IF(ISNA(MATCH(Q$1,索引!$B$3:$J$3,0)),0,IF( INDEX(索引!$B327:$J327,1,MATCH(Q$1,索引!$B$3:$J$3,0))=0,0,Q$1))</f>
        <v>0</v>
      </c>
      <c r="R326" s="2">
        <f>IF(ISNA(MATCH(R$1,索引!$B$3:$J$3,0)),0,IF( INDEX(索引!$B327:$J327,1,MATCH(R$1,索引!$B$3:$J$3,0))=0,0,R$1))</f>
        <v>0</v>
      </c>
      <c r="S326" s="2">
        <f>IF(ISNA(MATCH(S$1,索引!$B$3:$J$3,0)),0,IF( INDEX(索引!$B327:$J327,1,MATCH(S$1,索引!$B$3:$J$3,0))=0,0,S$1))</f>
        <v>0</v>
      </c>
      <c r="T326" s="2">
        <f>IF(ISNA(MATCH(T$1,索引!$B$3:$J$3,0)),0,IF( INDEX(索引!$B327:$J327,1,MATCH(T$1,索引!$B$3:$J$3,0))=0,0,T$1))</f>
        <v>0</v>
      </c>
      <c r="U326" s="2">
        <f>IF(ISNA(MATCH(U$1,索引!$B$3:$J$3,0)),0,IF( INDEX(索引!$B327:$J327,1,MATCH(U$1,索引!$B$3:$J$3,0))=0,0,U$1))</f>
        <v>0</v>
      </c>
      <c r="V326" s="2">
        <f>IF(ISNA(MATCH(V$1,索引!$B$3:$J$3,0)),0,IF( INDEX(索引!$B327:$J327,1,MATCH(V$1,索引!$B$3:$J$3,0))=0,0,V$1))</f>
        <v>0</v>
      </c>
      <c r="W326" s="2">
        <f>IF(ISNA(MATCH(W$1,索引!$B$3:$J$3,0)),0,IF( INDEX(索引!$B327:$J327,1,MATCH(W$1,索引!$B$3:$J$3,0))=0,0,W$1))</f>
        <v>0</v>
      </c>
      <c r="X326" s="2">
        <f>IF(ISNA(MATCH(X$1,索引!$B$3:$J$3,0)),0,IF( INDEX(索引!$B327:$J327,1,MATCH(X$1,索引!$B$3:$J$3,0))=0,0,X$1))</f>
        <v>0</v>
      </c>
      <c r="Y326" s="2">
        <f>IF(ISNA(MATCH(Y$1,索引!$B$3:$J$3,0)),0,IF( INDEX(索引!$B327:$J327,1,MATCH(Y$1,索引!$B$3:$J$3,0))=0,0,Y$1))</f>
        <v>0</v>
      </c>
      <c r="Z326" s="2">
        <f>IF(ISNA(MATCH(Z$1,索引!$B$3:$J$3,0)),0,IF( INDEX(索引!$B327:$J327,1,MATCH(Z$1,索引!$B$3:$J$3,0))=0,0,Z$1))</f>
        <v>0</v>
      </c>
      <c r="AA326" s="2">
        <f>IF(ISNA(MATCH(AA$1,索引!$B$3:$J$3,0)),0,IF( INDEX(索引!$B327:$J327,1,MATCH(AA$1,索引!$B$3:$J$3,0))=0,0,AA$1))</f>
        <v>0</v>
      </c>
      <c r="AB326" s="2">
        <f>IF(ISNA(MATCH(AB$1,索引!$B$3:$J$3,0)),0,IF( INDEX(索引!$B327:$J327,1,MATCH(AB$1,索引!$B$3:$J$3,0))=0,0,AB$1))</f>
        <v>0</v>
      </c>
      <c r="AC326" s="2">
        <f>IF(ISNA(MATCH(AC$1,索引!$B$3:$J$3,0)),0,IF( INDEX(索引!$B327:$J327,1,MATCH(AC$1,索引!$B$3:$J$3,0))=0,0,AC$1))</f>
        <v>0</v>
      </c>
      <c r="AD326" t="str">
        <f t="shared" si="234"/>
        <v/>
      </c>
      <c r="AE326" t="str">
        <f t="shared" si="235"/>
        <v/>
      </c>
      <c r="AF326" t="str">
        <f t="shared" si="236"/>
        <v>3|</v>
      </c>
      <c r="AG326" t="str">
        <f t="shared" si="237"/>
        <v/>
      </c>
      <c r="AH326" t="str">
        <f t="shared" si="238"/>
        <v/>
      </c>
      <c r="AI326" t="str">
        <f t="shared" si="239"/>
        <v/>
      </c>
      <c r="AJ326" t="str">
        <f t="shared" si="240"/>
        <v/>
      </c>
      <c r="AK326" t="str">
        <f t="shared" si="241"/>
        <v/>
      </c>
      <c r="AL326" t="str">
        <f t="shared" si="242"/>
        <v/>
      </c>
      <c r="AM326" t="str">
        <f t="shared" si="243"/>
        <v/>
      </c>
      <c r="AN326" t="str">
        <f t="shared" si="244"/>
        <v/>
      </c>
      <c r="AO326" t="str">
        <f t="shared" si="245"/>
        <v/>
      </c>
      <c r="AP326" t="str">
        <f t="shared" si="246"/>
        <v/>
      </c>
      <c r="AQ326" t="str">
        <f t="shared" si="247"/>
        <v/>
      </c>
      <c r="AR326" t="str">
        <f t="shared" si="248"/>
        <v/>
      </c>
      <c r="AS326" t="str">
        <f t="shared" si="249"/>
        <v/>
      </c>
      <c r="AT326" t="str">
        <f t="shared" si="250"/>
        <v/>
      </c>
      <c r="AU326" t="str">
        <f t="shared" si="251"/>
        <v/>
      </c>
      <c r="AV326" t="str">
        <f t="shared" si="252"/>
        <v/>
      </c>
      <c r="AW326" t="str">
        <f t="shared" si="253"/>
        <v/>
      </c>
      <c r="AX326" t="str">
        <f t="shared" si="254"/>
        <v>3|</v>
      </c>
      <c r="AY326" t="str">
        <f t="shared" si="255"/>
        <v>3</v>
      </c>
      <c r="AZ326" s="2">
        <f>IF(ISNA(MATCH(AZ$1,索引!$B$3:$J$3,0)),0,INDEX(索引!$B327:$J327,1,MATCH(AZ$1,索引!$B$3:$J$3,0))*INDEX(索引!$B$1:$J$1,1,MATCH(AZ$1,索引!$B$3:$J$3,0)))</f>
        <v>0</v>
      </c>
      <c r="BA326" s="2">
        <f>IF(ISNA(MATCH(BA$1,索引!$B$3:$J$3,0)),0,INDEX(索引!$B327:$J327,1,MATCH(BA$1,索引!$B$3:$J$3,0))*INDEX(索引!$B$1:$J$1,1,MATCH(BA$1,索引!$B$3:$J$3,0)))</f>
        <v>0</v>
      </c>
      <c r="BB326" s="2">
        <f>IF(ISNA(MATCH(BB$1,索引!$B$3:$J$3,0)),0,INDEX(索引!$B327:$J327,1,MATCH(BB$1,索引!$B$3:$J$3,0))*INDEX(索引!$B$1:$J$1,1,MATCH(BB$1,索引!$B$3:$J$3,0)))</f>
        <v>320</v>
      </c>
      <c r="BC326" s="2">
        <f>IF(ISNA(MATCH(BC$1,索引!$B$3:$J$3,0)),0,INDEX(索引!$B327:$J327,1,MATCH(BC$1,索引!$B$3:$J$3,0))*INDEX(索引!$B$1:$J$1,1,MATCH(BC$1,索引!$B$3:$J$3,0)))</f>
        <v>0</v>
      </c>
      <c r="BD326" s="2">
        <f>IF(ISNA(MATCH(BD$1,索引!$B$3:$J$3,0)),0,INDEX(索引!$B327:$J327,1,MATCH(BD$1,索引!$B$3:$J$3,0))*INDEX(索引!$B$1:$J$1,1,MATCH(BD$1,索引!$B$3:$J$3,0)))</f>
        <v>0</v>
      </c>
      <c r="BE326" s="2">
        <f>IF(ISNA(MATCH(BE$1,索引!$B$3:$J$3,0)),0,INDEX(索引!$B327:$J327,1,MATCH(BE$1,索引!$B$3:$J$3,0))*INDEX(索引!$B$1:$J$1,1,MATCH(BE$1,索引!$B$3:$J$3,0)))</f>
        <v>0</v>
      </c>
      <c r="BF326" s="2">
        <f>IF(ISNA(MATCH(BF$1,索引!$B$3:$J$3,0)),0,INDEX(索引!$B327:$J327,1,MATCH(BF$1,索引!$B$3:$J$3,0))*INDEX(索引!$B$1:$J$1,1,MATCH(BF$1,索引!$B$3:$J$3,0)))</f>
        <v>0</v>
      </c>
      <c r="BG326" s="2">
        <f>IF(ISNA(MATCH(BG$1,索引!$B$3:$J$3,0)),0,INDEX(索引!$B327:$J327,1,MATCH(BG$1,索引!$B$3:$J$3,0))*INDEX(索引!$B$1:$J$1,1,MATCH(BG$1,索引!$B$3:$J$3,0)))</f>
        <v>0</v>
      </c>
      <c r="BH326" s="2">
        <f>IF(ISNA(MATCH(BH$1,索引!$B$3:$J$3,0)),0,INDEX(索引!$B327:$J327,1,MATCH(BH$1,索引!$B$3:$J$3,0))*INDEX(索引!$B$1:$J$1,1,MATCH(BH$1,索引!$B$3:$J$3,0)))</f>
        <v>0</v>
      </c>
      <c r="BI326" s="2">
        <f>IF(ISNA(MATCH(BI$1,索引!$B$3:$J$3,0)),0,INDEX(索引!$B327:$J327,1,MATCH(BI$1,索引!$B$3:$J$3,0))*INDEX(索引!$B$1:$J$1,1,MATCH(BI$1,索引!$B$3:$J$3,0)))</f>
        <v>0</v>
      </c>
      <c r="BJ326" s="2">
        <f>IF(ISNA(MATCH(BJ$1,索引!$B$3:$J$3,0)),0,INDEX(索引!$B327:$J327,1,MATCH(BJ$1,索引!$B$3:$J$3,0))*INDEX(索引!$B$1:$J$1,1,MATCH(BJ$1,索引!$B$3:$J$3,0)))</f>
        <v>0</v>
      </c>
      <c r="BK326" s="2">
        <f>IF(ISNA(MATCH(BK$1,索引!$B$3:$J$3,0)),0,INDEX(索引!$B327:$J327,1,MATCH(BK$1,索引!$B$3:$J$3,0))*INDEX(索引!$B$1:$J$1,1,MATCH(BK$1,索引!$B$3:$J$3,0)))</f>
        <v>0</v>
      </c>
      <c r="BL326" s="2">
        <f>IF(ISNA(MATCH(BL$1,索引!$B$3:$J$3,0)),0,INDEX(索引!$B327:$J327,1,MATCH(BL$1,索引!$B$3:$J$3,0))*INDEX(索引!$B$1:$J$1,1,MATCH(BL$1,索引!$B$3:$J$3,0)))</f>
        <v>0</v>
      </c>
      <c r="BM326" s="2">
        <f>IF(ISNA(MATCH(BM$1,索引!$B$3:$J$3,0)),0,INDEX(索引!$B327:$J327,1,MATCH(BM$1,索引!$B$3:$J$3,0))*INDEX(索引!$B$1:$J$1,1,MATCH(BM$1,索引!$B$3:$J$3,0)))</f>
        <v>0</v>
      </c>
      <c r="BN326" s="2">
        <f>IF(ISNA(MATCH(BN$1,索引!$B$3:$J$3,0)),0,INDEX(索引!$B327:$J327,1,MATCH(BN$1,索引!$B$3:$J$3,0))*INDEX(索引!$B$1:$J$1,1,MATCH(BN$1,索引!$B$3:$J$3,0)))</f>
        <v>0</v>
      </c>
      <c r="BO326" s="2">
        <f>IF(ISNA(MATCH(BO$1,索引!$B$3:$J$3,0)),0,INDEX(索引!$B327:$J327,1,MATCH(BO$1,索引!$B$3:$J$3,0))*INDEX(索引!$B$1:$J$1,1,MATCH(BO$1,索引!$B$3:$J$3,0)))</f>
        <v>0</v>
      </c>
      <c r="BP326" s="2">
        <f>IF(ISNA(MATCH(BP$1,索引!$B$3:$J$3,0)),0,INDEX(索引!$B327:$J327,1,MATCH(BP$1,索引!$B$3:$J$3,0))*INDEX(索引!$B$1:$J$1,1,MATCH(BP$1,索引!$B$3:$J$3,0)))</f>
        <v>0</v>
      </c>
      <c r="BQ326" s="2">
        <f>IF(ISNA(MATCH(BQ$1,索引!$B$3:$J$3,0)),0,INDEX(索引!$B327:$J327,1,MATCH(BQ$1,索引!$B$3:$J$3,0))*INDEX(索引!$B$1:$J$1,1,MATCH(BQ$1,索引!$B$3:$J$3,0)))</f>
        <v>0</v>
      </c>
      <c r="BR326" s="2">
        <f>IF(ISNA(MATCH(BR$1,索引!$B$3:$J$3,0)),0,INDEX(索引!$B327:$J327,1,MATCH(BR$1,索引!$B$3:$J$3,0))*INDEX(索引!$B$1:$J$1,1,MATCH(BR$1,索引!$B$3:$J$3,0)))</f>
        <v>0</v>
      </c>
      <c r="BS326" s="2">
        <f>IF(ISNA(MATCH(BS$1,索引!$B$3:$J$3,0)),0,INDEX(索引!$B327:$J327,1,MATCH(BS$1,索引!$B$3:$J$3,0))*INDEX(索引!$B$1:$J$1,1,MATCH(BS$1,索引!$B$3:$J$3,0)))</f>
        <v>0</v>
      </c>
      <c r="BT326" t="str">
        <f t="shared" si="256"/>
        <v/>
      </c>
      <c r="BU326" t="str">
        <f t="shared" si="257"/>
        <v/>
      </c>
      <c r="BV326" t="str">
        <f t="shared" si="258"/>
        <v>320|</v>
      </c>
      <c r="BW326" t="str">
        <f t="shared" si="259"/>
        <v/>
      </c>
      <c r="BX326" t="str">
        <f t="shared" si="260"/>
        <v/>
      </c>
      <c r="BY326" t="str">
        <f t="shared" si="261"/>
        <v/>
      </c>
      <c r="BZ326" t="str">
        <f t="shared" si="262"/>
        <v/>
      </c>
      <c r="CA326" t="str">
        <f t="shared" si="263"/>
        <v/>
      </c>
      <c r="CB326" t="str">
        <f t="shared" si="264"/>
        <v/>
      </c>
      <c r="CC326" t="str">
        <f t="shared" si="265"/>
        <v/>
      </c>
      <c r="CD326" t="str">
        <f t="shared" si="266"/>
        <v/>
      </c>
      <c r="CE326" t="str">
        <f t="shared" si="267"/>
        <v/>
      </c>
      <c r="CF326" t="str">
        <f t="shared" si="268"/>
        <v/>
      </c>
      <c r="CG326" t="str">
        <f t="shared" si="269"/>
        <v/>
      </c>
      <c r="CH326" t="str">
        <f t="shared" si="270"/>
        <v/>
      </c>
      <c r="CI326" t="str">
        <f t="shared" si="271"/>
        <v/>
      </c>
      <c r="CJ326" t="str">
        <f t="shared" si="272"/>
        <v/>
      </c>
      <c r="CK326" t="str">
        <f t="shared" si="273"/>
        <v/>
      </c>
      <c r="CL326" t="str">
        <f t="shared" si="274"/>
        <v/>
      </c>
      <c r="CM326" t="str">
        <f t="shared" si="275"/>
        <v/>
      </c>
      <c r="CN326" t="str">
        <f t="shared" si="276"/>
        <v>320|</v>
      </c>
      <c r="CO326" t="str">
        <f t="shared" si="277"/>
        <v>320</v>
      </c>
    </row>
    <row r="327" spans="1:93" ht="15.75" customHeight="1">
      <c r="A327" s="2" t="str">
        <f>VLOOKUP(B327,索引!$O:$P,2,0)</f>
        <v>Golem Helmet</v>
      </c>
      <c r="B327" s="2">
        <v>1028203</v>
      </c>
      <c r="C327" s="2">
        <v>28</v>
      </c>
      <c r="D327" s="2">
        <v>2</v>
      </c>
      <c r="E327" s="2">
        <v>3</v>
      </c>
      <c r="F327" s="3">
        <v>1</v>
      </c>
      <c r="G327" s="2" t="str">
        <f t="shared" si="232"/>
        <v>4</v>
      </c>
      <c r="H327" s="2" t="str">
        <f t="shared" si="233"/>
        <v>174</v>
      </c>
      <c r="J327" s="2">
        <f>IF(ISNA(MATCH(J$1,索引!$B$3:$J$3,0)),0,IF( INDEX(索引!$B328:$J328,1,MATCH(J$1,索引!$B$3:$J$3,0))=0,0,J$1))</f>
        <v>0</v>
      </c>
      <c r="K327" s="2">
        <f>IF(ISNA(MATCH(K$1,索引!$B$3:$J$3,0)),0,IF( INDEX(索引!$B328:$J328,1,MATCH(K$1,索引!$B$3:$J$3,0))=0,0,K$1))</f>
        <v>0</v>
      </c>
      <c r="L327" s="2">
        <f>IF(ISNA(MATCH(L$1,索引!$B$3:$J$3,0)),0,IF( INDEX(索引!$B328:$J328,1,MATCH(L$1,索引!$B$3:$J$3,0))=0,0,L$1))</f>
        <v>0</v>
      </c>
      <c r="M327" s="2">
        <f>IF(ISNA(MATCH(M$1,索引!$B$3:$J$3,0)),0,IF( INDEX(索引!$B328:$J328,1,MATCH(M$1,索引!$B$3:$J$3,0))=0,0,M$1))</f>
        <v>4</v>
      </c>
      <c r="N327" s="2">
        <f>IF(ISNA(MATCH(N$1,索引!$B$3:$J$3,0)),0,IF( INDEX(索引!$B328:$J328,1,MATCH(N$1,索引!$B$3:$J$3,0))=0,0,N$1))</f>
        <v>0</v>
      </c>
      <c r="O327" s="2">
        <f>IF(ISNA(MATCH(O$1,索引!$B$3:$J$3,0)),0,IF( INDEX(索引!$B328:$J328,1,MATCH(O$1,索引!$B$3:$J$3,0))=0,0,O$1))</f>
        <v>0</v>
      </c>
      <c r="P327" s="2">
        <f>IF(ISNA(MATCH(P$1,索引!$B$3:$J$3,0)),0,IF( INDEX(索引!$B328:$J328,1,MATCH(P$1,索引!$B$3:$J$3,0))=0,0,P$1))</f>
        <v>0</v>
      </c>
      <c r="Q327" s="2">
        <f>IF(ISNA(MATCH(Q$1,索引!$B$3:$J$3,0)),0,IF( INDEX(索引!$B328:$J328,1,MATCH(Q$1,索引!$B$3:$J$3,0))=0,0,Q$1))</f>
        <v>0</v>
      </c>
      <c r="R327" s="2">
        <f>IF(ISNA(MATCH(R$1,索引!$B$3:$J$3,0)),0,IF( INDEX(索引!$B328:$J328,1,MATCH(R$1,索引!$B$3:$J$3,0))=0,0,R$1))</f>
        <v>0</v>
      </c>
      <c r="S327" s="2">
        <f>IF(ISNA(MATCH(S$1,索引!$B$3:$J$3,0)),0,IF( INDEX(索引!$B328:$J328,1,MATCH(S$1,索引!$B$3:$J$3,0))=0,0,S$1))</f>
        <v>0</v>
      </c>
      <c r="T327" s="2">
        <f>IF(ISNA(MATCH(T$1,索引!$B$3:$J$3,0)),0,IF( INDEX(索引!$B328:$J328,1,MATCH(T$1,索引!$B$3:$J$3,0))=0,0,T$1))</f>
        <v>0</v>
      </c>
      <c r="U327" s="2">
        <f>IF(ISNA(MATCH(U$1,索引!$B$3:$J$3,0)),0,IF( INDEX(索引!$B328:$J328,1,MATCH(U$1,索引!$B$3:$J$3,0))=0,0,U$1))</f>
        <v>0</v>
      </c>
      <c r="V327" s="2">
        <f>IF(ISNA(MATCH(V$1,索引!$B$3:$J$3,0)),0,IF( INDEX(索引!$B328:$J328,1,MATCH(V$1,索引!$B$3:$J$3,0))=0,0,V$1))</f>
        <v>0</v>
      </c>
      <c r="W327" s="2">
        <f>IF(ISNA(MATCH(W$1,索引!$B$3:$J$3,0)),0,IF( INDEX(索引!$B328:$J328,1,MATCH(W$1,索引!$B$3:$J$3,0))=0,0,W$1))</f>
        <v>0</v>
      </c>
      <c r="X327" s="2">
        <f>IF(ISNA(MATCH(X$1,索引!$B$3:$J$3,0)),0,IF( INDEX(索引!$B328:$J328,1,MATCH(X$1,索引!$B$3:$J$3,0))=0,0,X$1))</f>
        <v>0</v>
      </c>
      <c r="Y327" s="2">
        <f>IF(ISNA(MATCH(Y$1,索引!$B$3:$J$3,0)),0,IF( INDEX(索引!$B328:$J328,1,MATCH(Y$1,索引!$B$3:$J$3,0))=0,0,Y$1))</f>
        <v>0</v>
      </c>
      <c r="Z327" s="2">
        <f>IF(ISNA(MATCH(Z$1,索引!$B$3:$J$3,0)),0,IF( INDEX(索引!$B328:$J328,1,MATCH(Z$1,索引!$B$3:$J$3,0))=0,0,Z$1))</f>
        <v>0</v>
      </c>
      <c r="AA327" s="2">
        <f>IF(ISNA(MATCH(AA$1,索引!$B$3:$J$3,0)),0,IF( INDEX(索引!$B328:$J328,1,MATCH(AA$1,索引!$B$3:$J$3,0))=0,0,AA$1))</f>
        <v>0</v>
      </c>
      <c r="AB327" s="2">
        <f>IF(ISNA(MATCH(AB$1,索引!$B$3:$J$3,0)),0,IF( INDEX(索引!$B328:$J328,1,MATCH(AB$1,索引!$B$3:$J$3,0))=0,0,AB$1))</f>
        <v>0</v>
      </c>
      <c r="AC327" s="2">
        <f>IF(ISNA(MATCH(AC$1,索引!$B$3:$J$3,0)),0,IF( INDEX(索引!$B328:$J328,1,MATCH(AC$1,索引!$B$3:$J$3,0))=0,0,AC$1))</f>
        <v>0</v>
      </c>
      <c r="AD327" t="str">
        <f t="shared" si="234"/>
        <v/>
      </c>
      <c r="AE327" t="str">
        <f t="shared" si="235"/>
        <v/>
      </c>
      <c r="AF327" t="str">
        <f t="shared" si="236"/>
        <v/>
      </c>
      <c r="AG327" t="str">
        <f t="shared" si="237"/>
        <v>4|</v>
      </c>
      <c r="AH327" t="str">
        <f t="shared" si="238"/>
        <v/>
      </c>
      <c r="AI327" t="str">
        <f t="shared" si="239"/>
        <v/>
      </c>
      <c r="AJ327" t="str">
        <f t="shared" si="240"/>
        <v/>
      </c>
      <c r="AK327" t="str">
        <f t="shared" si="241"/>
        <v/>
      </c>
      <c r="AL327" t="str">
        <f t="shared" si="242"/>
        <v/>
      </c>
      <c r="AM327" t="str">
        <f t="shared" si="243"/>
        <v/>
      </c>
      <c r="AN327" t="str">
        <f t="shared" si="244"/>
        <v/>
      </c>
      <c r="AO327" t="str">
        <f t="shared" si="245"/>
        <v/>
      </c>
      <c r="AP327" t="str">
        <f t="shared" si="246"/>
        <v/>
      </c>
      <c r="AQ327" t="str">
        <f t="shared" si="247"/>
        <v/>
      </c>
      <c r="AR327" t="str">
        <f t="shared" si="248"/>
        <v/>
      </c>
      <c r="AS327" t="str">
        <f t="shared" si="249"/>
        <v/>
      </c>
      <c r="AT327" t="str">
        <f t="shared" si="250"/>
        <v/>
      </c>
      <c r="AU327" t="str">
        <f t="shared" si="251"/>
        <v/>
      </c>
      <c r="AV327" t="str">
        <f t="shared" si="252"/>
        <v/>
      </c>
      <c r="AW327" t="str">
        <f t="shared" si="253"/>
        <v/>
      </c>
      <c r="AX327" t="str">
        <f t="shared" si="254"/>
        <v>4|</v>
      </c>
      <c r="AY327" t="str">
        <f t="shared" si="255"/>
        <v>4</v>
      </c>
      <c r="AZ327" s="2">
        <f>IF(ISNA(MATCH(AZ$1,索引!$B$3:$J$3,0)),0,INDEX(索引!$B328:$J328,1,MATCH(AZ$1,索引!$B$3:$J$3,0))*INDEX(索引!$B$1:$J$1,1,MATCH(AZ$1,索引!$B$3:$J$3,0)))</f>
        <v>0</v>
      </c>
      <c r="BA327" s="2">
        <f>IF(ISNA(MATCH(BA$1,索引!$B$3:$J$3,0)),0,INDEX(索引!$B328:$J328,1,MATCH(BA$1,索引!$B$3:$J$3,0))*INDEX(索引!$B$1:$J$1,1,MATCH(BA$1,索引!$B$3:$J$3,0)))</f>
        <v>0</v>
      </c>
      <c r="BB327" s="2">
        <f>IF(ISNA(MATCH(BB$1,索引!$B$3:$J$3,0)),0,INDEX(索引!$B328:$J328,1,MATCH(BB$1,索引!$B$3:$J$3,0))*INDEX(索引!$B$1:$J$1,1,MATCH(BB$1,索引!$B$3:$J$3,0)))</f>
        <v>0</v>
      </c>
      <c r="BC327" s="2">
        <f>IF(ISNA(MATCH(BC$1,索引!$B$3:$J$3,0)),0,INDEX(索引!$B328:$J328,1,MATCH(BC$1,索引!$B$3:$J$3,0))*INDEX(索引!$B$1:$J$1,1,MATCH(BC$1,索引!$B$3:$J$3,0)))</f>
        <v>174</v>
      </c>
      <c r="BD327" s="2">
        <f>IF(ISNA(MATCH(BD$1,索引!$B$3:$J$3,0)),0,INDEX(索引!$B328:$J328,1,MATCH(BD$1,索引!$B$3:$J$3,0))*INDEX(索引!$B$1:$J$1,1,MATCH(BD$1,索引!$B$3:$J$3,0)))</f>
        <v>0</v>
      </c>
      <c r="BE327" s="2">
        <f>IF(ISNA(MATCH(BE$1,索引!$B$3:$J$3,0)),0,INDEX(索引!$B328:$J328,1,MATCH(BE$1,索引!$B$3:$J$3,0))*INDEX(索引!$B$1:$J$1,1,MATCH(BE$1,索引!$B$3:$J$3,0)))</f>
        <v>0</v>
      </c>
      <c r="BF327" s="2">
        <f>IF(ISNA(MATCH(BF$1,索引!$B$3:$J$3,0)),0,INDEX(索引!$B328:$J328,1,MATCH(BF$1,索引!$B$3:$J$3,0))*INDEX(索引!$B$1:$J$1,1,MATCH(BF$1,索引!$B$3:$J$3,0)))</f>
        <v>0</v>
      </c>
      <c r="BG327" s="2">
        <f>IF(ISNA(MATCH(BG$1,索引!$B$3:$J$3,0)),0,INDEX(索引!$B328:$J328,1,MATCH(BG$1,索引!$B$3:$J$3,0))*INDEX(索引!$B$1:$J$1,1,MATCH(BG$1,索引!$B$3:$J$3,0)))</f>
        <v>0</v>
      </c>
      <c r="BH327" s="2">
        <f>IF(ISNA(MATCH(BH$1,索引!$B$3:$J$3,0)),0,INDEX(索引!$B328:$J328,1,MATCH(BH$1,索引!$B$3:$J$3,0))*INDEX(索引!$B$1:$J$1,1,MATCH(BH$1,索引!$B$3:$J$3,0)))</f>
        <v>0</v>
      </c>
      <c r="BI327" s="2">
        <f>IF(ISNA(MATCH(BI$1,索引!$B$3:$J$3,0)),0,INDEX(索引!$B328:$J328,1,MATCH(BI$1,索引!$B$3:$J$3,0))*INDEX(索引!$B$1:$J$1,1,MATCH(BI$1,索引!$B$3:$J$3,0)))</f>
        <v>0</v>
      </c>
      <c r="BJ327" s="2">
        <f>IF(ISNA(MATCH(BJ$1,索引!$B$3:$J$3,0)),0,INDEX(索引!$B328:$J328,1,MATCH(BJ$1,索引!$B$3:$J$3,0))*INDEX(索引!$B$1:$J$1,1,MATCH(BJ$1,索引!$B$3:$J$3,0)))</f>
        <v>0</v>
      </c>
      <c r="BK327" s="2">
        <f>IF(ISNA(MATCH(BK$1,索引!$B$3:$J$3,0)),0,INDEX(索引!$B328:$J328,1,MATCH(BK$1,索引!$B$3:$J$3,0))*INDEX(索引!$B$1:$J$1,1,MATCH(BK$1,索引!$B$3:$J$3,0)))</f>
        <v>0</v>
      </c>
      <c r="BL327" s="2">
        <f>IF(ISNA(MATCH(BL$1,索引!$B$3:$J$3,0)),0,INDEX(索引!$B328:$J328,1,MATCH(BL$1,索引!$B$3:$J$3,0))*INDEX(索引!$B$1:$J$1,1,MATCH(BL$1,索引!$B$3:$J$3,0)))</f>
        <v>0</v>
      </c>
      <c r="BM327" s="2">
        <f>IF(ISNA(MATCH(BM$1,索引!$B$3:$J$3,0)),0,INDEX(索引!$B328:$J328,1,MATCH(BM$1,索引!$B$3:$J$3,0))*INDEX(索引!$B$1:$J$1,1,MATCH(BM$1,索引!$B$3:$J$3,0)))</f>
        <v>0</v>
      </c>
      <c r="BN327" s="2">
        <f>IF(ISNA(MATCH(BN$1,索引!$B$3:$J$3,0)),0,INDEX(索引!$B328:$J328,1,MATCH(BN$1,索引!$B$3:$J$3,0))*INDEX(索引!$B$1:$J$1,1,MATCH(BN$1,索引!$B$3:$J$3,0)))</f>
        <v>0</v>
      </c>
      <c r="BO327" s="2">
        <f>IF(ISNA(MATCH(BO$1,索引!$B$3:$J$3,0)),0,INDEX(索引!$B328:$J328,1,MATCH(BO$1,索引!$B$3:$J$3,0))*INDEX(索引!$B$1:$J$1,1,MATCH(BO$1,索引!$B$3:$J$3,0)))</f>
        <v>0</v>
      </c>
      <c r="BP327" s="2">
        <f>IF(ISNA(MATCH(BP$1,索引!$B$3:$J$3,0)),0,INDEX(索引!$B328:$J328,1,MATCH(BP$1,索引!$B$3:$J$3,0))*INDEX(索引!$B$1:$J$1,1,MATCH(BP$1,索引!$B$3:$J$3,0)))</f>
        <v>0</v>
      </c>
      <c r="BQ327" s="2">
        <f>IF(ISNA(MATCH(BQ$1,索引!$B$3:$J$3,0)),0,INDEX(索引!$B328:$J328,1,MATCH(BQ$1,索引!$B$3:$J$3,0))*INDEX(索引!$B$1:$J$1,1,MATCH(BQ$1,索引!$B$3:$J$3,0)))</f>
        <v>0</v>
      </c>
      <c r="BR327" s="2">
        <f>IF(ISNA(MATCH(BR$1,索引!$B$3:$J$3,0)),0,INDEX(索引!$B328:$J328,1,MATCH(BR$1,索引!$B$3:$J$3,0))*INDEX(索引!$B$1:$J$1,1,MATCH(BR$1,索引!$B$3:$J$3,0)))</f>
        <v>0</v>
      </c>
      <c r="BS327" s="2">
        <f>IF(ISNA(MATCH(BS$1,索引!$B$3:$J$3,0)),0,INDEX(索引!$B328:$J328,1,MATCH(BS$1,索引!$B$3:$J$3,0))*INDEX(索引!$B$1:$J$1,1,MATCH(BS$1,索引!$B$3:$J$3,0)))</f>
        <v>0</v>
      </c>
      <c r="BT327" t="str">
        <f t="shared" si="256"/>
        <v/>
      </c>
      <c r="BU327" t="str">
        <f t="shared" si="257"/>
        <v/>
      </c>
      <c r="BV327" t="str">
        <f t="shared" si="258"/>
        <v/>
      </c>
      <c r="BW327" t="str">
        <f t="shared" si="259"/>
        <v>174|</v>
      </c>
      <c r="BX327" t="str">
        <f t="shared" si="260"/>
        <v/>
      </c>
      <c r="BY327" t="str">
        <f t="shared" si="261"/>
        <v/>
      </c>
      <c r="BZ327" t="str">
        <f t="shared" si="262"/>
        <v/>
      </c>
      <c r="CA327" t="str">
        <f t="shared" si="263"/>
        <v/>
      </c>
      <c r="CB327" t="str">
        <f t="shared" si="264"/>
        <v/>
      </c>
      <c r="CC327" t="str">
        <f t="shared" si="265"/>
        <v/>
      </c>
      <c r="CD327" t="str">
        <f t="shared" si="266"/>
        <v/>
      </c>
      <c r="CE327" t="str">
        <f t="shared" si="267"/>
        <v/>
      </c>
      <c r="CF327" t="str">
        <f t="shared" si="268"/>
        <v/>
      </c>
      <c r="CG327" t="str">
        <f t="shared" si="269"/>
        <v/>
      </c>
      <c r="CH327" t="str">
        <f t="shared" si="270"/>
        <v/>
      </c>
      <c r="CI327" t="str">
        <f t="shared" si="271"/>
        <v/>
      </c>
      <c r="CJ327" t="str">
        <f t="shared" si="272"/>
        <v/>
      </c>
      <c r="CK327" t="str">
        <f t="shared" si="273"/>
        <v/>
      </c>
      <c r="CL327" t="str">
        <f t="shared" si="274"/>
        <v/>
      </c>
      <c r="CM327" t="str">
        <f t="shared" si="275"/>
        <v/>
      </c>
      <c r="CN327" t="str">
        <f t="shared" si="276"/>
        <v>174|</v>
      </c>
      <c r="CO327" t="str">
        <f t="shared" si="277"/>
        <v>174</v>
      </c>
    </row>
    <row r="328" spans="1:93" ht="15.75" customHeight="1">
      <c r="A328" s="2" t="str">
        <f>VLOOKUP(B328,索引!$O:$P,2,0)</f>
        <v>Golem Shield</v>
      </c>
      <c r="B328" s="2">
        <v>1028204</v>
      </c>
      <c r="C328" s="2">
        <v>28</v>
      </c>
      <c r="D328" s="2">
        <v>2</v>
      </c>
      <c r="E328" s="2">
        <v>4</v>
      </c>
      <c r="F328" s="3">
        <v>1</v>
      </c>
      <c r="G328" s="2" t="str">
        <f t="shared" si="232"/>
        <v>2</v>
      </c>
      <c r="H328" s="2" t="str">
        <f t="shared" si="233"/>
        <v>28</v>
      </c>
      <c r="J328" s="2">
        <f>IF(ISNA(MATCH(J$1,索引!$B$3:$J$3,0)),0,IF( INDEX(索引!$B329:$J329,1,MATCH(J$1,索引!$B$3:$J$3,0))=0,0,J$1))</f>
        <v>0</v>
      </c>
      <c r="K328" s="2">
        <f>IF(ISNA(MATCH(K$1,索引!$B$3:$J$3,0)),0,IF( INDEX(索引!$B329:$J329,1,MATCH(K$1,索引!$B$3:$J$3,0))=0,0,K$1))</f>
        <v>2</v>
      </c>
      <c r="L328" s="2">
        <f>IF(ISNA(MATCH(L$1,索引!$B$3:$J$3,0)),0,IF( INDEX(索引!$B329:$J329,1,MATCH(L$1,索引!$B$3:$J$3,0))=0,0,L$1))</f>
        <v>0</v>
      </c>
      <c r="M328" s="2">
        <f>IF(ISNA(MATCH(M$1,索引!$B$3:$J$3,0)),0,IF( INDEX(索引!$B329:$J329,1,MATCH(M$1,索引!$B$3:$J$3,0))=0,0,M$1))</f>
        <v>0</v>
      </c>
      <c r="N328" s="2">
        <f>IF(ISNA(MATCH(N$1,索引!$B$3:$J$3,0)),0,IF( INDEX(索引!$B329:$J329,1,MATCH(N$1,索引!$B$3:$J$3,0))=0,0,N$1))</f>
        <v>0</v>
      </c>
      <c r="O328" s="2">
        <f>IF(ISNA(MATCH(O$1,索引!$B$3:$J$3,0)),0,IF( INDEX(索引!$B329:$J329,1,MATCH(O$1,索引!$B$3:$J$3,0))=0,0,O$1))</f>
        <v>0</v>
      </c>
      <c r="P328" s="2">
        <f>IF(ISNA(MATCH(P$1,索引!$B$3:$J$3,0)),0,IF( INDEX(索引!$B329:$J329,1,MATCH(P$1,索引!$B$3:$J$3,0))=0,0,P$1))</f>
        <v>0</v>
      </c>
      <c r="Q328" s="2">
        <f>IF(ISNA(MATCH(Q$1,索引!$B$3:$J$3,0)),0,IF( INDEX(索引!$B329:$J329,1,MATCH(Q$1,索引!$B$3:$J$3,0))=0,0,Q$1))</f>
        <v>0</v>
      </c>
      <c r="R328" s="2">
        <f>IF(ISNA(MATCH(R$1,索引!$B$3:$J$3,0)),0,IF( INDEX(索引!$B329:$J329,1,MATCH(R$1,索引!$B$3:$J$3,0))=0,0,R$1))</f>
        <v>0</v>
      </c>
      <c r="S328" s="2">
        <f>IF(ISNA(MATCH(S$1,索引!$B$3:$J$3,0)),0,IF( INDEX(索引!$B329:$J329,1,MATCH(S$1,索引!$B$3:$J$3,0))=0,0,S$1))</f>
        <v>0</v>
      </c>
      <c r="T328" s="2">
        <f>IF(ISNA(MATCH(T$1,索引!$B$3:$J$3,0)),0,IF( INDEX(索引!$B329:$J329,1,MATCH(T$1,索引!$B$3:$J$3,0))=0,0,T$1))</f>
        <v>0</v>
      </c>
      <c r="U328" s="2">
        <f>IF(ISNA(MATCH(U$1,索引!$B$3:$J$3,0)),0,IF( INDEX(索引!$B329:$J329,1,MATCH(U$1,索引!$B$3:$J$3,0))=0,0,U$1))</f>
        <v>0</v>
      </c>
      <c r="V328" s="2">
        <f>IF(ISNA(MATCH(V$1,索引!$B$3:$J$3,0)),0,IF( INDEX(索引!$B329:$J329,1,MATCH(V$1,索引!$B$3:$J$3,0))=0,0,V$1))</f>
        <v>0</v>
      </c>
      <c r="W328" s="2">
        <f>IF(ISNA(MATCH(W$1,索引!$B$3:$J$3,0)),0,IF( INDEX(索引!$B329:$J329,1,MATCH(W$1,索引!$B$3:$J$3,0))=0,0,W$1))</f>
        <v>0</v>
      </c>
      <c r="X328" s="2">
        <f>IF(ISNA(MATCH(X$1,索引!$B$3:$J$3,0)),0,IF( INDEX(索引!$B329:$J329,1,MATCH(X$1,索引!$B$3:$J$3,0))=0,0,X$1))</f>
        <v>0</v>
      </c>
      <c r="Y328" s="2">
        <f>IF(ISNA(MATCH(Y$1,索引!$B$3:$J$3,0)),0,IF( INDEX(索引!$B329:$J329,1,MATCH(Y$1,索引!$B$3:$J$3,0))=0,0,Y$1))</f>
        <v>0</v>
      </c>
      <c r="Z328" s="2">
        <f>IF(ISNA(MATCH(Z$1,索引!$B$3:$J$3,0)),0,IF( INDEX(索引!$B329:$J329,1,MATCH(Z$1,索引!$B$3:$J$3,0))=0,0,Z$1))</f>
        <v>0</v>
      </c>
      <c r="AA328" s="2">
        <f>IF(ISNA(MATCH(AA$1,索引!$B$3:$J$3,0)),0,IF( INDEX(索引!$B329:$J329,1,MATCH(AA$1,索引!$B$3:$J$3,0))=0,0,AA$1))</f>
        <v>0</v>
      </c>
      <c r="AB328" s="2">
        <f>IF(ISNA(MATCH(AB$1,索引!$B$3:$J$3,0)),0,IF( INDEX(索引!$B329:$J329,1,MATCH(AB$1,索引!$B$3:$J$3,0))=0,0,AB$1))</f>
        <v>0</v>
      </c>
      <c r="AC328" s="2">
        <f>IF(ISNA(MATCH(AC$1,索引!$B$3:$J$3,0)),0,IF( INDEX(索引!$B329:$J329,1,MATCH(AC$1,索引!$B$3:$J$3,0))=0,0,AC$1))</f>
        <v>0</v>
      </c>
      <c r="AD328" t="str">
        <f t="shared" si="234"/>
        <v/>
      </c>
      <c r="AE328" t="str">
        <f t="shared" si="235"/>
        <v>2|</v>
      </c>
      <c r="AF328" t="str">
        <f t="shared" si="236"/>
        <v/>
      </c>
      <c r="AG328" t="str">
        <f t="shared" si="237"/>
        <v/>
      </c>
      <c r="AH328" t="str">
        <f t="shared" si="238"/>
        <v/>
      </c>
      <c r="AI328" t="str">
        <f t="shared" si="239"/>
        <v/>
      </c>
      <c r="AJ328" t="str">
        <f t="shared" si="240"/>
        <v/>
      </c>
      <c r="AK328" t="str">
        <f t="shared" si="241"/>
        <v/>
      </c>
      <c r="AL328" t="str">
        <f t="shared" si="242"/>
        <v/>
      </c>
      <c r="AM328" t="str">
        <f t="shared" si="243"/>
        <v/>
      </c>
      <c r="AN328" t="str">
        <f t="shared" si="244"/>
        <v/>
      </c>
      <c r="AO328" t="str">
        <f t="shared" si="245"/>
        <v/>
      </c>
      <c r="AP328" t="str">
        <f t="shared" si="246"/>
        <v/>
      </c>
      <c r="AQ328" t="str">
        <f t="shared" si="247"/>
        <v/>
      </c>
      <c r="AR328" t="str">
        <f t="shared" si="248"/>
        <v/>
      </c>
      <c r="AS328" t="str">
        <f t="shared" si="249"/>
        <v/>
      </c>
      <c r="AT328" t="str">
        <f t="shared" si="250"/>
        <v/>
      </c>
      <c r="AU328" t="str">
        <f t="shared" si="251"/>
        <v/>
      </c>
      <c r="AV328" t="str">
        <f t="shared" si="252"/>
        <v/>
      </c>
      <c r="AW328" t="str">
        <f t="shared" si="253"/>
        <v/>
      </c>
      <c r="AX328" t="str">
        <f t="shared" si="254"/>
        <v>2|</v>
      </c>
      <c r="AY328" t="str">
        <f t="shared" si="255"/>
        <v>2</v>
      </c>
      <c r="AZ328" s="2">
        <f>IF(ISNA(MATCH(AZ$1,索引!$B$3:$J$3,0)),0,INDEX(索引!$B329:$J329,1,MATCH(AZ$1,索引!$B$3:$J$3,0))*INDEX(索引!$B$1:$J$1,1,MATCH(AZ$1,索引!$B$3:$J$3,0)))</f>
        <v>0</v>
      </c>
      <c r="BA328" s="2">
        <f>IF(ISNA(MATCH(BA$1,索引!$B$3:$J$3,0)),0,INDEX(索引!$B329:$J329,1,MATCH(BA$1,索引!$B$3:$J$3,0))*INDEX(索引!$B$1:$J$1,1,MATCH(BA$1,索引!$B$3:$J$3,0)))</f>
        <v>28</v>
      </c>
      <c r="BB328" s="2">
        <f>IF(ISNA(MATCH(BB$1,索引!$B$3:$J$3,0)),0,INDEX(索引!$B329:$J329,1,MATCH(BB$1,索引!$B$3:$J$3,0))*INDEX(索引!$B$1:$J$1,1,MATCH(BB$1,索引!$B$3:$J$3,0)))</f>
        <v>0</v>
      </c>
      <c r="BC328" s="2">
        <f>IF(ISNA(MATCH(BC$1,索引!$B$3:$J$3,0)),0,INDEX(索引!$B329:$J329,1,MATCH(BC$1,索引!$B$3:$J$3,0))*INDEX(索引!$B$1:$J$1,1,MATCH(BC$1,索引!$B$3:$J$3,0)))</f>
        <v>0</v>
      </c>
      <c r="BD328" s="2">
        <f>IF(ISNA(MATCH(BD$1,索引!$B$3:$J$3,0)),0,INDEX(索引!$B329:$J329,1,MATCH(BD$1,索引!$B$3:$J$3,0))*INDEX(索引!$B$1:$J$1,1,MATCH(BD$1,索引!$B$3:$J$3,0)))</f>
        <v>0</v>
      </c>
      <c r="BE328" s="2">
        <f>IF(ISNA(MATCH(BE$1,索引!$B$3:$J$3,0)),0,INDEX(索引!$B329:$J329,1,MATCH(BE$1,索引!$B$3:$J$3,0))*INDEX(索引!$B$1:$J$1,1,MATCH(BE$1,索引!$B$3:$J$3,0)))</f>
        <v>0</v>
      </c>
      <c r="BF328" s="2">
        <f>IF(ISNA(MATCH(BF$1,索引!$B$3:$J$3,0)),0,INDEX(索引!$B329:$J329,1,MATCH(BF$1,索引!$B$3:$J$3,0))*INDEX(索引!$B$1:$J$1,1,MATCH(BF$1,索引!$B$3:$J$3,0)))</f>
        <v>0</v>
      </c>
      <c r="BG328" s="2">
        <f>IF(ISNA(MATCH(BG$1,索引!$B$3:$J$3,0)),0,INDEX(索引!$B329:$J329,1,MATCH(BG$1,索引!$B$3:$J$3,0))*INDEX(索引!$B$1:$J$1,1,MATCH(BG$1,索引!$B$3:$J$3,0)))</f>
        <v>0</v>
      </c>
      <c r="BH328" s="2">
        <f>IF(ISNA(MATCH(BH$1,索引!$B$3:$J$3,0)),0,INDEX(索引!$B329:$J329,1,MATCH(BH$1,索引!$B$3:$J$3,0))*INDEX(索引!$B$1:$J$1,1,MATCH(BH$1,索引!$B$3:$J$3,0)))</f>
        <v>0</v>
      </c>
      <c r="BI328" s="2">
        <f>IF(ISNA(MATCH(BI$1,索引!$B$3:$J$3,0)),0,INDEX(索引!$B329:$J329,1,MATCH(BI$1,索引!$B$3:$J$3,0))*INDEX(索引!$B$1:$J$1,1,MATCH(BI$1,索引!$B$3:$J$3,0)))</f>
        <v>0</v>
      </c>
      <c r="BJ328" s="2">
        <f>IF(ISNA(MATCH(BJ$1,索引!$B$3:$J$3,0)),0,INDEX(索引!$B329:$J329,1,MATCH(BJ$1,索引!$B$3:$J$3,0))*INDEX(索引!$B$1:$J$1,1,MATCH(BJ$1,索引!$B$3:$J$3,0)))</f>
        <v>0</v>
      </c>
      <c r="BK328" s="2">
        <f>IF(ISNA(MATCH(BK$1,索引!$B$3:$J$3,0)),0,INDEX(索引!$B329:$J329,1,MATCH(BK$1,索引!$B$3:$J$3,0))*INDEX(索引!$B$1:$J$1,1,MATCH(BK$1,索引!$B$3:$J$3,0)))</f>
        <v>0</v>
      </c>
      <c r="BL328" s="2">
        <f>IF(ISNA(MATCH(BL$1,索引!$B$3:$J$3,0)),0,INDEX(索引!$B329:$J329,1,MATCH(BL$1,索引!$B$3:$J$3,0))*INDEX(索引!$B$1:$J$1,1,MATCH(BL$1,索引!$B$3:$J$3,0)))</f>
        <v>0</v>
      </c>
      <c r="BM328" s="2">
        <f>IF(ISNA(MATCH(BM$1,索引!$B$3:$J$3,0)),0,INDEX(索引!$B329:$J329,1,MATCH(BM$1,索引!$B$3:$J$3,0))*INDEX(索引!$B$1:$J$1,1,MATCH(BM$1,索引!$B$3:$J$3,0)))</f>
        <v>0</v>
      </c>
      <c r="BN328" s="2">
        <f>IF(ISNA(MATCH(BN$1,索引!$B$3:$J$3,0)),0,INDEX(索引!$B329:$J329,1,MATCH(BN$1,索引!$B$3:$J$3,0))*INDEX(索引!$B$1:$J$1,1,MATCH(BN$1,索引!$B$3:$J$3,0)))</f>
        <v>0</v>
      </c>
      <c r="BO328" s="2">
        <f>IF(ISNA(MATCH(BO$1,索引!$B$3:$J$3,0)),0,INDEX(索引!$B329:$J329,1,MATCH(BO$1,索引!$B$3:$J$3,0))*INDEX(索引!$B$1:$J$1,1,MATCH(BO$1,索引!$B$3:$J$3,0)))</f>
        <v>0</v>
      </c>
      <c r="BP328" s="2">
        <f>IF(ISNA(MATCH(BP$1,索引!$B$3:$J$3,0)),0,INDEX(索引!$B329:$J329,1,MATCH(BP$1,索引!$B$3:$J$3,0))*INDEX(索引!$B$1:$J$1,1,MATCH(BP$1,索引!$B$3:$J$3,0)))</f>
        <v>0</v>
      </c>
      <c r="BQ328" s="2">
        <f>IF(ISNA(MATCH(BQ$1,索引!$B$3:$J$3,0)),0,INDEX(索引!$B329:$J329,1,MATCH(BQ$1,索引!$B$3:$J$3,0))*INDEX(索引!$B$1:$J$1,1,MATCH(BQ$1,索引!$B$3:$J$3,0)))</f>
        <v>0</v>
      </c>
      <c r="BR328" s="2">
        <f>IF(ISNA(MATCH(BR$1,索引!$B$3:$J$3,0)),0,INDEX(索引!$B329:$J329,1,MATCH(BR$1,索引!$B$3:$J$3,0))*INDEX(索引!$B$1:$J$1,1,MATCH(BR$1,索引!$B$3:$J$3,0)))</f>
        <v>0</v>
      </c>
      <c r="BS328" s="2">
        <f>IF(ISNA(MATCH(BS$1,索引!$B$3:$J$3,0)),0,INDEX(索引!$B329:$J329,1,MATCH(BS$1,索引!$B$3:$J$3,0))*INDEX(索引!$B$1:$J$1,1,MATCH(BS$1,索引!$B$3:$J$3,0)))</f>
        <v>0</v>
      </c>
      <c r="BT328" t="str">
        <f t="shared" si="256"/>
        <v/>
      </c>
      <c r="BU328" t="str">
        <f t="shared" si="257"/>
        <v>28|</v>
      </c>
      <c r="BV328" t="str">
        <f t="shared" si="258"/>
        <v/>
      </c>
      <c r="BW328" t="str">
        <f t="shared" si="259"/>
        <v/>
      </c>
      <c r="BX328" t="str">
        <f t="shared" si="260"/>
        <v/>
      </c>
      <c r="BY328" t="str">
        <f t="shared" si="261"/>
        <v/>
      </c>
      <c r="BZ328" t="str">
        <f t="shared" si="262"/>
        <v/>
      </c>
      <c r="CA328" t="str">
        <f t="shared" si="263"/>
        <v/>
      </c>
      <c r="CB328" t="str">
        <f t="shared" si="264"/>
        <v/>
      </c>
      <c r="CC328" t="str">
        <f t="shared" si="265"/>
        <v/>
      </c>
      <c r="CD328" t="str">
        <f t="shared" si="266"/>
        <v/>
      </c>
      <c r="CE328" t="str">
        <f t="shared" si="267"/>
        <v/>
      </c>
      <c r="CF328" t="str">
        <f t="shared" si="268"/>
        <v/>
      </c>
      <c r="CG328" t="str">
        <f t="shared" si="269"/>
        <v/>
      </c>
      <c r="CH328" t="str">
        <f t="shared" si="270"/>
        <v/>
      </c>
      <c r="CI328" t="str">
        <f t="shared" si="271"/>
        <v/>
      </c>
      <c r="CJ328" t="str">
        <f t="shared" si="272"/>
        <v/>
      </c>
      <c r="CK328" t="str">
        <f t="shared" si="273"/>
        <v/>
      </c>
      <c r="CL328" t="str">
        <f t="shared" si="274"/>
        <v/>
      </c>
      <c r="CM328" t="str">
        <f t="shared" si="275"/>
        <v/>
      </c>
      <c r="CN328" t="str">
        <f t="shared" si="276"/>
        <v>28|</v>
      </c>
      <c r="CO328" t="str">
        <f t="shared" si="277"/>
        <v>28</v>
      </c>
    </row>
    <row r="329" spans="1:93" ht="15.75" customHeight="1">
      <c r="A329" s="2" t="str">
        <f>VLOOKUP(B329,索引!$O:$P,2,0)</f>
        <v>Golem Sword</v>
      </c>
      <c r="B329" s="2">
        <v>1028311</v>
      </c>
      <c r="C329" s="2">
        <v>28</v>
      </c>
      <c r="D329" s="2">
        <v>3</v>
      </c>
      <c r="E329" s="2">
        <v>1</v>
      </c>
      <c r="F329" s="3">
        <v>11</v>
      </c>
      <c r="G329" s="2" t="str">
        <f t="shared" si="232"/>
        <v>1|9|12</v>
      </c>
      <c r="H329" s="2" t="str">
        <f t="shared" si="233"/>
        <v>89|2000|200</v>
      </c>
      <c r="J329" s="2">
        <f>IF(ISNA(MATCH(J$1,索引!$B$3:$J$3,0)),0,IF( INDEX(索引!$B330:$J330,1,MATCH(J$1,索引!$B$3:$J$3,0))=0,0,J$1))</f>
        <v>1</v>
      </c>
      <c r="K329" s="2">
        <f>IF(ISNA(MATCH(K$1,索引!$B$3:$J$3,0)),0,IF( INDEX(索引!$B330:$J330,1,MATCH(K$1,索引!$B$3:$J$3,0))=0,0,K$1))</f>
        <v>0</v>
      </c>
      <c r="L329" s="2">
        <f>IF(ISNA(MATCH(L$1,索引!$B$3:$J$3,0)),0,IF( INDEX(索引!$B330:$J330,1,MATCH(L$1,索引!$B$3:$J$3,0))=0,0,L$1))</f>
        <v>0</v>
      </c>
      <c r="M329" s="2">
        <f>IF(ISNA(MATCH(M$1,索引!$B$3:$J$3,0)),0,IF( INDEX(索引!$B330:$J330,1,MATCH(M$1,索引!$B$3:$J$3,0))=0,0,M$1))</f>
        <v>0</v>
      </c>
      <c r="N329" s="2">
        <f>IF(ISNA(MATCH(N$1,索引!$B$3:$J$3,0)),0,IF( INDEX(索引!$B330:$J330,1,MATCH(N$1,索引!$B$3:$J$3,0))=0,0,N$1))</f>
        <v>0</v>
      </c>
      <c r="O329" s="2">
        <f>IF(ISNA(MATCH(O$1,索引!$B$3:$J$3,0)),0,IF( INDEX(索引!$B330:$J330,1,MATCH(O$1,索引!$B$3:$J$3,0))=0,0,O$1))</f>
        <v>0</v>
      </c>
      <c r="P329" s="2">
        <f>IF(ISNA(MATCH(P$1,索引!$B$3:$J$3,0)),0,IF( INDEX(索引!$B330:$J330,1,MATCH(P$1,索引!$B$3:$J$3,0))=0,0,P$1))</f>
        <v>0</v>
      </c>
      <c r="Q329" s="2">
        <f>IF(ISNA(MATCH(Q$1,索引!$B$3:$J$3,0)),0,IF( INDEX(索引!$B330:$J330,1,MATCH(Q$1,索引!$B$3:$J$3,0))=0,0,Q$1))</f>
        <v>0</v>
      </c>
      <c r="R329" s="2">
        <f>IF(ISNA(MATCH(R$1,索引!$B$3:$J$3,0)),0,IF( INDEX(索引!$B330:$J330,1,MATCH(R$1,索引!$B$3:$J$3,0))=0,0,R$1))</f>
        <v>9</v>
      </c>
      <c r="S329" s="2">
        <f>IF(ISNA(MATCH(S$1,索引!$B$3:$J$3,0)),0,IF( INDEX(索引!$B330:$J330,1,MATCH(S$1,索引!$B$3:$J$3,0))=0,0,S$1))</f>
        <v>0</v>
      </c>
      <c r="T329" s="2">
        <f>IF(ISNA(MATCH(T$1,索引!$B$3:$J$3,0)),0,IF( INDEX(索引!$B330:$J330,1,MATCH(T$1,索引!$B$3:$J$3,0))=0,0,T$1))</f>
        <v>0</v>
      </c>
      <c r="U329" s="2">
        <f>IF(ISNA(MATCH(U$1,索引!$B$3:$J$3,0)),0,IF( INDEX(索引!$B330:$J330,1,MATCH(U$1,索引!$B$3:$J$3,0))=0,0,U$1))</f>
        <v>12</v>
      </c>
      <c r="V329" s="2">
        <f>IF(ISNA(MATCH(V$1,索引!$B$3:$J$3,0)),0,IF( INDEX(索引!$B330:$J330,1,MATCH(V$1,索引!$B$3:$J$3,0))=0,0,V$1))</f>
        <v>0</v>
      </c>
      <c r="W329" s="2">
        <f>IF(ISNA(MATCH(W$1,索引!$B$3:$J$3,0)),0,IF( INDEX(索引!$B330:$J330,1,MATCH(W$1,索引!$B$3:$J$3,0))=0,0,W$1))</f>
        <v>0</v>
      </c>
      <c r="X329" s="2">
        <f>IF(ISNA(MATCH(X$1,索引!$B$3:$J$3,0)),0,IF( INDEX(索引!$B330:$J330,1,MATCH(X$1,索引!$B$3:$J$3,0))=0,0,X$1))</f>
        <v>0</v>
      </c>
      <c r="Y329" s="2">
        <f>IF(ISNA(MATCH(Y$1,索引!$B$3:$J$3,0)),0,IF( INDEX(索引!$B330:$J330,1,MATCH(Y$1,索引!$B$3:$J$3,0))=0,0,Y$1))</f>
        <v>0</v>
      </c>
      <c r="Z329" s="2">
        <f>IF(ISNA(MATCH(Z$1,索引!$B$3:$J$3,0)),0,IF( INDEX(索引!$B330:$J330,1,MATCH(Z$1,索引!$B$3:$J$3,0))=0,0,Z$1))</f>
        <v>0</v>
      </c>
      <c r="AA329" s="2">
        <f>IF(ISNA(MATCH(AA$1,索引!$B$3:$J$3,0)),0,IF( INDEX(索引!$B330:$J330,1,MATCH(AA$1,索引!$B$3:$J$3,0))=0,0,AA$1))</f>
        <v>0</v>
      </c>
      <c r="AB329" s="2">
        <f>IF(ISNA(MATCH(AB$1,索引!$B$3:$J$3,0)),0,IF( INDEX(索引!$B330:$J330,1,MATCH(AB$1,索引!$B$3:$J$3,0))=0,0,AB$1))</f>
        <v>0</v>
      </c>
      <c r="AC329" s="2">
        <f>IF(ISNA(MATCH(AC$1,索引!$B$3:$J$3,0)),0,IF( INDEX(索引!$B330:$J330,1,MATCH(AC$1,索引!$B$3:$J$3,0))=0,0,AC$1))</f>
        <v>0</v>
      </c>
      <c r="AD329" t="str">
        <f t="shared" si="234"/>
        <v>1|</v>
      </c>
      <c r="AE329" t="str">
        <f t="shared" si="235"/>
        <v/>
      </c>
      <c r="AF329" t="str">
        <f t="shared" si="236"/>
        <v/>
      </c>
      <c r="AG329" t="str">
        <f t="shared" si="237"/>
        <v/>
      </c>
      <c r="AH329" t="str">
        <f t="shared" si="238"/>
        <v/>
      </c>
      <c r="AI329" t="str">
        <f t="shared" si="239"/>
        <v/>
      </c>
      <c r="AJ329" t="str">
        <f t="shared" si="240"/>
        <v/>
      </c>
      <c r="AK329" t="str">
        <f t="shared" si="241"/>
        <v/>
      </c>
      <c r="AL329" t="str">
        <f t="shared" si="242"/>
        <v>9|</v>
      </c>
      <c r="AM329" t="str">
        <f t="shared" si="243"/>
        <v/>
      </c>
      <c r="AN329" t="str">
        <f t="shared" si="244"/>
        <v/>
      </c>
      <c r="AO329" t="str">
        <f t="shared" si="245"/>
        <v>12|</v>
      </c>
      <c r="AP329" t="str">
        <f t="shared" si="246"/>
        <v/>
      </c>
      <c r="AQ329" t="str">
        <f t="shared" si="247"/>
        <v/>
      </c>
      <c r="AR329" t="str">
        <f t="shared" si="248"/>
        <v/>
      </c>
      <c r="AS329" t="str">
        <f t="shared" si="249"/>
        <v/>
      </c>
      <c r="AT329" t="str">
        <f t="shared" si="250"/>
        <v/>
      </c>
      <c r="AU329" t="str">
        <f t="shared" si="251"/>
        <v/>
      </c>
      <c r="AV329" t="str">
        <f t="shared" si="252"/>
        <v/>
      </c>
      <c r="AW329" t="str">
        <f t="shared" si="253"/>
        <v/>
      </c>
      <c r="AX329" t="str">
        <f t="shared" si="254"/>
        <v>1|9|12|</v>
      </c>
      <c r="AY329" t="str">
        <f t="shared" si="255"/>
        <v>1|9|12</v>
      </c>
      <c r="AZ329" s="2">
        <f>IF(ISNA(MATCH(AZ$1,索引!$B$3:$J$3,0)),0,INDEX(索引!$B330:$J330,1,MATCH(AZ$1,索引!$B$3:$J$3,0))*INDEX(索引!$B$1:$J$1,1,MATCH(AZ$1,索引!$B$3:$J$3,0)))</f>
        <v>89</v>
      </c>
      <c r="BA329" s="2">
        <f>IF(ISNA(MATCH(BA$1,索引!$B$3:$J$3,0)),0,INDEX(索引!$B330:$J330,1,MATCH(BA$1,索引!$B$3:$J$3,0))*INDEX(索引!$B$1:$J$1,1,MATCH(BA$1,索引!$B$3:$J$3,0)))</f>
        <v>0</v>
      </c>
      <c r="BB329" s="2">
        <f>IF(ISNA(MATCH(BB$1,索引!$B$3:$J$3,0)),0,INDEX(索引!$B330:$J330,1,MATCH(BB$1,索引!$B$3:$J$3,0))*INDEX(索引!$B$1:$J$1,1,MATCH(BB$1,索引!$B$3:$J$3,0)))</f>
        <v>0</v>
      </c>
      <c r="BC329" s="2">
        <f>IF(ISNA(MATCH(BC$1,索引!$B$3:$J$3,0)),0,INDEX(索引!$B330:$J330,1,MATCH(BC$1,索引!$B$3:$J$3,0))*INDEX(索引!$B$1:$J$1,1,MATCH(BC$1,索引!$B$3:$J$3,0)))</f>
        <v>0</v>
      </c>
      <c r="BD329" s="2">
        <f>IF(ISNA(MATCH(BD$1,索引!$B$3:$J$3,0)),0,INDEX(索引!$B330:$J330,1,MATCH(BD$1,索引!$B$3:$J$3,0))*INDEX(索引!$B$1:$J$1,1,MATCH(BD$1,索引!$B$3:$J$3,0)))</f>
        <v>0</v>
      </c>
      <c r="BE329" s="2">
        <f>IF(ISNA(MATCH(BE$1,索引!$B$3:$J$3,0)),0,INDEX(索引!$B330:$J330,1,MATCH(BE$1,索引!$B$3:$J$3,0))*INDEX(索引!$B$1:$J$1,1,MATCH(BE$1,索引!$B$3:$J$3,0)))</f>
        <v>0</v>
      </c>
      <c r="BF329" s="2">
        <f>IF(ISNA(MATCH(BF$1,索引!$B$3:$J$3,0)),0,INDEX(索引!$B330:$J330,1,MATCH(BF$1,索引!$B$3:$J$3,0))*INDEX(索引!$B$1:$J$1,1,MATCH(BF$1,索引!$B$3:$J$3,0)))</f>
        <v>0</v>
      </c>
      <c r="BG329" s="2">
        <f>IF(ISNA(MATCH(BG$1,索引!$B$3:$J$3,0)),0,INDEX(索引!$B330:$J330,1,MATCH(BG$1,索引!$B$3:$J$3,0))*INDEX(索引!$B$1:$J$1,1,MATCH(BG$1,索引!$B$3:$J$3,0)))</f>
        <v>0</v>
      </c>
      <c r="BH329" s="2">
        <f>IF(ISNA(MATCH(BH$1,索引!$B$3:$J$3,0)),0,INDEX(索引!$B330:$J330,1,MATCH(BH$1,索引!$B$3:$J$3,0))*INDEX(索引!$B$1:$J$1,1,MATCH(BH$1,索引!$B$3:$J$3,0)))</f>
        <v>2000</v>
      </c>
      <c r="BI329" s="2">
        <f>IF(ISNA(MATCH(BI$1,索引!$B$3:$J$3,0)),0,INDEX(索引!$B330:$J330,1,MATCH(BI$1,索引!$B$3:$J$3,0))*INDEX(索引!$B$1:$J$1,1,MATCH(BI$1,索引!$B$3:$J$3,0)))</f>
        <v>0</v>
      </c>
      <c r="BJ329" s="2">
        <f>IF(ISNA(MATCH(BJ$1,索引!$B$3:$J$3,0)),0,INDEX(索引!$B330:$J330,1,MATCH(BJ$1,索引!$B$3:$J$3,0))*INDEX(索引!$B$1:$J$1,1,MATCH(BJ$1,索引!$B$3:$J$3,0)))</f>
        <v>0</v>
      </c>
      <c r="BK329" s="2">
        <f>IF(ISNA(MATCH(BK$1,索引!$B$3:$J$3,0)),0,INDEX(索引!$B330:$J330,1,MATCH(BK$1,索引!$B$3:$J$3,0))*INDEX(索引!$B$1:$J$1,1,MATCH(BK$1,索引!$B$3:$J$3,0)))</f>
        <v>200</v>
      </c>
      <c r="BL329" s="2">
        <f>IF(ISNA(MATCH(BL$1,索引!$B$3:$J$3,0)),0,INDEX(索引!$B330:$J330,1,MATCH(BL$1,索引!$B$3:$J$3,0))*INDEX(索引!$B$1:$J$1,1,MATCH(BL$1,索引!$B$3:$J$3,0)))</f>
        <v>0</v>
      </c>
      <c r="BM329" s="2">
        <f>IF(ISNA(MATCH(BM$1,索引!$B$3:$J$3,0)),0,INDEX(索引!$B330:$J330,1,MATCH(BM$1,索引!$B$3:$J$3,0))*INDEX(索引!$B$1:$J$1,1,MATCH(BM$1,索引!$B$3:$J$3,0)))</f>
        <v>0</v>
      </c>
      <c r="BN329" s="2">
        <f>IF(ISNA(MATCH(BN$1,索引!$B$3:$J$3,0)),0,INDEX(索引!$B330:$J330,1,MATCH(BN$1,索引!$B$3:$J$3,0))*INDEX(索引!$B$1:$J$1,1,MATCH(BN$1,索引!$B$3:$J$3,0)))</f>
        <v>0</v>
      </c>
      <c r="BO329" s="2">
        <f>IF(ISNA(MATCH(BO$1,索引!$B$3:$J$3,0)),0,INDEX(索引!$B330:$J330,1,MATCH(BO$1,索引!$B$3:$J$3,0))*INDEX(索引!$B$1:$J$1,1,MATCH(BO$1,索引!$B$3:$J$3,0)))</f>
        <v>0</v>
      </c>
      <c r="BP329" s="2">
        <f>IF(ISNA(MATCH(BP$1,索引!$B$3:$J$3,0)),0,INDEX(索引!$B330:$J330,1,MATCH(BP$1,索引!$B$3:$J$3,0))*INDEX(索引!$B$1:$J$1,1,MATCH(BP$1,索引!$B$3:$J$3,0)))</f>
        <v>0</v>
      </c>
      <c r="BQ329" s="2">
        <f>IF(ISNA(MATCH(BQ$1,索引!$B$3:$J$3,0)),0,INDEX(索引!$B330:$J330,1,MATCH(BQ$1,索引!$B$3:$J$3,0))*INDEX(索引!$B$1:$J$1,1,MATCH(BQ$1,索引!$B$3:$J$3,0)))</f>
        <v>0</v>
      </c>
      <c r="BR329" s="2">
        <f>IF(ISNA(MATCH(BR$1,索引!$B$3:$J$3,0)),0,INDEX(索引!$B330:$J330,1,MATCH(BR$1,索引!$B$3:$J$3,0))*INDEX(索引!$B$1:$J$1,1,MATCH(BR$1,索引!$B$3:$J$3,0)))</f>
        <v>0</v>
      </c>
      <c r="BS329" s="2">
        <f>IF(ISNA(MATCH(BS$1,索引!$B$3:$J$3,0)),0,INDEX(索引!$B330:$J330,1,MATCH(BS$1,索引!$B$3:$J$3,0))*INDEX(索引!$B$1:$J$1,1,MATCH(BS$1,索引!$B$3:$J$3,0)))</f>
        <v>0</v>
      </c>
      <c r="BT329" t="str">
        <f t="shared" si="256"/>
        <v>89|</v>
      </c>
      <c r="BU329" t="str">
        <f t="shared" si="257"/>
        <v/>
      </c>
      <c r="BV329" t="str">
        <f t="shared" si="258"/>
        <v/>
      </c>
      <c r="BW329" t="str">
        <f t="shared" si="259"/>
        <v/>
      </c>
      <c r="BX329" t="str">
        <f t="shared" si="260"/>
        <v/>
      </c>
      <c r="BY329" t="str">
        <f t="shared" si="261"/>
        <v/>
      </c>
      <c r="BZ329" t="str">
        <f t="shared" si="262"/>
        <v/>
      </c>
      <c r="CA329" t="str">
        <f t="shared" si="263"/>
        <v/>
      </c>
      <c r="CB329" t="str">
        <f t="shared" si="264"/>
        <v>2000|</v>
      </c>
      <c r="CC329" t="str">
        <f t="shared" si="265"/>
        <v/>
      </c>
      <c r="CD329" t="str">
        <f t="shared" si="266"/>
        <v/>
      </c>
      <c r="CE329" t="str">
        <f t="shared" si="267"/>
        <v>200|</v>
      </c>
      <c r="CF329" t="str">
        <f t="shared" si="268"/>
        <v/>
      </c>
      <c r="CG329" t="str">
        <f t="shared" si="269"/>
        <v/>
      </c>
      <c r="CH329" t="str">
        <f t="shared" si="270"/>
        <v/>
      </c>
      <c r="CI329" t="str">
        <f t="shared" si="271"/>
        <v/>
      </c>
      <c r="CJ329" t="str">
        <f t="shared" si="272"/>
        <v/>
      </c>
      <c r="CK329" t="str">
        <f t="shared" si="273"/>
        <v/>
      </c>
      <c r="CL329" t="str">
        <f t="shared" si="274"/>
        <v/>
      </c>
      <c r="CM329" t="str">
        <f t="shared" si="275"/>
        <v/>
      </c>
      <c r="CN329" t="str">
        <f t="shared" si="276"/>
        <v>89|2000|200|</v>
      </c>
      <c r="CO329" t="str">
        <f t="shared" si="277"/>
        <v>89|2000|200</v>
      </c>
    </row>
    <row r="330" spans="1:93" ht="15.75" customHeight="1">
      <c r="A330" s="2" t="str">
        <f>VLOOKUP(B330,索引!$O:$P,2,0)</f>
        <v>Golem Staff</v>
      </c>
      <c r="B330" s="2">
        <v>1028312</v>
      </c>
      <c r="C330" s="2">
        <v>28</v>
      </c>
      <c r="D330" s="2">
        <v>3</v>
      </c>
      <c r="E330" s="2">
        <v>1</v>
      </c>
      <c r="F330" s="3">
        <v>12</v>
      </c>
      <c r="G330" s="2" t="str">
        <f t="shared" si="232"/>
        <v>1|9|13</v>
      </c>
      <c r="H330" s="2" t="str">
        <f t="shared" si="233"/>
        <v>106|1000|4200</v>
      </c>
      <c r="J330" s="2">
        <f>IF(ISNA(MATCH(J$1,索引!$B$3:$J$3,0)),0,IF( INDEX(索引!$B331:$J331,1,MATCH(J$1,索引!$B$3:$J$3,0))=0,0,J$1))</f>
        <v>1</v>
      </c>
      <c r="K330" s="2">
        <f>IF(ISNA(MATCH(K$1,索引!$B$3:$J$3,0)),0,IF( INDEX(索引!$B331:$J331,1,MATCH(K$1,索引!$B$3:$J$3,0))=0,0,K$1))</f>
        <v>0</v>
      </c>
      <c r="L330" s="2">
        <f>IF(ISNA(MATCH(L$1,索引!$B$3:$J$3,0)),0,IF( INDEX(索引!$B331:$J331,1,MATCH(L$1,索引!$B$3:$J$3,0))=0,0,L$1))</f>
        <v>0</v>
      </c>
      <c r="M330" s="2">
        <f>IF(ISNA(MATCH(M$1,索引!$B$3:$J$3,0)),0,IF( INDEX(索引!$B331:$J331,1,MATCH(M$1,索引!$B$3:$J$3,0))=0,0,M$1))</f>
        <v>0</v>
      </c>
      <c r="N330" s="2">
        <f>IF(ISNA(MATCH(N$1,索引!$B$3:$J$3,0)),0,IF( INDEX(索引!$B331:$J331,1,MATCH(N$1,索引!$B$3:$J$3,0))=0,0,N$1))</f>
        <v>0</v>
      </c>
      <c r="O330" s="2">
        <f>IF(ISNA(MATCH(O$1,索引!$B$3:$J$3,0)),0,IF( INDEX(索引!$B331:$J331,1,MATCH(O$1,索引!$B$3:$J$3,0))=0,0,O$1))</f>
        <v>0</v>
      </c>
      <c r="P330" s="2">
        <f>IF(ISNA(MATCH(P$1,索引!$B$3:$J$3,0)),0,IF( INDEX(索引!$B331:$J331,1,MATCH(P$1,索引!$B$3:$J$3,0))=0,0,P$1))</f>
        <v>0</v>
      </c>
      <c r="Q330" s="2">
        <f>IF(ISNA(MATCH(Q$1,索引!$B$3:$J$3,0)),0,IF( INDEX(索引!$B331:$J331,1,MATCH(Q$1,索引!$B$3:$J$3,0))=0,0,Q$1))</f>
        <v>0</v>
      </c>
      <c r="R330" s="2">
        <f>IF(ISNA(MATCH(R$1,索引!$B$3:$J$3,0)),0,IF( INDEX(索引!$B331:$J331,1,MATCH(R$1,索引!$B$3:$J$3,0))=0,0,R$1))</f>
        <v>9</v>
      </c>
      <c r="S330" s="2">
        <f>IF(ISNA(MATCH(S$1,索引!$B$3:$J$3,0)),0,IF( INDEX(索引!$B331:$J331,1,MATCH(S$1,索引!$B$3:$J$3,0))=0,0,S$1))</f>
        <v>0</v>
      </c>
      <c r="T330" s="2">
        <f>IF(ISNA(MATCH(T$1,索引!$B$3:$J$3,0)),0,IF( INDEX(索引!$B331:$J331,1,MATCH(T$1,索引!$B$3:$J$3,0))=0,0,T$1))</f>
        <v>0</v>
      </c>
      <c r="U330" s="2">
        <f>IF(ISNA(MATCH(U$1,索引!$B$3:$J$3,0)),0,IF( INDEX(索引!$B331:$J331,1,MATCH(U$1,索引!$B$3:$J$3,0))=0,0,U$1))</f>
        <v>0</v>
      </c>
      <c r="V330" s="2">
        <f>IF(ISNA(MATCH(V$1,索引!$B$3:$J$3,0)),0,IF( INDEX(索引!$B331:$J331,1,MATCH(V$1,索引!$B$3:$J$3,0))=0,0,V$1))</f>
        <v>13</v>
      </c>
      <c r="W330" s="2">
        <f>IF(ISNA(MATCH(W$1,索引!$B$3:$J$3,0)),0,IF( INDEX(索引!$B331:$J331,1,MATCH(W$1,索引!$B$3:$J$3,0))=0,0,W$1))</f>
        <v>0</v>
      </c>
      <c r="X330" s="2">
        <f>IF(ISNA(MATCH(X$1,索引!$B$3:$J$3,0)),0,IF( INDEX(索引!$B331:$J331,1,MATCH(X$1,索引!$B$3:$J$3,0))=0,0,X$1))</f>
        <v>0</v>
      </c>
      <c r="Y330" s="2">
        <f>IF(ISNA(MATCH(Y$1,索引!$B$3:$J$3,0)),0,IF( INDEX(索引!$B331:$J331,1,MATCH(Y$1,索引!$B$3:$J$3,0))=0,0,Y$1))</f>
        <v>0</v>
      </c>
      <c r="Z330" s="2">
        <f>IF(ISNA(MATCH(Z$1,索引!$B$3:$J$3,0)),0,IF( INDEX(索引!$B331:$J331,1,MATCH(Z$1,索引!$B$3:$J$3,0))=0,0,Z$1))</f>
        <v>0</v>
      </c>
      <c r="AA330" s="2">
        <f>IF(ISNA(MATCH(AA$1,索引!$B$3:$J$3,0)),0,IF( INDEX(索引!$B331:$J331,1,MATCH(AA$1,索引!$B$3:$J$3,0))=0,0,AA$1))</f>
        <v>0</v>
      </c>
      <c r="AB330" s="2">
        <f>IF(ISNA(MATCH(AB$1,索引!$B$3:$J$3,0)),0,IF( INDEX(索引!$B331:$J331,1,MATCH(AB$1,索引!$B$3:$J$3,0))=0,0,AB$1))</f>
        <v>0</v>
      </c>
      <c r="AC330" s="2">
        <f>IF(ISNA(MATCH(AC$1,索引!$B$3:$J$3,0)),0,IF( INDEX(索引!$B331:$J331,1,MATCH(AC$1,索引!$B$3:$J$3,0))=0,0,AC$1))</f>
        <v>0</v>
      </c>
      <c r="AD330" t="str">
        <f t="shared" si="234"/>
        <v>1|</v>
      </c>
      <c r="AE330" t="str">
        <f t="shared" si="235"/>
        <v/>
      </c>
      <c r="AF330" t="str">
        <f t="shared" si="236"/>
        <v/>
      </c>
      <c r="AG330" t="str">
        <f t="shared" si="237"/>
        <v/>
      </c>
      <c r="AH330" t="str">
        <f t="shared" si="238"/>
        <v/>
      </c>
      <c r="AI330" t="str">
        <f t="shared" si="239"/>
        <v/>
      </c>
      <c r="AJ330" t="str">
        <f t="shared" si="240"/>
        <v/>
      </c>
      <c r="AK330" t="str">
        <f t="shared" si="241"/>
        <v/>
      </c>
      <c r="AL330" t="str">
        <f t="shared" si="242"/>
        <v>9|</v>
      </c>
      <c r="AM330" t="str">
        <f t="shared" si="243"/>
        <v/>
      </c>
      <c r="AN330" t="str">
        <f t="shared" si="244"/>
        <v/>
      </c>
      <c r="AO330" t="str">
        <f t="shared" si="245"/>
        <v/>
      </c>
      <c r="AP330" t="str">
        <f t="shared" si="246"/>
        <v>13|</v>
      </c>
      <c r="AQ330" t="str">
        <f t="shared" si="247"/>
        <v/>
      </c>
      <c r="AR330" t="str">
        <f t="shared" si="248"/>
        <v/>
      </c>
      <c r="AS330" t="str">
        <f t="shared" si="249"/>
        <v/>
      </c>
      <c r="AT330" t="str">
        <f t="shared" si="250"/>
        <v/>
      </c>
      <c r="AU330" t="str">
        <f t="shared" si="251"/>
        <v/>
      </c>
      <c r="AV330" t="str">
        <f t="shared" si="252"/>
        <v/>
      </c>
      <c r="AW330" t="str">
        <f t="shared" si="253"/>
        <v/>
      </c>
      <c r="AX330" t="str">
        <f t="shared" si="254"/>
        <v>1|9|13|</v>
      </c>
      <c r="AY330" t="str">
        <f t="shared" si="255"/>
        <v>1|9|13</v>
      </c>
      <c r="AZ330" s="2">
        <f>IF(ISNA(MATCH(AZ$1,索引!$B$3:$J$3,0)),0,INDEX(索引!$B331:$J331,1,MATCH(AZ$1,索引!$B$3:$J$3,0))*INDEX(索引!$B$1:$J$1,1,MATCH(AZ$1,索引!$B$3:$J$3,0)))</f>
        <v>106</v>
      </c>
      <c r="BA330" s="2">
        <f>IF(ISNA(MATCH(BA$1,索引!$B$3:$J$3,0)),0,INDEX(索引!$B331:$J331,1,MATCH(BA$1,索引!$B$3:$J$3,0))*INDEX(索引!$B$1:$J$1,1,MATCH(BA$1,索引!$B$3:$J$3,0)))</f>
        <v>0</v>
      </c>
      <c r="BB330" s="2">
        <f>IF(ISNA(MATCH(BB$1,索引!$B$3:$J$3,0)),0,INDEX(索引!$B331:$J331,1,MATCH(BB$1,索引!$B$3:$J$3,0))*INDEX(索引!$B$1:$J$1,1,MATCH(BB$1,索引!$B$3:$J$3,0)))</f>
        <v>0</v>
      </c>
      <c r="BC330" s="2">
        <f>IF(ISNA(MATCH(BC$1,索引!$B$3:$J$3,0)),0,INDEX(索引!$B331:$J331,1,MATCH(BC$1,索引!$B$3:$J$3,0))*INDEX(索引!$B$1:$J$1,1,MATCH(BC$1,索引!$B$3:$J$3,0)))</f>
        <v>0</v>
      </c>
      <c r="BD330" s="2">
        <f>IF(ISNA(MATCH(BD$1,索引!$B$3:$J$3,0)),0,INDEX(索引!$B331:$J331,1,MATCH(BD$1,索引!$B$3:$J$3,0))*INDEX(索引!$B$1:$J$1,1,MATCH(BD$1,索引!$B$3:$J$3,0)))</f>
        <v>0</v>
      </c>
      <c r="BE330" s="2">
        <f>IF(ISNA(MATCH(BE$1,索引!$B$3:$J$3,0)),0,INDEX(索引!$B331:$J331,1,MATCH(BE$1,索引!$B$3:$J$3,0))*INDEX(索引!$B$1:$J$1,1,MATCH(BE$1,索引!$B$3:$J$3,0)))</f>
        <v>0</v>
      </c>
      <c r="BF330" s="2">
        <f>IF(ISNA(MATCH(BF$1,索引!$B$3:$J$3,0)),0,INDEX(索引!$B331:$J331,1,MATCH(BF$1,索引!$B$3:$J$3,0))*INDEX(索引!$B$1:$J$1,1,MATCH(BF$1,索引!$B$3:$J$3,0)))</f>
        <v>0</v>
      </c>
      <c r="BG330" s="2">
        <f>IF(ISNA(MATCH(BG$1,索引!$B$3:$J$3,0)),0,INDEX(索引!$B331:$J331,1,MATCH(BG$1,索引!$B$3:$J$3,0))*INDEX(索引!$B$1:$J$1,1,MATCH(BG$1,索引!$B$3:$J$3,0)))</f>
        <v>0</v>
      </c>
      <c r="BH330" s="2">
        <f>IF(ISNA(MATCH(BH$1,索引!$B$3:$J$3,0)),0,INDEX(索引!$B331:$J331,1,MATCH(BH$1,索引!$B$3:$J$3,0))*INDEX(索引!$B$1:$J$1,1,MATCH(BH$1,索引!$B$3:$J$3,0)))</f>
        <v>1000</v>
      </c>
      <c r="BI330" s="2">
        <f>IF(ISNA(MATCH(BI$1,索引!$B$3:$J$3,0)),0,INDEX(索引!$B331:$J331,1,MATCH(BI$1,索引!$B$3:$J$3,0))*INDEX(索引!$B$1:$J$1,1,MATCH(BI$1,索引!$B$3:$J$3,0)))</f>
        <v>0</v>
      </c>
      <c r="BJ330" s="2">
        <f>IF(ISNA(MATCH(BJ$1,索引!$B$3:$J$3,0)),0,INDEX(索引!$B331:$J331,1,MATCH(BJ$1,索引!$B$3:$J$3,0))*INDEX(索引!$B$1:$J$1,1,MATCH(BJ$1,索引!$B$3:$J$3,0)))</f>
        <v>0</v>
      </c>
      <c r="BK330" s="2">
        <f>IF(ISNA(MATCH(BK$1,索引!$B$3:$J$3,0)),0,INDEX(索引!$B331:$J331,1,MATCH(BK$1,索引!$B$3:$J$3,0))*INDEX(索引!$B$1:$J$1,1,MATCH(BK$1,索引!$B$3:$J$3,0)))</f>
        <v>0</v>
      </c>
      <c r="BL330" s="2">
        <f>IF(ISNA(MATCH(BL$1,索引!$B$3:$J$3,0)),0,INDEX(索引!$B331:$J331,1,MATCH(BL$1,索引!$B$3:$J$3,0))*INDEX(索引!$B$1:$J$1,1,MATCH(BL$1,索引!$B$3:$J$3,0)))</f>
        <v>4200</v>
      </c>
      <c r="BM330" s="2">
        <f>IF(ISNA(MATCH(BM$1,索引!$B$3:$J$3,0)),0,INDEX(索引!$B331:$J331,1,MATCH(BM$1,索引!$B$3:$J$3,0))*INDEX(索引!$B$1:$J$1,1,MATCH(BM$1,索引!$B$3:$J$3,0)))</f>
        <v>0</v>
      </c>
      <c r="BN330" s="2">
        <f>IF(ISNA(MATCH(BN$1,索引!$B$3:$J$3,0)),0,INDEX(索引!$B331:$J331,1,MATCH(BN$1,索引!$B$3:$J$3,0))*INDEX(索引!$B$1:$J$1,1,MATCH(BN$1,索引!$B$3:$J$3,0)))</f>
        <v>0</v>
      </c>
      <c r="BO330" s="2">
        <f>IF(ISNA(MATCH(BO$1,索引!$B$3:$J$3,0)),0,INDEX(索引!$B331:$J331,1,MATCH(BO$1,索引!$B$3:$J$3,0))*INDEX(索引!$B$1:$J$1,1,MATCH(BO$1,索引!$B$3:$J$3,0)))</f>
        <v>0</v>
      </c>
      <c r="BP330" s="2">
        <f>IF(ISNA(MATCH(BP$1,索引!$B$3:$J$3,0)),0,INDEX(索引!$B331:$J331,1,MATCH(BP$1,索引!$B$3:$J$3,0))*INDEX(索引!$B$1:$J$1,1,MATCH(BP$1,索引!$B$3:$J$3,0)))</f>
        <v>0</v>
      </c>
      <c r="BQ330" s="2">
        <f>IF(ISNA(MATCH(BQ$1,索引!$B$3:$J$3,0)),0,INDEX(索引!$B331:$J331,1,MATCH(BQ$1,索引!$B$3:$J$3,0))*INDEX(索引!$B$1:$J$1,1,MATCH(BQ$1,索引!$B$3:$J$3,0)))</f>
        <v>0</v>
      </c>
      <c r="BR330" s="2">
        <f>IF(ISNA(MATCH(BR$1,索引!$B$3:$J$3,0)),0,INDEX(索引!$B331:$J331,1,MATCH(BR$1,索引!$B$3:$J$3,0))*INDEX(索引!$B$1:$J$1,1,MATCH(BR$1,索引!$B$3:$J$3,0)))</f>
        <v>0</v>
      </c>
      <c r="BS330" s="2">
        <f>IF(ISNA(MATCH(BS$1,索引!$B$3:$J$3,0)),0,INDEX(索引!$B331:$J331,1,MATCH(BS$1,索引!$B$3:$J$3,0))*INDEX(索引!$B$1:$J$1,1,MATCH(BS$1,索引!$B$3:$J$3,0)))</f>
        <v>0</v>
      </c>
      <c r="BT330" t="str">
        <f t="shared" si="256"/>
        <v>106|</v>
      </c>
      <c r="BU330" t="str">
        <f t="shared" si="257"/>
        <v/>
      </c>
      <c r="BV330" t="str">
        <f t="shared" si="258"/>
        <v/>
      </c>
      <c r="BW330" t="str">
        <f t="shared" si="259"/>
        <v/>
      </c>
      <c r="BX330" t="str">
        <f t="shared" si="260"/>
        <v/>
      </c>
      <c r="BY330" t="str">
        <f t="shared" si="261"/>
        <v/>
      </c>
      <c r="BZ330" t="str">
        <f t="shared" si="262"/>
        <v/>
      </c>
      <c r="CA330" t="str">
        <f t="shared" si="263"/>
        <v/>
      </c>
      <c r="CB330" t="str">
        <f t="shared" si="264"/>
        <v>1000|</v>
      </c>
      <c r="CC330" t="str">
        <f t="shared" si="265"/>
        <v/>
      </c>
      <c r="CD330" t="str">
        <f t="shared" si="266"/>
        <v/>
      </c>
      <c r="CE330" t="str">
        <f t="shared" si="267"/>
        <v/>
      </c>
      <c r="CF330" t="str">
        <f t="shared" si="268"/>
        <v>4200|</v>
      </c>
      <c r="CG330" t="str">
        <f t="shared" si="269"/>
        <v/>
      </c>
      <c r="CH330" t="str">
        <f t="shared" si="270"/>
        <v/>
      </c>
      <c r="CI330" t="str">
        <f t="shared" si="271"/>
        <v/>
      </c>
      <c r="CJ330" t="str">
        <f t="shared" si="272"/>
        <v/>
      </c>
      <c r="CK330" t="str">
        <f t="shared" si="273"/>
        <v/>
      </c>
      <c r="CL330" t="str">
        <f t="shared" si="274"/>
        <v/>
      </c>
      <c r="CM330" t="str">
        <f t="shared" si="275"/>
        <v/>
      </c>
      <c r="CN330" t="str">
        <f t="shared" si="276"/>
        <v>106|1000|4200|</v>
      </c>
      <c r="CO330" t="str">
        <f t="shared" si="277"/>
        <v>106|1000|4200</v>
      </c>
    </row>
    <row r="331" spans="1:93" ht="15.75" customHeight="1">
      <c r="A331" s="2" t="str">
        <f>VLOOKUP(B331,索引!$O:$P,2,0)</f>
        <v>Golem Bow</v>
      </c>
      <c r="B331" s="2">
        <v>1028313</v>
      </c>
      <c r="C331" s="2">
        <v>28</v>
      </c>
      <c r="D331" s="2">
        <v>3</v>
      </c>
      <c r="E331" s="2">
        <v>1</v>
      </c>
      <c r="F331" s="3">
        <v>13</v>
      </c>
      <c r="G331" s="2" t="str">
        <f t="shared" si="232"/>
        <v>1|9|11</v>
      </c>
      <c r="H331" s="2" t="str">
        <f t="shared" si="233"/>
        <v>97|1750|56</v>
      </c>
      <c r="J331" s="2">
        <f>IF(ISNA(MATCH(J$1,索引!$B$3:$J$3,0)),0,IF( INDEX(索引!$B332:$J332,1,MATCH(J$1,索引!$B$3:$J$3,0))=0,0,J$1))</f>
        <v>1</v>
      </c>
      <c r="K331" s="2">
        <f>IF(ISNA(MATCH(K$1,索引!$B$3:$J$3,0)),0,IF( INDEX(索引!$B332:$J332,1,MATCH(K$1,索引!$B$3:$J$3,0))=0,0,K$1))</f>
        <v>0</v>
      </c>
      <c r="L331" s="2">
        <f>IF(ISNA(MATCH(L$1,索引!$B$3:$J$3,0)),0,IF( INDEX(索引!$B332:$J332,1,MATCH(L$1,索引!$B$3:$J$3,0))=0,0,L$1))</f>
        <v>0</v>
      </c>
      <c r="M331" s="2">
        <f>IF(ISNA(MATCH(M$1,索引!$B$3:$J$3,0)),0,IF( INDEX(索引!$B332:$J332,1,MATCH(M$1,索引!$B$3:$J$3,0))=0,0,M$1))</f>
        <v>0</v>
      </c>
      <c r="N331" s="2">
        <f>IF(ISNA(MATCH(N$1,索引!$B$3:$J$3,0)),0,IF( INDEX(索引!$B332:$J332,1,MATCH(N$1,索引!$B$3:$J$3,0))=0,0,N$1))</f>
        <v>0</v>
      </c>
      <c r="O331" s="2">
        <f>IF(ISNA(MATCH(O$1,索引!$B$3:$J$3,0)),0,IF( INDEX(索引!$B332:$J332,1,MATCH(O$1,索引!$B$3:$J$3,0))=0,0,O$1))</f>
        <v>0</v>
      </c>
      <c r="P331" s="2">
        <f>IF(ISNA(MATCH(P$1,索引!$B$3:$J$3,0)),0,IF( INDEX(索引!$B332:$J332,1,MATCH(P$1,索引!$B$3:$J$3,0))=0,0,P$1))</f>
        <v>0</v>
      </c>
      <c r="Q331" s="2">
        <f>IF(ISNA(MATCH(Q$1,索引!$B$3:$J$3,0)),0,IF( INDEX(索引!$B332:$J332,1,MATCH(Q$1,索引!$B$3:$J$3,0))=0,0,Q$1))</f>
        <v>0</v>
      </c>
      <c r="R331" s="2">
        <f>IF(ISNA(MATCH(R$1,索引!$B$3:$J$3,0)),0,IF( INDEX(索引!$B332:$J332,1,MATCH(R$1,索引!$B$3:$J$3,0))=0,0,R$1))</f>
        <v>9</v>
      </c>
      <c r="S331" s="2">
        <f>IF(ISNA(MATCH(S$1,索引!$B$3:$J$3,0)),0,IF( INDEX(索引!$B332:$J332,1,MATCH(S$1,索引!$B$3:$J$3,0))=0,0,S$1))</f>
        <v>0</v>
      </c>
      <c r="T331" s="2">
        <f>IF(ISNA(MATCH(T$1,索引!$B$3:$J$3,0)),0,IF( INDEX(索引!$B332:$J332,1,MATCH(T$1,索引!$B$3:$J$3,0))=0,0,T$1))</f>
        <v>11</v>
      </c>
      <c r="U331" s="2">
        <f>IF(ISNA(MATCH(U$1,索引!$B$3:$J$3,0)),0,IF( INDEX(索引!$B332:$J332,1,MATCH(U$1,索引!$B$3:$J$3,0))=0,0,U$1))</f>
        <v>0</v>
      </c>
      <c r="V331" s="2">
        <f>IF(ISNA(MATCH(V$1,索引!$B$3:$J$3,0)),0,IF( INDEX(索引!$B332:$J332,1,MATCH(V$1,索引!$B$3:$J$3,0))=0,0,V$1))</f>
        <v>0</v>
      </c>
      <c r="W331" s="2">
        <f>IF(ISNA(MATCH(W$1,索引!$B$3:$J$3,0)),0,IF( INDEX(索引!$B332:$J332,1,MATCH(W$1,索引!$B$3:$J$3,0))=0,0,W$1))</f>
        <v>0</v>
      </c>
      <c r="X331" s="2">
        <f>IF(ISNA(MATCH(X$1,索引!$B$3:$J$3,0)),0,IF( INDEX(索引!$B332:$J332,1,MATCH(X$1,索引!$B$3:$J$3,0))=0,0,X$1))</f>
        <v>0</v>
      </c>
      <c r="Y331" s="2">
        <f>IF(ISNA(MATCH(Y$1,索引!$B$3:$J$3,0)),0,IF( INDEX(索引!$B332:$J332,1,MATCH(Y$1,索引!$B$3:$J$3,0))=0,0,Y$1))</f>
        <v>0</v>
      </c>
      <c r="Z331" s="2">
        <f>IF(ISNA(MATCH(Z$1,索引!$B$3:$J$3,0)),0,IF( INDEX(索引!$B332:$J332,1,MATCH(Z$1,索引!$B$3:$J$3,0))=0,0,Z$1))</f>
        <v>0</v>
      </c>
      <c r="AA331" s="2">
        <f>IF(ISNA(MATCH(AA$1,索引!$B$3:$J$3,0)),0,IF( INDEX(索引!$B332:$J332,1,MATCH(AA$1,索引!$B$3:$J$3,0))=0,0,AA$1))</f>
        <v>0</v>
      </c>
      <c r="AB331" s="2">
        <f>IF(ISNA(MATCH(AB$1,索引!$B$3:$J$3,0)),0,IF( INDEX(索引!$B332:$J332,1,MATCH(AB$1,索引!$B$3:$J$3,0))=0,0,AB$1))</f>
        <v>0</v>
      </c>
      <c r="AC331" s="2">
        <f>IF(ISNA(MATCH(AC$1,索引!$B$3:$J$3,0)),0,IF( INDEX(索引!$B332:$J332,1,MATCH(AC$1,索引!$B$3:$J$3,0))=0,0,AC$1))</f>
        <v>0</v>
      </c>
      <c r="AD331" t="str">
        <f t="shared" si="234"/>
        <v>1|</v>
      </c>
      <c r="AE331" t="str">
        <f t="shared" si="235"/>
        <v/>
      </c>
      <c r="AF331" t="str">
        <f t="shared" si="236"/>
        <v/>
      </c>
      <c r="AG331" t="str">
        <f t="shared" si="237"/>
        <v/>
      </c>
      <c r="AH331" t="str">
        <f t="shared" si="238"/>
        <v/>
      </c>
      <c r="AI331" t="str">
        <f t="shared" si="239"/>
        <v/>
      </c>
      <c r="AJ331" t="str">
        <f t="shared" si="240"/>
        <v/>
      </c>
      <c r="AK331" t="str">
        <f t="shared" si="241"/>
        <v/>
      </c>
      <c r="AL331" t="str">
        <f t="shared" si="242"/>
        <v>9|</v>
      </c>
      <c r="AM331" t="str">
        <f t="shared" si="243"/>
        <v/>
      </c>
      <c r="AN331" t="str">
        <f t="shared" si="244"/>
        <v>11|</v>
      </c>
      <c r="AO331" t="str">
        <f t="shared" si="245"/>
        <v/>
      </c>
      <c r="AP331" t="str">
        <f t="shared" si="246"/>
        <v/>
      </c>
      <c r="AQ331" t="str">
        <f t="shared" si="247"/>
        <v/>
      </c>
      <c r="AR331" t="str">
        <f t="shared" si="248"/>
        <v/>
      </c>
      <c r="AS331" t="str">
        <f t="shared" si="249"/>
        <v/>
      </c>
      <c r="AT331" t="str">
        <f t="shared" si="250"/>
        <v/>
      </c>
      <c r="AU331" t="str">
        <f t="shared" si="251"/>
        <v/>
      </c>
      <c r="AV331" t="str">
        <f t="shared" si="252"/>
        <v/>
      </c>
      <c r="AW331" t="str">
        <f t="shared" si="253"/>
        <v/>
      </c>
      <c r="AX331" t="str">
        <f t="shared" si="254"/>
        <v>1|9|11|</v>
      </c>
      <c r="AY331" t="str">
        <f t="shared" si="255"/>
        <v>1|9|11</v>
      </c>
      <c r="AZ331" s="2">
        <f>IF(ISNA(MATCH(AZ$1,索引!$B$3:$J$3,0)),0,INDEX(索引!$B332:$J332,1,MATCH(AZ$1,索引!$B$3:$J$3,0))*INDEX(索引!$B$1:$J$1,1,MATCH(AZ$1,索引!$B$3:$J$3,0)))</f>
        <v>97</v>
      </c>
      <c r="BA331" s="2">
        <f>IF(ISNA(MATCH(BA$1,索引!$B$3:$J$3,0)),0,INDEX(索引!$B332:$J332,1,MATCH(BA$1,索引!$B$3:$J$3,0))*INDEX(索引!$B$1:$J$1,1,MATCH(BA$1,索引!$B$3:$J$3,0)))</f>
        <v>0</v>
      </c>
      <c r="BB331" s="2">
        <f>IF(ISNA(MATCH(BB$1,索引!$B$3:$J$3,0)),0,INDEX(索引!$B332:$J332,1,MATCH(BB$1,索引!$B$3:$J$3,0))*INDEX(索引!$B$1:$J$1,1,MATCH(BB$1,索引!$B$3:$J$3,0)))</f>
        <v>0</v>
      </c>
      <c r="BC331" s="2">
        <f>IF(ISNA(MATCH(BC$1,索引!$B$3:$J$3,0)),0,INDEX(索引!$B332:$J332,1,MATCH(BC$1,索引!$B$3:$J$3,0))*INDEX(索引!$B$1:$J$1,1,MATCH(BC$1,索引!$B$3:$J$3,0)))</f>
        <v>0</v>
      </c>
      <c r="BD331" s="2">
        <f>IF(ISNA(MATCH(BD$1,索引!$B$3:$J$3,0)),0,INDEX(索引!$B332:$J332,1,MATCH(BD$1,索引!$B$3:$J$3,0))*INDEX(索引!$B$1:$J$1,1,MATCH(BD$1,索引!$B$3:$J$3,0)))</f>
        <v>0</v>
      </c>
      <c r="BE331" s="2">
        <f>IF(ISNA(MATCH(BE$1,索引!$B$3:$J$3,0)),0,INDEX(索引!$B332:$J332,1,MATCH(BE$1,索引!$B$3:$J$3,0))*INDEX(索引!$B$1:$J$1,1,MATCH(BE$1,索引!$B$3:$J$3,0)))</f>
        <v>0</v>
      </c>
      <c r="BF331" s="2">
        <f>IF(ISNA(MATCH(BF$1,索引!$B$3:$J$3,0)),0,INDEX(索引!$B332:$J332,1,MATCH(BF$1,索引!$B$3:$J$3,0))*INDEX(索引!$B$1:$J$1,1,MATCH(BF$1,索引!$B$3:$J$3,0)))</f>
        <v>0</v>
      </c>
      <c r="BG331" s="2">
        <f>IF(ISNA(MATCH(BG$1,索引!$B$3:$J$3,0)),0,INDEX(索引!$B332:$J332,1,MATCH(BG$1,索引!$B$3:$J$3,0))*INDEX(索引!$B$1:$J$1,1,MATCH(BG$1,索引!$B$3:$J$3,0)))</f>
        <v>0</v>
      </c>
      <c r="BH331" s="2">
        <f>IF(ISNA(MATCH(BH$1,索引!$B$3:$J$3,0)),0,INDEX(索引!$B332:$J332,1,MATCH(BH$1,索引!$B$3:$J$3,0))*INDEX(索引!$B$1:$J$1,1,MATCH(BH$1,索引!$B$3:$J$3,0)))</f>
        <v>1750</v>
      </c>
      <c r="BI331" s="2">
        <f>IF(ISNA(MATCH(BI$1,索引!$B$3:$J$3,0)),0,INDEX(索引!$B332:$J332,1,MATCH(BI$1,索引!$B$3:$J$3,0))*INDEX(索引!$B$1:$J$1,1,MATCH(BI$1,索引!$B$3:$J$3,0)))</f>
        <v>0</v>
      </c>
      <c r="BJ331" s="2">
        <f>IF(ISNA(MATCH(BJ$1,索引!$B$3:$J$3,0)),0,INDEX(索引!$B332:$J332,1,MATCH(BJ$1,索引!$B$3:$J$3,0))*INDEX(索引!$B$1:$J$1,1,MATCH(BJ$1,索引!$B$3:$J$3,0)))</f>
        <v>56</v>
      </c>
      <c r="BK331" s="2">
        <f>IF(ISNA(MATCH(BK$1,索引!$B$3:$J$3,0)),0,INDEX(索引!$B332:$J332,1,MATCH(BK$1,索引!$B$3:$J$3,0))*INDEX(索引!$B$1:$J$1,1,MATCH(BK$1,索引!$B$3:$J$3,0)))</f>
        <v>0</v>
      </c>
      <c r="BL331" s="2">
        <f>IF(ISNA(MATCH(BL$1,索引!$B$3:$J$3,0)),0,INDEX(索引!$B332:$J332,1,MATCH(BL$1,索引!$B$3:$J$3,0))*INDEX(索引!$B$1:$J$1,1,MATCH(BL$1,索引!$B$3:$J$3,0)))</f>
        <v>0</v>
      </c>
      <c r="BM331" s="2">
        <f>IF(ISNA(MATCH(BM$1,索引!$B$3:$J$3,0)),0,INDEX(索引!$B332:$J332,1,MATCH(BM$1,索引!$B$3:$J$3,0))*INDEX(索引!$B$1:$J$1,1,MATCH(BM$1,索引!$B$3:$J$3,0)))</f>
        <v>0</v>
      </c>
      <c r="BN331" s="2">
        <f>IF(ISNA(MATCH(BN$1,索引!$B$3:$J$3,0)),0,INDEX(索引!$B332:$J332,1,MATCH(BN$1,索引!$B$3:$J$3,0))*INDEX(索引!$B$1:$J$1,1,MATCH(BN$1,索引!$B$3:$J$3,0)))</f>
        <v>0</v>
      </c>
      <c r="BO331" s="2">
        <f>IF(ISNA(MATCH(BO$1,索引!$B$3:$J$3,0)),0,INDEX(索引!$B332:$J332,1,MATCH(BO$1,索引!$B$3:$J$3,0))*INDEX(索引!$B$1:$J$1,1,MATCH(BO$1,索引!$B$3:$J$3,0)))</f>
        <v>0</v>
      </c>
      <c r="BP331" s="2">
        <f>IF(ISNA(MATCH(BP$1,索引!$B$3:$J$3,0)),0,INDEX(索引!$B332:$J332,1,MATCH(BP$1,索引!$B$3:$J$3,0))*INDEX(索引!$B$1:$J$1,1,MATCH(BP$1,索引!$B$3:$J$3,0)))</f>
        <v>0</v>
      </c>
      <c r="BQ331" s="2">
        <f>IF(ISNA(MATCH(BQ$1,索引!$B$3:$J$3,0)),0,INDEX(索引!$B332:$J332,1,MATCH(BQ$1,索引!$B$3:$J$3,0))*INDEX(索引!$B$1:$J$1,1,MATCH(BQ$1,索引!$B$3:$J$3,0)))</f>
        <v>0</v>
      </c>
      <c r="BR331" s="2">
        <f>IF(ISNA(MATCH(BR$1,索引!$B$3:$J$3,0)),0,INDEX(索引!$B332:$J332,1,MATCH(BR$1,索引!$B$3:$J$3,0))*INDEX(索引!$B$1:$J$1,1,MATCH(BR$1,索引!$B$3:$J$3,0)))</f>
        <v>0</v>
      </c>
      <c r="BS331" s="2">
        <f>IF(ISNA(MATCH(BS$1,索引!$B$3:$J$3,0)),0,INDEX(索引!$B332:$J332,1,MATCH(BS$1,索引!$B$3:$J$3,0))*INDEX(索引!$B$1:$J$1,1,MATCH(BS$1,索引!$B$3:$J$3,0)))</f>
        <v>0</v>
      </c>
      <c r="BT331" t="str">
        <f t="shared" si="256"/>
        <v>97|</v>
      </c>
      <c r="BU331" t="str">
        <f t="shared" si="257"/>
        <v/>
      </c>
      <c r="BV331" t="str">
        <f t="shared" si="258"/>
        <v/>
      </c>
      <c r="BW331" t="str">
        <f t="shared" si="259"/>
        <v/>
      </c>
      <c r="BX331" t="str">
        <f t="shared" si="260"/>
        <v/>
      </c>
      <c r="BY331" t="str">
        <f t="shared" si="261"/>
        <v/>
      </c>
      <c r="BZ331" t="str">
        <f t="shared" si="262"/>
        <v/>
      </c>
      <c r="CA331" t="str">
        <f t="shared" si="263"/>
        <v/>
      </c>
      <c r="CB331" t="str">
        <f t="shared" si="264"/>
        <v>1750|</v>
      </c>
      <c r="CC331" t="str">
        <f t="shared" si="265"/>
        <v/>
      </c>
      <c r="CD331" t="str">
        <f t="shared" si="266"/>
        <v>56|</v>
      </c>
      <c r="CE331" t="str">
        <f t="shared" si="267"/>
        <v/>
      </c>
      <c r="CF331" t="str">
        <f t="shared" si="268"/>
        <v/>
      </c>
      <c r="CG331" t="str">
        <f t="shared" si="269"/>
        <v/>
      </c>
      <c r="CH331" t="str">
        <f t="shared" si="270"/>
        <v/>
      </c>
      <c r="CI331" t="str">
        <f t="shared" si="271"/>
        <v/>
      </c>
      <c r="CJ331" t="str">
        <f t="shared" si="272"/>
        <v/>
      </c>
      <c r="CK331" t="str">
        <f t="shared" si="273"/>
        <v/>
      </c>
      <c r="CL331" t="str">
        <f t="shared" si="274"/>
        <v/>
      </c>
      <c r="CM331" t="str">
        <f t="shared" si="275"/>
        <v/>
      </c>
      <c r="CN331" t="str">
        <f t="shared" si="276"/>
        <v>97|1750|56|</v>
      </c>
      <c r="CO331" t="str">
        <f t="shared" si="277"/>
        <v>97|1750|56</v>
      </c>
    </row>
    <row r="332" spans="1:93" ht="15.75" customHeight="1">
      <c r="A332" s="2" t="str">
        <f>VLOOKUP(B332,索引!$O:$P,2,0)</f>
        <v>Golem Armor</v>
      </c>
      <c r="B332" s="2">
        <v>1028302</v>
      </c>
      <c r="C332" s="2">
        <v>28</v>
      </c>
      <c r="D332" s="2">
        <v>3</v>
      </c>
      <c r="E332" s="2">
        <v>2</v>
      </c>
      <c r="F332" s="3">
        <v>1</v>
      </c>
      <c r="G332" s="2" t="str">
        <f t="shared" si="232"/>
        <v>3</v>
      </c>
      <c r="H332" s="2" t="str">
        <f t="shared" si="233"/>
        <v>480</v>
      </c>
      <c r="J332" s="2">
        <f>IF(ISNA(MATCH(J$1,索引!$B$3:$J$3,0)),0,IF( INDEX(索引!$B333:$J333,1,MATCH(J$1,索引!$B$3:$J$3,0))=0,0,J$1))</f>
        <v>0</v>
      </c>
      <c r="K332" s="2">
        <f>IF(ISNA(MATCH(K$1,索引!$B$3:$J$3,0)),0,IF( INDEX(索引!$B333:$J333,1,MATCH(K$1,索引!$B$3:$J$3,0))=0,0,K$1))</f>
        <v>0</v>
      </c>
      <c r="L332" s="2">
        <f>IF(ISNA(MATCH(L$1,索引!$B$3:$J$3,0)),0,IF( INDEX(索引!$B333:$J333,1,MATCH(L$1,索引!$B$3:$J$3,0))=0,0,L$1))</f>
        <v>3</v>
      </c>
      <c r="M332" s="2">
        <f>IF(ISNA(MATCH(M$1,索引!$B$3:$J$3,0)),0,IF( INDEX(索引!$B333:$J333,1,MATCH(M$1,索引!$B$3:$J$3,0))=0,0,M$1))</f>
        <v>0</v>
      </c>
      <c r="N332" s="2">
        <f>IF(ISNA(MATCH(N$1,索引!$B$3:$J$3,0)),0,IF( INDEX(索引!$B333:$J333,1,MATCH(N$1,索引!$B$3:$J$3,0))=0,0,N$1))</f>
        <v>0</v>
      </c>
      <c r="O332" s="2">
        <f>IF(ISNA(MATCH(O$1,索引!$B$3:$J$3,0)),0,IF( INDEX(索引!$B333:$J333,1,MATCH(O$1,索引!$B$3:$J$3,0))=0,0,O$1))</f>
        <v>0</v>
      </c>
      <c r="P332" s="2">
        <f>IF(ISNA(MATCH(P$1,索引!$B$3:$J$3,0)),0,IF( INDEX(索引!$B333:$J333,1,MATCH(P$1,索引!$B$3:$J$3,0))=0,0,P$1))</f>
        <v>0</v>
      </c>
      <c r="Q332" s="2">
        <f>IF(ISNA(MATCH(Q$1,索引!$B$3:$J$3,0)),0,IF( INDEX(索引!$B333:$J333,1,MATCH(Q$1,索引!$B$3:$J$3,0))=0,0,Q$1))</f>
        <v>0</v>
      </c>
      <c r="R332" s="2">
        <f>IF(ISNA(MATCH(R$1,索引!$B$3:$J$3,0)),0,IF( INDEX(索引!$B333:$J333,1,MATCH(R$1,索引!$B$3:$J$3,0))=0,0,R$1))</f>
        <v>0</v>
      </c>
      <c r="S332" s="2">
        <f>IF(ISNA(MATCH(S$1,索引!$B$3:$J$3,0)),0,IF( INDEX(索引!$B333:$J333,1,MATCH(S$1,索引!$B$3:$J$3,0))=0,0,S$1))</f>
        <v>0</v>
      </c>
      <c r="T332" s="2">
        <f>IF(ISNA(MATCH(T$1,索引!$B$3:$J$3,0)),0,IF( INDEX(索引!$B333:$J333,1,MATCH(T$1,索引!$B$3:$J$3,0))=0,0,T$1))</f>
        <v>0</v>
      </c>
      <c r="U332" s="2">
        <f>IF(ISNA(MATCH(U$1,索引!$B$3:$J$3,0)),0,IF( INDEX(索引!$B333:$J333,1,MATCH(U$1,索引!$B$3:$J$3,0))=0,0,U$1))</f>
        <v>0</v>
      </c>
      <c r="V332" s="2">
        <f>IF(ISNA(MATCH(V$1,索引!$B$3:$J$3,0)),0,IF( INDEX(索引!$B333:$J333,1,MATCH(V$1,索引!$B$3:$J$3,0))=0,0,V$1))</f>
        <v>0</v>
      </c>
      <c r="W332" s="2">
        <f>IF(ISNA(MATCH(W$1,索引!$B$3:$J$3,0)),0,IF( INDEX(索引!$B333:$J333,1,MATCH(W$1,索引!$B$3:$J$3,0))=0,0,W$1))</f>
        <v>0</v>
      </c>
      <c r="X332" s="2">
        <f>IF(ISNA(MATCH(X$1,索引!$B$3:$J$3,0)),0,IF( INDEX(索引!$B333:$J333,1,MATCH(X$1,索引!$B$3:$J$3,0))=0,0,X$1))</f>
        <v>0</v>
      </c>
      <c r="Y332" s="2">
        <f>IF(ISNA(MATCH(Y$1,索引!$B$3:$J$3,0)),0,IF( INDEX(索引!$B333:$J333,1,MATCH(Y$1,索引!$B$3:$J$3,0))=0,0,Y$1))</f>
        <v>0</v>
      </c>
      <c r="Z332" s="2">
        <f>IF(ISNA(MATCH(Z$1,索引!$B$3:$J$3,0)),0,IF( INDEX(索引!$B333:$J333,1,MATCH(Z$1,索引!$B$3:$J$3,0))=0,0,Z$1))</f>
        <v>0</v>
      </c>
      <c r="AA332" s="2">
        <f>IF(ISNA(MATCH(AA$1,索引!$B$3:$J$3,0)),0,IF( INDEX(索引!$B333:$J333,1,MATCH(AA$1,索引!$B$3:$J$3,0))=0,0,AA$1))</f>
        <v>0</v>
      </c>
      <c r="AB332" s="2">
        <f>IF(ISNA(MATCH(AB$1,索引!$B$3:$J$3,0)),0,IF( INDEX(索引!$B333:$J333,1,MATCH(AB$1,索引!$B$3:$J$3,0))=0,0,AB$1))</f>
        <v>0</v>
      </c>
      <c r="AC332" s="2">
        <f>IF(ISNA(MATCH(AC$1,索引!$B$3:$J$3,0)),0,IF( INDEX(索引!$B333:$J333,1,MATCH(AC$1,索引!$B$3:$J$3,0))=0,0,AC$1))</f>
        <v>0</v>
      </c>
      <c r="AD332" t="str">
        <f t="shared" si="234"/>
        <v/>
      </c>
      <c r="AE332" t="str">
        <f t="shared" si="235"/>
        <v/>
      </c>
      <c r="AF332" t="str">
        <f t="shared" si="236"/>
        <v>3|</v>
      </c>
      <c r="AG332" t="str">
        <f t="shared" si="237"/>
        <v/>
      </c>
      <c r="AH332" t="str">
        <f t="shared" si="238"/>
        <v/>
      </c>
      <c r="AI332" t="str">
        <f t="shared" si="239"/>
        <v/>
      </c>
      <c r="AJ332" t="str">
        <f t="shared" si="240"/>
        <v/>
      </c>
      <c r="AK332" t="str">
        <f t="shared" si="241"/>
        <v/>
      </c>
      <c r="AL332" t="str">
        <f t="shared" si="242"/>
        <v/>
      </c>
      <c r="AM332" t="str">
        <f t="shared" si="243"/>
        <v/>
      </c>
      <c r="AN332" t="str">
        <f t="shared" si="244"/>
        <v/>
      </c>
      <c r="AO332" t="str">
        <f t="shared" si="245"/>
        <v/>
      </c>
      <c r="AP332" t="str">
        <f t="shared" si="246"/>
        <v/>
      </c>
      <c r="AQ332" t="str">
        <f t="shared" si="247"/>
        <v/>
      </c>
      <c r="AR332" t="str">
        <f t="shared" si="248"/>
        <v/>
      </c>
      <c r="AS332" t="str">
        <f t="shared" si="249"/>
        <v/>
      </c>
      <c r="AT332" t="str">
        <f t="shared" si="250"/>
        <v/>
      </c>
      <c r="AU332" t="str">
        <f t="shared" si="251"/>
        <v/>
      </c>
      <c r="AV332" t="str">
        <f t="shared" si="252"/>
        <v/>
      </c>
      <c r="AW332" t="str">
        <f t="shared" si="253"/>
        <v/>
      </c>
      <c r="AX332" t="str">
        <f t="shared" si="254"/>
        <v>3|</v>
      </c>
      <c r="AY332" t="str">
        <f t="shared" si="255"/>
        <v>3</v>
      </c>
      <c r="AZ332" s="2">
        <f>IF(ISNA(MATCH(AZ$1,索引!$B$3:$J$3,0)),0,INDEX(索引!$B333:$J333,1,MATCH(AZ$1,索引!$B$3:$J$3,0))*INDEX(索引!$B$1:$J$1,1,MATCH(AZ$1,索引!$B$3:$J$3,0)))</f>
        <v>0</v>
      </c>
      <c r="BA332" s="2">
        <f>IF(ISNA(MATCH(BA$1,索引!$B$3:$J$3,0)),0,INDEX(索引!$B333:$J333,1,MATCH(BA$1,索引!$B$3:$J$3,0))*INDEX(索引!$B$1:$J$1,1,MATCH(BA$1,索引!$B$3:$J$3,0)))</f>
        <v>0</v>
      </c>
      <c r="BB332" s="2">
        <f>IF(ISNA(MATCH(BB$1,索引!$B$3:$J$3,0)),0,INDEX(索引!$B333:$J333,1,MATCH(BB$1,索引!$B$3:$J$3,0))*INDEX(索引!$B$1:$J$1,1,MATCH(BB$1,索引!$B$3:$J$3,0)))</f>
        <v>480</v>
      </c>
      <c r="BC332" s="2">
        <f>IF(ISNA(MATCH(BC$1,索引!$B$3:$J$3,0)),0,INDEX(索引!$B333:$J333,1,MATCH(BC$1,索引!$B$3:$J$3,0))*INDEX(索引!$B$1:$J$1,1,MATCH(BC$1,索引!$B$3:$J$3,0)))</f>
        <v>0</v>
      </c>
      <c r="BD332" s="2">
        <f>IF(ISNA(MATCH(BD$1,索引!$B$3:$J$3,0)),0,INDEX(索引!$B333:$J333,1,MATCH(BD$1,索引!$B$3:$J$3,0))*INDEX(索引!$B$1:$J$1,1,MATCH(BD$1,索引!$B$3:$J$3,0)))</f>
        <v>0</v>
      </c>
      <c r="BE332" s="2">
        <f>IF(ISNA(MATCH(BE$1,索引!$B$3:$J$3,0)),0,INDEX(索引!$B333:$J333,1,MATCH(BE$1,索引!$B$3:$J$3,0))*INDEX(索引!$B$1:$J$1,1,MATCH(BE$1,索引!$B$3:$J$3,0)))</f>
        <v>0</v>
      </c>
      <c r="BF332" s="2">
        <f>IF(ISNA(MATCH(BF$1,索引!$B$3:$J$3,0)),0,INDEX(索引!$B333:$J333,1,MATCH(BF$1,索引!$B$3:$J$3,0))*INDEX(索引!$B$1:$J$1,1,MATCH(BF$1,索引!$B$3:$J$3,0)))</f>
        <v>0</v>
      </c>
      <c r="BG332" s="2">
        <f>IF(ISNA(MATCH(BG$1,索引!$B$3:$J$3,0)),0,INDEX(索引!$B333:$J333,1,MATCH(BG$1,索引!$B$3:$J$3,0))*INDEX(索引!$B$1:$J$1,1,MATCH(BG$1,索引!$B$3:$J$3,0)))</f>
        <v>0</v>
      </c>
      <c r="BH332" s="2">
        <f>IF(ISNA(MATCH(BH$1,索引!$B$3:$J$3,0)),0,INDEX(索引!$B333:$J333,1,MATCH(BH$1,索引!$B$3:$J$3,0))*INDEX(索引!$B$1:$J$1,1,MATCH(BH$1,索引!$B$3:$J$3,0)))</f>
        <v>0</v>
      </c>
      <c r="BI332" s="2">
        <f>IF(ISNA(MATCH(BI$1,索引!$B$3:$J$3,0)),0,INDEX(索引!$B333:$J333,1,MATCH(BI$1,索引!$B$3:$J$3,0))*INDEX(索引!$B$1:$J$1,1,MATCH(BI$1,索引!$B$3:$J$3,0)))</f>
        <v>0</v>
      </c>
      <c r="BJ332" s="2">
        <f>IF(ISNA(MATCH(BJ$1,索引!$B$3:$J$3,0)),0,INDEX(索引!$B333:$J333,1,MATCH(BJ$1,索引!$B$3:$J$3,0))*INDEX(索引!$B$1:$J$1,1,MATCH(BJ$1,索引!$B$3:$J$3,0)))</f>
        <v>0</v>
      </c>
      <c r="BK332" s="2">
        <f>IF(ISNA(MATCH(BK$1,索引!$B$3:$J$3,0)),0,INDEX(索引!$B333:$J333,1,MATCH(BK$1,索引!$B$3:$J$3,0))*INDEX(索引!$B$1:$J$1,1,MATCH(BK$1,索引!$B$3:$J$3,0)))</f>
        <v>0</v>
      </c>
      <c r="BL332" s="2">
        <f>IF(ISNA(MATCH(BL$1,索引!$B$3:$J$3,0)),0,INDEX(索引!$B333:$J333,1,MATCH(BL$1,索引!$B$3:$J$3,0))*INDEX(索引!$B$1:$J$1,1,MATCH(BL$1,索引!$B$3:$J$3,0)))</f>
        <v>0</v>
      </c>
      <c r="BM332" s="2">
        <f>IF(ISNA(MATCH(BM$1,索引!$B$3:$J$3,0)),0,INDEX(索引!$B333:$J333,1,MATCH(BM$1,索引!$B$3:$J$3,0))*INDEX(索引!$B$1:$J$1,1,MATCH(BM$1,索引!$B$3:$J$3,0)))</f>
        <v>0</v>
      </c>
      <c r="BN332" s="2">
        <f>IF(ISNA(MATCH(BN$1,索引!$B$3:$J$3,0)),0,INDEX(索引!$B333:$J333,1,MATCH(BN$1,索引!$B$3:$J$3,0))*INDEX(索引!$B$1:$J$1,1,MATCH(BN$1,索引!$B$3:$J$3,0)))</f>
        <v>0</v>
      </c>
      <c r="BO332" s="2">
        <f>IF(ISNA(MATCH(BO$1,索引!$B$3:$J$3,0)),0,INDEX(索引!$B333:$J333,1,MATCH(BO$1,索引!$B$3:$J$3,0))*INDEX(索引!$B$1:$J$1,1,MATCH(BO$1,索引!$B$3:$J$3,0)))</f>
        <v>0</v>
      </c>
      <c r="BP332" s="2">
        <f>IF(ISNA(MATCH(BP$1,索引!$B$3:$J$3,0)),0,INDEX(索引!$B333:$J333,1,MATCH(BP$1,索引!$B$3:$J$3,0))*INDEX(索引!$B$1:$J$1,1,MATCH(BP$1,索引!$B$3:$J$3,0)))</f>
        <v>0</v>
      </c>
      <c r="BQ332" s="2">
        <f>IF(ISNA(MATCH(BQ$1,索引!$B$3:$J$3,0)),0,INDEX(索引!$B333:$J333,1,MATCH(BQ$1,索引!$B$3:$J$3,0))*INDEX(索引!$B$1:$J$1,1,MATCH(BQ$1,索引!$B$3:$J$3,0)))</f>
        <v>0</v>
      </c>
      <c r="BR332" s="2">
        <f>IF(ISNA(MATCH(BR$1,索引!$B$3:$J$3,0)),0,INDEX(索引!$B333:$J333,1,MATCH(BR$1,索引!$B$3:$J$3,0))*INDEX(索引!$B$1:$J$1,1,MATCH(BR$1,索引!$B$3:$J$3,0)))</f>
        <v>0</v>
      </c>
      <c r="BS332" s="2">
        <f>IF(ISNA(MATCH(BS$1,索引!$B$3:$J$3,0)),0,INDEX(索引!$B333:$J333,1,MATCH(BS$1,索引!$B$3:$J$3,0))*INDEX(索引!$B$1:$J$1,1,MATCH(BS$1,索引!$B$3:$J$3,0)))</f>
        <v>0</v>
      </c>
      <c r="BT332" t="str">
        <f t="shared" si="256"/>
        <v/>
      </c>
      <c r="BU332" t="str">
        <f t="shared" si="257"/>
        <v/>
      </c>
      <c r="BV332" t="str">
        <f t="shared" si="258"/>
        <v>480|</v>
      </c>
      <c r="BW332" t="str">
        <f t="shared" si="259"/>
        <v/>
      </c>
      <c r="BX332" t="str">
        <f t="shared" si="260"/>
        <v/>
      </c>
      <c r="BY332" t="str">
        <f t="shared" si="261"/>
        <v/>
      </c>
      <c r="BZ332" t="str">
        <f t="shared" si="262"/>
        <v/>
      </c>
      <c r="CA332" t="str">
        <f t="shared" si="263"/>
        <v/>
      </c>
      <c r="CB332" t="str">
        <f t="shared" si="264"/>
        <v/>
      </c>
      <c r="CC332" t="str">
        <f t="shared" si="265"/>
        <v/>
      </c>
      <c r="CD332" t="str">
        <f t="shared" si="266"/>
        <v/>
      </c>
      <c r="CE332" t="str">
        <f t="shared" si="267"/>
        <v/>
      </c>
      <c r="CF332" t="str">
        <f t="shared" si="268"/>
        <v/>
      </c>
      <c r="CG332" t="str">
        <f t="shared" si="269"/>
        <v/>
      </c>
      <c r="CH332" t="str">
        <f t="shared" si="270"/>
        <v/>
      </c>
      <c r="CI332" t="str">
        <f t="shared" si="271"/>
        <v/>
      </c>
      <c r="CJ332" t="str">
        <f t="shared" si="272"/>
        <v/>
      </c>
      <c r="CK332" t="str">
        <f t="shared" si="273"/>
        <v/>
      </c>
      <c r="CL332" t="str">
        <f t="shared" si="274"/>
        <v/>
      </c>
      <c r="CM332" t="str">
        <f t="shared" si="275"/>
        <v/>
      </c>
      <c r="CN332" t="str">
        <f t="shared" si="276"/>
        <v>480|</v>
      </c>
      <c r="CO332" t="str">
        <f t="shared" si="277"/>
        <v>480</v>
      </c>
    </row>
    <row r="333" spans="1:93" ht="15.75" customHeight="1">
      <c r="A333" s="2" t="str">
        <f>VLOOKUP(B333,索引!$O:$P,2,0)</f>
        <v>Golem Helmet</v>
      </c>
      <c r="B333" s="2">
        <v>1028303</v>
      </c>
      <c r="C333" s="2">
        <v>28</v>
      </c>
      <c r="D333" s="2">
        <v>3</v>
      </c>
      <c r="E333" s="2">
        <v>3</v>
      </c>
      <c r="F333" s="3">
        <v>1</v>
      </c>
      <c r="G333" s="2" t="str">
        <f t="shared" si="232"/>
        <v>4</v>
      </c>
      <c r="H333" s="2" t="str">
        <f t="shared" si="233"/>
        <v>261</v>
      </c>
      <c r="J333" s="2">
        <f>IF(ISNA(MATCH(J$1,索引!$B$3:$J$3,0)),0,IF( INDEX(索引!$B334:$J334,1,MATCH(J$1,索引!$B$3:$J$3,0))=0,0,J$1))</f>
        <v>0</v>
      </c>
      <c r="K333" s="2">
        <f>IF(ISNA(MATCH(K$1,索引!$B$3:$J$3,0)),0,IF( INDEX(索引!$B334:$J334,1,MATCH(K$1,索引!$B$3:$J$3,0))=0,0,K$1))</f>
        <v>0</v>
      </c>
      <c r="L333" s="2">
        <f>IF(ISNA(MATCH(L$1,索引!$B$3:$J$3,0)),0,IF( INDEX(索引!$B334:$J334,1,MATCH(L$1,索引!$B$3:$J$3,0))=0,0,L$1))</f>
        <v>0</v>
      </c>
      <c r="M333" s="2">
        <f>IF(ISNA(MATCH(M$1,索引!$B$3:$J$3,0)),0,IF( INDEX(索引!$B334:$J334,1,MATCH(M$1,索引!$B$3:$J$3,0))=0,0,M$1))</f>
        <v>4</v>
      </c>
      <c r="N333" s="2">
        <f>IF(ISNA(MATCH(N$1,索引!$B$3:$J$3,0)),0,IF( INDEX(索引!$B334:$J334,1,MATCH(N$1,索引!$B$3:$J$3,0))=0,0,N$1))</f>
        <v>0</v>
      </c>
      <c r="O333" s="2">
        <f>IF(ISNA(MATCH(O$1,索引!$B$3:$J$3,0)),0,IF( INDEX(索引!$B334:$J334,1,MATCH(O$1,索引!$B$3:$J$3,0))=0,0,O$1))</f>
        <v>0</v>
      </c>
      <c r="P333" s="2">
        <f>IF(ISNA(MATCH(P$1,索引!$B$3:$J$3,0)),0,IF( INDEX(索引!$B334:$J334,1,MATCH(P$1,索引!$B$3:$J$3,0))=0,0,P$1))</f>
        <v>0</v>
      </c>
      <c r="Q333" s="2">
        <f>IF(ISNA(MATCH(Q$1,索引!$B$3:$J$3,0)),0,IF( INDEX(索引!$B334:$J334,1,MATCH(Q$1,索引!$B$3:$J$3,0))=0,0,Q$1))</f>
        <v>0</v>
      </c>
      <c r="R333" s="2">
        <f>IF(ISNA(MATCH(R$1,索引!$B$3:$J$3,0)),0,IF( INDEX(索引!$B334:$J334,1,MATCH(R$1,索引!$B$3:$J$3,0))=0,0,R$1))</f>
        <v>0</v>
      </c>
      <c r="S333" s="2">
        <f>IF(ISNA(MATCH(S$1,索引!$B$3:$J$3,0)),0,IF( INDEX(索引!$B334:$J334,1,MATCH(S$1,索引!$B$3:$J$3,0))=0,0,S$1))</f>
        <v>0</v>
      </c>
      <c r="T333" s="2">
        <f>IF(ISNA(MATCH(T$1,索引!$B$3:$J$3,0)),0,IF( INDEX(索引!$B334:$J334,1,MATCH(T$1,索引!$B$3:$J$3,0))=0,0,T$1))</f>
        <v>0</v>
      </c>
      <c r="U333" s="2">
        <f>IF(ISNA(MATCH(U$1,索引!$B$3:$J$3,0)),0,IF( INDEX(索引!$B334:$J334,1,MATCH(U$1,索引!$B$3:$J$3,0))=0,0,U$1))</f>
        <v>0</v>
      </c>
      <c r="V333" s="2">
        <f>IF(ISNA(MATCH(V$1,索引!$B$3:$J$3,0)),0,IF( INDEX(索引!$B334:$J334,1,MATCH(V$1,索引!$B$3:$J$3,0))=0,0,V$1))</f>
        <v>0</v>
      </c>
      <c r="W333" s="2">
        <f>IF(ISNA(MATCH(W$1,索引!$B$3:$J$3,0)),0,IF( INDEX(索引!$B334:$J334,1,MATCH(W$1,索引!$B$3:$J$3,0))=0,0,W$1))</f>
        <v>0</v>
      </c>
      <c r="X333" s="2">
        <f>IF(ISNA(MATCH(X$1,索引!$B$3:$J$3,0)),0,IF( INDEX(索引!$B334:$J334,1,MATCH(X$1,索引!$B$3:$J$3,0))=0,0,X$1))</f>
        <v>0</v>
      </c>
      <c r="Y333" s="2">
        <f>IF(ISNA(MATCH(Y$1,索引!$B$3:$J$3,0)),0,IF( INDEX(索引!$B334:$J334,1,MATCH(Y$1,索引!$B$3:$J$3,0))=0,0,Y$1))</f>
        <v>0</v>
      </c>
      <c r="Z333" s="2">
        <f>IF(ISNA(MATCH(Z$1,索引!$B$3:$J$3,0)),0,IF( INDEX(索引!$B334:$J334,1,MATCH(Z$1,索引!$B$3:$J$3,0))=0,0,Z$1))</f>
        <v>0</v>
      </c>
      <c r="AA333" s="2">
        <f>IF(ISNA(MATCH(AA$1,索引!$B$3:$J$3,0)),0,IF( INDEX(索引!$B334:$J334,1,MATCH(AA$1,索引!$B$3:$J$3,0))=0,0,AA$1))</f>
        <v>0</v>
      </c>
      <c r="AB333" s="2">
        <f>IF(ISNA(MATCH(AB$1,索引!$B$3:$J$3,0)),0,IF( INDEX(索引!$B334:$J334,1,MATCH(AB$1,索引!$B$3:$J$3,0))=0,0,AB$1))</f>
        <v>0</v>
      </c>
      <c r="AC333" s="2">
        <f>IF(ISNA(MATCH(AC$1,索引!$B$3:$J$3,0)),0,IF( INDEX(索引!$B334:$J334,1,MATCH(AC$1,索引!$B$3:$J$3,0))=0,0,AC$1))</f>
        <v>0</v>
      </c>
      <c r="AD333" t="str">
        <f t="shared" si="234"/>
        <v/>
      </c>
      <c r="AE333" t="str">
        <f t="shared" si="235"/>
        <v/>
      </c>
      <c r="AF333" t="str">
        <f t="shared" si="236"/>
        <v/>
      </c>
      <c r="AG333" t="str">
        <f t="shared" si="237"/>
        <v>4|</v>
      </c>
      <c r="AH333" t="str">
        <f t="shared" si="238"/>
        <v/>
      </c>
      <c r="AI333" t="str">
        <f t="shared" si="239"/>
        <v/>
      </c>
      <c r="AJ333" t="str">
        <f t="shared" si="240"/>
        <v/>
      </c>
      <c r="AK333" t="str">
        <f t="shared" si="241"/>
        <v/>
      </c>
      <c r="AL333" t="str">
        <f t="shared" si="242"/>
        <v/>
      </c>
      <c r="AM333" t="str">
        <f t="shared" si="243"/>
        <v/>
      </c>
      <c r="AN333" t="str">
        <f t="shared" si="244"/>
        <v/>
      </c>
      <c r="AO333" t="str">
        <f t="shared" si="245"/>
        <v/>
      </c>
      <c r="AP333" t="str">
        <f t="shared" si="246"/>
        <v/>
      </c>
      <c r="AQ333" t="str">
        <f t="shared" si="247"/>
        <v/>
      </c>
      <c r="AR333" t="str">
        <f t="shared" si="248"/>
        <v/>
      </c>
      <c r="AS333" t="str">
        <f t="shared" si="249"/>
        <v/>
      </c>
      <c r="AT333" t="str">
        <f t="shared" si="250"/>
        <v/>
      </c>
      <c r="AU333" t="str">
        <f t="shared" si="251"/>
        <v/>
      </c>
      <c r="AV333" t="str">
        <f t="shared" si="252"/>
        <v/>
      </c>
      <c r="AW333" t="str">
        <f t="shared" si="253"/>
        <v/>
      </c>
      <c r="AX333" t="str">
        <f t="shared" si="254"/>
        <v>4|</v>
      </c>
      <c r="AY333" t="str">
        <f t="shared" si="255"/>
        <v>4</v>
      </c>
      <c r="AZ333" s="2">
        <f>IF(ISNA(MATCH(AZ$1,索引!$B$3:$J$3,0)),0,INDEX(索引!$B334:$J334,1,MATCH(AZ$1,索引!$B$3:$J$3,0))*INDEX(索引!$B$1:$J$1,1,MATCH(AZ$1,索引!$B$3:$J$3,0)))</f>
        <v>0</v>
      </c>
      <c r="BA333" s="2">
        <f>IF(ISNA(MATCH(BA$1,索引!$B$3:$J$3,0)),0,INDEX(索引!$B334:$J334,1,MATCH(BA$1,索引!$B$3:$J$3,0))*INDEX(索引!$B$1:$J$1,1,MATCH(BA$1,索引!$B$3:$J$3,0)))</f>
        <v>0</v>
      </c>
      <c r="BB333" s="2">
        <f>IF(ISNA(MATCH(BB$1,索引!$B$3:$J$3,0)),0,INDEX(索引!$B334:$J334,1,MATCH(BB$1,索引!$B$3:$J$3,0))*INDEX(索引!$B$1:$J$1,1,MATCH(BB$1,索引!$B$3:$J$3,0)))</f>
        <v>0</v>
      </c>
      <c r="BC333" s="2">
        <f>IF(ISNA(MATCH(BC$1,索引!$B$3:$J$3,0)),0,INDEX(索引!$B334:$J334,1,MATCH(BC$1,索引!$B$3:$J$3,0))*INDEX(索引!$B$1:$J$1,1,MATCH(BC$1,索引!$B$3:$J$3,0)))</f>
        <v>261</v>
      </c>
      <c r="BD333" s="2">
        <f>IF(ISNA(MATCH(BD$1,索引!$B$3:$J$3,0)),0,INDEX(索引!$B334:$J334,1,MATCH(BD$1,索引!$B$3:$J$3,0))*INDEX(索引!$B$1:$J$1,1,MATCH(BD$1,索引!$B$3:$J$3,0)))</f>
        <v>0</v>
      </c>
      <c r="BE333" s="2">
        <f>IF(ISNA(MATCH(BE$1,索引!$B$3:$J$3,0)),0,INDEX(索引!$B334:$J334,1,MATCH(BE$1,索引!$B$3:$J$3,0))*INDEX(索引!$B$1:$J$1,1,MATCH(BE$1,索引!$B$3:$J$3,0)))</f>
        <v>0</v>
      </c>
      <c r="BF333" s="2">
        <f>IF(ISNA(MATCH(BF$1,索引!$B$3:$J$3,0)),0,INDEX(索引!$B334:$J334,1,MATCH(BF$1,索引!$B$3:$J$3,0))*INDEX(索引!$B$1:$J$1,1,MATCH(BF$1,索引!$B$3:$J$3,0)))</f>
        <v>0</v>
      </c>
      <c r="BG333" s="2">
        <f>IF(ISNA(MATCH(BG$1,索引!$B$3:$J$3,0)),0,INDEX(索引!$B334:$J334,1,MATCH(BG$1,索引!$B$3:$J$3,0))*INDEX(索引!$B$1:$J$1,1,MATCH(BG$1,索引!$B$3:$J$3,0)))</f>
        <v>0</v>
      </c>
      <c r="BH333" s="2">
        <f>IF(ISNA(MATCH(BH$1,索引!$B$3:$J$3,0)),0,INDEX(索引!$B334:$J334,1,MATCH(BH$1,索引!$B$3:$J$3,0))*INDEX(索引!$B$1:$J$1,1,MATCH(BH$1,索引!$B$3:$J$3,0)))</f>
        <v>0</v>
      </c>
      <c r="BI333" s="2">
        <f>IF(ISNA(MATCH(BI$1,索引!$B$3:$J$3,0)),0,INDEX(索引!$B334:$J334,1,MATCH(BI$1,索引!$B$3:$J$3,0))*INDEX(索引!$B$1:$J$1,1,MATCH(BI$1,索引!$B$3:$J$3,0)))</f>
        <v>0</v>
      </c>
      <c r="BJ333" s="2">
        <f>IF(ISNA(MATCH(BJ$1,索引!$B$3:$J$3,0)),0,INDEX(索引!$B334:$J334,1,MATCH(BJ$1,索引!$B$3:$J$3,0))*INDEX(索引!$B$1:$J$1,1,MATCH(BJ$1,索引!$B$3:$J$3,0)))</f>
        <v>0</v>
      </c>
      <c r="BK333" s="2">
        <f>IF(ISNA(MATCH(BK$1,索引!$B$3:$J$3,0)),0,INDEX(索引!$B334:$J334,1,MATCH(BK$1,索引!$B$3:$J$3,0))*INDEX(索引!$B$1:$J$1,1,MATCH(BK$1,索引!$B$3:$J$3,0)))</f>
        <v>0</v>
      </c>
      <c r="BL333" s="2">
        <f>IF(ISNA(MATCH(BL$1,索引!$B$3:$J$3,0)),0,INDEX(索引!$B334:$J334,1,MATCH(BL$1,索引!$B$3:$J$3,0))*INDEX(索引!$B$1:$J$1,1,MATCH(BL$1,索引!$B$3:$J$3,0)))</f>
        <v>0</v>
      </c>
      <c r="BM333" s="2">
        <f>IF(ISNA(MATCH(BM$1,索引!$B$3:$J$3,0)),0,INDEX(索引!$B334:$J334,1,MATCH(BM$1,索引!$B$3:$J$3,0))*INDEX(索引!$B$1:$J$1,1,MATCH(BM$1,索引!$B$3:$J$3,0)))</f>
        <v>0</v>
      </c>
      <c r="BN333" s="2">
        <f>IF(ISNA(MATCH(BN$1,索引!$B$3:$J$3,0)),0,INDEX(索引!$B334:$J334,1,MATCH(BN$1,索引!$B$3:$J$3,0))*INDEX(索引!$B$1:$J$1,1,MATCH(BN$1,索引!$B$3:$J$3,0)))</f>
        <v>0</v>
      </c>
      <c r="BO333" s="2">
        <f>IF(ISNA(MATCH(BO$1,索引!$B$3:$J$3,0)),0,INDEX(索引!$B334:$J334,1,MATCH(BO$1,索引!$B$3:$J$3,0))*INDEX(索引!$B$1:$J$1,1,MATCH(BO$1,索引!$B$3:$J$3,0)))</f>
        <v>0</v>
      </c>
      <c r="BP333" s="2">
        <f>IF(ISNA(MATCH(BP$1,索引!$B$3:$J$3,0)),0,INDEX(索引!$B334:$J334,1,MATCH(BP$1,索引!$B$3:$J$3,0))*INDEX(索引!$B$1:$J$1,1,MATCH(BP$1,索引!$B$3:$J$3,0)))</f>
        <v>0</v>
      </c>
      <c r="BQ333" s="2">
        <f>IF(ISNA(MATCH(BQ$1,索引!$B$3:$J$3,0)),0,INDEX(索引!$B334:$J334,1,MATCH(BQ$1,索引!$B$3:$J$3,0))*INDEX(索引!$B$1:$J$1,1,MATCH(BQ$1,索引!$B$3:$J$3,0)))</f>
        <v>0</v>
      </c>
      <c r="BR333" s="2">
        <f>IF(ISNA(MATCH(BR$1,索引!$B$3:$J$3,0)),0,INDEX(索引!$B334:$J334,1,MATCH(BR$1,索引!$B$3:$J$3,0))*INDEX(索引!$B$1:$J$1,1,MATCH(BR$1,索引!$B$3:$J$3,0)))</f>
        <v>0</v>
      </c>
      <c r="BS333" s="2">
        <f>IF(ISNA(MATCH(BS$1,索引!$B$3:$J$3,0)),0,INDEX(索引!$B334:$J334,1,MATCH(BS$1,索引!$B$3:$J$3,0))*INDEX(索引!$B$1:$J$1,1,MATCH(BS$1,索引!$B$3:$J$3,0)))</f>
        <v>0</v>
      </c>
      <c r="BT333" t="str">
        <f t="shared" si="256"/>
        <v/>
      </c>
      <c r="BU333" t="str">
        <f t="shared" si="257"/>
        <v/>
      </c>
      <c r="BV333" t="str">
        <f t="shared" si="258"/>
        <v/>
      </c>
      <c r="BW333" t="str">
        <f t="shared" si="259"/>
        <v>261|</v>
      </c>
      <c r="BX333" t="str">
        <f t="shared" si="260"/>
        <v/>
      </c>
      <c r="BY333" t="str">
        <f t="shared" si="261"/>
        <v/>
      </c>
      <c r="BZ333" t="str">
        <f t="shared" si="262"/>
        <v/>
      </c>
      <c r="CA333" t="str">
        <f t="shared" si="263"/>
        <v/>
      </c>
      <c r="CB333" t="str">
        <f t="shared" si="264"/>
        <v/>
      </c>
      <c r="CC333" t="str">
        <f t="shared" si="265"/>
        <v/>
      </c>
      <c r="CD333" t="str">
        <f t="shared" si="266"/>
        <v/>
      </c>
      <c r="CE333" t="str">
        <f t="shared" si="267"/>
        <v/>
      </c>
      <c r="CF333" t="str">
        <f t="shared" si="268"/>
        <v/>
      </c>
      <c r="CG333" t="str">
        <f t="shared" si="269"/>
        <v/>
      </c>
      <c r="CH333" t="str">
        <f t="shared" si="270"/>
        <v/>
      </c>
      <c r="CI333" t="str">
        <f t="shared" si="271"/>
        <v/>
      </c>
      <c r="CJ333" t="str">
        <f t="shared" si="272"/>
        <v/>
      </c>
      <c r="CK333" t="str">
        <f t="shared" si="273"/>
        <v/>
      </c>
      <c r="CL333" t="str">
        <f t="shared" si="274"/>
        <v/>
      </c>
      <c r="CM333" t="str">
        <f t="shared" si="275"/>
        <v/>
      </c>
      <c r="CN333" t="str">
        <f t="shared" si="276"/>
        <v>261|</v>
      </c>
      <c r="CO333" t="str">
        <f t="shared" si="277"/>
        <v>261</v>
      </c>
    </row>
    <row r="334" spans="1:93" ht="15.75" customHeight="1">
      <c r="A334" s="2" t="str">
        <f>VLOOKUP(B334,索引!$O:$P,2,0)</f>
        <v>Golem Shield</v>
      </c>
      <c r="B334" s="2">
        <v>1028304</v>
      </c>
      <c r="C334" s="2">
        <v>28</v>
      </c>
      <c r="D334" s="2">
        <v>3</v>
      </c>
      <c r="E334" s="2">
        <v>4</v>
      </c>
      <c r="F334" s="3">
        <v>1</v>
      </c>
      <c r="G334" s="2" t="str">
        <f t="shared" si="232"/>
        <v>2</v>
      </c>
      <c r="H334" s="2" t="str">
        <f t="shared" si="233"/>
        <v>42</v>
      </c>
      <c r="J334" s="2">
        <f>IF(ISNA(MATCH(J$1,索引!$B$3:$J$3,0)),0,IF( INDEX(索引!$B335:$J335,1,MATCH(J$1,索引!$B$3:$J$3,0))=0,0,J$1))</f>
        <v>0</v>
      </c>
      <c r="K334" s="2">
        <f>IF(ISNA(MATCH(K$1,索引!$B$3:$J$3,0)),0,IF( INDEX(索引!$B335:$J335,1,MATCH(K$1,索引!$B$3:$J$3,0))=0,0,K$1))</f>
        <v>2</v>
      </c>
      <c r="L334" s="2">
        <f>IF(ISNA(MATCH(L$1,索引!$B$3:$J$3,0)),0,IF( INDEX(索引!$B335:$J335,1,MATCH(L$1,索引!$B$3:$J$3,0))=0,0,L$1))</f>
        <v>0</v>
      </c>
      <c r="M334" s="2">
        <f>IF(ISNA(MATCH(M$1,索引!$B$3:$J$3,0)),0,IF( INDEX(索引!$B335:$J335,1,MATCH(M$1,索引!$B$3:$J$3,0))=0,0,M$1))</f>
        <v>0</v>
      </c>
      <c r="N334" s="2">
        <f>IF(ISNA(MATCH(N$1,索引!$B$3:$J$3,0)),0,IF( INDEX(索引!$B335:$J335,1,MATCH(N$1,索引!$B$3:$J$3,0))=0,0,N$1))</f>
        <v>0</v>
      </c>
      <c r="O334" s="2">
        <f>IF(ISNA(MATCH(O$1,索引!$B$3:$J$3,0)),0,IF( INDEX(索引!$B335:$J335,1,MATCH(O$1,索引!$B$3:$J$3,0))=0,0,O$1))</f>
        <v>0</v>
      </c>
      <c r="P334" s="2">
        <f>IF(ISNA(MATCH(P$1,索引!$B$3:$J$3,0)),0,IF( INDEX(索引!$B335:$J335,1,MATCH(P$1,索引!$B$3:$J$3,0))=0,0,P$1))</f>
        <v>0</v>
      </c>
      <c r="Q334" s="2">
        <f>IF(ISNA(MATCH(Q$1,索引!$B$3:$J$3,0)),0,IF( INDEX(索引!$B335:$J335,1,MATCH(Q$1,索引!$B$3:$J$3,0))=0,0,Q$1))</f>
        <v>0</v>
      </c>
      <c r="R334" s="2">
        <f>IF(ISNA(MATCH(R$1,索引!$B$3:$J$3,0)),0,IF( INDEX(索引!$B335:$J335,1,MATCH(R$1,索引!$B$3:$J$3,0))=0,0,R$1))</f>
        <v>0</v>
      </c>
      <c r="S334" s="2">
        <f>IF(ISNA(MATCH(S$1,索引!$B$3:$J$3,0)),0,IF( INDEX(索引!$B335:$J335,1,MATCH(S$1,索引!$B$3:$J$3,0))=0,0,S$1))</f>
        <v>0</v>
      </c>
      <c r="T334" s="2">
        <f>IF(ISNA(MATCH(T$1,索引!$B$3:$J$3,0)),0,IF( INDEX(索引!$B335:$J335,1,MATCH(T$1,索引!$B$3:$J$3,0))=0,0,T$1))</f>
        <v>0</v>
      </c>
      <c r="U334" s="2">
        <f>IF(ISNA(MATCH(U$1,索引!$B$3:$J$3,0)),0,IF( INDEX(索引!$B335:$J335,1,MATCH(U$1,索引!$B$3:$J$3,0))=0,0,U$1))</f>
        <v>0</v>
      </c>
      <c r="V334" s="2">
        <f>IF(ISNA(MATCH(V$1,索引!$B$3:$J$3,0)),0,IF( INDEX(索引!$B335:$J335,1,MATCH(V$1,索引!$B$3:$J$3,0))=0,0,V$1))</f>
        <v>0</v>
      </c>
      <c r="W334" s="2">
        <f>IF(ISNA(MATCH(W$1,索引!$B$3:$J$3,0)),0,IF( INDEX(索引!$B335:$J335,1,MATCH(W$1,索引!$B$3:$J$3,0))=0,0,W$1))</f>
        <v>0</v>
      </c>
      <c r="X334" s="2">
        <f>IF(ISNA(MATCH(X$1,索引!$B$3:$J$3,0)),0,IF( INDEX(索引!$B335:$J335,1,MATCH(X$1,索引!$B$3:$J$3,0))=0,0,X$1))</f>
        <v>0</v>
      </c>
      <c r="Y334" s="2">
        <f>IF(ISNA(MATCH(Y$1,索引!$B$3:$J$3,0)),0,IF( INDEX(索引!$B335:$J335,1,MATCH(Y$1,索引!$B$3:$J$3,0))=0,0,Y$1))</f>
        <v>0</v>
      </c>
      <c r="Z334" s="2">
        <f>IF(ISNA(MATCH(Z$1,索引!$B$3:$J$3,0)),0,IF( INDEX(索引!$B335:$J335,1,MATCH(Z$1,索引!$B$3:$J$3,0))=0,0,Z$1))</f>
        <v>0</v>
      </c>
      <c r="AA334" s="2">
        <f>IF(ISNA(MATCH(AA$1,索引!$B$3:$J$3,0)),0,IF( INDEX(索引!$B335:$J335,1,MATCH(AA$1,索引!$B$3:$J$3,0))=0,0,AA$1))</f>
        <v>0</v>
      </c>
      <c r="AB334" s="2">
        <f>IF(ISNA(MATCH(AB$1,索引!$B$3:$J$3,0)),0,IF( INDEX(索引!$B335:$J335,1,MATCH(AB$1,索引!$B$3:$J$3,0))=0,0,AB$1))</f>
        <v>0</v>
      </c>
      <c r="AC334" s="2">
        <f>IF(ISNA(MATCH(AC$1,索引!$B$3:$J$3,0)),0,IF( INDEX(索引!$B335:$J335,1,MATCH(AC$1,索引!$B$3:$J$3,0))=0,0,AC$1))</f>
        <v>0</v>
      </c>
      <c r="AD334" t="str">
        <f t="shared" si="234"/>
        <v/>
      </c>
      <c r="AE334" t="str">
        <f t="shared" si="235"/>
        <v>2|</v>
      </c>
      <c r="AF334" t="str">
        <f t="shared" si="236"/>
        <v/>
      </c>
      <c r="AG334" t="str">
        <f t="shared" si="237"/>
        <v/>
      </c>
      <c r="AH334" t="str">
        <f t="shared" si="238"/>
        <v/>
      </c>
      <c r="AI334" t="str">
        <f t="shared" si="239"/>
        <v/>
      </c>
      <c r="AJ334" t="str">
        <f t="shared" si="240"/>
        <v/>
      </c>
      <c r="AK334" t="str">
        <f t="shared" si="241"/>
        <v/>
      </c>
      <c r="AL334" t="str">
        <f t="shared" si="242"/>
        <v/>
      </c>
      <c r="AM334" t="str">
        <f t="shared" si="243"/>
        <v/>
      </c>
      <c r="AN334" t="str">
        <f t="shared" si="244"/>
        <v/>
      </c>
      <c r="AO334" t="str">
        <f t="shared" si="245"/>
        <v/>
      </c>
      <c r="AP334" t="str">
        <f t="shared" si="246"/>
        <v/>
      </c>
      <c r="AQ334" t="str">
        <f t="shared" si="247"/>
        <v/>
      </c>
      <c r="AR334" t="str">
        <f t="shared" si="248"/>
        <v/>
      </c>
      <c r="AS334" t="str">
        <f t="shared" si="249"/>
        <v/>
      </c>
      <c r="AT334" t="str">
        <f t="shared" si="250"/>
        <v/>
      </c>
      <c r="AU334" t="str">
        <f t="shared" si="251"/>
        <v/>
      </c>
      <c r="AV334" t="str">
        <f t="shared" si="252"/>
        <v/>
      </c>
      <c r="AW334" t="str">
        <f t="shared" si="253"/>
        <v/>
      </c>
      <c r="AX334" t="str">
        <f t="shared" si="254"/>
        <v>2|</v>
      </c>
      <c r="AY334" t="str">
        <f t="shared" si="255"/>
        <v>2</v>
      </c>
      <c r="AZ334" s="2">
        <f>IF(ISNA(MATCH(AZ$1,索引!$B$3:$J$3,0)),0,INDEX(索引!$B335:$J335,1,MATCH(AZ$1,索引!$B$3:$J$3,0))*INDEX(索引!$B$1:$J$1,1,MATCH(AZ$1,索引!$B$3:$J$3,0)))</f>
        <v>0</v>
      </c>
      <c r="BA334" s="2">
        <f>IF(ISNA(MATCH(BA$1,索引!$B$3:$J$3,0)),0,INDEX(索引!$B335:$J335,1,MATCH(BA$1,索引!$B$3:$J$3,0))*INDEX(索引!$B$1:$J$1,1,MATCH(BA$1,索引!$B$3:$J$3,0)))</f>
        <v>42</v>
      </c>
      <c r="BB334" s="2">
        <f>IF(ISNA(MATCH(BB$1,索引!$B$3:$J$3,0)),0,INDEX(索引!$B335:$J335,1,MATCH(BB$1,索引!$B$3:$J$3,0))*INDEX(索引!$B$1:$J$1,1,MATCH(BB$1,索引!$B$3:$J$3,0)))</f>
        <v>0</v>
      </c>
      <c r="BC334" s="2">
        <f>IF(ISNA(MATCH(BC$1,索引!$B$3:$J$3,0)),0,INDEX(索引!$B335:$J335,1,MATCH(BC$1,索引!$B$3:$J$3,0))*INDEX(索引!$B$1:$J$1,1,MATCH(BC$1,索引!$B$3:$J$3,0)))</f>
        <v>0</v>
      </c>
      <c r="BD334" s="2">
        <f>IF(ISNA(MATCH(BD$1,索引!$B$3:$J$3,0)),0,INDEX(索引!$B335:$J335,1,MATCH(BD$1,索引!$B$3:$J$3,0))*INDEX(索引!$B$1:$J$1,1,MATCH(BD$1,索引!$B$3:$J$3,0)))</f>
        <v>0</v>
      </c>
      <c r="BE334" s="2">
        <f>IF(ISNA(MATCH(BE$1,索引!$B$3:$J$3,0)),0,INDEX(索引!$B335:$J335,1,MATCH(BE$1,索引!$B$3:$J$3,0))*INDEX(索引!$B$1:$J$1,1,MATCH(BE$1,索引!$B$3:$J$3,0)))</f>
        <v>0</v>
      </c>
      <c r="BF334" s="2">
        <f>IF(ISNA(MATCH(BF$1,索引!$B$3:$J$3,0)),0,INDEX(索引!$B335:$J335,1,MATCH(BF$1,索引!$B$3:$J$3,0))*INDEX(索引!$B$1:$J$1,1,MATCH(BF$1,索引!$B$3:$J$3,0)))</f>
        <v>0</v>
      </c>
      <c r="BG334" s="2">
        <f>IF(ISNA(MATCH(BG$1,索引!$B$3:$J$3,0)),0,INDEX(索引!$B335:$J335,1,MATCH(BG$1,索引!$B$3:$J$3,0))*INDEX(索引!$B$1:$J$1,1,MATCH(BG$1,索引!$B$3:$J$3,0)))</f>
        <v>0</v>
      </c>
      <c r="BH334" s="2">
        <f>IF(ISNA(MATCH(BH$1,索引!$B$3:$J$3,0)),0,INDEX(索引!$B335:$J335,1,MATCH(BH$1,索引!$B$3:$J$3,0))*INDEX(索引!$B$1:$J$1,1,MATCH(BH$1,索引!$B$3:$J$3,0)))</f>
        <v>0</v>
      </c>
      <c r="BI334" s="2">
        <f>IF(ISNA(MATCH(BI$1,索引!$B$3:$J$3,0)),0,INDEX(索引!$B335:$J335,1,MATCH(BI$1,索引!$B$3:$J$3,0))*INDEX(索引!$B$1:$J$1,1,MATCH(BI$1,索引!$B$3:$J$3,0)))</f>
        <v>0</v>
      </c>
      <c r="BJ334" s="2">
        <f>IF(ISNA(MATCH(BJ$1,索引!$B$3:$J$3,0)),0,INDEX(索引!$B335:$J335,1,MATCH(BJ$1,索引!$B$3:$J$3,0))*INDEX(索引!$B$1:$J$1,1,MATCH(BJ$1,索引!$B$3:$J$3,0)))</f>
        <v>0</v>
      </c>
      <c r="BK334" s="2">
        <f>IF(ISNA(MATCH(BK$1,索引!$B$3:$J$3,0)),0,INDEX(索引!$B335:$J335,1,MATCH(BK$1,索引!$B$3:$J$3,0))*INDEX(索引!$B$1:$J$1,1,MATCH(BK$1,索引!$B$3:$J$3,0)))</f>
        <v>0</v>
      </c>
      <c r="BL334" s="2">
        <f>IF(ISNA(MATCH(BL$1,索引!$B$3:$J$3,0)),0,INDEX(索引!$B335:$J335,1,MATCH(BL$1,索引!$B$3:$J$3,0))*INDEX(索引!$B$1:$J$1,1,MATCH(BL$1,索引!$B$3:$J$3,0)))</f>
        <v>0</v>
      </c>
      <c r="BM334" s="2">
        <f>IF(ISNA(MATCH(BM$1,索引!$B$3:$J$3,0)),0,INDEX(索引!$B335:$J335,1,MATCH(BM$1,索引!$B$3:$J$3,0))*INDEX(索引!$B$1:$J$1,1,MATCH(BM$1,索引!$B$3:$J$3,0)))</f>
        <v>0</v>
      </c>
      <c r="BN334" s="2">
        <f>IF(ISNA(MATCH(BN$1,索引!$B$3:$J$3,0)),0,INDEX(索引!$B335:$J335,1,MATCH(BN$1,索引!$B$3:$J$3,0))*INDEX(索引!$B$1:$J$1,1,MATCH(BN$1,索引!$B$3:$J$3,0)))</f>
        <v>0</v>
      </c>
      <c r="BO334" s="2">
        <f>IF(ISNA(MATCH(BO$1,索引!$B$3:$J$3,0)),0,INDEX(索引!$B335:$J335,1,MATCH(BO$1,索引!$B$3:$J$3,0))*INDEX(索引!$B$1:$J$1,1,MATCH(BO$1,索引!$B$3:$J$3,0)))</f>
        <v>0</v>
      </c>
      <c r="BP334" s="2">
        <f>IF(ISNA(MATCH(BP$1,索引!$B$3:$J$3,0)),0,INDEX(索引!$B335:$J335,1,MATCH(BP$1,索引!$B$3:$J$3,0))*INDEX(索引!$B$1:$J$1,1,MATCH(BP$1,索引!$B$3:$J$3,0)))</f>
        <v>0</v>
      </c>
      <c r="BQ334" s="2">
        <f>IF(ISNA(MATCH(BQ$1,索引!$B$3:$J$3,0)),0,INDEX(索引!$B335:$J335,1,MATCH(BQ$1,索引!$B$3:$J$3,0))*INDEX(索引!$B$1:$J$1,1,MATCH(BQ$1,索引!$B$3:$J$3,0)))</f>
        <v>0</v>
      </c>
      <c r="BR334" s="2">
        <f>IF(ISNA(MATCH(BR$1,索引!$B$3:$J$3,0)),0,INDEX(索引!$B335:$J335,1,MATCH(BR$1,索引!$B$3:$J$3,0))*INDEX(索引!$B$1:$J$1,1,MATCH(BR$1,索引!$B$3:$J$3,0)))</f>
        <v>0</v>
      </c>
      <c r="BS334" s="2">
        <f>IF(ISNA(MATCH(BS$1,索引!$B$3:$J$3,0)),0,INDEX(索引!$B335:$J335,1,MATCH(BS$1,索引!$B$3:$J$3,0))*INDEX(索引!$B$1:$J$1,1,MATCH(BS$1,索引!$B$3:$J$3,0)))</f>
        <v>0</v>
      </c>
      <c r="BT334" t="str">
        <f t="shared" si="256"/>
        <v/>
      </c>
      <c r="BU334" t="str">
        <f t="shared" si="257"/>
        <v>42|</v>
      </c>
      <c r="BV334" t="str">
        <f t="shared" si="258"/>
        <v/>
      </c>
      <c r="BW334" t="str">
        <f t="shared" si="259"/>
        <v/>
      </c>
      <c r="BX334" t="str">
        <f t="shared" si="260"/>
        <v/>
      </c>
      <c r="BY334" t="str">
        <f t="shared" si="261"/>
        <v/>
      </c>
      <c r="BZ334" t="str">
        <f t="shared" si="262"/>
        <v/>
      </c>
      <c r="CA334" t="str">
        <f t="shared" si="263"/>
        <v/>
      </c>
      <c r="CB334" t="str">
        <f t="shared" si="264"/>
        <v/>
      </c>
      <c r="CC334" t="str">
        <f t="shared" si="265"/>
        <v/>
      </c>
      <c r="CD334" t="str">
        <f t="shared" si="266"/>
        <v/>
      </c>
      <c r="CE334" t="str">
        <f t="shared" si="267"/>
        <v/>
      </c>
      <c r="CF334" t="str">
        <f t="shared" si="268"/>
        <v/>
      </c>
      <c r="CG334" t="str">
        <f t="shared" si="269"/>
        <v/>
      </c>
      <c r="CH334" t="str">
        <f t="shared" si="270"/>
        <v/>
      </c>
      <c r="CI334" t="str">
        <f t="shared" si="271"/>
        <v/>
      </c>
      <c r="CJ334" t="str">
        <f t="shared" si="272"/>
        <v/>
      </c>
      <c r="CK334" t="str">
        <f t="shared" si="273"/>
        <v/>
      </c>
      <c r="CL334" t="str">
        <f t="shared" si="274"/>
        <v/>
      </c>
      <c r="CM334" t="str">
        <f t="shared" si="275"/>
        <v/>
      </c>
      <c r="CN334" t="str">
        <f t="shared" si="276"/>
        <v>42|</v>
      </c>
      <c r="CO334" t="str">
        <f t="shared" si="277"/>
        <v>42</v>
      </c>
    </row>
    <row r="335" spans="1:93" ht="15.75" customHeight="1">
      <c r="A335" s="2" t="str">
        <f>VLOOKUP(B335,索引!$O:$P,2,0)</f>
        <v>Steel Golem Sword</v>
      </c>
      <c r="B335" s="2">
        <v>1028411</v>
      </c>
      <c r="C335" s="2">
        <v>28</v>
      </c>
      <c r="D335" s="2">
        <v>4</v>
      </c>
      <c r="E335" s="2">
        <v>1</v>
      </c>
      <c r="F335" s="3">
        <v>11</v>
      </c>
      <c r="G335" s="2" t="str">
        <f t="shared" si="232"/>
        <v>1|9|12</v>
      </c>
      <c r="H335" s="2" t="str">
        <f t="shared" si="233"/>
        <v>118|2000|350</v>
      </c>
      <c r="J335" s="2">
        <f>IF(ISNA(MATCH(J$1,索引!$B$3:$J$3,0)),0,IF( INDEX(索引!$B336:$J336,1,MATCH(J$1,索引!$B$3:$J$3,0))=0,0,J$1))</f>
        <v>1</v>
      </c>
      <c r="K335" s="2">
        <f>IF(ISNA(MATCH(K$1,索引!$B$3:$J$3,0)),0,IF( INDEX(索引!$B336:$J336,1,MATCH(K$1,索引!$B$3:$J$3,0))=0,0,K$1))</f>
        <v>0</v>
      </c>
      <c r="L335" s="2">
        <f>IF(ISNA(MATCH(L$1,索引!$B$3:$J$3,0)),0,IF( INDEX(索引!$B336:$J336,1,MATCH(L$1,索引!$B$3:$J$3,0))=0,0,L$1))</f>
        <v>0</v>
      </c>
      <c r="M335" s="2">
        <f>IF(ISNA(MATCH(M$1,索引!$B$3:$J$3,0)),0,IF( INDEX(索引!$B336:$J336,1,MATCH(M$1,索引!$B$3:$J$3,0))=0,0,M$1))</f>
        <v>0</v>
      </c>
      <c r="N335" s="2">
        <f>IF(ISNA(MATCH(N$1,索引!$B$3:$J$3,0)),0,IF( INDEX(索引!$B336:$J336,1,MATCH(N$1,索引!$B$3:$J$3,0))=0,0,N$1))</f>
        <v>0</v>
      </c>
      <c r="O335" s="2">
        <f>IF(ISNA(MATCH(O$1,索引!$B$3:$J$3,0)),0,IF( INDEX(索引!$B336:$J336,1,MATCH(O$1,索引!$B$3:$J$3,0))=0,0,O$1))</f>
        <v>0</v>
      </c>
      <c r="P335" s="2">
        <f>IF(ISNA(MATCH(P$1,索引!$B$3:$J$3,0)),0,IF( INDEX(索引!$B336:$J336,1,MATCH(P$1,索引!$B$3:$J$3,0))=0,0,P$1))</f>
        <v>0</v>
      </c>
      <c r="Q335" s="2">
        <f>IF(ISNA(MATCH(Q$1,索引!$B$3:$J$3,0)),0,IF( INDEX(索引!$B336:$J336,1,MATCH(Q$1,索引!$B$3:$J$3,0))=0,0,Q$1))</f>
        <v>0</v>
      </c>
      <c r="R335" s="2">
        <f>IF(ISNA(MATCH(R$1,索引!$B$3:$J$3,0)),0,IF( INDEX(索引!$B336:$J336,1,MATCH(R$1,索引!$B$3:$J$3,0))=0,0,R$1))</f>
        <v>9</v>
      </c>
      <c r="S335" s="2">
        <f>IF(ISNA(MATCH(S$1,索引!$B$3:$J$3,0)),0,IF( INDEX(索引!$B336:$J336,1,MATCH(S$1,索引!$B$3:$J$3,0))=0,0,S$1))</f>
        <v>0</v>
      </c>
      <c r="T335" s="2">
        <f>IF(ISNA(MATCH(T$1,索引!$B$3:$J$3,0)),0,IF( INDEX(索引!$B336:$J336,1,MATCH(T$1,索引!$B$3:$J$3,0))=0,0,T$1))</f>
        <v>0</v>
      </c>
      <c r="U335" s="2">
        <f>IF(ISNA(MATCH(U$1,索引!$B$3:$J$3,0)),0,IF( INDEX(索引!$B336:$J336,1,MATCH(U$1,索引!$B$3:$J$3,0))=0,0,U$1))</f>
        <v>12</v>
      </c>
      <c r="V335" s="2">
        <f>IF(ISNA(MATCH(V$1,索引!$B$3:$J$3,0)),0,IF( INDEX(索引!$B336:$J336,1,MATCH(V$1,索引!$B$3:$J$3,0))=0,0,V$1))</f>
        <v>0</v>
      </c>
      <c r="W335" s="2">
        <f>IF(ISNA(MATCH(W$1,索引!$B$3:$J$3,0)),0,IF( INDEX(索引!$B336:$J336,1,MATCH(W$1,索引!$B$3:$J$3,0))=0,0,W$1))</f>
        <v>0</v>
      </c>
      <c r="X335" s="2">
        <f>IF(ISNA(MATCH(X$1,索引!$B$3:$J$3,0)),0,IF( INDEX(索引!$B336:$J336,1,MATCH(X$1,索引!$B$3:$J$3,0))=0,0,X$1))</f>
        <v>0</v>
      </c>
      <c r="Y335" s="2">
        <f>IF(ISNA(MATCH(Y$1,索引!$B$3:$J$3,0)),0,IF( INDEX(索引!$B336:$J336,1,MATCH(Y$1,索引!$B$3:$J$3,0))=0,0,Y$1))</f>
        <v>0</v>
      </c>
      <c r="Z335" s="2">
        <f>IF(ISNA(MATCH(Z$1,索引!$B$3:$J$3,0)),0,IF( INDEX(索引!$B336:$J336,1,MATCH(Z$1,索引!$B$3:$J$3,0))=0,0,Z$1))</f>
        <v>0</v>
      </c>
      <c r="AA335" s="2">
        <f>IF(ISNA(MATCH(AA$1,索引!$B$3:$J$3,0)),0,IF( INDEX(索引!$B336:$J336,1,MATCH(AA$1,索引!$B$3:$J$3,0))=0,0,AA$1))</f>
        <v>0</v>
      </c>
      <c r="AB335" s="2">
        <f>IF(ISNA(MATCH(AB$1,索引!$B$3:$J$3,0)),0,IF( INDEX(索引!$B336:$J336,1,MATCH(AB$1,索引!$B$3:$J$3,0))=0,0,AB$1))</f>
        <v>0</v>
      </c>
      <c r="AC335" s="2">
        <f>IF(ISNA(MATCH(AC$1,索引!$B$3:$J$3,0)),0,IF( INDEX(索引!$B336:$J336,1,MATCH(AC$1,索引!$B$3:$J$3,0))=0,0,AC$1))</f>
        <v>0</v>
      </c>
      <c r="AD335" t="str">
        <f t="shared" si="234"/>
        <v>1|</v>
      </c>
      <c r="AE335" t="str">
        <f t="shared" si="235"/>
        <v/>
      </c>
      <c r="AF335" t="str">
        <f t="shared" si="236"/>
        <v/>
      </c>
      <c r="AG335" t="str">
        <f t="shared" si="237"/>
        <v/>
      </c>
      <c r="AH335" t="str">
        <f t="shared" si="238"/>
        <v/>
      </c>
      <c r="AI335" t="str">
        <f t="shared" si="239"/>
        <v/>
      </c>
      <c r="AJ335" t="str">
        <f t="shared" si="240"/>
        <v/>
      </c>
      <c r="AK335" t="str">
        <f t="shared" si="241"/>
        <v/>
      </c>
      <c r="AL335" t="str">
        <f t="shared" si="242"/>
        <v>9|</v>
      </c>
      <c r="AM335" t="str">
        <f t="shared" si="243"/>
        <v/>
      </c>
      <c r="AN335" t="str">
        <f t="shared" si="244"/>
        <v/>
      </c>
      <c r="AO335" t="str">
        <f t="shared" si="245"/>
        <v>12|</v>
      </c>
      <c r="AP335" t="str">
        <f t="shared" si="246"/>
        <v/>
      </c>
      <c r="AQ335" t="str">
        <f t="shared" si="247"/>
        <v/>
      </c>
      <c r="AR335" t="str">
        <f t="shared" si="248"/>
        <v/>
      </c>
      <c r="AS335" t="str">
        <f t="shared" si="249"/>
        <v/>
      </c>
      <c r="AT335" t="str">
        <f t="shared" si="250"/>
        <v/>
      </c>
      <c r="AU335" t="str">
        <f t="shared" si="251"/>
        <v/>
      </c>
      <c r="AV335" t="str">
        <f t="shared" si="252"/>
        <v/>
      </c>
      <c r="AW335" t="str">
        <f t="shared" si="253"/>
        <v/>
      </c>
      <c r="AX335" t="str">
        <f t="shared" si="254"/>
        <v>1|9|12|</v>
      </c>
      <c r="AY335" t="str">
        <f t="shared" si="255"/>
        <v>1|9|12</v>
      </c>
      <c r="AZ335" s="2">
        <f>IF(ISNA(MATCH(AZ$1,索引!$B$3:$J$3,0)),0,INDEX(索引!$B336:$J336,1,MATCH(AZ$1,索引!$B$3:$J$3,0))*INDEX(索引!$B$1:$J$1,1,MATCH(AZ$1,索引!$B$3:$J$3,0)))</f>
        <v>118</v>
      </c>
      <c r="BA335" s="2">
        <f>IF(ISNA(MATCH(BA$1,索引!$B$3:$J$3,0)),0,INDEX(索引!$B336:$J336,1,MATCH(BA$1,索引!$B$3:$J$3,0))*INDEX(索引!$B$1:$J$1,1,MATCH(BA$1,索引!$B$3:$J$3,0)))</f>
        <v>0</v>
      </c>
      <c r="BB335" s="2">
        <f>IF(ISNA(MATCH(BB$1,索引!$B$3:$J$3,0)),0,INDEX(索引!$B336:$J336,1,MATCH(BB$1,索引!$B$3:$J$3,0))*INDEX(索引!$B$1:$J$1,1,MATCH(BB$1,索引!$B$3:$J$3,0)))</f>
        <v>0</v>
      </c>
      <c r="BC335" s="2">
        <f>IF(ISNA(MATCH(BC$1,索引!$B$3:$J$3,0)),0,INDEX(索引!$B336:$J336,1,MATCH(BC$1,索引!$B$3:$J$3,0))*INDEX(索引!$B$1:$J$1,1,MATCH(BC$1,索引!$B$3:$J$3,0)))</f>
        <v>0</v>
      </c>
      <c r="BD335" s="2">
        <f>IF(ISNA(MATCH(BD$1,索引!$B$3:$J$3,0)),0,INDEX(索引!$B336:$J336,1,MATCH(BD$1,索引!$B$3:$J$3,0))*INDEX(索引!$B$1:$J$1,1,MATCH(BD$1,索引!$B$3:$J$3,0)))</f>
        <v>0</v>
      </c>
      <c r="BE335" s="2">
        <f>IF(ISNA(MATCH(BE$1,索引!$B$3:$J$3,0)),0,INDEX(索引!$B336:$J336,1,MATCH(BE$1,索引!$B$3:$J$3,0))*INDEX(索引!$B$1:$J$1,1,MATCH(BE$1,索引!$B$3:$J$3,0)))</f>
        <v>0</v>
      </c>
      <c r="BF335" s="2">
        <f>IF(ISNA(MATCH(BF$1,索引!$B$3:$J$3,0)),0,INDEX(索引!$B336:$J336,1,MATCH(BF$1,索引!$B$3:$J$3,0))*INDEX(索引!$B$1:$J$1,1,MATCH(BF$1,索引!$B$3:$J$3,0)))</f>
        <v>0</v>
      </c>
      <c r="BG335" s="2">
        <f>IF(ISNA(MATCH(BG$1,索引!$B$3:$J$3,0)),0,INDEX(索引!$B336:$J336,1,MATCH(BG$1,索引!$B$3:$J$3,0))*INDEX(索引!$B$1:$J$1,1,MATCH(BG$1,索引!$B$3:$J$3,0)))</f>
        <v>0</v>
      </c>
      <c r="BH335" s="2">
        <f>IF(ISNA(MATCH(BH$1,索引!$B$3:$J$3,0)),0,INDEX(索引!$B336:$J336,1,MATCH(BH$1,索引!$B$3:$J$3,0))*INDEX(索引!$B$1:$J$1,1,MATCH(BH$1,索引!$B$3:$J$3,0)))</f>
        <v>2000</v>
      </c>
      <c r="BI335" s="2">
        <f>IF(ISNA(MATCH(BI$1,索引!$B$3:$J$3,0)),0,INDEX(索引!$B336:$J336,1,MATCH(BI$1,索引!$B$3:$J$3,0))*INDEX(索引!$B$1:$J$1,1,MATCH(BI$1,索引!$B$3:$J$3,0)))</f>
        <v>0</v>
      </c>
      <c r="BJ335" s="2">
        <f>IF(ISNA(MATCH(BJ$1,索引!$B$3:$J$3,0)),0,INDEX(索引!$B336:$J336,1,MATCH(BJ$1,索引!$B$3:$J$3,0))*INDEX(索引!$B$1:$J$1,1,MATCH(BJ$1,索引!$B$3:$J$3,0)))</f>
        <v>0</v>
      </c>
      <c r="BK335" s="2">
        <f>IF(ISNA(MATCH(BK$1,索引!$B$3:$J$3,0)),0,INDEX(索引!$B336:$J336,1,MATCH(BK$1,索引!$B$3:$J$3,0))*INDEX(索引!$B$1:$J$1,1,MATCH(BK$1,索引!$B$3:$J$3,0)))</f>
        <v>350.00000000000006</v>
      </c>
      <c r="BL335" s="2">
        <f>IF(ISNA(MATCH(BL$1,索引!$B$3:$J$3,0)),0,INDEX(索引!$B336:$J336,1,MATCH(BL$1,索引!$B$3:$J$3,0))*INDEX(索引!$B$1:$J$1,1,MATCH(BL$1,索引!$B$3:$J$3,0)))</f>
        <v>0</v>
      </c>
      <c r="BM335" s="2">
        <f>IF(ISNA(MATCH(BM$1,索引!$B$3:$J$3,0)),0,INDEX(索引!$B336:$J336,1,MATCH(BM$1,索引!$B$3:$J$3,0))*INDEX(索引!$B$1:$J$1,1,MATCH(BM$1,索引!$B$3:$J$3,0)))</f>
        <v>0</v>
      </c>
      <c r="BN335" s="2">
        <f>IF(ISNA(MATCH(BN$1,索引!$B$3:$J$3,0)),0,INDEX(索引!$B336:$J336,1,MATCH(BN$1,索引!$B$3:$J$3,0))*INDEX(索引!$B$1:$J$1,1,MATCH(BN$1,索引!$B$3:$J$3,0)))</f>
        <v>0</v>
      </c>
      <c r="BO335" s="2">
        <f>IF(ISNA(MATCH(BO$1,索引!$B$3:$J$3,0)),0,INDEX(索引!$B336:$J336,1,MATCH(BO$1,索引!$B$3:$J$3,0))*INDEX(索引!$B$1:$J$1,1,MATCH(BO$1,索引!$B$3:$J$3,0)))</f>
        <v>0</v>
      </c>
      <c r="BP335" s="2">
        <f>IF(ISNA(MATCH(BP$1,索引!$B$3:$J$3,0)),0,INDEX(索引!$B336:$J336,1,MATCH(BP$1,索引!$B$3:$J$3,0))*INDEX(索引!$B$1:$J$1,1,MATCH(BP$1,索引!$B$3:$J$3,0)))</f>
        <v>0</v>
      </c>
      <c r="BQ335" s="2">
        <f>IF(ISNA(MATCH(BQ$1,索引!$B$3:$J$3,0)),0,INDEX(索引!$B336:$J336,1,MATCH(BQ$1,索引!$B$3:$J$3,0))*INDEX(索引!$B$1:$J$1,1,MATCH(BQ$1,索引!$B$3:$J$3,0)))</f>
        <v>0</v>
      </c>
      <c r="BR335" s="2">
        <f>IF(ISNA(MATCH(BR$1,索引!$B$3:$J$3,0)),0,INDEX(索引!$B336:$J336,1,MATCH(BR$1,索引!$B$3:$J$3,0))*INDEX(索引!$B$1:$J$1,1,MATCH(BR$1,索引!$B$3:$J$3,0)))</f>
        <v>0</v>
      </c>
      <c r="BS335" s="2">
        <f>IF(ISNA(MATCH(BS$1,索引!$B$3:$J$3,0)),0,INDEX(索引!$B336:$J336,1,MATCH(BS$1,索引!$B$3:$J$3,0))*INDEX(索引!$B$1:$J$1,1,MATCH(BS$1,索引!$B$3:$J$3,0)))</f>
        <v>0</v>
      </c>
      <c r="BT335" t="str">
        <f t="shared" si="256"/>
        <v>118|</v>
      </c>
      <c r="BU335" t="str">
        <f t="shared" si="257"/>
        <v/>
      </c>
      <c r="BV335" t="str">
        <f t="shared" si="258"/>
        <v/>
      </c>
      <c r="BW335" t="str">
        <f t="shared" si="259"/>
        <v/>
      </c>
      <c r="BX335" t="str">
        <f t="shared" si="260"/>
        <v/>
      </c>
      <c r="BY335" t="str">
        <f t="shared" si="261"/>
        <v/>
      </c>
      <c r="BZ335" t="str">
        <f t="shared" si="262"/>
        <v/>
      </c>
      <c r="CA335" t="str">
        <f t="shared" si="263"/>
        <v/>
      </c>
      <c r="CB335" t="str">
        <f t="shared" si="264"/>
        <v>2000|</v>
      </c>
      <c r="CC335" t="str">
        <f t="shared" si="265"/>
        <v/>
      </c>
      <c r="CD335" t="str">
        <f t="shared" si="266"/>
        <v/>
      </c>
      <c r="CE335" t="str">
        <f t="shared" si="267"/>
        <v>350|</v>
      </c>
      <c r="CF335" t="str">
        <f t="shared" si="268"/>
        <v/>
      </c>
      <c r="CG335" t="str">
        <f t="shared" si="269"/>
        <v/>
      </c>
      <c r="CH335" t="str">
        <f t="shared" si="270"/>
        <v/>
      </c>
      <c r="CI335" t="str">
        <f t="shared" si="271"/>
        <v/>
      </c>
      <c r="CJ335" t="str">
        <f t="shared" si="272"/>
        <v/>
      </c>
      <c r="CK335" t="str">
        <f t="shared" si="273"/>
        <v/>
      </c>
      <c r="CL335" t="str">
        <f t="shared" si="274"/>
        <v/>
      </c>
      <c r="CM335" t="str">
        <f t="shared" si="275"/>
        <v/>
      </c>
      <c r="CN335" t="str">
        <f t="shared" si="276"/>
        <v>118|2000|350|</v>
      </c>
      <c r="CO335" t="str">
        <f t="shared" si="277"/>
        <v>118|2000|350</v>
      </c>
    </row>
    <row r="336" spans="1:93" ht="15.75" customHeight="1">
      <c r="A336" s="2" t="str">
        <f>VLOOKUP(B336,索引!$O:$P,2,0)</f>
        <v>Steel Golem Staff</v>
      </c>
      <c r="B336" s="2">
        <v>1028412</v>
      </c>
      <c r="C336" s="2">
        <v>28</v>
      </c>
      <c r="D336" s="2">
        <v>4</v>
      </c>
      <c r="E336" s="2">
        <v>1</v>
      </c>
      <c r="F336" s="3">
        <v>12</v>
      </c>
      <c r="G336" s="2" t="str">
        <f t="shared" si="232"/>
        <v>1|9|13</v>
      </c>
      <c r="H336" s="2" t="str">
        <f t="shared" si="233"/>
        <v>142|1000|5400</v>
      </c>
      <c r="J336" s="2">
        <f>IF(ISNA(MATCH(J$1,索引!$B$3:$J$3,0)),0,IF( INDEX(索引!$B337:$J337,1,MATCH(J$1,索引!$B$3:$J$3,0))=0,0,J$1))</f>
        <v>1</v>
      </c>
      <c r="K336" s="2">
        <f>IF(ISNA(MATCH(K$1,索引!$B$3:$J$3,0)),0,IF( INDEX(索引!$B337:$J337,1,MATCH(K$1,索引!$B$3:$J$3,0))=0,0,K$1))</f>
        <v>0</v>
      </c>
      <c r="L336" s="2">
        <f>IF(ISNA(MATCH(L$1,索引!$B$3:$J$3,0)),0,IF( INDEX(索引!$B337:$J337,1,MATCH(L$1,索引!$B$3:$J$3,0))=0,0,L$1))</f>
        <v>0</v>
      </c>
      <c r="M336" s="2">
        <f>IF(ISNA(MATCH(M$1,索引!$B$3:$J$3,0)),0,IF( INDEX(索引!$B337:$J337,1,MATCH(M$1,索引!$B$3:$J$3,0))=0,0,M$1))</f>
        <v>0</v>
      </c>
      <c r="N336" s="2">
        <f>IF(ISNA(MATCH(N$1,索引!$B$3:$J$3,0)),0,IF( INDEX(索引!$B337:$J337,1,MATCH(N$1,索引!$B$3:$J$3,0))=0,0,N$1))</f>
        <v>0</v>
      </c>
      <c r="O336" s="2">
        <f>IF(ISNA(MATCH(O$1,索引!$B$3:$J$3,0)),0,IF( INDEX(索引!$B337:$J337,1,MATCH(O$1,索引!$B$3:$J$3,0))=0,0,O$1))</f>
        <v>0</v>
      </c>
      <c r="P336" s="2">
        <f>IF(ISNA(MATCH(P$1,索引!$B$3:$J$3,0)),0,IF( INDEX(索引!$B337:$J337,1,MATCH(P$1,索引!$B$3:$J$3,0))=0,0,P$1))</f>
        <v>0</v>
      </c>
      <c r="Q336" s="2">
        <f>IF(ISNA(MATCH(Q$1,索引!$B$3:$J$3,0)),0,IF( INDEX(索引!$B337:$J337,1,MATCH(Q$1,索引!$B$3:$J$3,0))=0,0,Q$1))</f>
        <v>0</v>
      </c>
      <c r="R336" s="2">
        <f>IF(ISNA(MATCH(R$1,索引!$B$3:$J$3,0)),0,IF( INDEX(索引!$B337:$J337,1,MATCH(R$1,索引!$B$3:$J$3,0))=0,0,R$1))</f>
        <v>9</v>
      </c>
      <c r="S336" s="2">
        <f>IF(ISNA(MATCH(S$1,索引!$B$3:$J$3,0)),0,IF( INDEX(索引!$B337:$J337,1,MATCH(S$1,索引!$B$3:$J$3,0))=0,0,S$1))</f>
        <v>0</v>
      </c>
      <c r="T336" s="2">
        <f>IF(ISNA(MATCH(T$1,索引!$B$3:$J$3,0)),0,IF( INDEX(索引!$B337:$J337,1,MATCH(T$1,索引!$B$3:$J$3,0))=0,0,T$1))</f>
        <v>0</v>
      </c>
      <c r="U336" s="2">
        <f>IF(ISNA(MATCH(U$1,索引!$B$3:$J$3,0)),0,IF( INDEX(索引!$B337:$J337,1,MATCH(U$1,索引!$B$3:$J$3,0))=0,0,U$1))</f>
        <v>0</v>
      </c>
      <c r="V336" s="2">
        <f>IF(ISNA(MATCH(V$1,索引!$B$3:$J$3,0)),0,IF( INDEX(索引!$B337:$J337,1,MATCH(V$1,索引!$B$3:$J$3,0))=0,0,V$1))</f>
        <v>13</v>
      </c>
      <c r="W336" s="2">
        <f>IF(ISNA(MATCH(W$1,索引!$B$3:$J$3,0)),0,IF( INDEX(索引!$B337:$J337,1,MATCH(W$1,索引!$B$3:$J$3,0))=0,0,W$1))</f>
        <v>0</v>
      </c>
      <c r="X336" s="2">
        <f>IF(ISNA(MATCH(X$1,索引!$B$3:$J$3,0)),0,IF( INDEX(索引!$B337:$J337,1,MATCH(X$1,索引!$B$3:$J$3,0))=0,0,X$1))</f>
        <v>0</v>
      </c>
      <c r="Y336" s="2">
        <f>IF(ISNA(MATCH(Y$1,索引!$B$3:$J$3,0)),0,IF( INDEX(索引!$B337:$J337,1,MATCH(Y$1,索引!$B$3:$J$3,0))=0,0,Y$1))</f>
        <v>0</v>
      </c>
      <c r="Z336" s="2">
        <f>IF(ISNA(MATCH(Z$1,索引!$B$3:$J$3,0)),0,IF( INDEX(索引!$B337:$J337,1,MATCH(Z$1,索引!$B$3:$J$3,0))=0,0,Z$1))</f>
        <v>0</v>
      </c>
      <c r="AA336" s="2">
        <f>IF(ISNA(MATCH(AA$1,索引!$B$3:$J$3,0)),0,IF( INDEX(索引!$B337:$J337,1,MATCH(AA$1,索引!$B$3:$J$3,0))=0,0,AA$1))</f>
        <v>0</v>
      </c>
      <c r="AB336" s="2">
        <f>IF(ISNA(MATCH(AB$1,索引!$B$3:$J$3,0)),0,IF( INDEX(索引!$B337:$J337,1,MATCH(AB$1,索引!$B$3:$J$3,0))=0,0,AB$1))</f>
        <v>0</v>
      </c>
      <c r="AC336" s="2">
        <f>IF(ISNA(MATCH(AC$1,索引!$B$3:$J$3,0)),0,IF( INDEX(索引!$B337:$J337,1,MATCH(AC$1,索引!$B$3:$J$3,0))=0,0,AC$1))</f>
        <v>0</v>
      </c>
      <c r="AD336" t="str">
        <f t="shared" si="234"/>
        <v>1|</v>
      </c>
      <c r="AE336" t="str">
        <f t="shared" si="235"/>
        <v/>
      </c>
      <c r="AF336" t="str">
        <f t="shared" si="236"/>
        <v/>
      </c>
      <c r="AG336" t="str">
        <f t="shared" si="237"/>
        <v/>
      </c>
      <c r="AH336" t="str">
        <f t="shared" si="238"/>
        <v/>
      </c>
      <c r="AI336" t="str">
        <f t="shared" si="239"/>
        <v/>
      </c>
      <c r="AJ336" t="str">
        <f t="shared" si="240"/>
        <v/>
      </c>
      <c r="AK336" t="str">
        <f t="shared" si="241"/>
        <v/>
      </c>
      <c r="AL336" t="str">
        <f t="shared" si="242"/>
        <v>9|</v>
      </c>
      <c r="AM336" t="str">
        <f t="shared" si="243"/>
        <v/>
      </c>
      <c r="AN336" t="str">
        <f t="shared" si="244"/>
        <v/>
      </c>
      <c r="AO336" t="str">
        <f t="shared" si="245"/>
        <v/>
      </c>
      <c r="AP336" t="str">
        <f t="shared" si="246"/>
        <v>13|</v>
      </c>
      <c r="AQ336" t="str">
        <f t="shared" si="247"/>
        <v/>
      </c>
      <c r="AR336" t="str">
        <f t="shared" si="248"/>
        <v/>
      </c>
      <c r="AS336" t="str">
        <f t="shared" si="249"/>
        <v/>
      </c>
      <c r="AT336" t="str">
        <f t="shared" si="250"/>
        <v/>
      </c>
      <c r="AU336" t="str">
        <f t="shared" si="251"/>
        <v/>
      </c>
      <c r="AV336" t="str">
        <f t="shared" si="252"/>
        <v/>
      </c>
      <c r="AW336" t="str">
        <f t="shared" si="253"/>
        <v/>
      </c>
      <c r="AX336" t="str">
        <f t="shared" si="254"/>
        <v>1|9|13|</v>
      </c>
      <c r="AY336" t="str">
        <f t="shared" si="255"/>
        <v>1|9|13</v>
      </c>
      <c r="AZ336" s="2">
        <f>IF(ISNA(MATCH(AZ$1,索引!$B$3:$J$3,0)),0,INDEX(索引!$B337:$J337,1,MATCH(AZ$1,索引!$B$3:$J$3,0))*INDEX(索引!$B$1:$J$1,1,MATCH(AZ$1,索引!$B$3:$J$3,0)))</f>
        <v>142</v>
      </c>
      <c r="BA336" s="2">
        <f>IF(ISNA(MATCH(BA$1,索引!$B$3:$J$3,0)),0,INDEX(索引!$B337:$J337,1,MATCH(BA$1,索引!$B$3:$J$3,0))*INDEX(索引!$B$1:$J$1,1,MATCH(BA$1,索引!$B$3:$J$3,0)))</f>
        <v>0</v>
      </c>
      <c r="BB336" s="2">
        <f>IF(ISNA(MATCH(BB$1,索引!$B$3:$J$3,0)),0,INDEX(索引!$B337:$J337,1,MATCH(BB$1,索引!$B$3:$J$3,0))*INDEX(索引!$B$1:$J$1,1,MATCH(BB$1,索引!$B$3:$J$3,0)))</f>
        <v>0</v>
      </c>
      <c r="BC336" s="2">
        <f>IF(ISNA(MATCH(BC$1,索引!$B$3:$J$3,0)),0,INDEX(索引!$B337:$J337,1,MATCH(BC$1,索引!$B$3:$J$3,0))*INDEX(索引!$B$1:$J$1,1,MATCH(BC$1,索引!$B$3:$J$3,0)))</f>
        <v>0</v>
      </c>
      <c r="BD336" s="2">
        <f>IF(ISNA(MATCH(BD$1,索引!$B$3:$J$3,0)),0,INDEX(索引!$B337:$J337,1,MATCH(BD$1,索引!$B$3:$J$3,0))*INDEX(索引!$B$1:$J$1,1,MATCH(BD$1,索引!$B$3:$J$3,0)))</f>
        <v>0</v>
      </c>
      <c r="BE336" s="2">
        <f>IF(ISNA(MATCH(BE$1,索引!$B$3:$J$3,0)),0,INDEX(索引!$B337:$J337,1,MATCH(BE$1,索引!$B$3:$J$3,0))*INDEX(索引!$B$1:$J$1,1,MATCH(BE$1,索引!$B$3:$J$3,0)))</f>
        <v>0</v>
      </c>
      <c r="BF336" s="2">
        <f>IF(ISNA(MATCH(BF$1,索引!$B$3:$J$3,0)),0,INDEX(索引!$B337:$J337,1,MATCH(BF$1,索引!$B$3:$J$3,0))*INDEX(索引!$B$1:$J$1,1,MATCH(BF$1,索引!$B$3:$J$3,0)))</f>
        <v>0</v>
      </c>
      <c r="BG336" s="2">
        <f>IF(ISNA(MATCH(BG$1,索引!$B$3:$J$3,0)),0,INDEX(索引!$B337:$J337,1,MATCH(BG$1,索引!$B$3:$J$3,0))*INDEX(索引!$B$1:$J$1,1,MATCH(BG$1,索引!$B$3:$J$3,0)))</f>
        <v>0</v>
      </c>
      <c r="BH336" s="2">
        <f>IF(ISNA(MATCH(BH$1,索引!$B$3:$J$3,0)),0,INDEX(索引!$B337:$J337,1,MATCH(BH$1,索引!$B$3:$J$3,0))*INDEX(索引!$B$1:$J$1,1,MATCH(BH$1,索引!$B$3:$J$3,0)))</f>
        <v>1000</v>
      </c>
      <c r="BI336" s="2">
        <f>IF(ISNA(MATCH(BI$1,索引!$B$3:$J$3,0)),0,INDEX(索引!$B337:$J337,1,MATCH(BI$1,索引!$B$3:$J$3,0))*INDEX(索引!$B$1:$J$1,1,MATCH(BI$1,索引!$B$3:$J$3,0)))</f>
        <v>0</v>
      </c>
      <c r="BJ336" s="2">
        <f>IF(ISNA(MATCH(BJ$1,索引!$B$3:$J$3,0)),0,INDEX(索引!$B337:$J337,1,MATCH(BJ$1,索引!$B$3:$J$3,0))*INDEX(索引!$B$1:$J$1,1,MATCH(BJ$1,索引!$B$3:$J$3,0)))</f>
        <v>0</v>
      </c>
      <c r="BK336" s="2">
        <f>IF(ISNA(MATCH(BK$1,索引!$B$3:$J$3,0)),0,INDEX(索引!$B337:$J337,1,MATCH(BK$1,索引!$B$3:$J$3,0))*INDEX(索引!$B$1:$J$1,1,MATCH(BK$1,索引!$B$3:$J$3,0)))</f>
        <v>0</v>
      </c>
      <c r="BL336" s="2">
        <f>IF(ISNA(MATCH(BL$1,索引!$B$3:$J$3,0)),0,INDEX(索引!$B337:$J337,1,MATCH(BL$1,索引!$B$3:$J$3,0))*INDEX(索引!$B$1:$J$1,1,MATCH(BL$1,索引!$B$3:$J$3,0)))</f>
        <v>5400</v>
      </c>
      <c r="BM336" s="2">
        <f>IF(ISNA(MATCH(BM$1,索引!$B$3:$J$3,0)),0,INDEX(索引!$B337:$J337,1,MATCH(BM$1,索引!$B$3:$J$3,0))*INDEX(索引!$B$1:$J$1,1,MATCH(BM$1,索引!$B$3:$J$3,0)))</f>
        <v>0</v>
      </c>
      <c r="BN336" s="2">
        <f>IF(ISNA(MATCH(BN$1,索引!$B$3:$J$3,0)),0,INDEX(索引!$B337:$J337,1,MATCH(BN$1,索引!$B$3:$J$3,0))*INDEX(索引!$B$1:$J$1,1,MATCH(BN$1,索引!$B$3:$J$3,0)))</f>
        <v>0</v>
      </c>
      <c r="BO336" s="2">
        <f>IF(ISNA(MATCH(BO$1,索引!$B$3:$J$3,0)),0,INDEX(索引!$B337:$J337,1,MATCH(BO$1,索引!$B$3:$J$3,0))*INDEX(索引!$B$1:$J$1,1,MATCH(BO$1,索引!$B$3:$J$3,0)))</f>
        <v>0</v>
      </c>
      <c r="BP336" s="2">
        <f>IF(ISNA(MATCH(BP$1,索引!$B$3:$J$3,0)),0,INDEX(索引!$B337:$J337,1,MATCH(BP$1,索引!$B$3:$J$3,0))*INDEX(索引!$B$1:$J$1,1,MATCH(BP$1,索引!$B$3:$J$3,0)))</f>
        <v>0</v>
      </c>
      <c r="BQ336" s="2">
        <f>IF(ISNA(MATCH(BQ$1,索引!$B$3:$J$3,0)),0,INDEX(索引!$B337:$J337,1,MATCH(BQ$1,索引!$B$3:$J$3,0))*INDEX(索引!$B$1:$J$1,1,MATCH(BQ$1,索引!$B$3:$J$3,0)))</f>
        <v>0</v>
      </c>
      <c r="BR336" s="2">
        <f>IF(ISNA(MATCH(BR$1,索引!$B$3:$J$3,0)),0,INDEX(索引!$B337:$J337,1,MATCH(BR$1,索引!$B$3:$J$3,0))*INDEX(索引!$B$1:$J$1,1,MATCH(BR$1,索引!$B$3:$J$3,0)))</f>
        <v>0</v>
      </c>
      <c r="BS336" s="2">
        <f>IF(ISNA(MATCH(BS$1,索引!$B$3:$J$3,0)),0,INDEX(索引!$B337:$J337,1,MATCH(BS$1,索引!$B$3:$J$3,0))*INDEX(索引!$B$1:$J$1,1,MATCH(BS$1,索引!$B$3:$J$3,0)))</f>
        <v>0</v>
      </c>
      <c r="BT336" t="str">
        <f t="shared" si="256"/>
        <v>142|</v>
      </c>
      <c r="BU336" t="str">
        <f t="shared" si="257"/>
        <v/>
      </c>
      <c r="BV336" t="str">
        <f t="shared" si="258"/>
        <v/>
      </c>
      <c r="BW336" t="str">
        <f t="shared" si="259"/>
        <v/>
      </c>
      <c r="BX336" t="str">
        <f t="shared" si="260"/>
        <v/>
      </c>
      <c r="BY336" t="str">
        <f t="shared" si="261"/>
        <v/>
      </c>
      <c r="BZ336" t="str">
        <f t="shared" si="262"/>
        <v/>
      </c>
      <c r="CA336" t="str">
        <f t="shared" si="263"/>
        <v/>
      </c>
      <c r="CB336" t="str">
        <f t="shared" si="264"/>
        <v>1000|</v>
      </c>
      <c r="CC336" t="str">
        <f t="shared" si="265"/>
        <v/>
      </c>
      <c r="CD336" t="str">
        <f t="shared" si="266"/>
        <v/>
      </c>
      <c r="CE336" t="str">
        <f t="shared" si="267"/>
        <v/>
      </c>
      <c r="CF336" t="str">
        <f t="shared" si="268"/>
        <v>5400|</v>
      </c>
      <c r="CG336" t="str">
        <f t="shared" si="269"/>
        <v/>
      </c>
      <c r="CH336" t="str">
        <f t="shared" si="270"/>
        <v/>
      </c>
      <c r="CI336" t="str">
        <f t="shared" si="271"/>
        <v/>
      </c>
      <c r="CJ336" t="str">
        <f t="shared" si="272"/>
        <v/>
      </c>
      <c r="CK336" t="str">
        <f t="shared" si="273"/>
        <v/>
      </c>
      <c r="CL336" t="str">
        <f t="shared" si="274"/>
        <v/>
      </c>
      <c r="CM336" t="str">
        <f t="shared" si="275"/>
        <v/>
      </c>
      <c r="CN336" t="str">
        <f t="shared" si="276"/>
        <v>142|1000|5400|</v>
      </c>
      <c r="CO336" t="str">
        <f t="shared" si="277"/>
        <v>142|1000|5400</v>
      </c>
    </row>
    <row r="337" spans="1:93" ht="15.75" customHeight="1">
      <c r="A337" s="2" t="str">
        <f>VLOOKUP(B337,索引!$O:$P,2,0)</f>
        <v>Steel Golem Bow</v>
      </c>
      <c r="B337" s="2">
        <v>1028413</v>
      </c>
      <c r="C337" s="2">
        <v>28</v>
      </c>
      <c r="D337" s="2">
        <v>4</v>
      </c>
      <c r="E337" s="2">
        <v>1</v>
      </c>
      <c r="F337" s="3">
        <v>13</v>
      </c>
      <c r="G337" s="2" t="str">
        <f t="shared" si="232"/>
        <v>1|9|11</v>
      </c>
      <c r="H337" s="2" t="str">
        <f t="shared" si="233"/>
        <v>130|1750|72</v>
      </c>
      <c r="J337" s="2">
        <f>IF(ISNA(MATCH(J$1,索引!$B$3:$J$3,0)),0,IF( INDEX(索引!$B338:$J338,1,MATCH(J$1,索引!$B$3:$J$3,0))=0,0,J$1))</f>
        <v>1</v>
      </c>
      <c r="K337" s="2">
        <f>IF(ISNA(MATCH(K$1,索引!$B$3:$J$3,0)),0,IF( INDEX(索引!$B338:$J338,1,MATCH(K$1,索引!$B$3:$J$3,0))=0,0,K$1))</f>
        <v>0</v>
      </c>
      <c r="L337" s="2">
        <f>IF(ISNA(MATCH(L$1,索引!$B$3:$J$3,0)),0,IF( INDEX(索引!$B338:$J338,1,MATCH(L$1,索引!$B$3:$J$3,0))=0,0,L$1))</f>
        <v>0</v>
      </c>
      <c r="M337" s="2">
        <f>IF(ISNA(MATCH(M$1,索引!$B$3:$J$3,0)),0,IF( INDEX(索引!$B338:$J338,1,MATCH(M$1,索引!$B$3:$J$3,0))=0,0,M$1))</f>
        <v>0</v>
      </c>
      <c r="N337" s="2">
        <f>IF(ISNA(MATCH(N$1,索引!$B$3:$J$3,0)),0,IF( INDEX(索引!$B338:$J338,1,MATCH(N$1,索引!$B$3:$J$3,0))=0,0,N$1))</f>
        <v>0</v>
      </c>
      <c r="O337" s="2">
        <f>IF(ISNA(MATCH(O$1,索引!$B$3:$J$3,0)),0,IF( INDEX(索引!$B338:$J338,1,MATCH(O$1,索引!$B$3:$J$3,0))=0,0,O$1))</f>
        <v>0</v>
      </c>
      <c r="P337" s="2">
        <f>IF(ISNA(MATCH(P$1,索引!$B$3:$J$3,0)),0,IF( INDEX(索引!$B338:$J338,1,MATCH(P$1,索引!$B$3:$J$3,0))=0,0,P$1))</f>
        <v>0</v>
      </c>
      <c r="Q337" s="2">
        <f>IF(ISNA(MATCH(Q$1,索引!$B$3:$J$3,0)),0,IF( INDEX(索引!$B338:$J338,1,MATCH(Q$1,索引!$B$3:$J$3,0))=0,0,Q$1))</f>
        <v>0</v>
      </c>
      <c r="R337" s="2">
        <f>IF(ISNA(MATCH(R$1,索引!$B$3:$J$3,0)),0,IF( INDEX(索引!$B338:$J338,1,MATCH(R$1,索引!$B$3:$J$3,0))=0,0,R$1))</f>
        <v>9</v>
      </c>
      <c r="S337" s="2">
        <f>IF(ISNA(MATCH(S$1,索引!$B$3:$J$3,0)),0,IF( INDEX(索引!$B338:$J338,1,MATCH(S$1,索引!$B$3:$J$3,0))=0,0,S$1))</f>
        <v>0</v>
      </c>
      <c r="T337" s="2">
        <f>IF(ISNA(MATCH(T$1,索引!$B$3:$J$3,0)),0,IF( INDEX(索引!$B338:$J338,1,MATCH(T$1,索引!$B$3:$J$3,0))=0,0,T$1))</f>
        <v>11</v>
      </c>
      <c r="U337" s="2">
        <f>IF(ISNA(MATCH(U$1,索引!$B$3:$J$3,0)),0,IF( INDEX(索引!$B338:$J338,1,MATCH(U$1,索引!$B$3:$J$3,0))=0,0,U$1))</f>
        <v>0</v>
      </c>
      <c r="V337" s="2">
        <f>IF(ISNA(MATCH(V$1,索引!$B$3:$J$3,0)),0,IF( INDEX(索引!$B338:$J338,1,MATCH(V$1,索引!$B$3:$J$3,0))=0,0,V$1))</f>
        <v>0</v>
      </c>
      <c r="W337" s="2">
        <f>IF(ISNA(MATCH(W$1,索引!$B$3:$J$3,0)),0,IF( INDEX(索引!$B338:$J338,1,MATCH(W$1,索引!$B$3:$J$3,0))=0,0,W$1))</f>
        <v>0</v>
      </c>
      <c r="X337" s="2">
        <f>IF(ISNA(MATCH(X$1,索引!$B$3:$J$3,0)),0,IF( INDEX(索引!$B338:$J338,1,MATCH(X$1,索引!$B$3:$J$3,0))=0,0,X$1))</f>
        <v>0</v>
      </c>
      <c r="Y337" s="2">
        <f>IF(ISNA(MATCH(Y$1,索引!$B$3:$J$3,0)),0,IF( INDEX(索引!$B338:$J338,1,MATCH(Y$1,索引!$B$3:$J$3,0))=0,0,Y$1))</f>
        <v>0</v>
      </c>
      <c r="Z337" s="2">
        <f>IF(ISNA(MATCH(Z$1,索引!$B$3:$J$3,0)),0,IF( INDEX(索引!$B338:$J338,1,MATCH(Z$1,索引!$B$3:$J$3,0))=0,0,Z$1))</f>
        <v>0</v>
      </c>
      <c r="AA337" s="2">
        <f>IF(ISNA(MATCH(AA$1,索引!$B$3:$J$3,0)),0,IF( INDEX(索引!$B338:$J338,1,MATCH(AA$1,索引!$B$3:$J$3,0))=0,0,AA$1))</f>
        <v>0</v>
      </c>
      <c r="AB337" s="2">
        <f>IF(ISNA(MATCH(AB$1,索引!$B$3:$J$3,0)),0,IF( INDEX(索引!$B338:$J338,1,MATCH(AB$1,索引!$B$3:$J$3,0))=0,0,AB$1))</f>
        <v>0</v>
      </c>
      <c r="AC337" s="2">
        <f>IF(ISNA(MATCH(AC$1,索引!$B$3:$J$3,0)),0,IF( INDEX(索引!$B338:$J338,1,MATCH(AC$1,索引!$B$3:$J$3,0))=0,0,AC$1))</f>
        <v>0</v>
      </c>
      <c r="AD337" t="str">
        <f t="shared" si="234"/>
        <v>1|</v>
      </c>
      <c r="AE337" t="str">
        <f t="shared" si="235"/>
        <v/>
      </c>
      <c r="AF337" t="str">
        <f t="shared" si="236"/>
        <v/>
      </c>
      <c r="AG337" t="str">
        <f t="shared" si="237"/>
        <v/>
      </c>
      <c r="AH337" t="str">
        <f t="shared" si="238"/>
        <v/>
      </c>
      <c r="AI337" t="str">
        <f t="shared" si="239"/>
        <v/>
      </c>
      <c r="AJ337" t="str">
        <f t="shared" si="240"/>
        <v/>
      </c>
      <c r="AK337" t="str">
        <f t="shared" si="241"/>
        <v/>
      </c>
      <c r="AL337" t="str">
        <f t="shared" si="242"/>
        <v>9|</v>
      </c>
      <c r="AM337" t="str">
        <f t="shared" si="243"/>
        <v/>
      </c>
      <c r="AN337" t="str">
        <f t="shared" si="244"/>
        <v>11|</v>
      </c>
      <c r="AO337" t="str">
        <f t="shared" si="245"/>
        <v/>
      </c>
      <c r="AP337" t="str">
        <f t="shared" si="246"/>
        <v/>
      </c>
      <c r="AQ337" t="str">
        <f t="shared" si="247"/>
        <v/>
      </c>
      <c r="AR337" t="str">
        <f t="shared" si="248"/>
        <v/>
      </c>
      <c r="AS337" t="str">
        <f t="shared" si="249"/>
        <v/>
      </c>
      <c r="AT337" t="str">
        <f t="shared" si="250"/>
        <v/>
      </c>
      <c r="AU337" t="str">
        <f t="shared" si="251"/>
        <v/>
      </c>
      <c r="AV337" t="str">
        <f t="shared" si="252"/>
        <v/>
      </c>
      <c r="AW337" t="str">
        <f t="shared" si="253"/>
        <v/>
      </c>
      <c r="AX337" t="str">
        <f t="shared" si="254"/>
        <v>1|9|11|</v>
      </c>
      <c r="AY337" t="str">
        <f t="shared" si="255"/>
        <v>1|9|11</v>
      </c>
      <c r="AZ337" s="2">
        <f>IF(ISNA(MATCH(AZ$1,索引!$B$3:$J$3,0)),0,INDEX(索引!$B338:$J338,1,MATCH(AZ$1,索引!$B$3:$J$3,0))*INDEX(索引!$B$1:$J$1,1,MATCH(AZ$1,索引!$B$3:$J$3,0)))</f>
        <v>130</v>
      </c>
      <c r="BA337" s="2">
        <f>IF(ISNA(MATCH(BA$1,索引!$B$3:$J$3,0)),0,INDEX(索引!$B338:$J338,1,MATCH(BA$1,索引!$B$3:$J$3,0))*INDEX(索引!$B$1:$J$1,1,MATCH(BA$1,索引!$B$3:$J$3,0)))</f>
        <v>0</v>
      </c>
      <c r="BB337" s="2">
        <f>IF(ISNA(MATCH(BB$1,索引!$B$3:$J$3,0)),0,INDEX(索引!$B338:$J338,1,MATCH(BB$1,索引!$B$3:$J$3,0))*INDEX(索引!$B$1:$J$1,1,MATCH(BB$1,索引!$B$3:$J$3,0)))</f>
        <v>0</v>
      </c>
      <c r="BC337" s="2">
        <f>IF(ISNA(MATCH(BC$1,索引!$B$3:$J$3,0)),0,INDEX(索引!$B338:$J338,1,MATCH(BC$1,索引!$B$3:$J$3,0))*INDEX(索引!$B$1:$J$1,1,MATCH(BC$1,索引!$B$3:$J$3,0)))</f>
        <v>0</v>
      </c>
      <c r="BD337" s="2">
        <f>IF(ISNA(MATCH(BD$1,索引!$B$3:$J$3,0)),0,INDEX(索引!$B338:$J338,1,MATCH(BD$1,索引!$B$3:$J$3,0))*INDEX(索引!$B$1:$J$1,1,MATCH(BD$1,索引!$B$3:$J$3,0)))</f>
        <v>0</v>
      </c>
      <c r="BE337" s="2">
        <f>IF(ISNA(MATCH(BE$1,索引!$B$3:$J$3,0)),0,INDEX(索引!$B338:$J338,1,MATCH(BE$1,索引!$B$3:$J$3,0))*INDEX(索引!$B$1:$J$1,1,MATCH(BE$1,索引!$B$3:$J$3,0)))</f>
        <v>0</v>
      </c>
      <c r="BF337" s="2">
        <f>IF(ISNA(MATCH(BF$1,索引!$B$3:$J$3,0)),0,INDEX(索引!$B338:$J338,1,MATCH(BF$1,索引!$B$3:$J$3,0))*INDEX(索引!$B$1:$J$1,1,MATCH(BF$1,索引!$B$3:$J$3,0)))</f>
        <v>0</v>
      </c>
      <c r="BG337" s="2">
        <f>IF(ISNA(MATCH(BG$1,索引!$B$3:$J$3,0)),0,INDEX(索引!$B338:$J338,1,MATCH(BG$1,索引!$B$3:$J$3,0))*INDEX(索引!$B$1:$J$1,1,MATCH(BG$1,索引!$B$3:$J$3,0)))</f>
        <v>0</v>
      </c>
      <c r="BH337" s="2">
        <f>IF(ISNA(MATCH(BH$1,索引!$B$3:$J$3,0)),0,INDEX(索引!$B338:$J338,1,MATCH(BH$1,索引!$B$3:$J$3,0))*INDEX(索引!$B$1:$J$1,1,MATCH(BH$1,索引!$B$3:$J$3,0)))</f>
        <v>1750</v>
      </c>
      <c r="BI337" s="2">
        <f>IF(ISNA(MATCH(BI$1,索引!$B$3:$J$3,0)),0,INDEX(索引!$B338:$J338,1,MATCH(BI$1,索引!$B$3:$J$3,0))*INDEX(索引!$B$1:$J$1,1,MATCH(BI$1,索引!$B$3:$J$3,0)))</f>
        <v>0</v>
      </c>
      <c r="BJ337" s="2">
        <f>IF(ISNA(MATCH(BJ$1,索引!$B$3:$J$3,0)),0,INDEX(索引!$B338:$J338,1,MATCH(BJ$1,索引!$B$3:$J$3,0))*INDEX(索引!$B$1:$J$1,1,MATCH(BJ$1,索引!$B$3:$J$3,0)))</f>
        <v>72</v>
      </c>
      <c r="BK337" s="2">
        <f>IF(ISNA(MATCH(BK$1,索引!$B$3:$J$3,0)),0,INDEX(索引!$B338:$J338,1,MATCH(BK$1,索引!$B$3:$J$3,0))*INDEX(索引!$B$1:$J$1,1,MATCH(BK$1,索引!$B$3:$J$3,0)))</f>
        <v>0</v>
      </c>
      <c r="BL337" s="2">
        <f>IF(ISNA(MATCH(BL$1,索引!$B$3:$J$3,0)),0,INDEX(索引!$B338:$J338,1,MATCH(BL$1,索引!$B$3:$J$3,0))*INDEX(索引!$B$1:$J$1,1,MATCH(BL$1,索引!$B$3:$J$3,0)))</f>
        <v>0</v>
      </c>
      <c r="BM337" s="2">
        <f>IF(ISNA(MATCH(BM$1,索引!$B$3:$J$3,0)),0,INDEX(索引!$B338:$J338,1,MATCH(BM$1,索引!$B$3:$J$3,0))*INDEX(索引!$B$1:$J$1,1,MATCH(BM$1,索引!$B$3:$J$3,0)))</f>
        <v>0</v>
      </c>
      <c r="BN337" s="2">
        <f>IF(ISNA(MATCH(BN$1,索引!$B$3:$J$3,0)),0,INDEX(索引!$B338:$J338,1,MATCH(BN$1,索引!$B$3:$J$3,0))*INDEX(索引!$B$1:$J$1,1,MATCH(BN$1,索引!$B$3:$J$3,0)))</f>
        <v>0</v>
      </c>
      <c r="BO337" s="2">
        <f>IF(ISNA(MATCH(BO$1,索引!$B$3:$J$3,0)),0,INDEX(索引!$B338:$J338,1,MATCH(BO$1,索引!$B$3:$J$3,0))*INDEX(索引!$B$1:$J$1,1,MATCH(BO$1,索引!$B$3:$J$3,0)))</f>
        <v>0</v>
      </c>
      <c r="BP337" s="2">
        <f>IF(ISNA(MATCH(BP$1,索引!$B$3:$J$3,0)),0,INDEX(索引!$B338:$J338,1,MATCH(BP$1,索引!$B$3:$J$3,0))*INDEX(索引!$B$1:$J$1,1,MATCH(BP$1,索引!$B$3:$J$3,0)))</f>
        <v>0</v>
      </c>
      <c r="BQ337" s="2">
        <f>IF(ISNA(MATCH(BQ$1,索引!$B$3:$J$3,0)),0,INDEX(索引!$B338:$J338,1,MATCH(BQ$1,索引!$B$3:$J$3,0))*INDEX(索引!$B$1:$J$1,1,MATCH(BQ$1,索引!$B$3:$J$3,0)))</f>
        <v>0</v>
      </c>
      <c r="BR337" s="2">
        <f>IF(ISNA(MATCH(BR$1,索引!$B$3:$J$3,0)),0,INDEX(索引!$B338:$J338,1,MATCH(BR$1,索引!$B$3:$J$3,0))*INDEX(索引!$B$1:$J$1,1,MATCH(BR$1,索引!$B$3:$J$3,0)))</f>
        <v>0</v>
      </c>
      <c r="BS337" s="2">
        <f>IF(ISNA(MATCH(BS$1,索引!$B$3:$J$3,0)),0,INDEX(索引!$B338:$J338,1,MATCH(BS$1,索引!$B$3:$J$3,0))*INDEX(索引!$B$1:$J$1,1,MATCH(BS$1,索引!$B$3:$J$3,0)))</f>
        <v>0</v>
      </c>
      <c r="BT337" t="str">
        <f t="shared" si="256"/>
        <v>130|</v>
      </c>
      <c r="BU337" t="str">
        <f t="shared" si="257"/>
        <v/>
      </c>
      <c r="BV337" t="str">
        <f t="shared" si="258"/>
        <v/>
      </c>
      <c r="BW337" t="str">
        <f t="shared" si="259"/>
        <v/>
      </c>
      <c r="BX337" t="str">
        <f t="shared" si="260"/>
        <v/>
      </c>
      <c r="BY337" t="str">
        <f t="shared" si="261"/>
        <v/>
      </c>
      <c r="BZ337" t="str">
        <f t="shared" si="262"/>
        <v/>
      </c>
      <c r="CA337" t="str">
        <f t="shared" si="263"/>
        <v/>
      </c>
      <c r="CB337" t="str">
        <f t="shared" si="264"/>
        <v>1750|</v>
      </c>
      <c r="CC337" t="str">
        <f t="shared" si="265"/>
        <v/>
      </c>
      <c r="CD337" t="str">
        <f t="shared" si="266"/>
        <v>72|</v>
      </c>
      <c r="CE337" t="str">
        <f t="shared" si="267"/>
        <v/>
      </c>
      <c r="CF337" t="str">
        <f t="shared" si="268"/>
        <v/>
      </c>
      <c r="CG337" t="str">
        <f t="shared" si="269"/>
        <v/>
      </c>
      <c r="CH337" t="str">
        <f t="shared" si="270"/>
        <v/>
      </c>
      <c r="CI337" t="str">
        <f t="shared" si="271"/>
        <v/>
      </c>
      <c r="CJ337" t="str">
        <f t="shared" si="272"/>
        <v/>
      </c>
      <c r="CK337" t="str">
        <f t="shared" si="273"/>
        <v/>
      </c>
      <c r="CL337" t="str">
        <f t="shared" si="274"/>
        <v/>
      </c>
      <c r="CM337" t="str">
        <f t="shared" si="275"/>
        <v/>
      </c>
      <c r="CN337" t="str">
        <f t="shared" si="276"/>
        <v>130|1750|72|</v>
      </c>
      <c r="CO337" t="str">
        <f t="shared" si="277"/>
        <v>130|1750|72</v>
      </c>
    </row>
    <row r="338" spans="1:93" ht="15.75" customHeight="1">
      <c r="A338" s="2" t="str">
        <f>VLOOKUP(B338,索引!$O:$P,2,0)</f>
        <v>Steel Golem Armor</v>
      </c>
      <c r="B338" s="2">
        <v>1028402</v>
      </c>
      <c r="C338" s="2">
        <v>28</v>
      </c>
      <c r="D338" s="2">
        <v>4</v>
      </c>
      <c r="E338" s="2">
        <v>2</v>
      </c>
      <c r="F338" s="3">
        <v>1</v>
      </c>
      <c r="G338" s="2" t="str">
        <f t="shared" si="232"/>
        <v>3</v>
      </c>
      <c r="H338" s="2" t="str">
        <f t="shared" si="233"/>
        <v>640</v>
      </c>
      <c r="J338" s="2">
        <f>IF(ISNA(MATCH(J$1,索引!$B$3:$J$3,0)),0,IF( INDEX(索引!$B339:$J339,1,MATCH(J$1,索引!$B$3:$J$3,0))=0,0,J$1))</f>
        <v>0</v>
      </c>
      <c r="K338" s="2">
        <f>IF(ISNA(MATCH(K$1,索引!$B$3:$J$3,0)),0,IF( INDEX(索引!$B339:$J339,1,MATCH(K$1,索引!$B$3:$J$3,0))=0,0,K$1))</f>
        <v>0</v>
      </c>
      <c r="L338" s="2">
        <f>IF(ISNA(MATCH(L$1,索引!$B$3:$J$3,0)),0,IF( INDEX(索引!$B339:$J339,1,MATCH(L$1,索引!$B$3:$J$3,0))=0,0,L$1))</f>
        <v>3</v>
      </c>
      <c r="M338" s="2">
        <f>IF(ISNA(MATCH(M$1,索引!$B$3:$J$3,0)),0,IF( INDEX(索引!$B339:$J339,1,MATCH(M$1,索引!$B$3:$J$3,0))=0,0,M$1))</f>
        <v>0</v>
      </c>
      <c r="N338" s="2">
        <f>IF(ISNA(MATCH(N$1,索引!$B$3:$J$3,0)),0,IF( INDEX(索引!$B339:$J339,1,MATCH(N$1,索引!$B$3:$J$3,0))=0,0,N$1))</f>
        <v>0</v>
      </c>
      <c r="O338" s="2">
        <f>IF(ISNA(MATCH(O$1,索引!$B$3:$J$3,0)),0,IF( INDEX(索引!$B339:$J339,1,MATCH(O$1,索引!$B$3:$J$3,0))=0,0,O$1))</f>
        <v>0</v>
      </c>
      <c r="P338" s="2">
        <f>IF(ISNA(MATCH(P$1,索引!$B$3:$J$3,0)),0,IF( INDEX(索引!$B339:$J339,1,MATCH(P$1,索引!$B$3:$J$3,0))=0,0,P$1))</f>
        <v>0</v>
      </c>
      <c r="Q338" s="2">
        <f>IF(ISNA(MATCH(Q$1,索引!$B$3:$J$3,0)),0,IF( INDEX(索引!$B339:$J339,1,MATCH(Q$1,索引!$B$3:$J$3,0))=0,0,Q$1))</f>
        <v>0</v>
      </c>
      <c r="R338" s="2">
        <f>IF(ISNA(MATCH(R$1,索引!$B$3:$J$3,0)),0,IF( INDEX(索引!$B339:$J339,1,MATCH(R$1,索引!$B$3:$J$3,0))=0,0,R$1))</f>
        <v>0</v>
      </c>
      <c r="S338" s="2">
        <f>IF(ISNA(MATCH(S$1,索引!$B$3:$J$3,0)),0,IF( INDEX(索引!$B339:$J339,1,MATCH(S$1,索引!$B$3:$J$3,0))=0,0,S$1))</f>
        <v>0</v>
      </c>
      <c r="T338" s="2">
        <f>IF(ISNA(MATCH(T$1,索引!$B$3:$J$3,0)),0,IF( INDEX(索引!$B339:$J339,1,MATCH(T$1,索引!$B$3:$J$3,0))=0,0,T$1))</f>
        <v>0</v>
      </c>
      <c r="U338" s="2">
        <f>IF(ISNA(MATCH(U$1,索引!$B$3:$J$3,0)),0,IF( INDEX(索引!$B339:$J339,1,MATCH(U$1,索引!$B$3:$J$3,0))=0,0,U$1))</f>
        <v>0</v>
      </c>
      <c r="V338" s="2">
        <f>IF(ISNA(MATCH(V$1,索引!$B$3:$J$3,0)),0,IF( INDEX(索引!$B339:$J339,1,MATCH(V$1,索引!$B$3:$J$3,0))=0,0,V$1))</f>
        <v>0</v>
      </c>
      <c r="W338" s="2">
        <f>IF(ISNA(MATCH(W$1,索引!$B$3:$J$3,0)),0,IF( INDEX(索引!$B339:$J339,1,MATCH(W$1,索引!$B$3:$J$3,0))=0,0,W$1))</f>
        <v>0</v>
      </c>
      <c r="X338" s="2">
        <f>IF(ISNA(MATCH(X$1,索引!$B$3:$J$3,0)),0,IF( INDEX(索引!$B339:$J339,1,MATCH(X$1,索引!$B$3:$J$3,0))=0,0,X$1))</f>
        <v>0</v>
      </c>
      <c r="Y338" s="2">
        <f>IF(ISNA(MATCH(Y$1,索引!$B$3:$J$3,0)),0,IF( INDEX(索引!$B339:$J339,1,MATCH(Y$1,索引!$B$3:$J$3,0))=0,0,Y$1))</f>
        <v>0</v>
      </c>
      <c r="Z338" s="2">
        <f>IF(ISNA(MATCH(Z$1,索引!$B$3:$J$3,0)),0,IF( INDEX(索引!$B339:$J339,1,MATCH(Z$1,索引!$B$3:$J$3,0))=0,0,Z$1))</f>
        <v>0</v>
      </c>
      <c r="AA338" s="2">
        <f>IF(ISNA(MATCH(AA$1,索引!$B$3:$J$3,0)),0,IF( INDEX(索引!$B339:$J339,1,MATCH(AA$1,索引!$B$3:$J$3,0))=0,0,AA$1))</f>
        <v>0</v>
      </c>
      <c r="AB338" s="2">
        <f>IF(ISNA(MATCH(AB$1,索引!$B$3:$J$3,0)),0,IF( INDEX(索引!$B339:$J339,1,MATCH(AB$1,索引!$B$3:$J$3,0))=0,0,AB$1))</f>
        <v>0</v>
      </c>
      <c r="AC338" s="2">
        <f>IF(ISNA(MATCH(AC$1,索引!$B$3:$J$3,0)),0,IF( INDEX(索引!$B339:$J339,1,MATCH(AC$1,索引!$B$3:$J$3,0))=0,0,AC$1))</f>
        <v>0</v>
      </c>
      <c r="AD338" t="str">
        <f t="shared" si="234"/>
        <v/>
      </c>
      <c r="AE338" t="str">
        <f t="shared" si="235"/>
        <v/>
      </c>
      <c r="AF338" t="str">
        <f t="shared" si="236"/>
        <v>3|</v>
      </c>
      <c r="AG338" t="str">
        <f t="shared" si="237"/>
        <v/>
      </c>
      <c r="AH338" t="str">
        <f t="shared" si="238"/>
        <v/>
      </c>
      <c r="AI338" t="str">
        <f t="shared" si="239"/>
        <v/>
      </c>
      <c r="AJ338" t="str">
        <f t="shared" si="240"/>
        <v/>
      </c>
      <c r="AK338" t="str">
        <f t="shared" si="241"/>
        <v/>
      </c>
      <c r="AL338" t="str">
        <f t="shared" si="242"/>
        <v/>
      </c>
      <c r="AM338" t="str">
        <f t="shared" si="243"/>
        <v/>
      </c>
      <c r="AN338" t="str">
        <f t="shared" si="244"/>
        <v/>
      </c>
      <c r="AO338" t="str">
        <f t="shared" si="245"/>
        <v/>
      </c>
      <c r="AP338" t="str">
        <f t="shared" si="246"/>
        <v/>
      </c>
      <c r="AQ338" t="str">
        <f t="shared" si="247"/>
        <v/>
      </c>
      <c r="AR338" t="str">
        <f t="shared" si="248"/>
        <v/>
      </c>
      <c r="AS338" t="str">
        <f t="shared" si="249"/>
        <v/>
      </c>
      <c r="AT338" t="str">
        <f t="shared" si="250"/>
        <v/>
      </c>
      <c r="AU338" t="str">
        <f t="shared" si="251"/>
        <v/>
      </c>
      <c r="AV338" t="str">
        <f t="shared" si="252"/>
        <v/>
      </c>
      <c r="AW338" t="str">
        <f t="shared" si="253"/>
        <v/>
      </c>
      <c r="AX338" t="str">
        <f t="shared" si="254"/>
        <v>3|</v>
      </c>
      <c r="AY338" t="str">
        <f t="shared" si="255"/>
        <v>3</v>
      </c>
      <c r="AZ338" s="2">
        <f>IF(ISNA(MATCH(AZ$1,索引!$B$3:$J$3,0)),0,INDEX(索引!$B339:$J339,1,MATCH(AZ$1,索引!$B$3:$J$3,0))*INDEX(索引!$B$1:$J$1,1,MATCH(AZ$1,索引!$B$3:$J$3,0)))</f>
        <v>0</v>
      </c>
      <c r="BA338" s="2">
        <f>IF(ISNA(MATCH(BA$1,索引!$B$3:$J$3,0)),0,INDEX(索引!$B339:$J339,1,MATCH(BA$1,索引!$B$3:$J$3,0))*INDEX(索引!$B$1:$J$1,1,MATCH(BA$1,索引!$B$3:$J$3,0)))</f>
        <v>0</v>
      </c>
      <c r="BB338" s="2">
        <f>IF(ISNA(MATCH(BB$1,索引!$B$3:$J$3,0)),0,INDEX(索引!$B339:$J339,1,MATCH(BB$1,索引!$B$3:$J$3,0))*INDEX(索引!$B$1:$J$1,1,MATCH(BB$1,索引!$B$3:$J$3,0)))</f>
        <v>640</v>
      </c>
      <c r="BC338" s="2">
        <f>IF(ISNA(MATCH(BC$1,索引!$B$3:$J$3,0)),0,INDEX(索引!$B339:$J339,1,MATCH(BC$1,索引!$B$3:$J$3,0))*INDEX(索引!$B$1:$J$1,1,MATCH(BC$1,索引!$B$3:$J$3,0)))</f>
        <v>0</v>
      </c>
      <c r="BD338" s="2">
        <f>IF(ISNA(MATCH(BD$1,索引!$B$3:$J$3,0)),0,INDEX(索引!$B339:$J339,1,MATCH(BD$1,索引!$B$3:$J$3,0))*INDEX(索引!$B$1:$J$1,1,MATCH(BD$1,索引!$B$3:$J$3,0)))</f>
        <v>0</v>
      </c>
      <c r="BE338" s="2">
        <f>IF(ISNA(MATCH(BE$1,索引!$B$3:$J$3,0)),0,INDEX(索引!$B339:$J339,1,MATCH(BE$1,索引!$B$3:$J$3,0))*INDEX(索引!$B$1:$J$1,1,MATCH(BE$1,索引!$B$3:$J$3,0)))</f>
        <v>0</v>
      </c>
      <c r="BF338" s="2">
        <f>IF(ISNA(MATCH(BF$1,索引!$B$3:$J$3,0)),0,INDEX(索引!$B339:$J339,1,MATCH(BF$1,索引!$B$3:$J$3,0))*INDEX(索引!$B$1:$J$1,1,MATCH(BF$1,索引!$B$3:$J$3,0)))</f>
        <v>0</v>
      </c>
      <c r="BG338" s="2">
        <f>IF(ISNA(MATCH(BG$1,索引!$B$3:$J$3,0)),0,INDEX(索引!$B339:$J339,1,MATCH(BG$1,索引!$B$3:$J$3,0))*INDEX(索引!$B$1:$J$1,1,MATCH(BG$1,索引!$B$3:$J$3,0)))</f>
        <v>0</v>
      </c>
      <c r="BH338" s="2">
        <f>IF(ISNA(MATCH(BH$1,索引!$B$3:$J$3,0)),0,INDEX(索引!$B339:$J339,1,MATCH(BH$1,索引!$B$3:$J$3,0))*INDEX(索引!$B$1:$J$1,1,MATCH(BH$1,索引!$B$3:$J$3,0)))</f>
        <v>0</v>
      </c>
      <c r="BI338" s="2">
        <f>IF(ISNA(MATCH(BI$1,索引!$B$3:$J$3,0)),0,INDEX(索引!$B339:$J339,1,MATCH(BI$1,索引!$B$3:$J$3,0))*INDEX(索引!$B$1:$J$1,1,MATCH(BI$1,索引!$B$3:$J$3,0)))</f>
        <v>0</v>
      </c>
      <c r="BJ338" s="2">
        <f>IF(ISNA(MATCH(BJ$1,索引!$B$3:$J$3,0)),0,INDEX(索引!$B339:$J339,1,MATCH(BJ$1,索引!$B$3:$J$3,0))*INDEX(索引!$B$1:$J$1,1,MATCH(BJ$1,索引!$B$3:$J$3,0)))</f>
        <v>0</v>
      </c>
      <c r="BK338" s="2">
        <f>IF(ISNA(MATCH(BK$1,索引!$B$3:$J$3,0)),0,INDEX(索引!$B339:$J339,1,MATCH(BK$1,索引!$B$3:$J$3,0))*INDEX(索引!$B$1:$J$1,1,MATCH(BK$1,索引!$B$3:$J$3,0)))</f>
        <v>0</v>
      </c>
      <c r="BL338" s="2">
        <f>IF(ISNA(MATCH(BL$1,索引!$B$3:$J$3,0)),0,INDEX(索引!$B339:$J339,1,MATCH(BL$1,索引!$B$3:$J$3,0))*INDEX(索引!$B$1:$J$1,1,MATCH(BL$1,索引!$B$3:$J$3,0)))</f>
        <v>0</v>
      </c>
      <c r="BM338" s="2">
        <f>IF(ISNA(MATCH(BM$1,索引!$B$3:$J$3,0)),0,INDEX(索引!$B339:$J339,1,MATCH(BM$1,索引!$B$3:$J$3,0))*INDEX(索引!$B$1:$J$1,1,MATCH(BM$1,索引!$B$3:$J$3,0)))</f>
        <v>0</v>
      </c>
      <c r="BN338" s="2">
        <f>IF(ISNA(MATCH(BN$1,索引!$B$3:$J$3,0)),0,INDEX(索引!$B339:$J339,1,MATCH(BN$1,索引!$B$3:$J$3,0))*INDEX(索引!$B$1:$J$1,1,MATCH(BN$1,索引!$B$3:$J$3,0)))</f>
        <v>0</v>
      </c>
      <c r="BO338" s="2">
        <f>IF(ISNA(MATCH(BO$1,索引!$B$3:$J$3,0)),0,INDEX(索引!$B339:$J339,1,MATCH(BO$1,索引!$B$3:$J$3,0))*INDEX(索引!$B$1:$J$1,1,MATCH(BO$1,索引!$B$3:$J$3,0)))</f>
        <v>0</v>
      </c>
      <c r="BP338" s="2">
        <f>IF(ISNA(MATCH(BP$1,索引!$B$3:$J$3,0)),0,INDEX(索引!$B339:$J339,1,MATCH(BP$1,索引!$B$3:$J$3,0))*INDEX(索引!$B$1:$J$1,1,MATCH(BP$1,索引!$B$3:$J$3,0)))</f>
        <v>0</v>
      </c>
      <c r="BQ338" s="2">
        <f>IF(ISNA(MATCH(BQ$1,索引!$B$3:$J$3,0)),0,INDEX(索引!$B339:$J339,1,MATCH(BQ$1,索引!$B$3:$J$3,0))*INDEX(索引!$B$1:$J$1,1,MATCH(BQ$1,索引!$B$3:$J$3,0)))</f>
        <v>0</v>
      </c>
      <c r="BR338" s="2">
        <f>IF(ISNA(MATCH(BR$1,索引!$B$3:$J$3,0)),0,INDEX(索引!$B339:$J339,1,MATCH(BR$1,索引!$B$3:$J$3,0))*INDEX(索引!$B$1:$J$1,1,MATCH(BR$1,索引!$B$3:$J$3,0)))</f>
        <v>0</v>
      </c>
      <c r="BS338" s="2">
        <f>IF(ISNA(MATCH(BS$1,索引!$B$3:$J$3,0)),0,INDEX(索引!$B339:$J339,1,MATCH(BS$1,索引!$B$3:$J$3,0))*INDEX(索引!$B$1:$J$1,1,MATCH(BS$1,索引!$B$3:$J$3,0)))</f>
        <v>0</v>
      </c>
      <c r="BT338" t="str">
        <f t="shared" si="256"/>
        <v/>
      </c>
      <c r="BU338" t="str">
        <f t="shared" si="257"/>
        <v/>
      </c>
      <c r="BV338" t="str">
        <f t="shared" si="258"/>
        <v>640|</v>
      </c>
      <c r="BW338" t="str">
        <f t="shared" si="259"/>
        <v/>
      </c>
      <c r="BX338" t="str">
        <f t="shared" si="260"/>
        <v/>
      </c>
      <c r="BY338" t="str">
        <f t="shared" si="261"/>
        <v/>
      </c>
      <c r="BZ338" t="str">
        <f t="shared" si="262"/>
        <v/>
      </c>
      <c r="CA338" t="str">
        <f t="shared" si="263"/>
        <v/>
      </c>
      <c r="CB338" t="str">
        <f t="shared" si="264"/>
        <v/>
      </c>
      <c r="CC338" t="str">
        <f t="shared" si="265"/>
        <v/>
      </c>
      <c r="CD338" t="str">
        <f t="shared" si="266"/>
        <v/>
      </c>
      <c r="CE338" t="str">
        <f t="shared" si="267"/>
        <v/>
      </c>
      <c r="CF338" t="str">
        <f t="shared" si="268"/>
        <v/>
      </c>
      <c r="CG338" t="str">
        <f t="shared" si="269"/>
        <v/>
      </c>
      <c r="CH338" t="str">
        <f t="shared" si="270"/>
        <v/>
      </c>
      <c r="CI338" t="str">
        <f t="shared" si="271"/>
        <v/>
      </c>
      <c r="CJ338" t="str">
        <f t="shared" si="272"/>
        <v/>
      </c>
      <c r="CK338" t="str">
        <f t="shared" si="273"/>
        <v/>
      </c>
      <c r="CL338" t="str">
        <f t="shared" si="274"/>
        <v/>
      </c>
      <c r="CM338" t="str">
        <f t="shared" si="275"/>
        <v/>
      </c>
      <c r="CN338" t="str">
        <f t="shared" si="276"/>
        <v>640|</v>
      </c>
      <c r="CO338" t="str">
        <f t="shared" si="277"/>
        <v>640</v>
      </c>
    </row>
    <row r="339" spans="1:93" ht="15.75" customHeight="1">
      <c r="A339" s="2" t="str">
        <f>VLOOKUP(B339,索引!$O:$P,2,0)</f>
        <v>Steel Golem Helmet</v>
      </c>
      <c r="B339" s="2">
        <v>1028403</v>
      </c>
      <c r="C339" s="2">
        <v>28</v>
      </c>
      <c r="D339" s="2">
        <v>4</v>
      </c>
      <c r="E339" s="2">
        <v>3</v>
      </c>
      <c r="F339" s="3">
        <v>1</v>
      </c>
      <c r="G339" s="2" t="str">
        <f t="shared" si="232"/>
        <v>4</v>
      </c>
      <c r="H339" s="2" t="str">
        <f t="shared" si="233"/>
        <v>348</v>
      </c>
      <c r="J339" s="2">
        <f>IF(ISNA(MATCH(J$1,索引!$B$3:$J$3,0)),0,IF( INDEX(索引!$B340:$J340,1,MATCH(J$1,索引!$B$3:$J$3,0))=0,0,J$1))</f>
        <v>0</v>
      </c>
      <c r="K339" s="2">
        <f>IF(ISNA(MATCH(K$1,索引!$B$3:$J$3,0)),0,IF( INDEX(索引!$B340:$J340,1,MATCH(K$1,索引!$B$3:$J$3,0))=0,0,K$1))</f>
        <v>0</v>
      </c>
      <c r="L339" s="2">
        <f>IF(ISNA(MATCH(L$1,索引!$B$3:$J$3,0)),0,IF( INDEX(索引!$B340:$J340,1,MATCH(L$1,索引!$B$3:$J$3,0))=0,0,L$1))</f>
        <v>0</v>
      </c>
      <c r="M339" s="2">
        <f>IF(ISNA(MATCH(M$1,索引!$B$3:$J$3,0)),0,IF( INDEX(索引!$B340:$J340,1,MATCH(M$1,索引!$B$3:$J$3,0))=0,0,M$1))</f>
        <v>4</v>
      </c>
      <c r="N339" s="2">
        <f>IF(ISNA(MATCH(N$1,索引!$B$3:$J$3,0)),0,IF( INDEX(索引!$B340:$J340,1,MATCH(N$1,索引!$B$3:$J$3,0))=0,0,N$1))</f>
        <v>0</v>
      </c>
      <c r="O339" s="2">
        <f>IF(ISNA(MATCH(O$1,索引!$B$3:$J$3,0)),0,IF( INDEX(索引!$B340:$J340,1,MATCH(O$1,索引!$B$3:$J$3,0))=0,0,O$1))</f>
        <v>0</v>
      </c>
      <c r="P339" s="2">
        <f>IF(ISNA(MATCH(P$1,索引!$B$3:$J$3,0)),0,IF( INDEX(索引!$B340:$J340,1,MATCH(P$1,索引!$B$3:$J$3,0))=0,0,P$1))</f>
        <v>0</v>
      </c>
      <c r="Q339" s="2">
        <f>IF(ISNA(MATCH(Q$1,索引!$B$3:$J$3,0)),0,IF( INDEX(索引!$B340:$J340,1,MATCH(Q$1,索引!$B$3:$J$3,0))=0,0,Q$1))</f>
        <v>0</v>
      </c>
      <c r="R339" s="2">
        <f>IF(ISNA(MATCH(R$1,索引!$B$3:$J$3,0)),0,IF( INDEX(索引!$B340:$J340,1,MATCH(R$1,索引!$B$3:$J$3,0))=0,0,R$1))</f>
        <v>0</v>
      </c>
      <c r="S339" s="2">
        <f>IF(ISNA(MATCH(S$1,索引!$B$3:$J$3,0)),0,IF( INDEX(索引!$B340:$J340,1,MATCH(S$1,索引!$B$3:$J$3,0))=0,0,S$1))</f>
        <v>0</v>
      </c>
      <c r="T339" s="2">
        <f>IF(ISNA(MATCH(T$1,索引!$B$3:$J$3,0)),0,IF( INDEX(索引!$B340:$J340,1,MATCH(T$1,索引!$B$3:$J$3,0))=0,0,T$1))</f>
        <v>0</v>
      </c>
      <c r="U339" s="2">
        <f>IF(ISNA(MATCH(U$1,索引!$B$3:$J$3,0)),0,IF( INDEX(索引!$B340:$J340,1,MATCH(U$1,索引!$B$3:$J$3,0))=0,0,U$1))</f>
        <v>0</v>
      </c>
      <c r="V339" s="2">
        <f>IF(ISNA(MATCH(V$1,索引!$B$3:$J$3,0)),0,IF( INDEX(索引!$B340:$J340,1,MATCH(V$1,索引!$B$3:$J$3,0))=0,0,V$1))</f>
        <v>0</v>
      </c>
      <c r="W339" s="2">
        <f>IF(ISNA(MATCH(W$1,索引!$B$3:$J$3,0)),0,IF( INDEX(索引!$B340:$J340,1,MATCH(W$1,索引!$B$3:$J$3,0))=0,0,W$1))</f>
        <v>0</v>
      </c>
      <c r="X339" s="2">
        <f>IF(ISNA(MATCH(X$1,索引!$B$3:$J$3,0)),0,IF( INDEX(索引!$B340:$J340,1,MATCH(X$1,索引!$B$3:$J$3,0))=0,0,X$1))</f>
        <v>0</v>
      </c>
      <c r="Y339" s="2">
        <f>IF(ISNA(MATCH(Y$1,索引!$B$3:$J$3,0)),0,IF( INDEX(索引!$B340:$J340,1,MATCH(Y$1,索引!$B$3:$J$3,0))=0,0,Y$1))</f>
        <v>0</v>
      </c>
      <c r="Z339" s="2">
        <f>IF(ISNA(MATCH(Z$1,索引!$B$3:$J$3,0)),0,IF( INDEX(索引!$B340:$J340,1,MATCH(Z$1,索引!$B$3:$J$3,0))=0,0,Z$1))</f>
        <v>0</v>
      </c>
      <c r="AA339" s="2">
        <f>IF(ISNA(MATCH(AA$1,索引!$B$3:$J$3,0)),0,IF( INDEX(索引!$B340:$J340,1,MATCH(AA$1,索引!$B$3:$J$3,0))=0,0,AA$1))</f>
        <v>0</v>
      </c>
      <c r="AB339" s="2">
        <f>IF(ISNA(MATCH(AB$1,索引!$B$3:$J$3,0)),0,IF( INDEX(索引!$B340:$J340,1,MATCH(AB$1,索引!$B$3:$J$3,0))=0,0,AB$1))</f>
        <v>0</v>
      </c>
      <c r="AC339" s="2">
        <f>IF(ISNA(MATCH(AC$1,索引!$B$3:$J$3,0)),0,IF( INDEX(索引!$B340:$J340,1,MATCH(AC$1,索引!$B$3:$J$3,0))=0,0,AC$1))</f>
        <v>0</v>
      </c>
      <c r="AD339" t="str">
        <f t="shared" si="234"/>
        <v/>
      </c>
      <c r="AE339" t="str">
        <f t="shared" si="235"/>
        <v/>
      </c>
      <c r="AF339" t="str">
        <f t="shared" si="236"/>
        <v/>
      </c>
      <c r="AG339" t="str">
        <f t="shared" si="237"/>
        <v>4|</v>
      </c>
      <c r="AH339" t="str">
        <f t="shared" si="238"/>
        <v/>
      </c>
      <c r="AI339" t="str">
        <f t="shared" si="239"/>
        <v/>
      </c>
      <c r="AJ339" t="str">
        <f t="shared" si="240"/>
        <v/>
      </c>
      <c r="AK339" t="str">
        <f t="shared" si="241"/>
        <v/>
      </c>
      <c r="AL339" t="str">
        <f t="shared" si="242"/>
        <v/>
      </c>
      <c r="AM339" t="str">
        <f t="shared" si="243"/>
        <v/>
      </c>
      <c r="AN339" t="str">
        <f t="shared" si="244"/>
        <v/>
      </c>
      <c r="AO339" t="str">
        <f t="shared" si="245"/>
        <v/>
      </c>
      <c r="AP339" t="str">
        <f t="shared" si="246"/>
        <v/>
      </c>
      <c r="AQ339" t="str">
        <f t="shared" si="247"/>
        <v/>
      </c>
      <c r="AR339" t="str">
        <f t="shared" si="248"/>
        <v/>
      </c>
      <c r="AS339" t="str">
        <f t="shared" si="249"/>
        <v/>
      </c>
      <c r="AT339" t="str">
        <f t="shared" si="250"/>
        <v/>
      </c>
      <c r="AU339" t="str">
        <f t="shared" si="251"/>
        <v/>
      </c>
      <c r="AV339" t="str">
        <f t="shared" si="252"/>
        <v/>
      </c>
      <c r="AW339" t="str">
        <f t="shared" si="253"/>
        <v/>
      </c>
      <c r="AX339" t="str">
        <f t="shared" si="254"/>
        <v>4|</v>
      </c>
      <c r="AY339" t="str">
        <f t="shared" si="255"/>
        <v>4</v>
      </c>
      <c r="AZ339" s="2">
        <f>IF(ISNA(MATCH(AZ$1,索引!$B$3:$J$3,0)),0,INDEX(索引!$B340:$J340,1,MATCH(AZ$1,索引!$B$3:$J$3,0))*INDEX(索引!$B$1:$J$1,1,MATCH(AZ$1,索引!$B$3:$J$3,0)))</f>
        <v>0</v>
      </c>
      <c r="BA339" s="2">
        <f>IF(ISNA(MATCH(BA$1,索引!$B$3:$J$3,0)),0,INDEX(索引!$B340:$J340,1,MATCH(BA$1,索引!$B$3:$J$3,0))*INDEX(索引!$B$1:$J$1,1,MATCH(BA$1,索引!$B$3:$J$3,0)))</f>
        <v>0</v>
      </c>
      <c r="BB339" s="2">
        <f>IF(ISNA(MATCH(BB$1,索引!$B$3:$J$3,0)),0,INDEX(索引!$B340:$J340,1,MATCH(BB$1,索引!$B$3:$J$3,0))*INDEX(索引!$B$1:$J$1,1,MATCH(BB$1,索引!$B$3:$J$3,0)))</f>
        <v>0</v>
      </c>
      <c r="BC339" s="2">
        <f>IF(ISNA(MATCH(BC$1,索引!$B$3:$J$3,0)),0,INDEX(索引!$B340:$J340,1,MATCH(BC$1,索引!$B$3:$J$3,0))*INDEX(索引!$B$1:$J$1,1,MATCH(BC$1,索引!$B$3:$J$3,0)))</f>
        <v>348</v>
      </c>
      <c r="BD339" s="2">
        <f>IF(ISNA(MATCH(BD$1,索引!$B$3:$J$3,0)),0,INDEX(索引!$B340:$J340,1,MATCH(BD$1,索引!$B$3:$J$3,0))*INDEX(索引!$B$1:$J$1,1,MATCH(BD$1,索引!$B$3:$J$3,0)))</f>
        <v>0</v>
      </c>
      <c r="BE339" s="2">
        <f>IF(ISNA(MATCH(BE$1,索引!$B$3:$J$3,0)),0,INDEX(索引!$B340:$J340,1,MATCH(BE$1,索引!$B$3:$J$3,0))*INDEX(索引!$B$1:$J$1,1,MATCH(BE$1,索引!$B$3:$J$3,0)))</f>
        <v>0</v>
      </c>
      <c r="BF339" s="2">
        <f>IF(ISNA(MATCH(BF$1,索引!$B$3:$J$3,0)),0,INDEX(索引!$B340:$J340,1,MATCH(BF$1,索引!$B$3:$J$3,0))*INDEX(索引!$B$1:$J$1,1,MATCH(BF$1,索引!$B$3:$J$3,0)))</f>
        <v>0</v>
      </c>
      <c r="BG339" s="2">
        <f>IF(ISNA(MATCH(BG$1,索引!$B$3:$J$3,0)),0,INDEX(索引!$B340:$J340,1,MATCH(BG$1,索引!$B$3:$J$3,0))*INDEX(索引!$B$1:$J$1,1,MATCH(BG$1,索引!$B$3:$J$3,0)))</f>
        <v>0</v>
      </c>
      <c r="BH339" s="2">
        <f>IF(ISNA(MATCH(BH$1,索引!$B$3:$J$3,0)),0,INDEX(索引!$B340:$J340,1,MATCH(BH$1,索引!$B$3:$J$3,0))*INDEX(索引!$B$1:$J$1,1,MATCH(BH$1,索引!$B$3:$J$3,0)))</f>
        <v>0</v>
      </c>
      <c r="BI339" s="2">
        <f>IF(ISNA(MATCH(BI$1,索引!$B$3:$J$3,0)),0,INDEX(索引!$B340:$J340,1,MATCH(BI$1,索引!$B$3:$J$3,0))*INDEX(索引!$B$1:$J$1,1,MATCH(BI$1,索引!$B$3:$J$3,0)))</f>
        <v>0</v>
      </c>
      <c r="BJ339" s="2">
        <f>IF(ISNA(MATCH(BJ$1,索引!$B$3:$J$3,0)),0,INDEX(索引!$B340:$J340,1,MATCH(BJ$1,索引!$B$3:$J$3,0))*INDEX(索引!$B$1:$J$1,1,MATCH(BJ$1,索引!$B$3:$J$3,0)))</f>
        <v>0</v>
      </c>
      <c r="BK339" s="2">
        <f>IF(ISNA(MATCH(BK$1,索引!$B$3:$J$3,0)),0,INDEX(索引!$B340:$J340,1,MATCH(BK$1,索引!$B$3:$J$3,0))*INDEX(索引!$B$1:$J$1,1,MATCH(BK$1,索引!$B$3:$J$3,0)))</f>
        <v>0</v>
      </c>
      <c r="BL339" s="2">
        <f>IF(ISNA(MATCH(BL$1,索引!$B$3:$J$3,0)),0,INDEX(索引!$B340:$J340,1,MATCH(BL$1,索引!$B$3:$J$3,0))*INDEX(索引!$B$1:$J$1,1,MATCH(BL$1,索引!$B$3:$J$3,0)))</f>
        <v>0</v>
      </c>
      <c r="BM339" s="2">
        <f>IF(ISNA(MATCH(BM$1,索引!$B$3:$J$3,0)),0,INDEX(索引!$B340:$J340,1,MATCH(BM$1,索引!$B$3:$J$3,0))*INDEX(索引!$B$1:$J$1,1,MATCH(BM$1,索引!$B$3:$J$3,0)))</f>
        <v>0</v>
      </c>
      <c r="BN339" s="2">
        <f>IF(ISNA(MATCH(BN$1,索引!$B$3:$J$3,0)),0,INDEX(索引!$B340:$J340,1,MATCH(BN$1,索引!$B$3:$J$3,0))*INDEX(索引!$B$1:$J$1,1,MATCH(BN$1,索引!$B$3:$J$3,0)))</f>
        <v>0</v>
      </c>
      <c r="BO339" s="2">
        <f>IF(ISNA(MATCH(BO$1,索引!$B$3:$J$3,0)),0,INDEX(索引!$B340:$J340,1,MATCH(BO$1,索引!$B$3:$J$3,0))*INDEX(索引!$B$1:$J$1,1,MATCH(BO$1,索引!$B$3:$J$3,0)))</f>
        <v>0</v>
      </c>
      <c r="BP339" s="2">
        <f>IF(ISNA(MATCH(BP$1,索引!$B$3:$J$3,0)),0,INDEX(索引!$B340:$J340,1,MATCH(BP$1,索引!$B$3:$J$3,0))*INDEX(索引!$B$1:$J$1,1,MATCH(BP$1,索引!$B$3:$J$3,0)))</f>
        <v>0</v>
      </c>
      <c r="BQ339" s="2">
        <f>IF(ISNA(MATCH(BQ$1,索引!$B$3:$J$3,0)),0,INDEX(索引!$B340:$J340,1,MATCH(BQ$1,索引!$B$3:$J$3,0))*INDEX(索引!$B$1:$J$1,1,MATCH(BQ$1,索引!$B$3:$J$3,0)))</f>
        <v>0</v>
      </c>
      <c r="BR339" s="2">
        <f>IF(ISNA(MATCH(BR$1,索引!$B$3:$J$3,0)),0,INDEX(索引!$B340:$J340,1,MATCH(BR$1,索引!$B$3:$J$3,0))*INDEX(索引!$B$1:$J$1,1,MATCH(BR$1,索引!$B$3:$J$3,0)))</f>
        <v>0</v>
      </c>
      <c r="BS339" s="2">
        <f>IF(ISNA(MATCH(BS$1,索引!$B$3:$J$3,0)),0,INDEX(索引!$B340:$J340,1,MATCH(BS$1,索引!$B$3:$J$3,0))*INDEX(索引!$B$1:$J$1,1,MATCH(BS$1,索引!$B$3:$J$3,0)))</f>
        <v>0</v>
      </c>
      <c r="BT339" t="str">
        <f t="shared" si="256"/>
        <v/>
      </c>
      <c r="BU339" t="str">
        <f t="shared" si="257"/>
        <v/>
      </c>
      <c r="BV339" t="str">
        <f t="shared" si="258"/>
        <v/>
      </c>
      <c r="BW339" t="str">
        <f t="shared" si="259"/>
        <v>348|</v>
      </c>
      <c r="BX339" t="str">
        <f t="shared" si="260"/>
        <v/>
      </c>
      <c r="BY339" t="str">
        <f t="shared" si="261"/>
        <v/>
      </c>
      <c r="BZ339" t="str">
        <f t="shared" si="262"/>
        <v/>
      </c>
      <c r="CA339" t="str">
        <f t="shared" si="263"/>
        <v/>
      </c>
      <c r="CB339" t="str">
        <f t="shared" si="264"/>
        <v/>
      </c>
      <c r="CC339" t="str">
        <f t="shared" si="265"/>
        <v/>
      </c>
      <c r="CD339" t="str">
        <f t="shared" si="266"/>
        <v/>
      </c>
      <c r="CE339" t="str">
        <f t="shared" si="267"/>
        <v/>
      </c>
      <c r="CF339" t="str">
        <f t="shared" si="268"/>
        <v/>
      </c>
      <c r="CG339" t="str">
        <f t="shared" si="269"/>
        <v/>
      </c>
      <c r="CH339" t="str">
        <f t="shared" si="270"/>
        <v/>
      </c>
      <c r="CI339" t="str">
        <f t="shared" si="271"/>
        <v/>
      </c>
      <c r="CJ339" t="str">
        <f t="shared" si="272"/>
        <v/>
      </c>
      <c r="CK339" t="str">
        <f t="shared" si="273"/>
        <v/>
      </c>
      <c r="CL339" t="str">
        <f t="shared" si="274"/>
        <v/>
      </c>
      <c r="CM339" t="str">
        <f t="shared" si="275"/>
        <v/>
      </c>
      <c r="CN339" t="str">
        <f t="shared" si="276"/>
        <v>348|</v>
      </c>
      <c r="CO339" t="str">
        <f t="shared" si="277"/>
        <v>348</v>
      </c>
    </row>
    <row r="340" spans="1:93" ht="15.75" customHeight="1">
      <c r="A340" s="2" t="str">
        <f>VLOOKUP(B340,索引!$O:$P,2,0)</f>
        <v>Steel Golem Shield</v>
      </c>
      <c r="B340" s="2">
        <v>1028404</v>
      </c>
      <c r="C340" s="2">
        <v>28</v>
      </c>
      <c r="D340" s="2">
        <v>4</v>
      </c>
      <c r="E340" s="2">
        <v>4</v>
      </c>
      <c r="F340" s="3">
        <v>1</v>
      </c>
      <c r="G340" s="2" t="str">
        <f t="shared" si="232"/>
        <v>2</v>
      </c>
      <c r="H340" s="2" t="str">
        <f t="shared" si="233"/>
        <v>56</v>
      </c>
      <c r="J340" s="2">
        <f>IF(ISNA(MATCH(J$1,索引!$B$3:$J$3,0)),0,IF( INDEX(索引!$B341:$J341,1,MATCH(J$1,索引!$B$3:$J$3,0))=0,0,J$1))</f>
        <v>0</v>
      </c>
      <c r="K340" s="2">
        <f>IF(ISNA(MATCH(K$1,索引!$B$3:$J$3,0)),0,IF( INDEX(索引!$B341:$J341,1,MATCH(K$1,索引!$B$3:$J$3,0))=0,0,K$1))</f>
        <v>2</v>
      </c>
      <c r="L340" s="2">
        <f>IF(ISNA(MATCH(L$1,索引!$B$3:$J$3,0)),0,IF( INDEX(索引!$B341:$J341,1,MATCH(L$1,索引!$B$3:$J$3,0))=0,0,L$1))</f>
        <v>0</v>
      </c>
      <c r="M340" s="2">
        <f>IF(ISNA(MATCH(M$1,索引!$B$3:$J$3,0)),0,IF( INDEX(索引!$B341:$J341,1,MATCH(M$1,索引!$B$3:$J$3,0))=0,0,M$1))</f>
        <v>0</v>
      </c>
      <c r="N340" s="2">
        <f>IF(ISNA(MATCH(N$1,索引!$B$3:$J$3,0)),0,IF( INDEX(索引!$B341:$J341,1,MATCH(N$1,索引!$B$3:$J$3,0))=0,0,N$1))</f>
        <v>0</v>
      </c>
      <c r="O340" s="2">
        <f>IF(ISNA(MATCH(O$1,索引!$B$3:$J$3,0)),0,IF( INDEX(索引!$B341:$J341,1,MATCH(O$1,索引!$B$3:$J$3,0))=0,0,O$1))</f>
        <v>0</v>
      </c>
      <c r="P340" s="2">
        <f>IF(ISNA(MATCH(P$1,索引!$B$3:$J$3,0)),0,IF( INDEX(索引!$B341:$J341,1,MATCH(P$1,索引!$B$3:$J$3,0))=0,0,P$1))</f>
        <v>0</v>
      </c>
      <c r="Q340" s="2">
        <f>IF(ISNA(MATCH(Q$1,索引!$B$3:$J$3,0)),0,IF( INDEX(索引!$B341:$J341,1,MATCH(Q$1,索引!$B$3:$J$3,0))=0,0,Q$1))</f>
        <v>0</v>
      </c>
      <c r="R340" s="2">
        <f>IF(ISNA(MATCH(R$1,索引!$B$3:$J$3,0)),0,IF( INDEX(索引!$B341:$J341,1,MATCH(R$1,索引!$B$3:$J$3,0))=0,0,R$1))</f>
        <v>0</v>
      </c>
      <c r="S340" s="2">
        <f>IF(ISNA(MATCH(S$1,索引!$B$3:$J$3,0)),0,IF( INDEX(索引!$B341:$J341,1,MATCH(S$1,索引!$B$3:$J$3,0))=0,0,S$1))</f>
        <v>0</v>
      </c>
      <c r="T340" s="2">
        <f>IF(ISNA(MATCH(T$1,索引!$B$3:$J$3,0)),0,IF( INDEX(索引!$B341:$J341,1,MATCH(T$1,索引!$B$3:$J$3,0))=0,0,T$1))</f>
        <v>0</v>
      </c>
      <c r="U340" s="2">
        <f>IF(ISNA(MATCH(U$1,索引!$B$3:$J$3,0)),0,IF( INDEX(索引!$B341:$J341,1,MATCH(U$1,索引!$B$3:$J$3,0))=0,0,U$1))</f>
        <v>0</v>
      </c>
      <c r="V340" s="2">
        <f>IF(ISNA(MATCH(V$1,索引!$B$3:$J$3,0)),0,IF( INDEX(索引!$B341:$J341,1,MATCH(V$1,索引!$B$3:$J$3,0))=0,0,V$1))</f>
        <v>0</v>
      </c>
      <c r="W340" s="2">
        <f>IF(ISNA(MATCH(W$1,索引!$B$3:$J$3,0)),0,IF( INDEX(索引!$B341:$J341,1,MATCH(W$1,索引!$B$3:$J$3,0))=0,0,W$1))</f>
        <v>0</v>
      </c>
      <c r="X340" s="2">
        <f>IF(ISNA(MATCH(X$1,索引!$B$3:$J$3,0)),0,IF( INDEX(索引!$B341:$J341,1,MATCH(X$1,索引!$B$3:$J$3,0))=0,0,X$1))</f>
        <v>0</v>
      </c>
      <c r="Y340" s="2">
        <f>IF(ISNA(MATCH(Y$1,索引!$B$3:$J$3,0)),0,IF( INDEX(索引!$B341:$J341,1,MATCH(Y$1,索引!$B$3:$J$3,0))=0,0,Y$1))</f>
        <v>0</v>
      </c>
      <c r="Z340" s="2">
        <f>IF(ISNA(MATCH(Z$1,索引!$B$3:$J$3,0)),0,IF( INDEX(索引!$B341:$J341,1,MATCH(Z$1,索引!$B$3:$J$3,0))=0,0,Z$1))</f>
        <v>0</v>
      </c>
      <c r="AA340" s="2">
        <f>IF(ISNA(MATCH(AA$1,索引!$B$3:$J$3,0)),0,IF( INDEX(索引!$B341:$J341,1,MATCH(AA$1,索引!$B$3:$J$3,0))=0,0,AA$1))</f>
        <v>0</v>
      </c>
      <c r="AB340" s="2">
        <f>IF(ISNA(MATCH(AB$1,索引!$B$3:$J$3,0)),0,IF( INDEX(索引!$B341:$J341,1,MATCH(AB$1,索引!$B$3:$J$3,0))=0,0,AB$1))</f>
        <v>0</v>
      </c>
      <c r="AC340" s="2">
        <f>IF(ISNA(MATCH(AC$1,索引!$B$3:$J$3,0)),0,IF( INDEX(索引!$B341:$J341,1,MATCH(AC$1,索引!$B$3:$J$3,0))=0,0,AC$1))</f>
        <v>0</v>
      </c>
      <c r="AD340" t="str">
        <f t="shared" si="234"/>
        <v/>
      </c>
      <c r="AE340" t="str">
        <f t="shared" si="235"/>
        <v>2|</v>
      </c>
      <c r="AF340" t="str">
        <f t="shared" si="236"/>
        <v/>
      </c>
      <c r="AG340" t="str">
        <f t="shared" si="237"/>
        <v/>
      </c>
      <c r="AH340" t="str">
        <f t="shared" si="238"/>
        <v/>
      </c>
      <c r="AI340" t="str">
        <f t="shared" si="239"/>
        <v/>
      </c>
      <c r="AJ340" t="str">
        <f t="shared" si="240"/>
        <v/>
      </c>
      <c r="AK340" t="str">
        <f t="shared" si="241"/>
        <v/>
      </c>
      <c r="AL340" t="str">
        <f t="shared" si="242"/>
        <v/>
      </c>
      <c r="AM340" t="str">
        <f t="shared" si="243"/>
        <v/>
      </c>
      <c r="AN340" t="str">
        <f t="shared" si="244"/>
        <v/>
      </c>
      <c r="AO340" t="str">
        <f t="shared" si="245"/>
        <v/>
      </c>
      <c r="AP340" t="str">
        <f t="shared" si="246"/>
        <v/>
      </c>
      <c r="AQ340" t="str">
        <f t="shared" si="247"/>
        <v/>
      </c>
      <c r="AR340" t="str">
        <f t="shared" si="248"/>
        <v/>
      </c>
      <c r="AS340" t="str">
        <f t="shared" si="249"/>
        <v/>
      </c>
      <c r="AT340" t="str">
        <f t="shared" si="250"/>
        <v/>
      </c>
      <c r="AU340" t="str">
        <f t="shared" si="251"/>
        <v/>
      </c>
      <c r="AV340" t="str">
        <f t="shared" si="252"/>
        <v/>
      </c>
      <c r="AW340" t="str">
        <f t="shared" si="253"/>
        <v/>
      </c>
      <c r="AX340" t="str">
        <f t="shared" si="254"/>
        <v>2|</v>
      </c>
      <c r="AY340" t="str">
        <f t="shared" si="255"/>
        <v>2</v>
      </c>
      <c r="AZ340" s="2">
        <f>IF(ISNA(MATCH(AZ$1,索引!$B$3:$J$3,0)),0,INDEX(索引!$B341:$J341,1,MATCH(AZ$1,索引!$B$3:$J$3,0))*INDEX(索引!$B$1:$J$1,1,MATCH(AZ$1,索引!$B$3:$J$3,0)))</f>
        <v>0</v>
      </c>
      <c r="BA340" s="2">
        <f>IF(ISNA(MATCH(BA$1,索引!$B$3:$J$3,0)),0,INDEX(索引!$B341:$J341,1,MATCH(BA$1,索引!$B$3:$J$3,0))*INDEX(索引!$B$1:$J$1,1,MATCH(BA$1,索引!$B$3:$J$3,0)))</f>
        <v>56</v>
      </c>
      <c r="BB340" s="2">
        <f>IF(ISNA(MATCH(BB$1,索引!$B$3:$J$3,0)),0,INDEX(索引!$B341:$J341,1,MATCH(BB$1,索引!$B$3:$J$3,0))*INDEX(索引!$B$1:$J$1,1,MATCH(BB$1,索引!$B$3:$J$3,0)))</f>
        <v>0</v>
      </c>
      <c r="BC340" s="2">
        <f>IF(ISNA(MATCH(BC$1,索引!$B$3:$J$3,0)),0,INDEX(索引!$B341:$J341,1,MATCH(BC$1,索引!$B$3:$J$3,0))*INDEX(索引!$B$1:$J$1,1,MATCH(BC$1,索引!$B$3:$J$3,0)))</f>
        <v>0</v>
      </c>
      <c r="BD340" s="2">
        <f>IF(ISNA(MATCH(BD$1,索引!$B$3:$J$3,0)),0,INDEX(索引!$B341:$J341,1,MATCH(BD$1,索引!$B$3:$J$3,0))*INDEX(索引!$B$1:$J$1,1,MATCH(BD$1,索引!$B$3:$J$3,0)))</f>
        <v>0</v>
      </c>
      <c r="BE340" s="2">
        <f>IF(ISNA(MATCH(BE$1,索引!$B$3:$J$3,0)),0,INDEX(索引!$B341:$J341,1,MATCH(BE$1,索引!$B$3:$J$3,0))*INDEX(索引!$B$1:$J$1,1,MATCH(BE$1,索引!$B$3:$J$3,0)))</f>
        <v>0</v>
      </c>
      <c r="BF340" s="2">
        <f>IF(ISNA(MATCH(BF$1,索引!$B$3:$J$3,0)),0,INDEX(索引!$B341:$J341,1,MATCH(BF$1,索引!$B$3:$J$3,0))*INDEX(索引!$B$1:$J$1,1,MATCH(BF$1,索引!$B$3:$J$3,0)))</f>
        <v>0</v>
      </c>
      <c r="BG340" s="2">
        <f>IF(ISNA(MATCH(BG$1,索引!$B$3:$J$3,0)),0,INDEX(索引!$B341:$J341,1,MATCH(BG$1,索引!$B$3:$J$3,0))*INDEX(索引!$B$1:$J$1,1,MATCH(BG$1,索引!$B$3:$J$3,0)))</f>
        <v>0</v>
      </c>
      <c r="BH340" s="2">
        <f>IF(ISNA(MATCH(BH$1,索引!$B$3:$J$3,0)),0,INDEX(索引!$B341:$J341,1,MATCH(BH$1,索引!$B$3:$J$3,0))*INDEX(索引!$B$1:$J$1,1,MATCH(BH$1,索引!$B$3:$J$3,0)))</f>
        <v>0</v>
      </c>
      <c r="BI340" s="2">
        <f>IF(ISNA(MATCH(BI$1,索引!$B$3:$J$3,0)),0,INDEX(索引!$B341:$J341,1,MATCH(BI$1,索引!$B$3:$J$3,0))*INDEX(索引!$B$1:$J$1,1,MATCH(BI$1,索引!$B$3:$J$3,0)))</f>
        <v>0</v>
      </c>
      <c r="BJ340" s="2">
        <f>IF(ISNA(MATCH(BJ$1,索引!$B$3:$J$3,0)),0,INDEX(索引!$B341:$J341,1,MATCH(BJ$1,索引!$B$3:$J$3,0))*INDEX(索引!$B$1:$J$1,1,MATCH(BJ$1,索引!$B$3:$J$3,0)))</f>
        <v>0</v>
      </c>
      <c r="BK340" s="2">
        <f>IF(ISNA(MATCH(BK$1,索引!$B$3:$J$3,0)),0,INDEX(索引!$B341:$J341,1,MATCH(BK$1,索引!$B$3:$J$3,0))*INDEX(索引!$B$1:$J$1,1,MATCH(BK$1,索引!$B$3:$J$3,0)))</f>
        <v>0</v>
      </c>
      <c r="BL340" s="2">
        <f>IF(ISNA(MATCH(BL$1,索引!$B$3:$J$3,0)),0,INDEX(索引!$B341:$J341,1,MATCH(BL$1,索引!$B$3:$J$3,0))*INDEX(索引!$B$1:$J$1,1,MATCH(BL$1,索引!$B$3:$J$3,0)))</f>
        <v>0</v>
      </c>
      <c r="BM340" s="2">
        <f>IF(ISNA(MATCH(BM$1,索引!$B$3:$J$3,0)),0,INDEX(索引!$B341:$J341,1,MATCH(BM$1,索引!$B$3:$J$3,0))*INDEX(索引!$B$1:$J$1,1,MATCH(BM$1,索引!$B$3:$J$3,0)))</f>
        <v>0</v>
      </c>
      <c r="BN340" s="2">
        <f>IF(ISNA(MATCH(BN$1,索引!$B$3:$J$3,0)),0,INDEX(索引!$B341:$J341,1,MATCH(BN$1,索引!$B$3:$J$3,0))*INDEX(索引!$B$1:$J$1,1,MATCH(BN$1,索引!$B$3:$J$3,0)))</f>
        <v>0</v>
      </c>
      <c r="BO340" s="2">
        <f>IF(ISNA(MATCH(BO$1,索引!$B$3:$J$3,0)),0,INDEX(索引!$B341:$J341,1,MATCH(BO$1,索引!$B$3:$J$3,0))*INDEX(索引!$B$1:$J$1,1,MATCH(BO$1,索引!$B$3:$J$3,0)))</f>
        <v>0</v>
      </c>
      <c r="BP340" s="2">
        <f>IF(ISNA(MATCH(BP$1,索引!$B$3:$J$3,0)),0,INDEX(索引!$B341:$J341,1,MATCH(BP$1,索引!$B$3:$J$3,0))*INDEX(索引!$B$1:$J$1,1,MATCH(BP$1,索引!$B$3:$J$3,0)))</f>
        <v>0</v>
      </c>
      <c r="BQ340" s="2">
        <f>IF(ISNA(MATCH(BQ$1,索引!$B$3:$J$3,0)),0,INDEX(索引!$B341:$J341,1,MATCH(BQ$1,索引!$B$3:$J$3,0))*INDEX(索引!$B$1:$J$1,1,MATCH(BQ$1,索引!$B$3:$J$3,0)))</f>
        <v>0</v>
      </c>
      <c r="BR340" s="2">
        <f>IF(ISNA(MATCH(BR$1,索引!$B$3:$J$3,0)),0,INDEX(索引!$B341:$J341,1,MATCH(BR$1,索引!$B$3:$J$3,0))*INDEX(索引!$B$1:$J$1,1,MATCH(BR$1,索引!$B$3:$J$3,0)))</f>
        <v>0</v>
      </c>
      <c r="BS340" s="2">
        <f>IF(ISNA(MATCH(BS$1,索引!$B$3:$J$3,0)),0,INDEX(索引!$B341:$J341,1,MATCH(BS$1,索引!$B$3:$J$3,0))*INDEX(索引!$B$1:$J$1,1,MATCH(BS$1,索引!$B$3:$J$3,0)))</f>
        <v>0</v>
      </c>
      <c r="BT340" t="str">
        <f t="shared" si="256"/>
        <v/>
      </c>
      <c r="BU340" t="str">
        <f t="shared" si="257"/>
        <v>56|</v>
      </c>
      <c r="BV340" t="str">
        <f t="shared" si="258"/>
        <v/>
      </c>
      <c r="BW340" t="str">
        <f t="shared" si="259"/>
        <v/>
      </c>
      <c r="BX340" t="str">
        <f t="shared" si="260"/>
        <v/>
      </c>
      <c r="BY340" t="str">
        <f t="shared" si="261"/>
        <v/>
      </c>
      <c r="BZ340" t="str">
        <f t="shared" si="262"/>
        <v/>
      </c>
      <c r="CA340" t="str">
        <f t="shared" si="263"/>
        <v/>
      </c>
      <c r="CB340" t="str">
        <f t="shared" si="264"/>
        <v/>
      </c>
      <c r="CC340" t="str">
        <f t="shared" si="265"/>
        <v/>
      </c>
      <c r="CD340" t="str">
        <f t="shared" si="266"/>
        <v/>
      </c>
      <c r="CE340" t="str">
        <f t="shared" si="267"/>
        <v/>
      </c>
      <c r="CF340" t="str">
        <f t="shared" si="268"/>
        <v/>
      </c>
      <c r="CG340" t="str">
        <f t="shared" si="269"/>
        <v/>
      </c>
      <c r="CH340" t="str">
        <f t="shared" si="270"/>
        <v/>
      </c>
      <c r="CI340" t="str">
        <f t="shared" si="271"/>
        <v/>
      </c>
      <c r="CJ340" t="str">
        <f t="shared" si="272"/>
        <v/>
      </c>
      <c r="CK340" t="str">
        <f t="shared" si="273"/>
        <v/>
      </c>
      <c r="CL340" t="str">
        <f t="shared" si="274"/>
        <v/>
      </c>
      <c r="CM340" t="str">
        <f t="shared" si="275"/>
        <v/>
      </c>
      <c r="CN340" t="str">
        <f t="shared" si="276"/>
        <v>56|</v>
      </c>
      <c r="CO340" t="str">
        <f t="shared" si="277"/>
        <v>56</v>
      </c>
    </row>
    <row r="341" spans="1:93" ht="15.75" customHeight="1">
      <c r="A341" s="2" t="str">
        <f>VLOOKUP(B341,索引!$O:$P,2,0)</f>
        <v>Lord Sword</v>
      </c>
      <c r="B341" s="2">
        <v>1030111</v>
      </c>
      <c r="C341" s="2">
        <v>30</v>
      </c>
      <c r="D341" s="2">
        <v>1</v>
      </c>
      <c r="E341" s="2">
        <v>1</v>
      </c>
      <c r="F341" s="3">
        <v>11</v>
      </c>
      <c r="G341" s="2" t="str">
        <f t="shared" si="232"/>
        <v>1|9|12</v>
      </c>
      <c r="H341" s="2" t="str">
        <f t="shared" si="233"/>
        <v>32|2000|100</v>
      </c>
      <c r="J341" s="2">
        <f>IF(ISNA(MATCH(J$1,索引!$B$3:$J$3,0)),0,IF( INDEX(索引!$B342:$J342,1,MATCH(J$1,索引!$B$3:$J$3,0))=0,0,J$1))</f>
        <v>1</v>
      </c>
      <c r="K341" s="2">
        <f>IF(ISNA(MATCH(K$1,索引!$B$3:$J$3,0)),0,IF( INDEX(索引!$B342:$J342,1,MATCH(K$1,索引!$B$3:$J$3,0))=0,0,K$1))</f>
        <v>0</v>
      </c>
      <c r="L341" s="2">
        <f>IF(ISNA(MATCH(L$1,索引!$B$3:$J$3,0)),0,IF( INDEX(索引!$B342:$J342,1,MATCH(L$1,索引!$B$3:$J$3,0))=0,0,L$1))</f>
        <v>0</v>
      </c>
      <c r="M341" s="2">
        <f>IF(ISNA(MATCH(M$1,索引!$B$3:$J$3,0)),0,IF( INDEX(索引!$B342:$J342,1,MATCH(M$1,索引!$B$3:$J$3,0))=0,0,M$1))</f>
        <v>0</v>
      </c>
      <c r="N341" s="2">
        <f>IF(ISNA(MATCH(N$1,索引!$B$3:$J$3,0)),0,IF( INDEX(索引!$B342:$J342,1,MATCH(N$1,索引!$B$3:$J$3,0))=0,0,N$1))</f>
        <v>0</v>
      </c>
      <c r="O341" s="2">
        <f>IF(ISNA(MATCH(O$1,索引!$B$3:$J$3,0)),0,IF( INDEX(索引!$B342:$J342,1,MATCH(O$1,索引!$B$3:$J$3,0))=0,0,O$1))</f>
        <v>0</v>
      </c>
      <c r="P341" s="2">
        <f>IF(ISNA(MATCH(P$1,索引!$B$3:$J$3,0)),0,IF( INDEX(索引!$B342:$J342,1,MATCH(P$1,索引!$B$3:$J$3,0))=0,0,P$1))</f>
        <v>0</v>
      </c>
      <c r="Q341" s="2">
        <f>IF(ISNA(MATCH(Q$1,索引!$B$3:$J$3,0)),0,IF( INDEX(索引!$B342:$J342,1,MATCH(Q$1,索引!$B$3:$J$3,0))=0,0,Q$1))</f>
        <v>0</v>
      </c>
      <c r="R341" s="2">
        <f>IF(ISNA(MATCH(R$1,索引!$B$3:$J$3,0)),0,IF( INDEX(索引!$B342:$J342,1,MATCH(R$1,索引!$B$3:$J$3,0))=0,0,R$1))</f>
        <v>9</v>
      </c>
      <c r="S341" s="2">
        <f>IF(ISNA(MATCH(S$1,索引!$B$3:$J$3,0)),0,IF( INDEX(索引!$B342:$J342,1,MATCH(S$1,索引!$B$3:$J$3,0))=0,0,S$1))</f>
        <v>0</v>
      </c>
      <c r="T341" s="2">
        <f>IF(ISNA(MATCH(T$1,索引!$B$3:$J$3,0)),0,IF( INDEX(索引!$B342:$J342,1,MATCH(T$1,索引!$B$3:$J$3,0))=0,0,T$1))</f>
        <v>0</v>
      </c>
      <c r="U341" s="2">
        <f>IF(ISNA(MATCH(U$1,索引!$B$3:$J$3,0)),0,IF( INDEX(索引!$B342:$J342,1,MATCH(U$1,索引!$B$3:$J$3,0))=0,0,U$1))</f>
        <v>12</v>
      </c>
      <c r="V341" s="2">
        <f>IF(ISNA(MATCH(V$1,索引!$B$3:$J$3,0)),0,IF( INDEX(索引!$B342:$J342,1,MATCH(V$1,索引!$B$3:$J$3,0))=0,0,V$1))</f>
        <v>0</v>
      </c>
      <c r="W341" s="2">
        <f>IF(ISNA(MATCH(W$1,索引!$B$3:$J$3,0)),0,IF( INDEX(索引!$B342:$J342,1,MATCH(W$1,索引!$B$3:$J$3,0))=0,0,W$1))</f>
        <v>0</v>
      </c>
      <c r="X341" s="2">
        <f>IF(ISNA(MATCH(X$1,索引!$B$3:$J$3,0)),0,IF( INDEX(索引!$B342:$J342,1,MATCH(X$1,索引!$B$3:$J$3,0))=0,0,X$1))</f>
        <v>0</v>
      </c>
      <c r="Y341" s="2">
        <f>IF(ISNA(MATCH(Y$1,索引!$B$3:$J$3,0)),0,IF( INDEX(索引!$B342:$J342,1,MATCH(Y$1,索引!$B$3:$J$3,0))=0,0,Y$1))</f>
        <v>0</v>
      </c>
      <c r="Z341" s="2">
        <f>IF(ISNA(MATCH(Z$1,索引!$B$3:$J$3,0)),0,IF( INDEX(索引!$B342:$J342,1,MATCH(Z$1,索引!$B$3:$J$3,0))=0,0,Z$1))</f>
        <v>0</v>
      </c>
      <c r="AA341" s="2">
        <f>IF(ISNA(MATCH(AA$1,索引!$B$3:$J$3,0)),0,IF( INDEX(索引!$B342:$J342,1,MATCH(AA$1,索引!$B$3:$J$3,0))=0,0,AA$1))</f>
        <v>0</v>
      </c>
      <c r="AB341" s="2">
        <f>IF(ISNA(MATCH(AB$1,索引!$B$3:$J$3,0)),0,IF( INDEX(索引!$B342:$J342,1,MATCH(AB$1,索引!$B$3:$J$3,0))=0,0,AB$1))</f>
        <v>0</v>
      </c>
      <c r="AC341" s="2">
        <f>IF(ISNA(MATCH(AC$1,索引!$B$3:$J$3,0)),0,IF( INDEX(索引!$B342:$J342,1,MATCH(AC$1,索引!$B$3:$J$3,0))=0,0,AC$1))</f>
        <v>0</v>
      </c>
      <c r="AD341" t="str">
        <f t="shared" si="234"/>
        <v>1|</v>
      </c>
      <c r="AE341" t="str">
        <f t="shared" si="235"/>
        <v/>
      </c>
      <c r="AF341" t="str">
        <f t="shared" si="236"/>
        <v/>
      </c>
      <c r="AG341" t="str">
        <f t="shared" si="237"/>
        <v/>
      </c>
      <c r="AH341" t="str">
        <f t="shared" si="238"/>
        <v/>
      </c>
      <c r="AI341" t="str">
        <f t="shared" si="239"/>
        <v/>
      </c>
      <c r="AJ341" t="str">
        <f t="shared" si="240"/>
        <v/>
      </c>
      <c r="AK341" t="str">
        <f t="shared" si="241"/>
        <v/>
      </c>
      <c r="AL341" t="str">
        <f t="shared" si="242"/>
        <v>9|</v>
      </c>
      <c r="AM341" t="str">
        <f t="shared" si="243"/>
        <v/>
      </c>
      <c r="AN341" t="str">
        <f t="shared" si="244"/>
        <v/>
      </c>
      <c r="AO341" t="str">
        <f t="shared" si="245"/>
        <v>12|</v>
      </c>
      <c r="AP341" t="str">
        <f t="shared" si="246"/>
        <v/>
      </c>
      <c r="AQ341" t="str">
        <f t="shared" si="247"/>
        <v/>
      </c>
      <c r="AR341" t="str">
        <f t="shared" si="248"/>
        <v/>
      </c>
      <c r="AS341" t="str">
        <f t="shared" si="249"/>
        <v/>
      </c>
      <c r="AT341" t="str">
        <f t="shared" si="250"/>
        <v/>
      </c>
      <c r="AU341" t="str">
        <f t="shared" si="251"/>
        <v/>
      </c>
      <c r="AV341" t="str">
        <f t="shared" si="252"/>
        <v/>
      </c>
      <c r="AW341" t="str">
        <f t="shared" si="253"/>
        <v/>
      </c>
      <c r="AX341" t="str">
        <f t="shared" si="254"/>
        <v>1|9|12|</v>
      </c>
      <c r="AY341" t="str">
        <f t="shared" si="255"/>
        <v>1|9|12</v>
      </c>
      <c r="AZ341" s="2">
        <f>IF(ISNA(MATCH(AZ$1,索引!$B$3:$J$3,0)),0,INDEX(索引!$B342:$J342,1,MATCH(AZ$1,索引!$B$3:$J$3,0))*INDEX(索引!$B$1:$J$1,1,MATCH(AZ$1,索引!$B$3:$J$3,0)))</f>
        <v>32</v>
      </c>
      <c r="BA341" s="2">
        <f>IF(ISNA(MATCH(BA$1,索引!$B$3:$J$3,0)),0,INDEX(索引!$B342:$J342,1,MATCH(BA$1,索引!$B$3:$J$3,0))*INDEX(索引!$B$1:$J$1,1,MATCH(BA$1,索引!$B$3:$J$3,0)))</f>
        <v>0</v>
      </c>
      <c r="BB341" s="2">
        <f>IF(ISNA(MATCH(BB$1,索引!$B$3:$J$3,0)),0,INDEX(索引!$B342:$J342,1,MATCH(BB$1,索引!$B$3:$J$3,0))*INDEX(索引!$B$1:$J$1,1,MATCH(BB$1,索引!$B$3:$J$3,0)))</f>
        <v>0</v>
      </c>
      <c r="BC341" s="2">
        <f>IF(ISNA(MATCH(BC$1,索引!$B$3:$J$3,0)),0,INDEX(索引!$B342:$J342,1,MATCH(BC$1,索引!$B$3:$J$3,0))*INDEX(索引!$B$1:$J$1,1,MATCH(BC$1,索引!$B$3:$J$3,0)))</f>
        <v>0</v>
      </c>
      <c r="BD341" s="2">
        <f>IF(ISNA(MATCH(BD$1,索引!$B$3:$J$3,0)),0,INDEX(索引!$B342:$J342,1,MATCH(BD$1,索引!$B$3:$J$3,0))*INDEX(索引!$B$1:$J$1,1,MATCH(BD$1,索引!$B$3:$J$3,0)))</f>
        <v>0</v>
      </c>
      <c r="BE341" s="2">
        <f>IF(ISNA(MATCH(BE$1,索引!$B$3:$J$3,0)),0,INDEX(索引!$B342:$J342,1,MATCH(BE$1,索引!$B$3:$J$3,0))*INDEX(索引!$B$1:$J$1,1,MATCH(BE$1,索引!$B$3:$J$3,0)))</f>
        <v>0</v>
      </c>
      <c r="BF341" s="2">
        <f>IF(ISNA(MATCH(BF$1,索引!$B$3:$J$3,0)),0,INDEX(索引!$B342:$J342,1,MATCH(BF$1,索引!$B$3:$J$3,0))*INDEX(索引!$B$1:$J$1,1,MATCH(BF$1,索引!$B$3:$J$3,0)))</f>
        <v>0</v>
      </c>
      <c r="BG341" s="2">
        <f>IF(ISNA(MATCH(BG$1,索引!$B$3:$J$3,0)),0,INDEX(索引!$B342:$J342,1,MATCH(BG$1,索引!$B$3:$J$3,0))*INDEX(索引!$B$1:$J$1,1,MATCH(BG$1,索引!$B$3:$J$3,0)))</f>
        <v>0</v>
      </c>
      <c r="BH341" s="2">
        <f>IF(ISNA(MATCH(BH$1,索引!$B$3:$J$3,0)),0,INDEX(索引!$B342:$J342,1,MATCH(BH$1,索引!$B$3:$J$3,0))*INDEX(索引!$B$1:$J$1,1,MATCH(BH$1,索引!$B$3:$J$3,0)))</f>
        <v>2000</v>
      </c>
      <c r="BI341" s="2">
        <f>IF(ISNA(MATCH(BI$1,索引!$B$3:$J$3,0)),0,INDEX(索引!$B342:$J342,1,MATCH(BI$1,索引!$B$3:$J$3,0))*INDEX(索引!$B$1:$J$1,1,MATCH(BI$1,索引!$B$3:$J$3,0)))</f>
        <v>0</v>
      </c>
      <c r="BJ341" s="2">
        <f>IF(ISNA(MATCH(BJ$1,索引!$B$3:$J$3,0)),0,INDEX(索引!$B342:$J342,1,MATCH(BJ$1,索引!$B$3:$J$3,0))*INDEX(索引!$B$1:$J$1,1,MATCH(BJ$1,索引!$B$3:$J$3,0)))</f>
        <v>0</v>
      </c>
      <c r="BK341" s="2">
        <f>IF(ISNA(MATCH(BK$1,索引!$B$3:$J$3,0)),0,INDEX(索引!$B342:$J342,1,MATCH(BK$1,索引!$B$3:$J$3,0))*INDEX(索引!$B$1:$J$1,1,MATCH(BK$1,索引!$B$3:$J$3,0)))</f>
        <v>100</v>
      </c>
      <c r="BL341" s="2">
        <f>IF(ISNA(MATCH(BL$1,索引!$B$3:$J$3,0)),0,INDEX(索引!$B342:$J342,1,MATCH(BL$1,索引!$B$3:$J$3,0))*INDEX(索引!$B$1:$J$1,1,MATCH(BL$1,索引!$B$3:$J$3,0)))</f>
        <v>0</v>
      </c>
      <c r="BM341" s="2">
        <f>IF(ISNA(MATCH(BM$1,索引!$B$3:$J$3,0)),0,INDEX(索引!$B342:$J342,1,MATCH(BM$1,索引!$B$3:$J$3,0))*INDEX(索引!$B$1:$J$1,1,MATCH(BM$1,索引!$B$3:$J$3,0)))</f>
        <v>0</v>
      </c>
      <c r="BN341" s="2">
        <f>IF(ISNA(MATCH(BN$1,索引!$B$3:$J$3,0)),0,INDEX(索引!$B342:$J342,1,MATCH(BN$1,索引!$B$3:$J$3,0))*INDEX(索引!$B$1:$J$1,1,MATCH(BN$1,索引!$B$3:$J$3,0)))</f>
        <v>0</v>
      </c>
      <c r="BO341" s="2">
        <f>IF(ISNA(MATCH(BO$1,索引!$B$3:$J$3,0)),0,INDEX(索引!$B342:$J342,1,MATCH(BO$1,索引!$B$3:$J$3,0))*INDEX(索引!$B$1:$J$1,1,MATCH(BO$1,索引!$B$3:$J$3,0)))</f>
        <v>0</v>
      </c>
      <c r="BP341" s="2">
        <f>IF(ISNA(MATCH(BP$1,索引!$B$3:$J$3,0)),0,INDEX(索引!$B342:$J342,1,MATCH(BP$1,索引!$B$3:$J$3,0))*INDEX(索引!$B$1:$J$1,1,MATCH(BP$1,索引!$B$3:$J$3,0)))</f>
        <v>0</v>
      </c>
      <c r="BQ341" s="2">
        <f>IF(ISNA(MATCH(BQ$1,索引!$B$3:$J$3,0)),0,INDEX(索引!$B342:$J342,1,MATCH(BQ$1,索引!$B$3:$J$3,0))*INDEX(索引!$B$1:$J$1,1,MATCH(BQ$1,索引!$B$3:$J$3,0)))</f>
        <v>0</v>
      </c>
      <c r="BR341" s="2">
        <f>IF(ISNA(MATCH(BR$1,索引!$B$3:$J$3,0)),0,INDEX(索引!$B342:$J342,1,MATCH(BR$1,索引!$B$3:$J$3,0))*INDEX(索引!$B$1:$J$1,1,MATCH(BR$1,索引!$B$3:$J$3,0)))</f>
        <v>0</v>
      </c>
      <c r="BS341" s="2">
        <f>IF(ISNA(MATCH(BS$1,索引!$B$3:$J$3,0)),0,INDEX(索引!$B342:$J342,1,MATCH(BS$1,索引!$B$3:$J$3,0))*INDEX(索引!$B$1:$J$1,1,MATCH(BS$1,索引!$B$3:$J$3,0)))</f>
        <v>0</v>
      </c>
      <c r="BT341" t="str">
        <f t="shared" si="256"/>
        <v>32|</v>
      </c>
      <c r="BU341" t="str">
        <f t="shared" si="257"/>
        <v/>
      </c>
      <c r="BV341" t="str">
        <f t="shared" si="258"/>
        <v/>
      </c>
      <c r="BW341" t="str">
        <f t="shared" si="259"/>
        <v/>
      </c>
      <c r="BX341" t="str">
        <f t="shared" si="260"/>
        <v/>
      </c>
      <c r="BY341" t="str">
        <f t="shared" si="261"/>
        <v/>
      </c>
      <c r="BZ341" t="str">
        <f t="shared" si="262"/>
        <v/>
      </c>
      <c r="CA341" t="str">
        <f t="shared" si="263"/>
        <v/>
      </c>
      <c r="CB341" t="str">
        <f t="shared" si="264"/>
        <v>2000|</v>
      </c>
      <c r="CC341" t="str">
        <f t="shared" si="265"/>
        <v/>
      </c>
      <c r="CD341" t="str">
        <f t="shared" si="266"/>
        <v/>
      </c>
      <c r="CE341" t="str">
        <f t="shared" si="267"/>
        <v>100|</v>
      </c>
      <c r="CF341" t="str">
        <f t="shared" si="268"/>
        <v/>
      </c>
      <c r="CG341" t="str">
        <f t="shared" si="269"/>
        <v/>
      </c>
      <c r="CH341" t="str">
        <f t="shared" si="270"/>
        <v/>
      </c>
      <c r="CI341" t="str">
        <f t="shared" si="271"/>
        <v/>
      </c>
      <c r="CJ341" t="str">
        <f t="shared" si="272"/>
        <v/>
      </c>
      <c r="CK341" t="str">
        <f t="shared" si="273"/>
        <v/>
      </c>
      <c r="CL341" t="str">
        <f t="shared" si="274"/>
        <v/>
      </c>
      <c r="CM341" t="str">
        <f t="shared" si="275"/>
        <v/>
      </c>
      <c r="CN341" t="str">
        <f t="shared" si="276"/>
        <v>32|2000|100|</v>
      </c>
      <c r="CO341" t="str">
        <f t="shared" si="277"/>
        <v>32|2000|100</v>
      </c>
    </row>
    <row r="342" spans="1:93" ht="15.75" customHeight="1">
      <c r="A342" s="2" t="str">
        <f>VLOOKUP(B342,索引!$O:$P,2,0)</f>
        <v>Lord Staff</v>
      </c>
      <c r="B342" s="2">
        <v>1030112</v>
      </c>
      <c r="C342" s="2">
        <v>30</v>
      </c>
      <c r="D342" s="2">
        <v>1</v>
      </c>
      <c r="E342" s="2">
        <v>1</v>
      </c>
      <c r="F342" s="3">
        <v>12</v>
      </c>
      <c r="G342" s="2" t="str">
        <f t="shared" si="232"/>
        <v>1|9|13</v>
      </c>
      <c r="H342" s="2" t="str">
        <f t="shared" si="233"/>
        <v>38|1000|3000</v>
      </c>
      <c r="J342" s="2">
        <f>IF(ISNA(MATCH(J$1,索引!$B$3:$J$3,0)),0,IF( INDEX(索引!$B343:$J343,1,MATCH(J$1,索引!$B$3:$J$3,0))=0,0,J$1))</f>
        <v>1</v>
      </c>
      <c r="K342" s="2">
        <f>IF(ISNA(MATCH(K$1,索引!$B$3:$J$3,0)),0,IF( INDEX(索引!$B343:$J343,1,MATCH(K$1,索引!$B$3:$J$3,0))=0,0,K$1))</f>
        <v>0</v>
      </c>
      <c r="L342" s="2">
        <f>IF(ISNA(MATCH(L$1,索引!$B$3:$J$3,0)),0,IF( INDEX(索引!$B343:$J343,1,MATCH(L$1,索引!$B$3:$J$3,0))=0,0,L$1))</f>
        <v>0</v>
      </c>
      <c r="M342" s="2">
        <f>IF(ISNA(MATCH(M$1,索引!$B$3:$J$3,0)),0,IF( INDEX(索引!$B343:$J343,1,MATCH(M$1,索引!$B$3:$J$3,0))=0,0,M$1))</f>
        <v>0</v>
      </c>
      <c r="N342" s="2">
        <f>IF(ISNA(MATCH(N$1,索引!$B$3:$J$3,0)),0,IF( INDEX(索引!$B343:$J343,1,MATCH(N$1,索引!$B$3:$J$3,0))=0,0,N$1))</f>
        <v>0</v>
      </c>
      <c r="O342" s="2">
        <f>IF(ISNA(MATCH(O$1,索引!$B$3:$J$3,0)),0,IF( INDEX(索引!$B343:$J343,1,MATCH(O$1,索引!$B$3:$J$3,0))=0,0,O$1))</f>
        <v>0</v>
      </c>
      <c r="P342" s="2">
        <f>IF(ISNA(MATCH(P$1,索引!$B$3:$J$3,0)),0,IF( INDEX(索引!$B343:$J343,1,MATCH(P$1,索引!$B$3:$J$3,0))=0,0,P$1))</f>
        <v>0</v>
      </c>
      <c r="Q342" s="2">
        <f>IF(ISNA(MATCH(Q$1,索引!$B$3:$J$3,0)),0,IF( INDEX(索引!$B343:$J343,1,MATCH(Q$1,索引!$B$3:$J$3,0))=0,0,Q$1))</f>
        <v>0</v>
      </c>
      <c r="R342" s="2">
        <f>IF(ISNA(MATCH(R$1,索引!$B$3:$J$3,0)),0,IF( INDEX(索引!$B343:$J343,1,MATCH(R$1,索引!$B$3:$J$3,0))=0,0,R$1))</f>
        <v>9</v>
      </c>
      <c r="S342" s="2">
        <f>IF(ISNA(MATCH(S$1,索引!$B$3:$J$3,0)),0,IF( INDEX(索引!$B343:$J343,1,MATCH(S$1,索引!$B$3:$J$3,0))=0,0,S$1))</f>
        <v>0</v>
      </c>
      <c r="T342" s="2">
        <f>IF(ISNA(MATCH(T$1,索引!$B$3:$J$3,0)),0,IF( INDEX(索引!$B343:$J343,1,MATCH(T$1,索引!$B$3:$J$3,0))=0,0,T$1))</f>
        <v>0</v>
      </c>
      <c r="U342" s="2">
        <f>IF(ISNA(MATCH(U$1,索引!$B$3:$J$3,0)),0,IF( INDEX(索引!$B343:$J343,1,MATCH(U$1,索引!$B$3:$J$3,0))=0,0,U$1))</f>
        <v>0</v>
      </c>
      <c r="V342" s="2">
        <f>IF(ISNA(MATCH(V$1,索引!$B$3:$J$3,0)),0,IF( INDEX(索引!$B343:$J343,1,MATCH(V$1,索引!$B$3:$J$3,0))=0,0,V$1))</f>
        <v>13</v>
      </c>
      <c r="W342" s="2">
        <f>IF(ISNA(MATCH(W$1,索引!$B$3:$J$3,0)),0,IF( INDEX(索引!$B343:$J343,1,MATCH(W$1,索引!$B$3:$J$3,0))=0,0,W$1))</f>
        <v>0</v>
      </c>
      <c r="X342" s="2">
        <f>IF(ISNA(MATCH(X$1,索引!$B$3:$J$3,0)),0,IF( INDEX(索引!$B343:$J343,1,MATCH(X$1,索引!$B$3:$J$3,0))=0,0,X$1))</f>
        <v>0</v>
      </c>
      <c r="Y342" s="2">
        <f>IF(ISNA(MATCH(Y$1,索引!$B$3:$J$3,0)),0,IF( INDEX(索引!$B343:$J343,1,MATCH(Y$1,索引!$B$3:$J$3,0))=0,0,Y$1))</f>
        <v>0</v>
      </c>
      <c r="Z342" s="2">
        <f>IF(ISNA(MATCH(Z$1,索引!$B$3:$J$3,0)),0,IF( INDEX(索引!$B343:$J343,1,MATCH(Z$1,索引!$B$3:$J$3,0))=0,0,Z$1))</f>
        <v>0</v>
      </c>
      <c r="AA342" s="2">
        <f>IF(ISNA(MATCH(AA$1,索引!$B$3:$J$3,0)),0,IF( INDEX(索引!$B343:$J343,1,MATCH(AA$1,索引!$B$3:$J$3,0))=0,0,AA$1))</f>
        <v>0</v>
      </c>
      <c r="AB342" s="2">
        <f>IF(ISNA(MATCH(AB$1,索引!$B$3:$J$3,0)),0,IF( INDEX(索引!$B343:$J343,1,MATCH(AB$1,索引!$B$3:$J$3,0))=0,0,AB$1))</f>
        <v>0</v>
      </c>
      <c r="AC342" s="2">
        <f>IF(ISNA(MATCH(AC$1,索引!$B$3:$J$3,0)),0,IF( INDEX(索引!$B343:$J343,1,MATCH(AC$1,索引!$B$3:$J$3,0))=0,0,AC$1))</f>
        <v>0</v>
      </c>
      <c r="AD342" t="str">
        <f t="shared" si="234"/>
        <v>1|</v>
      </c>
      <c r="AE342" t="str">
        <f t="shared" si="235"/>
        <v/>
      </c>
      <c r="AF342" t="str">
        <f t="shared" si="236"/>
        <v/>
      </c>
      <c r="AG342" t="str">
        <f t="shared" si="237"/>
        <v/>
      </c>
      <c r="AH342" t="str">
        <f t="shared" si="238"/>
        <v/>
      </c>
      <c r="AI342" t="str">
        <f t="shared" si="239"/>
        <v/>
      </c>
      <c r="AJ342" t="str">
        <f t="shared" si="240"/>
        <v/>
      </c>
      <c r="AK342" t="str">
        <f t="shared" si="241"/>
        <v/>
      </c>
      <c r="AL342" t="str">
        <f t="shared" si="242"/>
        <v>9|</v>
      </c>
      <c r="AM342" t="str">
        <f t="shared" si="243"/>
        <v/>
      </c>
      <c r="AN342" t="str">
        <f t="shared" si="244"/>
        <v/>
      </c>
      <c r="AO342" t="str">
        <f t="shared" si="245"/>
        <v/>
      </c>
      <c r="AP342" t="str">
        <f t="shared" si="246"/>
        <v>13|</v>
      </c>
      <c r="AQ342" t="str">
        <f t="shared" si="247"/>
        <v/>
      </c>
      <c r="AR342" t="str">
        <f t="shared" si="248"/>
        <v/>
      </c>
      <c r="AS342" t="str">
        <f t="shared" si="249"/>
        <v/>
      </c>
      <c r="AT342" t="str">
        <f t="shared" si="250"/>
        <v/>
      </c>
      <c r="AU342" t="str">
        <f t="shared" si="251"/>
        <v/>
      </c>
      <c r="AV342" t="str">
        <f t="shared" si="252"/>
        <v/>
      </c>
      <c r="AW342" t="str">
        <f t="shared" si="253"/>
        <v/>
      </c>
      <c r="AX342" t="str">
        <f t="shared" si="254"/>
        <v>1|9|13|</v>
      </c>
      <c r="AY342" t="str">
        <f t="shared" si="255"/>
        <v>1|9|13</v>
      </c>
      <c r="AZ342" s="2">
        <f>IF(ISNA(MATCH(AZ$1,索引!$B$3:$J$3,0)),0,INDEX(索引!$B343:$J343,1,MATCH(AZ$1,索引!$B$3:$J$3,0))*INDEX(索引!$B$1:$J$1,1,MATCH(AZ$1,索引!$B$3:$J$3,0)))</f>
        <v>38</v>
      </c>
      <c r="BA342" s="2">
        <f>IF(ISNA(MATCH(BA$1,索引!$B$3:$J$3,0)),0,INDEX(索引!$B343:$J343,1,MATCH(BA$1,索引!$B$3:$J$3,0))*INDEX(索引!$B$1:$J$1,1,MATCH(BA$1,索引!$B$3:$J$3,0)))</f>
        <v>0</v>
      </c>
      <c r="BB342" s="2">
        <f>IF(ISNA(MATCH(BB$1,索引!$B$3:$J$3,0)),0,INDEX(索引!$B343:$J343,1,MATCH(BB$1,索引!$B$3:$J$3,0))*INDEX(索引!$B$1:$J$1,1,MATCH(BB$1,索引!$B$3:$J$3,0)))</f>
        <v>0</v>
      </c>
      <c r="BC342" s="2">
        <f>IF(ISNA(MATCH(BC$1,索引!$B$3:$J$3,0)),0,INDEX(索引!$B343:$J343,1,MATCH(BC$1,索引!$B$3:$J$3,0))*INDEX(索引!$B$1:$J$1,1,MATCH(BC$1,索引!$B$3:$J$3,0)))</f>
        <v>0</v>
      </c>
      <c r="BD342" s="2">
        <f>IF(ISNA(MATCH(BD$1,索引!$B$3:$J$3,0)),0,INDEX(索引!$B343:$J343,1,MATCH(BD$1,索引!$B$3:$J$3,0))*INDEX(索引!$B$1:$J$1,1,MATCH(BD$1,索引!$B$3:$J$3,0)))</f>
        <v>0</v>
      </c>
      <c r="BE342" s="2">
        <f>IF(ISNA(MATCH(BE$1,索引!$B$3:$J$3,0)),0,INDEX(索引!$B343:$J343,1,MATCH(BE$1,索引!$B$3:$J$3,0))*INDEX(索引!$B$1:$J$1,1,MATCH(BE$1,索引!$B$3:$J$3,0)))</f>
        <v>0</v>
      </c>
      <c r="BF342" s="2">
        <f>IF(ISNA(MATCH(BF$1,索引!$B$3:$J$3,0)),0,INDEX(索引!$B343:$J343,1,MATCH(BF$1,索引!$B$3:$J$3,0))*INDEX(索引!$B$1:$J$1,1,MATCH(BF$1,索引!$B$3:$J$3,0)))</f>
        <v>0</v>
      </c>
      <c r="BG342" s="2">
        <f>IF(ISNA(MATCH(BG$1,索引!$B$3:$J$3,0)),0,INDEX(索引!$B343:$J343,1,MATCH(BG$1,索引!$B$3:$J$3,0))*INDEX(索引!$B$1:$J$1,1,MATCH(BG$1,索引!$B$3:$J$3,0)))</f>
        <v>0</v>
      </c>
      <c r="BH342" s="2">
        <f>IF(ISNA(MATCH(BH$1,索引!$B$3:$J$3,0)),0,INDEX(索引!$B343:$J343,1,MATCH(BH$1,索引!$B$3:$J$3,0))*INDEX(索引!$B$1:$J$1,1,MATCH(BH$1,索引!$B$3:$J$3,0)))</f>
        <v>1000</v>
      </c>
      <c r="BI342" s="2">
        <f>IF(ISNA(MATCH(BI$1,索引!$B$3:$J$3,0)),0,INDEX(索引!$B343:$J343,1,MATCH(BI$1,索引!$B$3:$J$3,0))*INDEX(索引!$B$1:$J$1,1,MATCH(BI$1,索引!$B$3:$J$3,0)))</f>
        <v>0</v>
      </c>
      <c r="BJ342" s="2">
        <f>IF(ISNA(MATCH(BJ$1,索引!$B$3:$J$3,0)),0,INDEX(索引!$B343:$J343,1,MATCH(BJ$1,索引!$B$3:$J$3,0))*INDEX(索引!$B$1:$J$1,1,MATCH(BJ$1,索引!$B$3:$J$3,0)))</f>
        <v>0</v>
      </c>
      <c r="BK342" s="2">
        <f>IF(ISNA(MATCH(BK$1,索引!$B$3:$J$3,0)),0,INDEX(索引!$B343:$J343,1,MATCH(BK$1,索引!$B$3:$J$3,0))*INDEX(索引!$B$1:$J$1,1,MATCH(BK$1,索引!$B$3:$J$3,0)))</f>
        <v>0</v>
      </c>
      <c r="BL342" s="2">
        <f>IF(ISNA(MATCH(BL$1,索引!$B$3:$J$3,0)),0,INDEX(索引!$B343:$J343,1,MATCH(BL$1,索引!$B$3:$J$3,0))*INDEX(索引!$B$1:$J$1,1,MATCH(BL$1,索引!$B$3:$J$3,0)))</f>
        <v>3000</v>
      </c>
      <c r="BM342" s="2">
        <f>IF(ISNA(MATCH(BM$1,索引!$B$3:$J$3,0)),0,INDEX(索引!$B343:$J343,1,MATCH(BM$1,索引!$B$3:$J$3,0))*INDEX(索引!$B$1:$J$1,1,MATCH(BM$1,索引!$B$3:$J$3,0)))</f>
        <v>0</v>
      </c>
      <c r="BN342" s="2">
        <f>IF(ISNA(MATCH(BN$1,索引!$B$3:$J$3,0)),0,INDEX(索引!$B343:$J343,1,MATCH(BN$1,索引!$B$3:$J$3,0))*INDEX(索引!$B$1:$J$1,1,MATCH(BN$1,索引!$B$3:$J$3,0)))</f>
        <v>0</v>
      </c>
      <c r="BO342" s="2">
        <f>IF(ISNA(MATCH(BO$1,索引!$B$3:$J$3,0)),0,INDEX(索引!$B343:$J343,1,MATCH(BO$1,索引!$B$3:$J$3,0))*INDEX(索引!$B$1:$J$1,1,MATCH(BO$1,索引!$B$3:$J$3,0)))</f>
        <v>0</v>
      </c>
      <c r="BP342" s="2">
        <f>IF(ISNA(MATCH(BP$1,索引!$B$3:$J$3,0)),0,INDEX(索引!$B343:$J343,1,MATCH(BP$1,索引!$B$3:$J$3,0))*INDEX(索引!$B$1:$J$1,1,MATCH(BP$1,索引!$B$3:$J$3,0)))</f>
        <v>0</v>
      </c>
      <c r="BQ342" s="2">
        <f>IF(ISNA(MATCH(BQ$1,索引!$B$3:$J$3,0)),0,INDEX(索引!$B343:$J343,1,MATCH(BQ$1,索引!$B$3:$J$3,0))*INDEX(索引!$B$1:$J$1,1,MATCH(BQ$1,索引!$B$3:$J$3,0)))</f>
        <v>0</v>
      </c>
      <c r="BR342" s="2">
        <f>IF(ISNA(MATCH(BR$1,索引!$B$3:$J$3,0)),0,INDEX(索引!$B343:$J343,1,MATCH(BR$1,索引!$B$3:$J$3,0))*INDEX(索引!$B$1:$J$1,1,MATCH(BR$1,索引!$B$3:$J$3,0)))</f>
        <v>0</v>
      </c>
      <c r="BS342" s="2">
        <f>IF(ISNA(MATCH(BS$1,索引!$B$3:$J$3,0)),0,INDEX(索引!$B343:$J343,1,MATCH(BS$1,索引!$B$3:$J$3,0))*INDEX(索引!$B$1:$J$1,1,MATCH(BS$1,索引!$B$3:$J$3,0)))</f>
        <v>0</v>
      </c>
      <c r="BT342" t="str">
        <f t="shared" si="256"/>
        <v>38|</v>
      </c>
      <c r="BU342" t="str">
        <f t="shared" si="257"/>
        <v/>
      </c>
      <c r="BV342" t="str">
        <f t="shared" si="258"/>
        <v/>
      </c>
      <c r="BW342" t="str">
        <f t="shared" si="259"/>
        <v/>
      </c>
      <c r="BX342" t="str">
        <f t="shared" si="260"/>
        <v/>
      </c>
      <c r="BY342" t="str">
        <f t="shared" si="261"/>
        <v/>
      </c>
      <c r="BZ342" t="str">
        <f t="shared" si="262"/>
        <v/>
      </c>
      <c r="CA342" t="str">
        <f t="shared" si="263"/>
        <v/>
      </c>
      <c r="CB342" t="str">
        <f t="shared" si="264"/>
        <v>1000|</v>
      </c>
      <c r="CC342" t="str">
        <f t="shared" si="265"/>
        <v/>
      </c>
      <c r="CD342" t="str">
        <f t="shared" si="266"/>
        <v/>
      </c>
      <c r="CE342" t="str">
        <f t="shared" si="267"/>
        <v/>
      </c>
      <c r="CF342" t="str">
        <f t="shared" si="268"/>
        <v>3000|</v>
      </c>
      <c r="CG342" t="str">
        <f t="shared" si="269"/>
        <v/>
      </c>
      <c r="CH342" t="str">
        <f t="shared" si="270"/>
        <v/>
      </c>
      <c r="CI342" t="str">
        <f t="shared" si="271"/>
        <v/>
      </c>
      <c r="CJ342" t="str">
        <f t="shared" si="272"/>
        <v/>
      </c>
      <c r="CK342" t="str">
        <f t="shared" si="273"/>
        <v/>
      </c>
      <c r="CL342" t="str">
        <f t="shared" si="274"/>
        <v/>
      </c>
      <c r="CM342" t="str">
        <f t="shared" si="275"/>
        <v/>
      </c>
      <c r="CN342" t="str">
        <f t="shared" si="276"/>
        <v>38|1000|3000|</v>
      </c>
      <c r="CO342" t="str">
        <f t="shared" si="277"/>
        <v>38|1000|3000</v>
      </c>
    </row>
    <row r="343" spans="1:93" ht="15.75" customHeight="1">
      <c r="A343" s="2" t="str">
        <f>VLOOKUP(B343,索引!$O:$P,2,0)</f>
        <v>Lord Bow</v>
      </c>
      <c r="B343" s="2">
        <v>1030113</v>
      </c>
      <c r="C343" s="2">
        <v>30</v>
      </c>
      <c r="D343" s="2">
        <v>1</v>
      </c>
      <c r="E343" s="2">
        <v>1</v>
      </c>
      <c r="F343" s="3">
        <v>13</v>
      </c>
      <c r="G343" s="2" t="str">
        <f t="shared" si="232"/>
        <v>1|9|11</v>
      </c>
      <c r="H343" s="2" t="str">
        <f t="shared" si="233"/>
        <v>35|1750|40</v>
      </c>
      <c r="J343" s="2">
        <f>IF(ISNA(MATCH(J$1,索引!$B$3:$J$3,0)),0,IF( INDEX(索引!$B344:$J344,1,MATCH(J$1,索引!$B$3:$J$3,0))=0,0,J$1))</f>
        <v>1</v>
      </c>
      <c r="K343" s="2">
        <f>IF(ISNA(MATCH(K$1,索引!$B$3:$J$3,0)),0,IF( INDEX(索引!$B344:$J344,1,MATCH(K$1,索引!$B$3:$J$3,0))=0,0,K$1))</f>
        <v>0</v>
      </c>
      <c r="L343" s="2">
        <f>IF(ISNA(MATCH(L$1,索引!$B$3:$J$3,0)),0,IF( INDEX(索引!$B344:$J344,1,MATCH(L$1,索引!$B$3:$J$3,0))=0,0,L$1))</f>
        <v>0</v>
      </c>
      <c r="M343" s="2">
        <f>IF(ISNA(MATCH(M$1,索引!$B$3:$J$3,0)),0,IF( INDEX(索引!$B344:$J344,1,MATCH(M$1,索引!$B$3:$J$3,0))=0,0,M$1))</f>
        <v>0</v>
      </c>
      <c r="N343" s="2">
        <f>IF(ISNA(MATCH(N$1,索引!$B$3:$J$3,0)),0,IF( INDEX(索引!$B344:$J344,1,MATCH(N$1,索引!$B$3:$J$3,0))=0,0,N$1))</f>
        <v>0</v>
      </c>
      <c r="O343" s="2">
        <f>IF(ISNA(MATCH(O$1,索引!$B$3:$J$3,0)),0,IF( INDEX(索引!$B344:$J344,1,MATCH(O$1,索引!$B$3:$J$3,0))=0,0,O$1))</f>
        <v>0</v>
      </c>
      <c r="P343" s="2">
        <f>IF(ISNA(MATCH(P$1,索引!$B$3:$J$3,0)),0,IF( INDEX(索引!$B344:$J344,1,MATCH(P$1,索引!$B$3:$J$3,0))=0,0,P$1))</f>
        <v>0</v>
      </c>
      <c r="Q343" s="2">
        <f>IF(ISNA(MATCH(Q$1,索引!$B$3:$J$3,0)),0,IF( INDEX(索引!$B344:$J344,1,MATCH(Q$1,索引!$B$3:$J$3,0))=0,0,Q$1))</f>
        <v>0</v>
      </c>
      <c r="R343" s="2">
        <f>IF(ISNA(MATCH(R$1,索引!$B$3:$J$3,0)),0,IF( INDEX(索引!$B344:$J344,1,MATCH(R$1,索引!$B$3:$J$3,0))=0,0,R$1))</f>
        <v>9</v>
      </c>
      <c r="S343" s="2">
        <f>IF(ISNA(MATCH(S$1,索引!$B$3:$J$3,0)),0,IF( INDEX(索引!$B344:$J344,1,MATCH(S$1,索引!$B$3:$J$3,0))=0,0,S$1))</f>
        <v>0</v>
      </c>
      <c r="T343" s="2">
        <f>IF(ISNA(MATCH(T$1,索引!$B$3:$J$3,0)),0,IF( INDEX(索引!$B344:$J344,1,MATCH(T$1,索引!$B$3:$J$3,0))=0,0,T$1))</f>
        <v>11</v>
      </c>
      <c r="U343" s="2">
        <f>IF(ISNA(MATCH(U$1,索引!$B$3:$J$3,0)),0,IF( INDEX(索引!$B344:$J344,1,MATCH(U$1,索引!$B$3:$J$3,0))=0,0,U$1))</f>
        <v>0</v>
      </c>
      <c r="V343" s="2">
        <f>IF(ISNA(MATCH(V$1,索引!$B$3:$J$3,0)),0,IF( INDEX(索引!$B344:$J344,1,MATCH(V$1,索引!$B$3:$J$3,0))=0,0,V$1))</f>
        <v>0</v>
      </c>
      <c r="W343" s="2">
        <f>IF(ISNA(MATCH(W$1,索引!$B$3:$J$3,0)),0,IF( INDEX(索引!$B344:$J344,1,MATCH(W$1,索引!$B$3:$J$3,0))=0,0,W$1))</f>
        <v>0</v>
      </c>
      <c r="X343" s="2">
        <f>IF(ISNA(MATCH(X$1,索引!$B$3:$J$3,0)),0,IF( INDEX(索引!$B344:$J344,1,MATCH(X$1,索引!$B$3:$J$3,0))=0,0,X$1))</f>
        <v>0</v>
      </c>
      <c r="Y343" s="2">
        <f>IF(ISNA(MATCH(Y$1,索引!$B$3:$J$3,0)),0,IF( INDEX(索引!$B344:$J344,1,MATCH(Y$1,索引!$B$3:$J$3,0))=0,0,Y$1))</f>
        <v>0</v>
      </c>
      <c r="Z343" s="2">
        <f>IF(ISNA(MATCH(Z$1,索引!$B$3:$J$3,0)),0,IF( INDEX(索引!$B344:$J344,1,MATCH(Z$1,索引!$B$3:$J$3,0))=0,0,Z$1))</f>
        <v>0</v>
      </c>
      <c r="AA343" s="2">
        <f>IF(ISNA(MATCH(AA$1,索引!$B$3:$J$3,0)),0,IF( INDEX(索引!$B344:$J344,1,MATCH(AA$1,索引!$B$3:$J$3,0))=0,0,AA$1))</f>
        <v>0</v>
      </c>
      <c r="AB343" s="2">
        <f>IF(ISNA(MATCH(AB$1,索引!$B$3:$J$3,0)),0,IF( INDEX(索引!$B344:$J344,1,MATCH(AB$1,索引!$B$3:$J$3,0))=0,0,AB$1))</f>
        <v>0</v>
      </c>
      <c r="AC343" s="2">
        <f>IF(ISNA(MATCH(AC$1,索引!$B$3:$J$3,0)),0,IF( INDEX(索引!$B344:$J344,1,MATCH(AC$1,索引!$B$3:$J$3,0))=0,0,AC$1))</f>
        <v>0</v>
      </c>
      <c r="AD343" t="str">
        <f t="shared" si="234"/>
        <v>1|</v>
      </c>
      <c r="AE343" t="str">
        <f t="shared" si="235"/>
        <v/>
      </c>
      <c r="AF343" t="str">
        <f t="shared" si="236"/>
        <v/>
      </c>
      <c r="AG343" t="str">
        <f t="shared" si="237"/>
        <v/>
      </c>
      <c r="AH343" t="str">
        <f t="shared" si="238"/>
        <v/>
      </c>
      <c r="AI343" t="str">
        <f t="shared" si="239"/>
        <v/>
      </c>
      <c r="AJ343" t="str">
        <f t="shared" si="240"/>
        <v/>
      </c>
      <c r="AK343" t="str">
        <f t="shared" si="241"/>
        <v/>
      </c>
      <c r="AL343" t="str">
        <f t="shared" si="242"/>
        <v>9|</v>
      </c>
      <c r="AM343" t="str">
        <f t="shared" si="243"/>
        <v/>
      </c>
      <c r="AN343" t="str">
        <f t="shared" si="244"/>
        <v>11|</v>
      </c>
      <c r="AO343" t="str">
        <f t="shared" si="245"/>
        <v/>
      </c>
      <c r="AP343" t="str">
        <f t="shared" si="246"/>
        <v/>
      </c>
      <c r="AQ343" t="str">
        <f t="shared" si="247"/>
        <v/>
      </c>
      <c r="AR343" t="str">
        <f t="shared" si="248"/>
        <v/>
      </c>
      <c r="AS343" t="str">
        <f t="shared" si="249"/>
        <v/>
      </c>
      <c r="AT343" t="str">
        <f t="shared" si="250"/>
        <v/>
      </c>
      <c r="AU343" t="str">
        <f t="shared" si="251"/>
        <v/>
      </c>
      <c r="AV343" t="str">
        <f t="shared" si="252"/>
        <v/>
      </c>
      <c r="AW343" t="str">
        <f t="shared" si="253"/>
        <v/>
      </c>
      <c r="AX343" t="str">
        <f t="shared" si="254"/>
        <v>1|9|11|</v>
      </c>
      <c r="AY343" t="str">
        <f t="shared" si="255"/>
        <v>1|9|11</v>
      </c>
      <c r="AZ343" s="2">
        <f>IF(ISNA(MATCH(AZ$1,索引!$B$3:$J$3,0)),0,INDEX(索引!$B344:$J344,1,MATCH(AZ$1,索引!$B$3:$J$3,0))*INDEX(索引!$B$1:$J$1,1,MATCH(AZ$1,索引!$B$3:$J$3,0)))</f>
        <v>35</v>
      </c>
      <c r="BA343" s="2">
        <f>IF(ISNA(MATCH(BA$1,索引!$B$3:$J$3,0)),0,INDEX(索引!$B344:$J344,1,MATCH(BA$1,索引!$B$3:$J$3,0))*INDEX(索引!$B$1:$J$1,1,MATCH(BA$1,索引!$B$3:$J$3,0)))</f>
        <v>0</v>
      </c>
      <c r="BB343" s="2">
        <f>IF(ISNA(MATCH(BB$1,索引!$B$3:$J$3,0)),0,INDEX(索引!$B344:$J344,1,MATCH(BB$1,索引!$B$3:$J$3,0))*INDEX(索引!$B$1:$J$1,1,MATCH(BB$1,索引!$B$3:$J$3,0)))</f>
        <v>0</v>
      </c>
      <c r="BC343" s="2">
        <f>IF(ISNA(MATCH(BC$1,索引!$B$3:$J$3,0)),0,INDEX(索引!$B344:$J344,1,MATCH(BC$1,索引!$B$3:$J$3,0))*INDEX(索引!$B$1:$J$1,1,MATCH(BC$1,索引!$B$3:$J$3,0)))</f>
        <v>0</v>
      </c>
      <c r="BD343" s="2">
        <f>IF(ISNA(MATCH(BD$1,索引!$B$3:$J$3,0)),0,INDEX(索引!$B344:$J344,1,MATCH(BD$1,索引!$B$3:$J$3,0))*INDEX(索引!$B$1:$J$1,1,MATCH(BD$1,索引!$B$3:$J$3,0)))</f>
        <v>0</v>
      </c>
      <c r="BE343" s="2">
        <f>IF(ISNA(MATCH(BE$1,索引!$B$3:$J$3,0)),0,INDEX(索引!$B344:$J344,1,MATCH(BE$1,索引!$B$3:$J$3,0))*INDEX(索引!$B$1:$J$1,1,MATCH(BE$1,索引!$B$3:$J$3,0)))</f>
        <v>0</v>
      </c>
      <c r="BF343" s="2">
        <f>IF(ISNA(MATCH(BF$1,索引!$B$3:$J$3,0)),0,INDEX(索引!$B344:$J344,1,MATCH(BF$1,索引!$B$3:$J$3,0))*INDEX(索引!$B$1:$J$1,1,MATCH(BF$1,索引!$B$3:$J$3,0)))</f>
        <v>0</v>
      </c>
      <c r="BG343" s="2">
        <f>IF(ISNA(MATCH(BG$1,索引!$B$3:$J$3,0)),0,INDEX(索引!$B344:$J344,1,MATCH(BG$1,索引!$B$3:$J$3,0))*INDEX(索引!$B$1:$J$1,1,MATCH(BG$1,索引!$B$3:$J$3,0)))</f>
        <v>0</v>
      </c>
      <c r="BH343" s="2">
        <f>IF(ISNA(MATCH(BH$1,索引!$B$3:$J$3,0)),0,INDEX(索引!$B344:$J344,1,MATCH(BH$1,索引!$B$3:$J$3,0))*INDEX(索引!$B$1:$J$1,1,MATCH(BH$1,索引!$B$3:$J$3,0)))</f>
        <v>1750</v>
      </c>
      <c r="BI343" s="2">
        <f>IF(ISNA(MATCH(BI$1,索引!$B$3:$J$3,0)),0,INDEX(索引!$B344:$J344,1,MATCH(BI$1,索引!$B$3:$J$3,0))*INDEX(索引!$B$1:$J$1,1,MATCH(BI$1,索引!$B$3:$J$3,0)))</f>
        <v>0</v>
      </c>
      <c r="BJ343" s="2">
        <f>IF(ISNA(MATCH(BJ$1,索引!$B$3:$J$3,0)),0,INDEX(索引!$B344:$J344,1,MATCH(BJ$1,索引!$B$3:$J$3,0))*INDEX(索引!$B$1:$J$1,1,MATCH(BJ$1,索引!$B$3:$J$3,0)))</f>
        <v>40</v>
      </c>
      <c r="BK343" s="2">
        <f>IF(ISNA(MATCH(BK$1,索引!$B$3:$J$3,0)),0,INDEX(索引!$B344:$J344,1,MATCH(BK$1,索引!$B$3:$J$3,0))*INDEX(索引!$B$1:$J$1,1,MATCH(BK$1,索引!$B$3:$J$3,0)))</f>
        <v>0</v>
      </c>
      <c r="BL343" s="2">
        <f>IF(ISNA(MATCH(BL$1,索引!$B$3:$J$3,0)),0,INDEX(索引!$B344:$J344,1,MATCH(BL$1,索引!$B$3:$J$3,0))*INDEX(索引!$B$1:$J$1,1,MATCH(BL$1,索引!$B$3:$J$3,0)))</f>
        <v>0</v>
      </c>
      <c r="BM343" s="2">
        <f>IF(ISNA(MATCH(BM$1,索引!$B$3:$J$3,0)),0,INDEX(索引!$B344:$J344,1,MATCH(BM$1,索引!$B$3:$J$3,0))*INDEX(索引!$B$1:$J$1,1,MATCH(BM$1,索引!$B$3:$J$3,0)))</f>
        <v>0</v>
      </c>
      <c r="BN343" s="2">
        <f>IF(ISNA(MATCH(BN$1,索引!$B$3:$J$3,0)),0,INDEX(索引!$B344:$J344,1,MATCH(BN$1,索引!$B$3:$J$3,0))*INDEX(索引!$B$1:$J$1,1,MATCH(BN$1,索引!$B$3:$J$3,0)))</f>
        <v>0</v>
      </c>
      <c r="BO343" s="2">
        <f>IF(ISNA(MATCH(BO$1,索引!$B$3:$J$3,0)),0,INDEX(索引!$B344:$J344,1,MATCH(BO$1,索引!$B$3:$J$3,0))*INDEX(索引!$B$1:$J$1,1,MATCH(BO$1,索引!$B$3:$J$3,0)))</f>
        <v>0</v>
      </c>
      <c r="BP343" s="2">
        <f>IF(ISNA(MATCH(BP$1,索引!$B$3:$J$3,0)),0,INDEX(索引!$B344:$J344,1,MATCH(BP$1,索引!$B$3:$J$3,0))*INDEX(索引!$B$1:$J$1,1,MATCH(BP$1,索引!$B$3:$J$3,0)))</f>
        <v>0</v>
      </c>
      <c r="BQ343" s="2">
        <f>IF(ISNA(MATCH(BQ$1,索引!$B$3:$J$3,0)),0,INDEX(索引!$B344:$J344,1,MATCH(BQ$1,索引!$B$3:$J$3,0))*INDEX(索引!$B$1:$J$1,1,MATCH(BQ$1,索引!$B$3:$J$3,0)))</f>
        <v>0</v>
      </c>
      <c r="BR343" s="2">
        <f>IF(ISNA(MATCH(BR$1,索引!$B$3:$J$3,0)),0,INDEX(索引!$B344:$J344,1,MATCH(BR$1,索引!$B$3:$J$3,0))*INDEX(索引!$B$1:$J$1,1,MATCH(BR$1,索引!$B$3:$J$3,0)))</f>
        <v>0</v>
      </c>
      <c r="BS343" s="2">
        <f>IF(ISNA(MATCH(BS$1,索引!$B$3:$J$3,0)),0,INDEX(索引!$B344:$J344,1,MATCH(BS$1,索引!$B$3:$J$3,0))*INDEX(索引!$B$1:$J$1,1,MATCH(BS$1,索引!$B$3:$J$3,0)))</f>
        <v>0</v>
      </c>
      <c r="BT343" t="str">
        <f t="shared" si="256"/>
        <v>35|</v>
      </c>
      <c r="BU343" t="str">
        <f t="shared" si="257"/>
        <v/>
      </c>
      <c r="BV343" t="str">
        <f t="shared" si="258"/>
        <v/>
      </c>
      <c r="BW343" t="str">
        <f t="shared" si="259"/>
        <v/>
      </c>
      <c r="BX343" t="str">
        <f t="shared" si="260"/>
        <v/>
      </c>
      <c r="BY343" t="str">
        <f t="shared" si="261"/>
        <v/>
      </c>
      <c r="BZ343" t="str">
        <f t="shared" si="262"/>
        <v/>
      </c>
      <c r="CA343" t="str">
        <f t="shared" si="263"/>
        <v/>
      </c>
      <c r="CB343" t="str">
        <f t="shared" si="264"/>
        <v>1750|</v>
      </c>
      <c r="CC343" t="str">
        <f t="shared" si="265"/>
        <v/>
      </c>
      <c r="CD343" t="str">
        <f t="shared" si="266"/>
        <v>40|</v>
      </c>
      <c r="CE343" t="str">
        <f t="shared" si="267"/>
        <v/>
      </c>
      <c r="CF343" t="str">
        <f t="shared" si="268"/>
        <v/>
      </c>
      <c r="CG343" t="str">
        <f t="shared" si="269"/>
        <v/>
      </c>
      <c r="CH343" t="str">
        <f t="shared" si="270"/>
        <v/>
      </c>
      <c r="CI343" t="str">
        <f t="shared" si="271"/>
        <v/>
      </c>
      <c r="CJ343" t="str">
        <f t="shared" si="272"/>
        <v/>
      </c>
      <c r="CK343" t="str">
        <f t="shared" si="273"/>
        <v/>
      </c>
      <c r="CL343" t="str">
        <f t="shared" si="274"/>
        <v/>
      </c>
      <c r="CM343" t="str">
        <f t="shared" si="275"/>
        <v/>
      </c>
      <c r="CN343" t="str">
        <f t="shared" si="276"/>
        <v>35|1750|40|</v>
      </c>
      <c r="CO343" t="str">
        <f t="shared" si="277"/>
        <v>35|1750|40</v>
      </c>
    </row>
    <row r="344" spans="1:93" ht="15.75" customHeight="1">
      <c r="A344" s="2" t="str">
        <f>VLOOKUP(B344,索引!$O:$P,2,0)</f>
        <v>Lord Armor</v>
      </c>
      <c r="B344" s="2">
        <v>1030102</v>
      </c>
      <c r="C344" s="2">
        <v>30</v>
      </c>
      <c r="D344" s="2">
        <v>1</v>
      </c>
      <c r="E344" s="2">
        <v>2</v>
      </c>
      <c r="F344" s="3">
        <v>1</v>
      </c>
      <c r="G344" s="2" t="str">
        <f t="shared" si="232"/>
        <v>3</v>
      </c>
      <c r="H344" s="2" t="str">
        <f t="shared" si="233"/>
        <v>170</v>
      </c>
      <c r="J344" s="2">
        <f>IF(ISNA(MATCH(J$1,索引!$B$3:$J$3,0)),0,IF( INDEX(索引!$B345:$J345,1,MATCH(J$1,索引!$B$3:$J$3,0))=0,0,J$1))</f>
        <v>0</v>
      </c>
      <c r="K344" s="2">
        <f>IF(ISNA(MATCH(K$1,索引!$B$3:$J$3,0)),0,IF( INDEX(索引!$B345:$J345,1,MATCH(K$1,索引!$B$3:$J$3,0))=0,0,K$1))</f>
        <v>0</v>
      </c>
      <c r="L344" s="2">
        <f>IF(ISNA(MATCH(L$1,索引!$B$3:$J$3,0)),0,IF( INDEX(索引!$B345:$J345,1,MATCH(L$1,索引!$B$3:$J$3,0))=0,0,L$1))</f>
        <v>3</v>
      </c>
      <c r="M344" s="2">
        <f>IF(ISNA(MATCH(M$1,索引!$B$3:$J$3,0)),0,IF( INDEX(索引!$B345:$J345,1,MATCH(M$1,索引!$B$3:$J$3,0))=0,0,M$1))</f>
        <v>0</v>
      </c>
      <c r="N344" s="2">
        <f>IF(ISNA(MATCH(N$1,索引!$B$3:$J$3,0)),0,IF( INDEX(索引!$B345:$J345,1,MATCH(N$1,索引!$B$3:$J$3,0))=0,0,N$1))</f>
        <v>0</v>
      </c>
      <c r="O344" s="2">
        <f>IF(ISNA(MATCH(O$1,索引!$B$3:$J$3,0)),0,IF( INDEX(索引!$B345:$J345,1,MATCH(O$1,索引!$B$3:$J$3,0))=0,0,O$1))</f>
        <v>0</v>
      </c>
      <c r="P344" s="2">
        <f>IF(ISNA(MATCH(P$1,索引!$B$3:$J$3,0)),0,IF( INDEX(索引!$B345:$J345,1,MATCH(P$1,索引!$B$3:$J$3,0))=0,0,P$1))</f>
        <v>0</v>
      </c>
      <c r="Q344" s="2">
        <f>IF(ISNA(MATCH(Q$1,索引!$B$3:$J$3,0)),0,IF( INDEX(索引!$B345:$J345,1,MATCH(Q$1,索引!$B$3:$J$3,0))=0,0,Q$1))</f>
        <v>0</v>
      </c>
      <c r="R344" s="2">
        <f>IF(ISNA(MATCH(R$1,索引!$B$3:$J$3,0)),0,IF( INDEX(索引!$B345:$J345,1,MATCH(R$1,索引!$B$3:$J$3,0))=0,0,R$1))</f>
        <v>0</v>
      </c>
      <c r="S344" s="2">
        <f>IF(ISNA(MATCH(S$1,索引!$B$3:$J$3,0)),0,IF( INDEX(索引!$B345:$J345,1,MATCH(S$1,索引!$B$3:$J$3,0))=0,0,S$1))</f>
        <v>0</v>
      </c>
      <c r="T344" s="2">
        <f>IF(ISNA(MATCH(T$1,索引!$B$3:$J$3,0)),0,IF( INDEX(索引!$B345:$J345,1,MATCH(T$1,索引!$B$3:$J$3,0))=0,0,T$1))</f>
        <v>0</v>
      </c>
      <c r="U344" s="2">
        <f>IF(ISNA(MATCH(U$1,索引!$B$3:$J$3,0)),0,IF( INDEX(索引!$B345:$J345,1,MATCH(U$1,索引!$B$3:$J$3,0))=0,0,U$1))</f>
        <v>0</v>
      </c>
      <c r="V344" s="2">
        <f>IF(ISNA(MATCH(V$1,索引!$B$3:$J$3,0)),0,IF( INDEX(索引!$B345:$J345,1,MATCH(V$1,索引!$B$3:$J$3,0))=0,0,V$1))</f>
        <v>0</v>
      </c>
      <c r="W344" s="2">
        <f>IF(ISNA(MATCH(W$1,索引!$B$3:$J$3,0)),0,IF( INDEX(索引!$B345:$J345,1,MATCH(W$1,索引!$B$3:$J$3,0))=0,0,W$1))</f>
        <v>0</v>
      </c>
      <c r="X344" s="2">
        <f>IF(ISNA(MATCH(X$1,索引!$B$3:$J$3,0)),0,IF( INDEX(索引!$B345:$J345,1,MATCH(X$1,索引!$B$3:$J$3,0))=0,0,X$1))</f>
        <v>0</v>
      </c>
      <c r="Y344" s="2">
        <f>IF(ISNA(MATCH(Y$1,索引!$B$3:$J$3,0)),0,IF( INDEX(索引!$B345:$J345,1,MATCH(Y$1,索引!$B$3:$J$3,0))=0,0,Y$1))</f>
        <v>0</v>
      </c>
      <c r="Z344" s="2">
        <f>IF(ISNA(MATCH(Z$1,索引!$B$3:$J$3,0)),0,IF( INDEX(索引!$B345:$J345,1,MATCH(Z$1,索引!$B$3:$J$3,0))=0,0,Z$1))</f>
        <v>0</v>
      </c>
      <c r="AA344" s="2">
        <f>IF(ISNA(MATCH(AA$1,索引!$B$3:$J$3,0)),0,IF( INDEX(索引!$B345:$J345,1,MATCH(AA$1,索引!$B$3:$J$3,0))=0,0,AA$1))</f>
        <v>0</v>
      </c>
      <c r="AB344" s="2">
        <f>IF(ISNA(MATCH(AB$1,索引!$B$3:$J$3,0)),0,IF( INDEX(索引!$B345:$J345,1,MATCH(AB$1,索引!$B$3:$J$3,0))=0,0,AB$1))</f>
        <v>0</v>
      </c>
      <c r="AC344" s="2">
        <f>IF(ISNA(MATCH(AC$1,索引!$B$3:$J$3,0)),0,IF( INDEX(索引!$B345:$J345,1,MATCH(AC$1,索引!$B$3:$J$3,0))=0,0,AC$1))</f>
        <v>0</v>
      </c>
      <c r="AD344" t="str">
        <f t="shared" si="234"/>
        <v/>
      </c>
      <c r="AE344" t="str">
        <f t="shared" si="235"/>
        <v/>
      </c>
      <c r="AF344" t="str">
        <f t="shared" si="236"/>
        <v>3|</v>
      </c>
      <c r="AG344" t="str">
        <f t="shared" si="237"/>
        <v/>
      </c>
      <c r="AH344" t="str">
        <f t="shared" si="238"/>
        <v/>
      </c>
      <c r="AI344" t="str">
        <f t="shared" si="239"/>
        <v/>
      </c>
      <c r="AJ344" t="str">
        <f t="shared" si="240"/>
        <v/>
      </c>
      <c r="AK344" t="str">
        <f t="shared" si="241"/>
        <v/>
      </c>
      <c r="AL344" t="str">
        <f t="shared" si="242"/>
        <v/>
      </c>
      <c r="AM344" t="str">
        <f t="shared" si="243"/>
        <v/>
      </c>
      <c r="AN344" t="str">
        <f t="shared" si="244"/>
        <v/>
      </c>
      <c r="AO344" t="str">
        <f t="shared" si="245"/>
        <v/>
      </c>
      <c r="AP344" t="str">
        <f t="shared" si="246"/>
        <v/>
      </c>
      <c r="AQ344" t="str">
        <f t="shared" si="247"/>
        <v/>
      </c>
      <c r="AR344" t="str">
        <f t="shared" si="248"/>
        <v/>
      </c>
      <c r="AS344" t="str">
        <f t="shared" si="249"/>
        <v/>
      </c>
      <c r="AT344" t="str">
        <f t="shared" si="250"/>
        <v/>
      </c>
      <c r="AU344" t="str">
        <f t="shared" si="251"/>
        <v/>
      </c>
      <c r="AV344" t="str">
        <f t="shared" si="252"/>
        <v/>
      </c>
      <c r="AW344" t="str">
        <f t="shared" si="253"/>
        <v/>
      </c>
      <c r="AX344" t="str">
        <f t="shared" si="254"/>
        <v>3|</v>
      </c>
      <c r="AY344" t="str">
        <f t="shared" si="255"/>
        <v>3</v>
      </c>
      <c r="AZ344" s="2">
        <f>IF(ISNA(MATCH(AZ$1,索引!$B$3:$J$3,0)),0,INDEX(索引!$B345:$J345,1,MATCH(AZ$1,索引!$B$3:$J$3,0))*INDEX(索引!$B$1:$J$1,1,MATCH(AZ$1,索引!$B$3:$J$3,0)))</f>
        <v>0</v>
      </c>
      <c r="BA344" s="2">
        <f>IF(ISNA(MATCH(BA$1,索引!$B$3:$J$3,0)),0,INDEX(索引!$B345:$J345,1,MATCH(BA$1,索引!$B$3:$J$3,0))*INDEX(索引!$B$1:$J$1,1,MATCH(BA$1,索引!$B$3:$J$3,0)))</f>
        <v>0</v>
      </c>
      <c r="BB344" s="2">
        <f>IF(ISNA(MATCH(BB$1,索引!$B$3:$J$3,0)),0,INDEX(索引!$B345:$J345,1,MATCH(BB$1,索引!$B$3:$J$3,0))*INDEX(索引!$B$1:$J$1,1,MATCH(BB$1,索引!$B$3:$J$3,0)))</f>
        <v>170</v>
      </c>
      <c r="BC344" s="2">
        <f>IF(ISNA(MATCH(BC$1,索引!$B$3:$J$3,0)),0,INDEX(索引!$B345:$J345,1,MATCH(BC$1,索引!$B$3:$J$3,0))*INDEX(索引!$B$1:$J$1,1,MATCH(BC$1,索引!$B$3:$J$3,0)))</f>
        <v>0</v>
      </c>
      <c r="BD344" s="2">
        <f>IF(ISNA(MATCH(BD$1,索引!$B$3:$J$3,0)),0,INDEX(索引!$B345:$J345,1,MATCH(BD$1,索引!$B$3:$J$3,0))*INDEX(索引!$B$1:$J$1,1,MATCH(BD$1,索引!$B$3:$J$3,0)))</f>
        <v>0</v>
      </c>
      <c r="BE344" s="2">
        <f>IF(ISNA(MATCH(BE$1,索引!$B$3:$J$3,0)),0,INDEX(索引!$B345:$J345,1,MATCH(BE$1,索引!$B$3:$J$3,0))*INDEX(索引!$B$1:$J$1,1,MATCH(BE$1,索引!$B$3:$J$3,0)))</f>
        <v>0</v>
      </c>
      <c r="BF344" s="2">
        <f>IF(ISNA(MATCH(BF$1,索引!$B$3:$J$3,0)),0,INDEX(索引!$B345:$J345,1,MATCH(BF$1,索引!$B$3:$J$3,0))*INDEX(索引!$B$1:$J$1,1,MATCH(BF$1,索引!$B$3:$J$3,0)))</f>
        <v>0</v>
      </c>
      <c r="BG344" s="2">
        <f>IF(ISNA(MATCH(BG$1,索引!$B$3:$J$3,0)),0,INDEX(索引!$B345:$J345,1,MATCH(BG$1,索引!$B$3:$J$3,0))*INDEX(索引!$B$1:$J$1,1,MATCH(BG$1,索引!$B$3:$J$3,0)))</f>
        <v>0</v>
      </c>
      <c r="BH344" s="2">
        <f>IF(ISNA(MATCH(BH$1,索引!$B$3:$J$3,0)),0,INDEX(索引!$B345:$J345,1,MATCH(BH$1,索引!$B$3:$J$3,0))*INDEX(索引!$B$1:$J$1,1,MATCH(BH$1,索引!$B$3:$J$3,0)))</f>
        <v>0</v>
      </c>
      <c r="BI344" s="2">
        <f>IF(ISNA(MATCH(BI$1,索引!$B$3:$J$3,0)),0,INDEX(索引!$B345:$J345,1,MATCH(BI$1,索引!$B$3:$J$3,0))*INDEX(索引!$B$1:$J$1,1,MATCH(BI$1,索引!$B$3:$J$3,0)))</f>
        <v>0</v>
      </c>
      <c r="BJ344" s="2">
        <f>IF(ISNA(MATCH(BJ$1,索引!$B$3:$J$3,0)),0,INDEX(索引!$B345:$J345,1,MATCH(BJ$1,索引!$B$3:$J$3,0))*INDEX(索引!$B$1:$J$1,1,MATCH(BJ$1,索引!$B$3:$J$3,0)))</f>
        <v>0</v>
      </c>
      <c r="BK344" s="2">
        <f>IF(ISNA(MATCH(BK$1,索引!$B$3:$J$3,0)),0,INDEX(索引!$B345:$J345,1,MATCH(BK$1,索引!$B$3:$J$3,0))*INDEX(索引!$B$1:$J$1,1,MATCH(BK$1,索引!$B$3:$J$3,0)))</f>
        <v>0</v>
      </c>
      <c r="BL344" s="2">
        <f>IF(ISNA(MATCH(BL$1,索引!$B$3:$J$3,0)),0,INDEX(索引!$B345:$J345,1,MATCH(BL$1,索引!$B$3:$J$3,0))*INDEX(索引!$B$1:$J$1,1,MATCH(BL$1,索引!$B$3:$J$3,0)))</f>
        <v>0</v>
      </c>
      <c r="BM344" s="2">
        <f>IF(ISNA(MATCH(BM$1,索引!$B$3:$J$3,0)),0,INDEX(索引!$B345:$J345,1,MATCH(BM$1,索引!$B$3:$J$3,0))*INDEX(索引!$B$1:$J$1,1,MATCH(BM$1,索引!$B$3:$J$3,0)))</f>
        <v>0</v>
      </c>
      <c r="BN344" s="2">
        <f>IF(ISNA(MATCH(BN$1,索引!$B$3:$J$3,0)),0,INDEX(索引!$B345:$J345,1,MATCH(BN$1,索引!$B$3:$J$3,0))*INDEX(索引!$B$1:$J$1,1,MATCH(BN$1,索引!$B$3:$J$3,0)))</f>
        <v>0</v>
      </c>
      <c r="BO344" s="2">
        <f>IF(ISNA(MATCH(BO$1,索引!$B$3:$J$3,0)),0,INDEX(索引!$B345:$J345,1,MATCH(BO$1,索引!$B$3:$J$3,0))*INDEX(索引!$B$1:$J$1,1,MATCH(BO$1,索引!$B$3:$J$3,0)))</f>
        <v>0</v>
      </c>
      <c r="BP344" s="2">
        <f>IF(ISNA(MATCH(BP$1,索引!$B$3:$J$3,0)),0,INDEX(索引!$B345:$J345,1,MATCH(BP$1,索引!$B$3:$J$3,0))*INDEX(索引!$B$1:$J$1,1,MATCH(BP$1,索引!$B$3:$J$3,0)))</f>
        <v>0</v>
      </c>
      <c r="BQ344" s="2">
        <f>IF(ISNA(MATCH(BQ$1,索引!$B$3:$J$3,0)),0,INDEX(索引!$B345:$J345,1,MATCH(BQ$1,索引!$B$3:$J$3,0))*INDEX(索引!$B$1:$J$1,1,MATCH(BQ$1,索引!$B$3:$J$3,0)))</f>
        <v>0</v>
      </c>
      <c r="BR344" s="2">
        <f>IF(ISNA(MATCH(BR$1,索引!$B$3:$J$3,0)),0,INDEX(索引!$B345:$J345,1,MATCH(BR$1,索引!$B$3:$J$3,0))*INDEX(索引!$B$1:$J$1,1,MATCH(BR$1,索引!$B$3:$J$3,0)))</f>
        <v>0</v>
      </c>
      <c r="BS344" s="2">
        <f>IF(ISNA(MATCH(BS$1,索引!$B$3:$J$3,0)),0,INDEX(索引!$B345:$J345,1,MATCH(BS$1,索引!$B$3:$J$3,0))*INDEX(索引!$B$1:$J$1,1,MATCH(BS$1,索引!$B$3:$J$3,0)))</f>
        <v>0</v>
      </c>
      <c r="BT344" t="str">
        <f t="shared" si="256"/>
        <v/>
      </c>
      <c r="BU344" t="str">
        <f t="shared" si="257"/>
        <v/>
      </c>
      <c r="BV344" t="str">
        <f t="shared" si="258"/>
        <v>170|</v>
      </c>
      <c r="BW344" t="str">
        <f t="shared" si="259"/>
        <v/>
      </c>
      <c r="BX344" t="str">
        <f t="shared" si="260"/>
        <v/>
      </c>
      <c r="BY344" t="str">
        <f t="shared" si="261"/>
        <v/>
      </c>
      <c r="BZ344" t="str">
        <f t="shared" si="262"/>
        <v/>
      </c>
      <c r="CA344" t="str">
        <f t="shared" si="263"/>
        <v/>
      </c>
      <c r="CB344" t="str">
        <f t="shared" si="264"/>
        <v/>
      </c>
      <c r="CC344" t="str">
        <f t="shared" si="265"/>
        <v/>
      </c>
      <c r="CD344" t="str">
        <f t="shared" si="266"/>
        <v/>
      </c>
      <c r="CE344" t="str">
        <f t="shared" si="267"/>
        <v/>
      </c>
      <c r="CF344" t="str">
        <f t="shared" si="268"/>
        <v/>
      </c>
      <c r="CG344" t="str">
        <f t="shared" si="269"/>
        <v/>
      </c>
      <c r="CH344" t="str">
        <f t="shared" si="270"/>
        <v/>
      </c>
      <c r="CI344" t="str">
        <f t="shared" si="271"/>
        <v/>
      </c>
      <c r="CJ344" t="str">
        <f t="shared" si="272"/>
        <v/>
      </c>
      <c r="CK344" t="str">
        <f t="shared" si="273"/>
        <v/>
      </c>
      <c r="CL344" t="str">
        <f t="shared" si="274"/>
        <v/>
      </c>
      <c r="CM344" t="str">
        <f t="shared" si="275"/>
        <v/>
      </c>
      <c r="CN344" t="str">
        <f t="shared" si="276"/>
        <v>170|</v>
      </c>
      <c r="CO344" t="str">
        <f t="shared" si="277"/>
        <v>170</v>
      </c>
    </row>
    <row r="345" spans="1:93" ht="15.75" customHeight="1">
      <c r="A345" s="2" t="str">
        <f>VLOOKUP(B345,索引!$O:$P,2,0)</f>
        <v>Lord Helmet</v>
      </c>
      <c r="B345" s="2">
        <v>1030103</v>
      </c>
      <c r="C345" s="2">
        <v>30</v>
      </c>
      <c r="D345" s="2">
        <v>1</v>
      </c>
      <c r="E345" s="2">
        <v>3</v>
      </c>
      <c r="F345" s="3">
        <v>1</v>
      </c>
      <c r="G345" s="2" t="str">
        <f t="shared" si="232"/>
        <v>4</v>
      </c>
      <c r="H345" s="2" t="str">
        <f t="shared" si="233"/>
        <v>93</v>
      </c>
      <c r="J345" s="2">
        <f>IF(ISNA(MATCH(J$1,索引!$B$3:$J$3,0)),0,IF( INDEX(索引!$B346:$J346,1,MATCH(J$1,索引!$B$3:$J$3,0))=0,0,J$1))</f>
        <v>0</v>
      </c>
      <c r="K345" s="2">
        <f>IF(ISNA(MATCH(K$1,索引!$B$3:$J$3,0)),0,IF( INDEX(索引!$B346:$J346,1,MATCH(K$1,索引!$B$3:$J$3,0))=0,0,K$1))</f>
        <v>0</v>
      </c>
      <c r="L345" s="2">
        <f>IF(ISNA(MATCH(L$1,索引!$B$3:$J$3,0)),0,IF( INDEX(索引!$B346:$J346,1,MATCH(L$1,索引!$B$3:$J$3,0))=0,0,L$1))</f>
        <v>0</v>
      </c>
      <c r="M345" s="2">
        <f>IF(ISNA(MATCH(M$1,索引!$B$3:$J$3,0)),0,IF( INDEX(索引!$B346:$J346,1,MATCH(M$1,索引!$B$3:$J$3,0))=0,0,M$1))</f>
        <v>4</v>
      </c>
      <c r="N345" s="2">
        <f>IF(ISNA(MATCH(N$1,索引!$B$3:$J$3,0)),0,IF( INDEX(索引!$B346:$J346,1,MATCH(N$1,索引!$B$3:$J$3,0))=0,0,N$1))</f>
        <v>0</v>
      </c>
      <c r="O345" s="2">
        <f>IF(ISNA(MATCH(O$1,索引!$B$3:$J$3,0)),0,IF( INDEX(索引!$B346:$J346,1,MATCH(O$1,索引!$B$3:$J$3,0))=0,0,O$1))</f>
        <v>0</v>
      </c>
      <c r="P345" s="2">
        <f>IF(ISNA(MATCH(P$1,索引!$B$3:$J$3,0)),0,IF( INDEX(索引!$B346:$J346,1,MATCH(P$1,索引!$B$3:$J$3,0))=0,0,P$1))</f>
        <v>0</v>
      </c>
      <c r="Q345" s="2">
        <f>IF(ISNA(MATCH(Q$1,索引!$B$3:$J$3,0)),0,IF( INDEX(索引!$B346:$J346,1,MATCH(Q$1,索引!$B$3:$J$3,0))=0,0,Q$1))</f>
        <v>0</v>
      </c>
      <c r="R345" s="2">
        <f>IF(ISNA(MATCH(R$1,索引!$B$3:$J$3,0)),0,IF( INDEX(索引!$B346:$J346,1,MATCH(R$1,索引!$B$3:$J$3,0))=0,0,R$1))</f>
        <v>0</v>
      </c>
      <c r="S345" s="2">
        <f>IF(ISNA(MATCH(S$1,索引!$B$3:$J$3,0)),0,IF( INDEX(索引!$B346:$J346,1,MATCH(S$1,索引!$B$3:$J$3,0))=0,0,S$1))</f>
        <v>0</v>
      </c>
      <c r="T345" s="2">
        <f>IF(ISNA(MATCH(T$1,索引!$B$3:$J$3,0)),0,IF( INDEX(索引!$B346:$J346,1,MATCH(T$1,索引!$B$3:$J$3,0))=0,0,T$1))</f>
        <v>0</v>
      </c>
      <c r="U345" s="2">
        <f>IF(ISNA(MATCH(U$1,索引!$B$3:$J$3,0)),0,IF( INDEX(索引!$B346:$J346,1,MATCH(U$1,索引!$B$3:$J$3,0))=0,0,U$1))</f>
        <v>0</v>
      </c>
      <c r="V345" s="2">
        <f>IF(ISNA(MATCH(V$1,索引!$B$3:$J$3,0)),0,IF( INDEX(索引!$B346:$J346,1,MATCH(V$1,索引!$B$3:$J$3,0))=0,0,V$1))</f>
        <v>0</v>
      </c>
      <c r="W345" s="2">
        <f>IF(ISNA(MATCH(W$1,索引!$B$3:$J$3,0)),0,IF( INDEX(索引!$B346:$J346,1,MATCH(W$1,索引!$B$3:$J$3,0))=0,0,W$1))</f>
        <v>0</v>
      </c>
      <c r="X345" s="2">
        <f>IF(ISNA(MATCH(X$1,索引!$B$3:$J$3,0)),0,IF( INDEX(索引!$B346:$J346,1,MATCH(X$1,索引!$B$3:$J$3,0))=0,0,X$1))</f>
        <v>0</v>
      </c>
      <c r="Y345" s="2">
        <f>IF(ISNA(MATCH(Y$1,索引!$B$3:$J$3,0)),0,IF( INDEX(索引!$B346:$J346,1,MATCH(Y$1,索引!$B$3:$J$3,0))=0,0,Y$1))</f>
        <v>0</v>
      </c>
      <c r="Z345" s="2">
        <f>IF(ISNA(MATCH(Z$1,索引!$B$3:$J$3,0)),0,IF( INDEX(索引!$B346:$J346,1,MATCH(Z$1,索引!$B$3:$J$3,0))=0,0,Z$1))</f>
        <v>0</v>
      </c>
      <c r="AA345" s="2">
        <f>IF(ISNA(MATCH(AA$1,索引!$B$3:$J$3,0)),0,IF( INDEX(索引!$B346:$J346,1,MATCH(AA$1,索引!$B$3:$J$3,0))=0,0,AA$1))</f>
        <v>0</v>
      </c>
      <c r="AB345" s="2">
        <f>IF(ISNA(MATCH(AB$1,索引!$B$3:$J$3,0)),0,IF( INDEX(索引!$B346:$J346,1,MATCH(AB$1,索引!$B$3:$J$3,0))=0,0,AB$1))</f>
        <v>0</v>
      </c>
      <c r="AC345" s="2">
        <f>IF(ISNA(MATCH(AC$1,索引!$B$3:$J$3,0)),0,IF( INDEX(索引!$B346:$J346,1,MATCH(AC$1,索引!$B$3:$J$3,0))=0,0,AC$1))</f>
        <v>0</v>
      </c>
      <c r="AD345" t="str">
        <f t="shared" si="234"/>
        <v/>
      </c>
      <c r="AE345" t="str">
        <f t="shared" si="235"/>
        <v/>
      </c>
      <c r="AF345" t="str">
        <f t="shared" si="236"/>
        <v/>
      </c>
      <c r="AG345" t="str">
        <f t="shared" si="237"/>
        <v>4|</v>
      </c>
      <c r="AH345" t="str">
        <f t="shared" si="238"/>
        <v/>
      </c>
      <c r="AI345" t="str">
        <f t="shared" si="239"/>
        <v/>
      </c>
      <c r="AJ345" t="str">
        <f t="shared" si="240"/>
        <v/>
      </c>
      <c r="AK345" t="str">
        <f t="shared" si="241"/>
        <v/>
      </c>
      <c r="AL345" t="str">
        <f t="shared" si="242"/>
        <v/>
      </c>
      <c r="AM345" t="str">
        <f t="shared" si="243"/>
        <v/>
      </c>
      <c r="AN345" t="str">
        <f t="shared" si="244"/>
        <v/>
      </c>
      <c r="AO345" t="str">
        <f t="shared" si="245"/>
        <v/>
      </c>
      <c r="AP345" t="str">
        <f t="shared" si="246"/>
        <v/>
      </c>
      <c r="AQ345" t="str">
        <f t="shared" si="247"/>
        <v/>
      </c>
      <c r="AR345" t="str">
        <f t="shared" si="248"/>
        <v/>
      </c>
      <c r="AS345" t="str">
        <f t="shared" si="249"/>
        <v/>
      </c>
      <c r="AT345" t="str">
        <f t="shared" si="250"/>
        <v/>
      </c>
      <c r="AU345" t="str">
        <f t="shared" si="251"/>
        <v/>
      </c>
      <c r="AV345" t="str">
        <f t="shared" si="252"/>
        <v/>
      </c>
      <c r="AW345" t="str">
        <f t="shared" si="253"/>
        <v/>
      </c>
      <c r="AX345" t="str">
        <f t="shared" si="254"/>
        <v>4|</v>
      </c>
      <c r="AY345" t="str">
        <f t="shared" si="255"/>
        <v>4</v>
      </c>
      <c r="AZ345" s="2">
        <f>IF(ISNA(MATCH(AZ$1,索引!$B$3:$J$3,0)),0,INDEX(索引!$B346:$J346,1,MATCH(AZ$1,索引!$B$3:$J$3,0))*INDEX(索引!$B$1:$J$1,1,MATCH(AZ$1,索引!$B$3:$J$3,0)))</f>
        <v>0</v>
      </c>
      <c r="BA345" s="2">
        <f>IF(ISNA(MATCH(BA$1,索引!$B$3:$J$3,0)),0,INDEX(索引!$B346:$J346,1,MATCH(BA$1,索引!$B$3:$J$3,0))*INDEX(索引!$B$1:$J$1,1,MATCH(BA$1,索引!$B$3:$J$3,0)))</f>
        <v>0</v>
      </c>
      <c r="BB345" s="2">
        <f>IF(ISNA(MATCH(BB$1,索引!$B$3:$J$3,0)),0,INDEX(索引!$B346:$J346,1,MATCH(BB$1,索引!$B$3:$J$3,0))*INDEX(索引!$B$1:$J$1,1,MATCH(BB$1,索引!$B$3:$J$3,0)))</f>
        <v>0</v>
      </c>
      <c r="BC345" s="2">
        <f>IF(ISNA(MATCH(BC$1,索引!$B$3:$J$3,0)),0,INDEX(索引!$B346:$J346,1,MATCH(BC$1,索引!$B$3:$J$3,0))*INDEX(索引!$B$1:$J$1,1,MATCH(BC$1,索引!$B$3:$J$3,0)))</f>
        <v>93</v>
      </c>
      <c r="BD345" s="2">
        <f>IF(ISNA(MATCH(BD$1,索引!$B$3:$J$3,0)),0,INDEX(索引!$B346:$J346,1,MATCH(BD$1,索引!$B$3:$J$3,0))*INDEX(索引!$B$1:$J$1,1,MATCH(BD$1,索引!$B$3:$J$3,0)))</f>
        <v>0</v>
      </c>
      <c r="BE345" s="2">
        <f>IF(ISNA(MATCH(BE$1,索引!$B$3:$J$3,0)),0,INDEX(索引!$B346:$J346,1,MATCH(BE$1,索引!$B$3:$J$3,0))*INDEX(索引!$B$1:$J$1,1,MATCH(BE$1,索引!$B$3:$J$3,0)))</f>
        <v>0</v>
      </c>
      <c r="BF345" s="2">
        <f>IF(ISNA(MATCH(BF$1,索引!$B$3:$J$3,0)),0,INDEX(索引!$B346:$J346,1,MATCH(BF$1,索引!$B$3:$J$3,0))*INDEX(索引!$B$1:$J$1,1,MATCH(BF$1,索引!$B$3:$J$3,0)))</f>
        <v>0</v>
      </c>
      <c r="BG345" s="2">
        <f>IF(ISNA(MATCH(BG$1,索引!$B$3:$J$3,0)),0,INDEX(索引!$B346:$J346,1,MATCH(BG$1,索引!$B$3:$J$3,0))*INDEX(索引!$B$1:$J$1,1,MATCH(BG$1,索引!$B$3:$J$3,0)))</f>
        <v>0</v>
      </c>
      <c r="BH345" s="2">
        <f>IF(ISNA(MATCH(BH$1,索引!$B$3:$J$3,0)),0,INDEX(索引!$B346:$J346,1,MATCH(BH$1,索引!$B$3:$J$3,0))*INDEX(索引!$B$1:$J$1,1,MATCH(BH$1,索引!$B$3:$J$3,0)))</f>
        <v>0</v>
      </c>
      <c r="BI345" s="2">
        <f>IF(ISNA(MATCH(BI$1,索引!$B$3:$J$3,0)),0,INDEX(索引!$B346:$J346,1,MATCH(BI$1,索引!$B$3:$J$3,0))*INDEX(索引!$B$1:$J$1,1,MATCH(BI$1,索引!$B$3:$J$3,0)))</f>
        <v>0</v>
      </c>
      <c r="BJ345" s="2">
        <f>IF(ISNA(MATCH(BJ$1,索引!$B$3:$J$3,0)),0,INDEX(索引!$B346:$J346,1,MATCH(BJ$1,索引!$B$3:$J$3,0))*INDEX(索引!$B$1:$J$1,1,MATCH(BJ$1,索引!$B$3:$J$3,0)))</f>
        <v>0</v>
      </c>
      <c r="BK345" s="2">
        <f>IF(ISNA(MATCH(BK$1,索引!$B$3:$J$3,0)),0,INDEX(索引!$B346:$J346,1,MATCH(BK$1,索引!$B$3:$J$3,0))*INDEX(索引!$B$1:$J$1,1,MATCH(BK$1,索引!$B$3:$J$3,0)))</f>
        <v>0</v>
      </c>
      <c r="BL345" s="2">
        <f>IF(ISNA(MATCH(BL$1,索引!$B$3:$J$3,0)),0,INDEX(索引!$B346:$J346,1,MATCH(BL$1,索引!$B$3:$J$3,0))*INDEX(索引!$B$1:$J$1,1,MATCH(BL$1,索引!$B$3:$J$3,0)))</f>
        <v>0</v>
      </c>
      <c r="BM345" s="2">
        <f>IF(ISNA(MATCH(BM$1,索引!$B$3:$J$3,0)),0,INDEX(索引!$B346:$J346,1,MATCH(BM$1,索引!$B$3:$J$3,0))*INDEX(索引!$B$1:$J$1,1,MATCH(BM$1,索引!$B$3:$J$3,0)))</f>
        <v>0</v>
      </c>
      <c r="BN345" s="2">
        <f>IF(ISNA(MATCH(BN$1,索引!$B$3:$J$3,0)),0,INDEX(索引!$B346:$J346,1,MATCH(BN$1,索引!$B$3:$J$3,0))*INDEX(索引!$B$1:$J$1,1,MATCH(BN$1,索引!$B$3:$J$3,0)))</f>
        <v>0</v>
      </c>
      <c r="BO345" s="2">
        <f>IF(ISNA(MATCH(BO$1,索引!$B$3:$J$3,0)),0,INDEX(索引!$B346:$J346,1,MATCH(BO$1,索引!$B$3:$J$3,0))*INDEX(索引!$B$1:$J$1,1,MATCH(BO$1,索引!$B$3:$J$3,0)))</f>
        <v>0</v>
      </c>
      <c r="BP345" s="2">
        <f>IF(ISNA(MATCH(BP$1,索引!$B$3:$J$3,0)),0,INDEX(索引!$B346:$J346,1,MATCH(BP$1,索引!$B$3:$J$3,0))*INDEX(索引!$B$1:$J$1,1,MATCH(BP$1,索引!$B$3:$J$3,0)))</f>
        <v>0</v>
      </c>
      <c r="BQ345" s="2">
        <f>IF(ISNA(MATCH(BQ$1,索引!$B$3:$J$3,0)),0,INDEX(索引!$B346:$J346,1,MATCH(BQ$1,索引!$B$3:$J$3,0))*INDEX(索引!$B$1:$J$1,1,MATCH(BQ$1,索引!$B$3:$J$3,0)))</f>
        <v>0</v>
      </c>
      <c r="BR345" s="2">
        <f>IF(ISNA(MATCH(BR$1,索引!$B$3:$J$3,0)),0,INDEX(索引!$B346:$J346,1,MATCH(BR$1,索引!$B$3:$J$3,0))*INDEX(索引!$B$1:$J$1,1,MATCH(BR$1,索引!$B$3:$J$3,0)))</f>
        <v>0</v>
      </c>
      <c r="BS345" s="2">
        <f>IF(ISNA(MATCH(BS$1,索引!$B$3:$J$3,0)),0,INDEX(索引!$B346:$J346,1,MATCH(BS$1,索引!$B$3:$J$3,0))*INDEX(索引!$B$1:$J$1,1,MATCH(BS$1,索引!$B$3:$J$3,0)))</f>
        <v>0</v>
      </c>
      <c r="BT345" t="str">
        <f t="shared" si="256"/>
        <v/>
      </c>
      <c r="BU345" t="str">
        <f t="shared" si="257"/>
        <v/>
      </c>
      <c r="BV345" t="str">
        <f t="shared" si="258"/>
        <v/>
      </c>
      <c r="BW345" t="str">
        <f t="shared" si="259"/>
        <v>93|</v>
      </c>
      <c r="BX345" t="str">
        <f t="shared" si="260"/>
        <v/>
      </c>
      <c r="BY345" t="str">
        <f t="shared" si="261"/>
        <v/>
      </c>
      <c r="BZ345" t="str">
        <f t="shared" si="262"/>
        <v/>
      </c>
      <c r="CA345" t="str">
        <f t="shared" si="263"/>
        <v/>
      </c>
      <c r="CB345" t="str">
        <f t="shared" si="264"/>
        <v/>
      </c>
      <c r="CC345" t="str">
        <f t="shared" si="265"/>
        <v/>
      </c>
      <c r="CD345" t="str">
        <f t="shared" si="266"/>
        <v/>
      </c>
      <c r="CE345" t="str">
        <f t="shared" si="267"/>
        <v/>
      </c>
      <c r="CF345" t="str">
        <f t="shared" si="268"/>
        <v/>
      </c>
      <c r="CG345" t="str">
        <f t="shared" si="269"/>
        <v/>
      </c>
      <c r="CH345" t="str">
        <f t="shared" si="270"/>
        <v/>
      </c>
      <c r="CI345" t="str">
        <f t="shared" si="271"/>
        <v/>
      </c>
      <c r="CJ345" t="str">
        <f t="shared" si="272"/>
        <v/>
      </c>
      <c r="CK345" t="str">
        <f t="shared" si="273"/>
        <v/>
      </c>
      <c r="CL345" t="str">
        <f t="shared" si="274"/>
        <v/>
      </c>
      <c r="CM345" t="str">
        <f t="shared" si="275"/>
        <v/>
      </c>
      <c r="CN345" t="str">
        <f t="shared" si="276"/>
        <v>93|</v>
      </c>
      <c r="CO345" t="str">
        <f t="shared" si="277"/>
        <v>93</v>
      </c>
    </row>
    <row r="346" spans="1:93" ht="15.75" customHeight="1">
      <c r="A346" s="2" t="str">
        <f>VLOOKUP(B346,索引!$O:$P,2,0)</f>
        <v>Lord Shield</v>
      </c>
      <c r="B346" s="2">
        <v>1030104</v>
      </c>
      <c r="C346" s="2">
        <v>30</v>
      </c>
      <c r="D346" s="2">
        <v>1</v>
      </c>
      <c r="E346" s="2">
        <v>4</v>
      </c>
      <c r="F346" s="3">
        <v>1</v>
      </c>
      <c r="G346" s="2" t="str">
        <f t="shared" si="232"/>
        <v>2</v>
      </c>
      <c r="H346" s="2" t="str">
        <f t="shared" si="233"/>
        <v>15</v>
      </c>
      <c r="J346" s="2">
        <f>IF(ISNA(MATCH(J$1,索引!$B$3:$J$3,0)),0,IF( INDEX(索引!$B347:$J347,1,MATCH(J$1,索引!$B$3:$J$3,0))=0,0,J$1))</f>
        <v>0</v>
      </c>
      <c r="K346" s="2">
        <f>IF(ISNA(MATCH(K$1,索引!$B$3:$J$3,0)),0,IF( INDEX(索引!$B347:$J347,1,MATCH(K$1,索引!$B$3:$J$3,0))=0,0,K$1))</f>
        <v>2</v>
      </c>
      <c r="L346" s="2">
        <f>IF(ISNA(MATCH(L$1,索引!$B$3:$J$3,0)),0,IF( INDEX(索引!$B347:$J347,1,MATCH(L$1,索引!$B$3:$J$3,0))=0,0,L$1))</f>
        <v>0</v>
      </c>
      <c r="M346" s="2">
        <f>IF(ISNA(MATCH(M$1,索引!$B$3:$J$3,0)),0,IF( INDEX(索引!$B347:$J347,1,MATCH(M$1,索引!$B$3:$J$3,0))=0,0,M$1))</f>
        <v>0</v>
      </c>
      <c r="N346" s="2">
        <f>IF(ISNA(MATCH(N$1,索引!$B$3:$J$3,0)),0,IF( INDEX(索引!$B347:$J347,1,MATCH(N$1,索引!$B$3:$J$3,0))=0,0,N$1))</f>
        <v>0</v>
      </c>
      <c r="O346" s="2">
        <f>IF(ISNA(MATCH(O$1,索引!$B$3:$J$3,0)),0,IF( INDEX(索引!$B347:$J347,1,MATCH(O$1,索引!$B$3:$J$3,0))=0,0,O$1))</f>
        <v>0</v>
      </c>
      <c r="P346" s="2">
        <f>IF(ISNA(MATCH(P$1,索引!$B$3:$J$3,0)),0,IF( INDEX(索引!$B347:$J347,1,MATCH(P$1,索引!$B$3:$J$3,0))=0,0,P$1))</f>
        <v>0</v>
      </c>
      <c r="Q346" s="2">
        <f>IF(ISNA(MATCH(Q$1,索引!$B$3:$J$3,0)),0,IF( INDEX(索引!$B347:$J347,1,MATCH(Q$1,索引!$B$3:$J$3,0))=0,0,Q$1))</f>
        <v>0</v>
      </c>
      <c r="R346" s="2">
        <f>IF(ISNA(MATCH(R$1,索引!$B$3:$J$3,0)),0,IF( INDEX(索引!$B347:$J347,1,MATCH(R$1,索引!$B$3:$J$3,0))=0,0,R$1))</f>
        <v>0</v>
      </c>
      <c r="S346" s="2">
        <f>IF(ISNA(MATCH(S$1,索引!$B$3:$J$3,0)),0,IF( INDEX(索引!$B347:$J347,1,MATCH(S$1,索引!$B$3:$J$3,0))=0,0,S$1))</f>
        <v>0</v>
      </c>
      <c r="T346" s="2">
        <f>IF(ISNA(MATCH(T$1,索引!$B$3:$J$3,0)),0,IF( INDEX(索引!$B347:$J347,1,MATCH(T$1,索引!$B$3:$J$3,0))=0,0,T$1))</f>
        <v>0</v>
      </c>
      <c r="U346" s="2">
        <f>IF(ISNA(MATCH(U$1,索引!$B$3:$J$3,0)),0,IF( INDEX(索引!$B347:$J347,1,MATCH(U$1,索引!$B$3:$J$3,0))=0,0,U$1))</f>
        <v>0</v>
      </c>
      <c r="V346" s="2">
        <f>IF(ISNA(MATCH(V$1,索引!$B$3:$J$3,0)),0,IF( INDEX(索引!$B347:$J347,1,MATCH(V$1,索引!$B$3:$J$3,0))=0,0,V$1))</f>
        <v>0</v>
      </c>
      <c r="W346" s="2">
        <f>IF(ISNA(MATCH(W$1,索引!$B$3:$J$3,0)),0,IF( INDEX(索引!$B347:$J347,1,MATCH(W$1,索引!$B$3:$J$3,0))=0,0,W$1))</f>
        <v>0</v>
      </c>
      <c r="X346" s="2">
        <f>IF(ISNA(MATCH(X$1,索引!$B$3:$J$3,0)),0,IF( INDEX(索引!$B347:$J347,1,MATCH(X$1,索引!$B$3:$J$3,0))=0,0,X$1))</f>
        <v>0</v>
      </c>
      <c r="Y346" s="2">
        <f>IF(ISNA(MATCH(Y$1,索引!$B$3:$J$3,0)),0,IF( INDEX(索引!$B347:$J347,1,MATCH(Y$1,索引!$B$3:$J$3,0))=0,0,Y$1))</f>
        <v>0</v>
      </c>
      <c r="Z346" s="2">
        <f>IF(ISNA(MATCH(Z$1,索引!$B$3:$J$3,0)),0,IF( INDEX(索引!$B347:$J347,1,MATCH(Z$1,索引!$B$3:$J$3,0))=0,0,Z$1))</f>
        <v>0</v>
      </c>
      <c r="AA346" s="2">
        <f>IF(ISNA(MATCH(AA$1,索引!$B$3:$J$3,0)),0,IF( INDEX(索引!$B347:$J347,1,MATCH(AA$1,索引!$B$3:$J$3,0))=0,0,AA$1))</f>
        <v>0</v>
      </c>
      <c r="AB346" s="2">
        <f>IF(ISNA(MATCH(AB$1,索引!$B$3:$J$3,0)),0,IF( INDEX(索引!$B347:$J347,1,MATCH(AB$1,索引!$B$3:$J$3,0))=0,0,AB$1))</f>
        <v>0</v>
      </c>
      <c r="AC346" s="2">
        <f>IF(ISNA(MATCH(AC$1,索引!$B$3:$J$3,0)),0,IF( INDEX(索引!$B347:$J347,1,MATCH(AC$1,索引!$B$3:$J$3,0))=0,0,AC$1))</f>
        <v>0</v>
      </c>
      <c r="AD346" t="str">
        <f t="shared" si="234"/>
        <v/>
      </c>
      <c r="AE346" t="str">
        <f t="shared" si="235"/>
        <v>2|</v>
      </c>
      <c r="AF346" t="str">
        <f t="shared" si="236"/>
        <v/>
      </c>
      <c r="AG346" t="str">
        <f t="shared" si="237"/>
        <v/>
      </c>
      <c r="AH346" t="str">
        <f t="shared" si="238"/>
        <v/>
      </c>
      <c r="AI346" t="str">
        <f t="shared" si="239"/>
        <v/>
      </c>
      <c r="AJ346" t="str">
        <f t="shared" si="240"/>
        <v/>
      </c>
      <c r="AK346" t="str">
        <f t="shared" si="241"/>
        <v/>
      </c>
      <c r="AL346" t="str">
        <f t="shared" si="242"/>
        <v/>
      </c>
      <c r="AM346" t="str">
        <f t="shared" si="243"/>
        <v/>
      </c>
      <c r="AN346" t="str">
        <f t="shared" si="244"/>
        <v/>
      </c>
      <c r="AO346" t="str">
        <f t="shared" si="245"/>
        <v/>
      </c>
      <c r="AP346" t="str">
        <f t="shared" si="246"/>
        <v/>
      </c>
      <c r="AQ346" t="str">
        <f t="shared" si="247"/>
        <v/>
      </c>
      <c r="AR346" t="str">
        <f t="shared" si="248"/>
        <v/>
      </c>
      <c r="AS346" t="str">
        <f t="shared" si="249"/>
        <v/>
      </c>
      <c r="AT346" t="str">
        <f t="shared" si="250"/>
        <v/>
      </c>
      <c r="AU346" t="str">
        <f t="shared" si="251"/>
        <v/>
      </c>
      <c r="AV346" t="str">
        <f t="shared" si="252"/>
        <v/>
      </c>
      <c r="AW346" t="str">
        <f t="shared" si="253"/>
        <v/>
      </c>
      <c r="AX346" t="str">
        <f t="shared" si="254"/>
        <v>2|</v>
      </c>
      <c r="AY346" t="str">
        <f t="shared" si="255"/>
        <v>2</v>
      </c>
      <c r="AZ346" s="2">
        <f>IF(ISNA(MATCH(AZ$1,索引!$B$3:$J$3,0)),0,INDEX(索引!$B347:$J347,1,MATCH(AZ$1,索引!$B$3:$J$3,0))*INDEX(索引!$B$1:$J$1,1,MATCH(AZ$1,索引!$B$3:$J$3,0)))</f>
        <v>0</v>
      </c>
      <c r="BA346" s="2">
        <f>IF(ISNA(MATCH(BA$1,索引!$B$3:$J$3,0)),0,INDEX(索引!$B347:$J347,1,MATCH(BA$1,索引!$B$3:$J$3,0))*INDEX(索引!$B$1:$J$1,1,MATCH(BA$1,索引!$B$3:$J$3,0)))</f>
        <v>15</v>
      </c>
      <c r="BB346" s="2">
        <f>IF(ISNA(MATCH(BB$1,索引!$B$3:$J$3,0)),0,INDEX(索引!$B347:$J347,1,MATCH(BB$1,索引!$B$3:$J$3,0))*INDEX(索引!$B$1:$J$1,1,MATCH(BB$1,索引!$B$3:$J$3,0)))</f>
        <v>0</v>
      </c>
      <c r="BC346" s="2">
        <f>IF(ISNA(MATCH(BC$1,索引!$B$3:$J$3,0)),0,INDEX(索引!$B347:$J347,1,MATCH(BC$1,索引!$B$3:$J$3,0))*INDEX(索引!$B$1:$J$1,1,MATCH(BC$1,索引!$B$3:$J$3,0)))</f>
        <v>0</v>
      </c>
      <c r="BD346" s="2">
        <f>IF(ISNA(MATCH(BD$1,索引!$B$3:$J$3,0)),0,INDEX(索引!$B347:$J347,1,MATCH(BD$1,索引!$B$3:$J$3,0))*INDEX(索引!$B$1:$J$1,1,MATCH(BD$1,索引!$B$3:$J$3,0)))</f>
        <v>0</v>
      </c>
      <c r="BE346" s="2">
        <f>IF(ISNA(MATCH(BE$1,索引!$B$3:$J$3,0)),0,INDEX(索引!$B347:$J347,1,MATCH(BE$1,索引!$B$3:$J$3,0))*INDEX(索引!$B$1:$J$1,1,MATCH(BE$1,索引!$B$3:$J$3,0)))</f>
        <v>0</v>
      </c>
      <c r="BF346" s="2">
        <f>IF(ISNA(MATCH(BF$1,索引!$B$3:$J$3,0)),0,INDEX(索引!$B347:$J347,1,MATCH(BF$1,索引!$B$3:$J$3,0))*INDEX(索引!$B$1:$J$1,1,MATCH(BF$1,索引!$B$3:$J$3,0)))</f>
        <v>0</v>
      </c>
      <c r="BG346" s="2">
        <f>IF(ISNA(MATCH(BG$1,索引!$B$3:$J$3,0)),0,INDEX(索引!$B347:$J347,1,MATCH(BG$1,索引!$B$3:$J$3,0))*INDEX(索引!$B$1:$J$1,1,MATCH(BG$1,索引!$B$3:$J$3,0)))</f>
        <v>0</v>
      </c>
      <c r="BH346" s="2">
        <f>IF(ISNA(MATCH(BH$1,索引!$B$3:$J$3,0)),0,INDEX(索引!$B347:$J347,1,MATCH(BH$1,索引!$B$3:$J$3,0))*INDEX(索引!$B$1:$J$1,1,MATCH(BH$1,索引!$B$3:$J$3,0)))</f>
        <v>0</v>
      </c>
      <c r="BI346" s="2">
        <f>IF(ISNA(MATCH(BI$1,索引!$B$3:$J$3,0)),0,INDEX(索引!$B347:$J347,1,MATCH(BI$1,索引!$B$3:$J$3,0))*INDEX(索引!$B$1:$J$1,1,MATCH(BI$1,索引!$B$3:$J$3,0)))</f>
        <v>0</v>
      </c>
      <c r="BJ346" s="2">
        <f>IF(ISNA(MATCH(BJ$1,索引!$B$3:$J$3,0)),0,INDEX(索引!$B347:$J347,1,MATCH(BJ$1,索引!$B$3:$J$3,0))*INDEX(索引!$B$1:$J$1,1,MATCH(BJ$1,索引!$B$3:$J$3,0)))</f>
        <v>0</v>
      </c>
      <c r="BK346" s="2">
        <f>IF(ISNA(MATCH(BK$1,索引!$B$3:$J$3,0)),0,INDEX(索引!$B347:$J347,1,MATCH(BK$1,索引!$B$3:$J$3,0))*INDEX(索引!$B$1:$J$1,1,MATCH(BK$1,索引!$B$3:$J$3,0)))</f>
        <v>0</v>
      </c>
      <c r="BL346" s="2">
        <f>IF(ISNA(MATCH(BL$1,索引!$B$3:$J$3,0)),0,INDEX(索引!$B347:$J347,1,MATCH(BL$1,索引!$B$3:$J$3,0))*INDEX(索引!$B$1:$J$1,1,MATCH(BL$1,索引!$B$3:$J$3,0)))</f>
        <v>0</v>
      </c>
      <c r="BM346" s="2">
        <f>IF(ISNA(MATCH(BM$1,索引!$B$3:$J$3,0)),0,INDEX(索引!$B347:$J347,1,MATCH(BM$1,索引!$B$3:$J$3,0))*INDEX(索引!$B$1:$J$1,1,MATCH(BM$1,索引!$B$3:$J$3,0)))</f>
        <v>0</v>
      </c>
      <c r="BN346" s="2">
        <f>IF(ISNA(MATCH(BN$1,索引!$B$3:$J$3,0)),0,INDEX(索引!$B347:$J347,1,MATCH(BN$1,索引!$B$3:$J$3,0))*INDEX(索引!$B$1:$J$1,1,MATCH(BN$1,索引!$B$3:$J$3,0)))</f>
        <v>0</v>
      </c>
      <c r="BO346" s="2">
        <f>IF(ISNA(MATCH(BO$1,索引!$B$3:$J$3,0)),0,INDEX(索引!$B347:$J347,1,MATCH(BO$1,索引!$B$3:$J$3,0))*INDEX(索引!$B$1:$J$1,1,MATCH(BO$1,索引!$B$3:$J$3,0)))</f>
        <v>0</v>
      </c>
      <c r="BP346" s="2">
        <f>IF(ISNA(MATCH(BP$1,索引!$B$3:$J$3,0)),0,INDEX(索引!$B347:$J347,1,MATCH(BP$1,索引!$B$3:$J$3,0))*INDEX(索引!$B$1:$J$1,1,MATCH(BP$1,索引!$B$3:$J$3,0)))</f>
        <v>0</v>
      </c>
      <c r="BQ346" s="2">
        <f>IF(ISNA(MATCH(BQ$1,索引!$B$3:$J$3,0)),0,INDEX(索引!$B347:$J347,1,MATCH(BQ$1,索引!$B$3:$J$3,0))*INDEX(索引!$B$1:$J$1,1,MATCH(BQ$1,索引!$B$3:$J$3,0)))</f>
        <v>0</v>
      </c>
      <c r="BR346" s="2">
        <f>IF(ISNA(MATCH(BR$1,索引!$B$3:$J$3,0)),0,INDEX(索引!$B347:$J347,1,MATCH(BR$1,索引!$B$3:$J$3,0))*INDEX(索引!$B$1:$J$1,1,MATCH(BR$1,索引!$B$3:$J$3,0)))</f>
        <v>0</v>
      </c>
      <c r="BS346" s="2">
        <f>IF(ISNA(MATCH(BS$1,索引!$B$3:$J$3,0)),0,INDEX(索引!$B347:$J347,1,MATCH(BS$1,索引!$B$3:$J$3,0))*INDEX(索引!$B$1:$J$1,1,MATCH(BS$1,索引!$B$3:$J$3,0)))</f>
        <v>0</v>
      </c>
      <c r="BT346" t="str">
        <f t="shared" si="256"/>
        <v/>
      </c>
      <c r="BU346" t="str">
        <f t="shared" si="257"/>
        <v>15|</v>
      </c>
      <c r="BV346" t="str">
        <f t="shared" si="258"/>
        <v/>
      </c>
      <c r="BW346" t="str">
        <f t="shared" si="259"/>
        <v/>
      </c>
      <c r="BX346" t="str">
        <f t="shared" si="260"/>
        <v/>
      </c>
      <c r="BY346" t="str">
        <f t="shared" si="261"/>
        <v/>
      </c>
      <c r="BZ346" t="str">
        <f t="shared" si="262"/>
        <v/>
      </c>
      <c r="CA346" t="str">
        <f t="shared" si="263"/>
        <v/>
      </c>
      <c r="CB346" t="str">
        <f t="shared" si="264"/>
        <v/>
      </c>
      <c r="CC346" t="str">
        <f t="shared" si="265"/>
        <v/>
      </c>
      <c r="CD346" t="str">
        <f t="shared" si="266"/>
        <v/>
      </c>
      <c r="CE346" t="str">
        <f t="shared" si="267"/>
        <v/>
      </c>
      <c r="CF346" t="str">
        <f t="shared" si="268"/>
        <v/>
      </c>
      <c r="CG346" t="str">
        <f t="shared" si="269"/>
        <v/>
      </c>
      <c r="CH346" t="str">
        <f t="shared" si="270"/>
        <v/>
      </c>
      <c r="CI346" t="str">
        <f t="shared" si="271"/>
        <v/>
      </c>
      <c r="CJ346" t="str">
        <f t="shared" si="272"/>
        <v/>
      </c>
      <c r="CK346" t="str">
        <f t="shared" si="273"/>
        <v/>
      </c>
      <c r="CL346" t="str">
        <f t="shared" si="274"/>
        <v/>
      </c>
      <c r="CM346" t="str">
        <f t="shared" si="275"/>
        <v/>
      </c>
      <c r="CN346" t="str">
        <f t="shared" si="276"/>
        <v>15|</v>
      </c>
      <c r="CO346" t="str">
        <f t="shared" si="277"/>
        <v>15</v>
      </c>
    </row>
    <row r="347" spans="1:93" ht="15.75" customHeight="1">
      <c r="A347" s="2" t="str">
        <f>VLOOKUP(B347,索引!$O:$P,2,0)</f>
        <v>Lord Sword</v>
      </c>
      <c r="B347" s="2">
        <v>1030211</v>
      </c>
      <c r="C347" s="2">
        <v>30</v>
      </c>
      <c r="D347" s="2">
        <v>2</v>
      </c>
      <c r="E347" s="2">
        <v>1</v>
      </c>
      <c r="F347" s="3">
        <v>11</v>
      </c>
      <c r="G347" s="2" t="str">
        <f t="shared" si="232"/>
        <v>1|9|12</v>
      </c>
      <c r="H347" s="2" t="str">
        <f t="shared" si="233"/>
        <v>63|2000|150</v>
      </c>
      <c r="J347" s="2">
        <f>IF(ISNA(MATCH(J$1,索引!$B$3:$J$3,0)),0,IF( INDEX(索引!$B348:$J348,1,MATCH(J$1,索引!$B$3:$J$3,0))=0,0,J$1))</f>
        <v>1</v>
      </c>
      <c r="K347" s="2">
        <f>IF(ISNA(MATCH(K$1,索引!$B$3:$J$3,0)),0,IF( INDEX(索引!$B348:$J348,1,MATCH(K$1,索引!$B$3:$J$3,0))=0,0,K$1))</f>
        <v>0</v>
      </c>
      <c r="L347" s="2">
        <f>IF(ISNA(MATCH(L$1,索引!$B$3:$J$3,0)),0,IF( INDEX(索引!$B348:$J348,1,MATCH(L$1,索引!$B$3:$J$3,0))=0,0,L$1))</f>
        <v>0</v>
      </c>
      <c r="M347" s="2">
        <f>IF(ISNA(MATCH(M$1,索引!$B$3:$J$3,0)),0,IF( INDEX(索引!$B348:$J348,1,MATCH(M$1,索引!$B$3:$J$3,0))=0,0,M$1))</f>
        <v>0</v>
      </c>
      <c r="N347" s="2">
        <f>IF(ISNA(MATCH(N$1,索引!$B$3:$J$3,0)),0,IF( INDEX(索引!$B348:$J348,1,MATCH(N$1,索引!$B$3:$J$3,0))=0,0,N$1))</f>
        <v>0</v>
      </c>
      <c r="O347" s="2">
        <f>IF(ISNA(MATCH(O$1,索引!$B$3:$J$3,0)),0,IF( INDEX(索引!$B348:$J348,1,MATCH(O$1,索引!$B$3:$J$3,0))=0,0,O$1))</f>
        <v>0</v>
      </c>
      <c r="P347" s="2">
        <f>IF(ISNA(MATCH(P$1,索引!$B$3:$J$3,0)),0,IF( INDEX(索引!$B348:$J348,1,MATCH(P$1,索引!$B$3:$J$3,0))=0,0,P$1))</f>
        <v>0</v>
      </c>
      <c r="Q347" s="2">
        <f>IF(ISNA(MATCH(Q$1,索引!$B$3:$J$3,0)),0,IF( INDEX(索引!$B348:$J348,1,MATCH(Q$1,索引!$B$3:$J$3,0))=0,0,Q$1))</f>
        <v>0</v>
      </c>
      <c r="R347" s="2">
        <f>IF(ISNA(MATCH(R$1,索引!$B$3:$J$3,0)),0,IF( INDEX(索引!$B348:$J348,1,MATCH(R$1,索引!$B$3:$J$3,0))=0,0,R$1))</f>
        <v>9</v>
      </c>
      <c r="S347" s="2">
        <f>IF(ISNA(MATCH(S$1,索引!$B$3:$J$3,0)),0,IF( INDEX(索引!$B348:$J348,1,MATCH(S$1,索引!$B$3:$J$3,0))=0,0,S$1))</f>
        <v>0</v>
      </c>
      <c r="T347" s="2">
        <f>IF(ISNA(MATCH(T$1,索引!$B$3:$J$3,0)),0,IF( INDEX(索引!$B348:$J348,1,MATCH(T$1,索引!$B$3:$J$3,0))=0,0,T$1))</f>
        <v>0</v>
      </c>
      <c r="U347" s="2">
        <f>IF(ISNA(MATCH(U$1,索引!$B$3:$J$3,0)),0,IF( INDEX(索引!$B348:$J348,1,MATCH(U$1,索引!$B$3:$J$3,0))=0,0,U$1))</f>
        <v>12</v>
      </c>
      <c r="V347" s="2">
        <f>IF(ISNA(MATCH(V$1,索引!$B$3:$J$3,0)),0,IF( INDEX(索引!$B348:$J348,1,MATCH(V$1,索引!$B$3:$J$3,0))=0,0,V$1))</f>
        <v>0</v>
      </c>
      <c r="W347" s="2">
        <f>IF(ISNA(MATCH(W$1,索引!$B$3:$J$3,0)),0,IF( INDEX(索引!$B348:$J348,1,MATCH(W$1,索引!$B$3:$J$3,0))=0,0,W$1))</f>
        <v>0</v>
      </c>
      <c r="X347" s="2">
        <f>IF(ISNA(MATCH(X$1,索引!$B$3:$J$3,0)),0,IF( INDEX(索引!$B348:$J348,1,MATCH(X$1,索引!$B$3:$J$3,0))=0,0,X$1))</f>
        <v>0</v>
      </c>
      <c r="Y347" s="2">
        <f>IF(ISNA(MATCH(Y$1,索引!$B$3:$J$3,0)),0,IF( INDEX(索引!$B348:$J348,1,MATCH(Y$1,索引!$B$3:$J$3,0))=0,0,Y$1))</f>
        <v>0</v>
      </c>
      <c r="Z347" s="2">
        <f>IF(ISNA(MATCH(Z$1,索引!$B$3:$J$3,0)),0,IF( INDEX(索引!$B348:$J348,1,MATCH(Z$1,索引!$B$3:$J$3,0))=0,0,Z$1))</f>
        <v>0</v>
      </c>
      <c r="AA347" s="2">
        <f>IF(ISNA(MATCH(AA$1,索引!$B$3:$J$3,0)),0,IF( INDEX(索引!$B348:$J348,1,MATCH(AA$1,索引!$B$3:$J$3,0))=0,0,AA$1))</f>
        <v>0</v>
      </c>
      <c r="AB347" s="2">
        <f>IF(ISNA(MATCH(AB$1,索引!$B$3:$J$3,0)),0,IF( INDEX(索引!$B348:$J348,1,MATCH(AB$1,索引!$B$3:$J$3,0))=0,0,AB$1))</f>
        <v>0</v>
      </c>
      <c r="AC347" s="2">
        <f>IF(ISNA(MATCH(AC$1,索引!$B$3:$J$3,0)),0,IF( INDEX(索引!$B348:$J348,1,MATCH(AC$1,索引!$B$3:$J$3,0))=0,0,AC$1))</f>
        <v>0</v>
      </c>
      <c r="AD347" t="str">
        <f t="shared" si="234"/>
        <v>1|</v>
      </c>
      <c r="AE347" t="str">
        <f t="shared" si="235"/>
        <v/>
      </c>
      <c r="AF347" t="str">
        <f t="shared" si="236"/>
        <v/>
      </c>
      <c r="AG347" t="str">
        <f t="shared" si="237"/>
        <v/>
      </c>
      <c r="AH347" t="str">
        <f t="shared" si="238"/>
        <v/>
      </c>
      <c r="AI347" t="str">
        <f t="shared" si="239"/>
        <v/>
      </c>
      <c r="AJ347" t="str">
        <f t="shared" si="240"/>
        <v/>
      </c>
      <c r="AK347" t="str">
        <f t="shared" si="241"/>
        <v/>
      </c>
      <c r="AL347" t="str">
        <f t="shared" si="242"/>
        <v>9|</v>
      </c>
      <c r="AM347" t="str">
        <f t="shared" si="243"/>
        <v/>
      </c>
      <c r="AN347" t="str">
        <f t="shared" si="244"/>
        <v/>
      </c>
      <c r="AO347" t="str">
        <f t="shared" si="245"/>
        <v>12|</v>
      </c>
      <c r="AP347" t="str">
        <f t="shared" si="246"/>
        <v/>
      </c>
      <c r="AQ347" t="str">
        <f t="shared" si="247"/>
        <v/>
      </c>
      <c r="AR347" t="str">
        <f t="shared" si="248"/>
        <v/>
      </c>
      <c r="AS347" t="str">
        <f t="shared" si="249"/>
        <v/>
      </c>
      <c r="AT347" t="str">
        <f t="shared" si="250"/>
        <v/>
      </c>
      <c r="AU347" t="str">
        <f t="shared" si="251"/>
        <v/>
      </c>
      <c r="AV347" t="str">
        <f t="shared" si="252"/>
        <v/>
      </c>
      <c r="AW347" t="str">
        <f t="shared" si="253"/>
        <v/>
      </c>
      <c r="AX347" t="str">
        <f t="shared" si="254"/>
        <v>1|9|12|</v>
      </c>
      <c r="AY347" t="str">
        <f t="shared" si="255"/>
        <v>1|9|12</v>
      </c>
      <c r="AZ347" s="2">
        <f>IF(ISNA(MATCH(AZ$1,索引!$B$3:$J$3,0)),0,INDEX(索引!$B348:$J348,1,MATCH(AZ$1,索引!$B$3:$J$3,0))*INDEX(索引!$B$1:$J$1,1,MATCH(AZ$1,索引!$B$3:$J$3,0)))</f>
        <v>63</v>
      </c>
      <c r="BA347" s="2">
        <f>IF(ISNA(MATCH(BA$1,索引!$B$3:$J$3,0)),0,INDEX(索引!$B348:$J348,1,MATCH(BA$1,索引!$B$3:$J$3,0))*INDEX(索引!$B$1:$J$1,1,MATCH(BA$1,索引!$B$3:$J$3,0)))</f>
        <v>0</v>
      </c>
      <c r="BB347" s="2">
        <f>IF(ISNA(MATCH(BB$1,索引!$B$3:$J$3,0)),0,INDEX(索引!$B348:$J348,1,MATCH(BB$1,索引!$B$3:$J$3,0))*INDEX(索引!$B$1:$J$1,1,MATCH(BB$1,索引!$B$3:$J$3,0)))</f>
        <v>0</v>
      </c>
      <c r="BC347" s="2">
        <f>IF(ISNA(MATCH(BC$1,索引!$B$3:$J$3,0)),0,INDEX(索引!$B348:$J348,1,MATCH(BC$1,索引!$B$3:$J$3,0))*INDEX(索引!$B$1:$J$1,1,MATCH(BC$1,索引!$B$3:$J$3,0)))</f>
        <v>0</v>
      </c>
      <c r="BD347" s="2">
        <f>IF(ISNA(MATCH(BD$1,索引!$B$3:$J$3,0)),0,INDEX(索引!$B348:$J348,1,MATCH(BD$1,索引!$B$3:$J$3,0))*INDEX(索引!$B$1:$J$1,1,MATCH(BD$1,索引!$B$3:$J$3,0)))</f>
        <v>0</v>
      </c>
      <c r="BE347" s="2">
        <f>IF(ISNA(MATCH(BE$1,索引!$B$3:$J$3,0)),0,INDEX(索引!$B348:$J348,1,MATCH(BE$1,索引!$B$3:$J$3,0))*INDEX(索引!$B$1:$J$1,1,MATCH(BE$1,索引!$B$3:$J$3,0)))</f>
        <v>0</v>
      </c>
      <c r="BF347" s="2">
        <f>IF(ISNA(MATCH(BF$1,索引!$B$3:$J$3,0)),0,INDEX(索引!$B348:$J348,1,MATCH(BF$1,索引!$B$3:$J$3,0))*INDEX(索引!$B$1:$J$1,1,MATCH(BF$1,索引!$B$3:$J$3,0)))</f>
        <v>0</v>
      </c>
      <c r="BG347" s="2">
        <f>IF(ISNA(MATCH(BG$1,索引!$B$3:$J$3,0)),0,INDEX(索引!$B348:$J348,1,MATCH(BG$1,索引!$B$3:$J$3,0))*INDEX(索引!$B$1:$J$1,1,MATCH(BG$1,索引!$B$3:$J$3,0)))</f>
        <v>0</v>
      </c>
      <c r="BH347" s="2">
        <f>IF(ISNA(MATCH(BH$1,索引!$B$3:$J$3,0)),0,INDEX(索引!$B348:$J348,1,MATCH(BH$1,索引!$B$3:$J$3,0))*INDEX(索引!$B$1:$J$1,1,MATCH(BH$1,索引!$B$3:$J$3,0)))</f>
        <v>2000</v>
      </c>
      <c r="BI347" s="2">
        <f>IF(ISNA(MATCH(BI$1,索引!$B$3:$J$3,0)),0,INDEX(索引!$B348:$J348,1,MATCH(BI$1,索引!$B$3:$J$3,0))*INDEX(索引!$B$1:$J$1,1,MATCH(BI$1,索引!$B$3:$J$3,0)))</f>
        <v>0</v>
      </c>
      <c r="BJ347" s="2">
        <f>IF(ISNA(MATCH(BJ$1,索引!$B$3:$J$3,0)),0,INDEX(索引!$B348:$J348,1,MATCH(BJ$1,索引!$B$3:$J$3,0))*INDEX(索引!$B$1:$J$1,1,MATCH(BJ$1,索引!$B$3:$J$3,0)))</f>
        <v>0</v>
      </c>
      <c r="BK347" s="2">
        <f>IF(ISNA(MATCH(BK$1,索引!$B$3:$J$3,0)),0,INDEX(索引!$B348:$J348,1,MATCH(BK$1,索引!$B$3:$J$3,0))*INDEX(索引!$B$1:$J$1,1,MATCH(BK$1,索引!$B$3:$J$3,0)))</f>
        <v>150.00000000000003</v>
      </c>
      <c r="BL347" s="2">
        <f>IF(ISNA(MATCH(BL$1,索引!$B$3:$J$3,0)),0,INDEX(索引!$B348:$J348,1,MATCH(BL$1,索引!$B$3:$J$3,0))*INDEX(索引!$B$1:$J$1,1,MATCH(BL$1,索引!$B$3:$J$3,0)))</f>
        <v>0</v>
      </c>
      <c r="BM347" s="2">
        <f>IF(ISNA(MATCH(BM$1,索引!$B$3:$J$3,0)),0,INDEX(索引!$B348:$J348,1,MATCH(BM$1,索引!$B$3:$J$3,0))*INDEX(索引!$B$1:$J$1,1,MATCH(BM$1,索引!$B$3:$J$3,0)))</f>
        <v>0</v>
      </c>
      <c r="BN347" s="2">
        <f>IF(ISNA(MATCH(BN$1,索引!$B$3:$J$3,0)),0,INDEX(索引!$B348:$J348,1,MATCH(BN$1,索引!$B$3:$J$3,0))*INDEX(索引!$B$1:$J$1,1,MATCH(BN$1,索引!$B$3:$J$3,0)))</f>
        <v>0</v>
      </c>
      <c r="BO347" s="2">
        <f>IF(ISNA(MATCH(BO$1,索引!$B$3:$J$3,0)),0,INDEX(索引!$B348:$J348,1,MATCH(BO$1,索引!$B$3:$J$3,0))*INDEX(索引!$B$1:$J$1,1,MATCH(BO$1,索引!$B$3:$J$3,0)))</f>
        <v>0</v>
      </c>
      <c r="BP347" s="2">
        <f>IF(ISNA(MATCH(BP$1,索引!$B$3:$J$3,0)),0,INDEX(索引!$B348:$J348,1,MATCH(BP$1,索引!$B$3:$J$3,0))*INDEX(索引!$B$1:$J$1,1,MATCH(BP$1,索引!$B$3:$J$3,0)))</f>
        <v>0</v>
      </c>
      <c r="BQ347" s="2">
        <f>IF(ISNA(MATCH(BQ$1,索引!$B$3:$J$3,0)),0,INDEX(索引!$B348:$J348,1,MATCH(BQ$1,索引!$B$3:$J$3,0))*INDEX(索引!$B$1:$J$1,1,MATCH(BQ$1,索引!$B$3:$J$3,0)))</f>
        <v>0</v>
      </c>
      <c r="BR347" s="2">
        <f>IF(ISNA(MATCH(BR$1,索引!$B$3:$J$3,0)),0,INDEX(索引!$B348:$J348,1,MATCH(BR$1,索引!$B$3:$J$3,0))*INDEX(索引!$B$1:$J$1,1,MATCH(BR$1,索引!$B$3:$J$3,0)))</f>
        <v>0</v>
      </c>
      <c r="BS347" s="2">
        <f>IF(ISNA(MATCH(BS$1,索引!$B$3:$J$3,0)),0,INDEX(索引!$B348:$J348,1,MATCH(BS$1,索引!$B$3:$J$3,0))*INDEX(索引!$B$1:$J$1,1,MATCH(BS$1,索引!$B$3:$J$3,0)))</f>
        <v>0</v>
      </c>
      <c r="BT347" t="str">
        <f t="shared" si="256"/>
        <v>63|</v>
      </c>
      <c r="BU347" t="str">
        <f t="shared" si="257"/>
        <v/>
      </c>
      <c r="BV347" t="str">
        <f t="shared" si="258"/>
        <v/>
      </c>
      <c r="BW347" t="str">
        <f t="shared" si="259"/>
        <v/>
      </c>
      <c r="BX347" t="str">
        <f t="shared" si="260"/>
        <v/>
      </c>
      <c r="BY347" t="str">
        <f t="shared" si="261"/>
        <v/>
      </c>
      <c r="BZ347" t="str">
        <f t="shared" si="262"/>
        <v/>
      </c>
      <c r="CA347" t="str">
        <f t="shared" si="263"/>
        <v/>
      </c>
      <c r="CB347" t="str">
        <f t="shared" si="264"/>
        <v>2000|</v>
      </c>
      <c r="CC347" t="str">
        <f t="shared" si="265"/>
        <v/>
      </c>
      <c r="CD347" t="str">
        <f t="shared" si="266"/>
        <v/>
      </c>
      <c r="CE347" t="str">
        <f t="shared" si="267"/>
        <v>150|</v>
      </c>
      <c r="CF347" t="str">
        <f t="shared" si="268"/>
        <v/>
      </c>
      <c r="CG347" t="str">
        <f t="shared" si="269"/>
        <v/>
      </c>
      <c r="CH347" t="str">
        <f t="shared" si="270"/>
        <v/>
      </c>
      <c r="CI347" t="str">
        <f t="shared" si="271"/>
        <v/>
      </c>
      <c r="CJ347" t="str">
        <f t="shared" si="272"/>
        <v/>
      </c>
      <c r="CK347" t="str">
        <f t="shared" si="273"/>
        <v/>
      </c>
      <c r="CL347" t="str">
        <f t="shared" si="274"/>
        <v/>
      </c>
      <c r="CM347" t="str">
        <f t="shared" si="275"/>
        <v/>
      </c>
      <c r="CN347" t="str">
        <f t="shared" si="276"/>
        <v>63|2000|150|</v>
      </c>
      <c r="CO347" t="str">
        <f t="shared" si="277"/>
        <v>63|2000|150</v>
      </c>
    </row>
    <row r="348" spans="1:93" ht="15.75" customHeight="1">
      <c r="A348" s="2" t="str">
        <f>VLOOKUP(B348,索引!$O:$P,2,0)</f>
        <v>Lord Staff</v>
      </c>
      <c r="B348" s="2">
        <v>1030212</v>
      </c>
      <c r="C348" s="2">
        <v>30</v>
      </c>
      <c r="D348" s="2">
        <v>2</v>
      </c>
      <c r="E348" s="2">
        <v>1</v>
      </c>
      <c r="F348" s="3">
        <v>12</v>
      </c>
      <c r="G348" s="2" t="str">
        <f t="shared" si="232"/>
        <v>1|9|13</v>
      </c>
      <c r="H348" s="2" t="str">
        <f t="shared" si="233"/>
        <v>76|1000|3600</v>
      </c>
      <c r="J348" s="2">
        <f>IF(ISNA(MATCH(J$1,索引!$B$3:$J$3,0)),0,IF( INDEX(索引!$B349:$J349,1,MATCH(J$1,索引!$B$3:$J$3,0))=0,0,J$1))</f>
        <v>1</v>
      </c>
      <c r="K348" s="2">
        <f>IF(ISNA(MATCH(K$1,索引!$B$3:$J$3,0)),0,IF( INDEX(索引!$B349:$J349,1,MATCH(K$1,索引!$B$3:$J$3,0))=0,0,K$1))</f>
        <v>0</v>
      </c>
      <c r="L348" s="2">
        <f>IF(ISNA(MATCH(L$1,索引!$B$3:$J$3,0)),0,IF( INDEX(索引!$B349:$J349,1,MATCH(L$1,索引!$B$3:$J$3,0))=0,0,L$1))</f>
        <v>0</v>
      </c>
      <c r="M348" s="2">
        <f>IF(ISNA(MATCH(M$1,索引!$B$3:$J$3,0)),0,IF( INDEX(索引!$B349:$J349,1,MATCH(M$1,索引!$B$3:$J$3,0))=0,0,M$1))</f>
        <v>0</v>
      </c>
      <c r="N348" s="2">
        <f>IF(ISNA(MATCH(N$1,索引!$B$3:$J$3,0)),0,IF( INDEX(索引!$B349:$J349,1,MATCH(N$1,索引!$B$3:$J$3,0))=0,0,N$1))</f>
        <v>0</v>
      </c>
      <c r="O348" s="2">
        <f>IF(ISNA(MATCH(O$1,索引!$B$3:$J$3,0)),0,IF( INDEX(索引!$B349:$J349,1,MATCH(O$1,索引!$B$3:$J$3,0))=0,0,O$1))</f>
        <v>0</v>
      </c>
      <c r="P348" s="2">
        <f>IF(ISNA(MATCH(P$1,索引!$B$3:$J$3,0)),0,IF( INDEX(索引!$B349:$J349,1,MATCH(P$1,索引!$B$3:$J$3,0))=0,0,P$1))</f>
        <v>0</v>
      </c>
      <c r="Q348" s="2">
        <f>IF(ISNA(MATCH(Q$1,索引!$B$3:$J$3,0)),0,IF( INDEX(索引!$B349:$J349,1,MATCH(Q$1,索引!$B$3:$J$3,0))=0,0,Q$1))</f>
        <v>0</v>
      </c>
      <c r="R348" s="2">
        <f>IF(ISNA(MATCH(R$1,索引!$B$3:$J$3,0)),0,IF( INDEX(索引!$B349:$J349,1,MATCH(R$1,索引!$B$3:$J$3,0))=0,0,R$1))</f>
        <v>9</v>
      </c>
      <c r="S348" s="2">
        <f>IF(ISNA(MATCH(S$1,索引!$B$3:$J$3,0)),0,IF( INDEX(索引!$B349:$J349,1,MATCH(S$1,索引!$B$3:$J$3,0))=0,0,S$1))</f>
        <v>0</v>
      </c>
      <c r="T348" s="2">
        <f>IF(ISNA(MATCH(T$1,索引!$B$3:$J$3,0)),0,IF( INDEX(索引!$B349:$J349,1,MATCH(T$1,索引!$B$3:$J$3,0))=0,0,T$1))</f>
        <v>0</v>
      </c>
      <c r="U348" s="2">
        <f>IF(ISNA(MATCH(U$1,索引!$B$3:$J$3,0)),0,IF( INDEX(索引!$B349:$J349,1,MATCH(U$1,索引!$B$3:$J$3,0))=0,0,U$1))</f>
        <v>0</v>
      </c>
      <c r="V348" s="2">
        <f>IF(ISNA(MATCH(V$1,索引!$B$3:$J$3,0)),0,IF( INDEX(索引!$B349:$J349,1,MATCH(V$1,索引!$B$3:$J$3,0))=0,0,V$1))</f>
        <v>13</v>
      </c>
      <c r="W348" s="2">
        <f>IF(ISNA(MATCH(W$1,索引!$B$3:$J$3,0)),0,IF( INDEX(索引!$B349:$J349,1,MATCH(W$1,索引!$B$3:$J$3,0))=0,0,W$1))</f>
        <v>0</v>
      </c>
      <c r="X348" s="2">
        <f>IF(ISNA(MATCH(X$1,索引!$B$3:$J$3,0)),0,IF( INDEX(索引!$B349:$J349,1,MATCH(X$1,索引!$B$3:$J$3,0))=0,0,X$1))</f>
        <v>0</v>
      </c>
      <c r="Y348" s="2">
        <f>IF(ISNA(MATCH(Y$1,索引!$B$3:$J$3,0)),0,IF( INDEX(索引!$B349:$J349,1,MATCH(Y$1,索引!$B$3:$J$3,0))=0,0,Y$1))</f>
        <v>0</v>
      </c>
      <c r="Z348" s="2">
        <f>IF(ISNA(MATCH(Z$1,索引!$B$3:$J$3,0)),0,IF( INDEX(索引!$B349:$J349,1,MATCH(Z$1,索引!$B$3:$J$3,0))=0,0,Z$1))</f>
        <v>0</v>
      </c>
      <c r="AA348" s="2">
        <f>IF(ISNA(MATCH(AA$1,索引!$B$3:$J$3,0)),0,IF( INDEX(索引!$B349:$J349,1,MATCH(AA$1,索引!$B$3:$J$3,0))=0,0,AA$1))</f>
        <v>0</v>
      </c>
      <c r="AB348" s="2">
        <f>IF(ISNA(MATCH(AB$1,索引!$B$3:$J$3,0)),0,IF( INDEX(索引!$B349:$J349,1,MATCH(AB$1,索引!$B$3:$J$3,0))=0,0,AB$1))</f>
        <v>0</v>
      </c>
      <c r="AC348" s="2">
        <f>IF(ISNA(MATCH(AC$1,索引!$B$3:$J$3,0)),0,IF( INDEX(索引!$B349:$J349,1,MATCH(AC$1,索引!$B$3:$J$3,0))=0,0,AC$1))</f>
        <v>0</v>
      </c>
      <c r="AD348" t="str">
        <f t="shared" si="234"/>
        <v>1|</v>
      </c>
      <c r="AE348" t="str">
        <f t="shared" si="235"/>
        <v/>
      </c>
      <c r="AF348" t="str">
        <f t="shared" si="236"/>
        <v/>
      </c>
      <c r="AG348" t="str">
        <f t="shared" si="237"/>
        <v/>
      </c>
      <c r="AH348" t="str">
        <f t="shared" si="238"/>
        <v/>
      </c>
      <c r="AI348" t="str">
        <f t="shared" si="239"/>
        <v/>
      </c>
      <c r="AJ348" t="str">
        <f t="shared" si="240"/>
        <v/>
      </c>
      <c r="AK348" t="str">
        <f t="shared" si="241"/>
        <v/>
      </c>
      <c r="AL348" t="str">
        <f t="shared" si="242"/>
        <v>9|</v>
      </c>
      <c r="AM348" t="str">
        <f t="shared" si="243"/>
        <v/>
      </c>
      <c r="AN348" t="str">
        <f t="shared" si="244"/>
        <v/>
      </c>
      <c r="AO348" t="str">
        <f t="shared" si="245"/>
        <v/>
      </c>
      <c r="AP348" t="str">
        <f t="shared" si="246"/>
        <v>13|</v>
      </c>
      <c r="AQ348" t="str">
        <f t="shared" si="247"/>
        <v/>
      </c>
      <c r="AR348" t="str">
        <f t="shared" si="248"/>
        <v/>
      </c>
      <c r="AS348" t="str">
        <f t="shared" si="249"/>
        <v/>
      </c>
      <c r="AT348" t="str">
        <f t="shared" si="250"/>
        <v/>
      </c>
      <c r="AU348" t="str">
        <f t="shared" si="251"/>
        <v/>
      </c>
      <c r="AV348" t="str">
        <f t="shared" si="252"/>
        <v/>
      </c>
      <c r="AW348" t="str">
        <f t="shared" si="253"/>
        <v/>
      </c>
      <c r="AX348" t="str">
        <f t="shared" si="254"/>
        <v>1|9|13|</v>
      </c>
      <c r="AY348" t="str">
        <f t="shared" si="255"/>
        <v>1|9|13</v>
      </c>
      <c r="AZ348" s="2">
        <f>IF(ISNA(MATCH(AZ$1,索引!$B$3:$J$3,0)),0,INDEX(索引!$B349:$J349,1,MATCH(AZ$1,索引!$B$3:$J$3,0))*INDEX(索引!$B$1:$J$1,1,MATCH(AZ$1,索引!$B$3:$J$3,0)))</f>
        <v>76</v>
      </c>
      <c r="BA348" s="2">
        <f>IF(ISNA(MATCH(BA$1,索引!$B$3:$J$3,0)),0,INDEX(索引!$B349:$J349,1,MATCH(BA$1,索引!$B$3:$J$3,0))*INDEX(索引!$B$1:$J$1,1,MATCH(BA$1,索引!$B$3:$J$3,0)))</f>
        <v>0</v>
      </c>
      <c r="BB348" s="2">
        <f>IF(ISNA(MATCH(BB$1,索引!$B$3:$J$3,0)),0,INDEX(索引!$B349:$J349,1,MATCH(BB$1,索引!$B$3:$J$3,0))*INDEX(索引!$B$1:$J$1,1,MATCH(BB$1,索引!$B$3:$J$3,0)))</f>
        <v>0</v>
      </c>
      <c r="BC348" s="2">
        <f>IF(ISNA(MATCH(BC$1,索引!$B$3:$J$3,0)),0,INDEX(索引!$B349:$J349,1,MATCH(BC$1,索引!$B$3:$J$3,0))*INDEX(索引!$B$1:$J$1,1,MATCH(BC$1,索引!$B$3:$J$3,0)))</f>
        <v>0</v>
      </c>
      <c r="BD348" s="2">
        <f>IF(ISNA(MATCH(BD$1,索引!$B$3:$J$3,0)),0,INDEX(索引!$B349:$J349,1,MATCH(BD$1,索引!$B$3:$J$3,0))*INDEX(索引!$B$1:$J$1,1,MATCH(BD$1,索引!$B$3:$J$3,0)))</f>
        <v>0</v>
      </c>
      <c r="BE348" s="2">
        <f>IF(ISNA(MATCH(BE$1,索引!$B$3:$J$3,0)),0,INDEX(索引!$B349:$J349,1,MATCH(BE$1,索引!$B$3:$J$3,0))*INDEX(索引!$B$1:$J$1,1,MATCH(BE$1,索引!$B$3:$J$3,0)))</f>
        <v>0</v>
      </c>
      <c r="BF348" s="2">
        <f>IF(ISNA(MATCH(BF$1,索引!$B$3:$J$3,0)),0,INDEX(索引!$B349:$J349,1,MATCH(BF$1,索引!$B$3:$J$3,0))*INDEX(索引!$B$1:$J$1,1,MATCH(BF$1,索引!$B$3:$J$3,0)))</f>
        <v>0</v>
      </c>
      <c r="BG348" s="2">
        <f>IF(ISNA(MATCH(BG$1,索引!$B$3:$J$3,0)),0,INDEX(索引!$B349:$J349,1,MATCH(BG$1,索引!$B$3:$J$3,0))*INDEX(索引!$B$1:$J$1,1,MATCH(BG$1,索引!$B$3:$J$3,0)))</f>
        <v>0</v>
      </c>
      <c r="BH348" s="2">
        <f>IF(ISNA(MATCH(BH$1,索引!$B$3:$J$3,0)),0,INDEX(索引!$B349:$J349,1,MATCH(BH$1,索引!$B$3:$J$3,0))*INDEX(索引!$B$1:$J$1,1,MATCH(BH$1,索引!$B$3:$J$3,0)))</f>
        <v>1000</v>
      </c>
      <c r="BI348" s="2">
        <f>IF(ISNA(MATCH(BI$1,索引!$B$3:$J$3,0)),0,INDEX(索引!$B349:$J349,1,MATCH(BI$1,索引!$B$3:$J$3,0))*INDEX(索引!$B$1:$J$1,1,MATCH(BI$1,索引!$B$3:$J$3,0)))</f>
        <v>0</v>
      </c>
      <c r="BJ348" s="2">
        <f>IF(ISNA(MATCH(BJ$1,索引!$B$3:$J$3,0)),0,INDEX(索引!$B349:$J349,1,MATCH(BJ$1,索引!$B$3:$J$3,0))*INDEX(索引!$B$1:$J$1,1,MATCH(BJ$1,索引!$B$3:$J$3,0)))</f>
        <v>0</v>
      </c>
      <c r="BK348" s="2">
        <f>IF(ISNA(MATCH(BK$1,索引!$B$3:$J$3,0)),0,INDEX(索引!$B349:$J349,1,MATCH(BK$1,索引!$B$3:$J$3,0))*INDEX(索引!$B$1:$J$1,1,MATCH(BK$1,索引!$B$3:$J$3,0)))</f>
        <v>0</v>
      </c>
      <c r="BL348" s="2">
        <f>IF(ISNA(MATCH(BL$1,索引!$B$3:$J$3,0)),0,INDEX(索引!$B349:$J349,1,MATCH(BL$1,索引!$B$3:$J$3,0))*INDEX(索引!$B$1:$J$1,1,MATCH(BL$1,索引!$B$3:$J$3,0)))</f>
        <v>3600</v>
      </c>
      <c r="BM348" s="2">
        <f>IF(ISNA(MATCH(BM$1,索引!$B$3:$J$3,0)),0,INDEX(索引!$B349:$J349,1,MATCH(BM$1,索引!$B$3:$J$3,0))*INDEX(索引!$B$1:$J$1,1,MATCH(BM$1,索引!$B$3:$J$3,0)))</f>
        <v>0</v>
      </c>
      <c r="BN348" s="2">
        <f>IF(ISNA(MATCH(BN$1,索引!$B$3:$J$3,0)),0,INDEX(索引!$B349:$J349,1,MATCH(BN$1,索引!$B$3:$J$3,0))*INDEX(索引!$B$1:$J$1,1,MATCH(BN$1,索引!$B$3:$J$3,0)))</f>
        <v>0</v>
      </c>
      <c r="BO348" s="2">
        <f>IF(ISNA(MATCH(BO$1,索引!$B$3:$J$3,0)),0,INDEX(索引!$B349:$J349,1,MATCH(BO$1,索引!$B$3:$J$3,0))*INDEX(索引!$B$1:$J$1,1,MATCH(BO$1,索引!$B$3:$J$3,0)))</f>
        <v>0</v>
      </c>
      <c r="BP348" s="2">
        <f>IF(ISNA(MATCH(BP$1,索引!$B$3:$J$3,0)),0,INDEX(索引!$B349:$J349,1,MATCH(BP$1,索引!$B$3:$J$3,0))*INDEX(索引!$B$1:$J$1,1,MATCH(BP$1,索引!$B$3:$J$3,0)))</f>
        <v>0</v>
      </c>
      <c r="BQ348" s="2">
        <f>IF(ISNA(MATCH(BQ$1,索引!$B$3:$J$3,0)),0,INDEX(索引!$B349:$J349,1,MATCH(BQ$1,索引!$B$3:$J$3,0))*INDEX(索引!$B$1:$J$1,1,MATCH(BQ$1,索引!$B$3:$J$3,0)))</f>
        <v>0</v>
      </c>
      <c r="BR348" s="2">
        <f>IF(ISNA(MATCH(BR$1,索引!$B$3:$J$3,0)),0,INDEX(索引!$B349:$J349,1,MATCH(BR$1,索引!$B$3:$J$3,0))*INDEX(索引!$B$1:$J$1,1,MATCH(BR$1,索引!$B$3:$J$3,0)))</f>
        <v>0</v>
      </c>
      <c r="BS348" s="2">
        <f>IF(ISNA(MATCH(BS$1,索引!$B$3:$J$3,0)),0,INDEX(索引!$B349:$J349,1,MATCH(BS$1,索引!$B$3:$J$3,0))*INDEX(索引!$B$1:$J$1,1,MATCH(BS$1,索引!$B$3:$J$3,0)))</f>
        <v>0</v>
      </c>
      <c r="BT348" t="str">
        <f t="shared" si="256"/>
        <v>76|</v>
      </c>
      <c r="BU348" t="str">
        <f t="shared" si="257"/>
        <v/>
      </c>
      <c r="BV348" t="str">
        <f t="shared" si="258"/>
        <v/>
      </c>
      <c r="BW348" t="str">
        <f t="shared" si="259"/>
        <v/>
      </c>
      <c r="BX348" t="str">
        <f t="shared" si="260"/>
        <v/>
      </c>
      <c r="BY348" t="str">
        <f t="shared" si="261"/>
        <v/>
      </c>
      <c r="BZ348" t="str">
        <f t="shared" si="262"/>
        <v/>
      </c>
      <c r="CA348" t="str">
        <f t="shared" si="263"/>
        <v/>
      </c>
      <c r="CB348" t="str">
        <f t="shared" si="264"/>
        <v>1000|</v>
      </c>
      <c r="CC348" t="str">
        <f t="shared" si="265"/>
        <v/>
      </c>
      <c r="CD348" t="str">
        <f t="shared" si="266"/>
        <v/>
      </c>
      <c r="CE348" t="str">
        <f t="shared" si="267"/>
        <v/>
      </c>
      <c r="CF348" t="str">
        <f t="shared" si="268"/>
        <v>3600|</v>
      </c>
      <c r="CG348" t="str">
        <f t="shared" si="269"/>
        <v/>
      </c>
      <c r="CH348" t="str">
        <f t="shared" si="270"/>
        <v/>
      </c>
      <c r="CI348" t="str">
        <f t="shared" si="271"/>
        <v/>
      </c>
      <c r="CJ348" t="str">
        <f t="shared" si="272"/>
        <v/>
      </c>
      <c r="CK348" t="str">
        <f t="shared" si="273"/>
        <v/>
      </c>
      <c r="CL348" t="str">
        <f t="shared" si="274"/>
        <v/>
      </c>
      <c r="CM348" t="str">
        <f t="shared" si="275"/>
        <v/>
      </c>
      <c r="CN348" t="str">
        <f t="shared" si="276"/>
        <v>76|1000|3600|</v>
      </c>
      <c r="CO348" t="str">
        <f t="shared" si="277"/>
        <v>76|1000|3600</v>
      </c>
    </row>
    <row r="349" spans="1:93" ht="15.75" customHeight="1">
      <c r="A349" s="2" t="str">
        <f>VLOOKUP(B349,索引!$O:$P,2,0)</f>
        <v>Lord Bow</v>
      </c>
      <c r="B349" s="2">
        <v>1030213</v>
      </c>
      <c r="C349" s="2">
        <v>30</v>
      </c>
      <c r="D349" s="2">
        <v>2</v>
      </c>
      <c r="E349" s="2">
        <v>1</v>
      </c>
      <c r="F349" s="3">
        <v>13</v>
      </c>
      <c r="G349" s="2" t="str">
        <f t="shared" si="232"/>
        <v>1|9|11</v>
      </c>
      <c r="H349" s="2" t="str">
        <f t="shared" si="233"/>
        <v>69|1750|48</v>
      </c>
      <c r="J349" s="2">
        <f>IF(ISNA(MATCH(J$1,索引!$B$3:$J$3,0)),0,IF( INDEX(索引!$B350:$J350,1,MATCH(J$1,索引!$B$3:$J$3,0))=0,0,J$1))</f>
        <v>1</v>
      </c>
      <c r="K349" s="2">
        <f>IF(ISNA(MATCH(K$1,索引!$B$3:$J$3,0)),0,IF( INDEX(索引!$B350:$J350,1,MATCH(K$1,索引!$B$3:$J$3,0))=0,0,K$1))</f>
        <v>0</v>
      </c>
      <c r="L349" s="2">
        <f>IF(ISNA(MATCH(L$1,索引!$B$3:$J$3,0)),0,IF( INDEX(索引!$B350:$J350,1,MATCH(L$1,索引!$B$3:$J$3,0))=0,0,L$1))</f>
        <v>0</v>
      </c>
      <c r="M349" s="2">
        <f>IF(ISNA(MATCH(M$1,索引!$B$3:$J$3,0)),0,IF( INDEX(索引!$B350:$J350,1,MATCH(M$1,索引!$B$3:$J$3,0))=0,0,M$1))</f>
        <v>0</v>
      </c>
      <c r="N349" s="2">
        <f>IF(ISNA(MATCH(N$1,索引!$B$3:$J$3,0)),0,IF( INDEX(索引!$B350:$J350,1,MATCH(N$1,索引!$B$3:$J$3,0))=0,0,N$1))</f>
        <v>0</v>
      </c>
      <c r="O349" s="2">
        <f>IF(ISNA(MATCH(O$1,索引!$B$3:$J$3,0)),0,IF( INDEX(索引!$B350:$J350,1,MATCH(O$1,索引!$B$3:$J$3,0))=0,0,O$1))</f>
        <v>0</v>
      </c>
      <c r="P349" s="2">
        <f>IF(ISNA(MATCH(P$1,索引!$B$3:$J$3,0)),0,IF( INDEX(索引!$B350:$J350,1,MATCH(P$1,索引!$B$3:$J$3,0))=0,0,P$1))</f>
        <v>0</v>
      </c>
      <c r="Q349" s="2">
        <f>IF(ISNA(MATCH(Q$1,索引!$B$3:$J$3,0)),0,IF( INDEX(索引!$B350:$J350,1,MATCH(Q$1,索引!$B$3:$J$3,0))=0,0,Q$1))</f>
        <v>0</v>
      </c>
      <c r="R349" s="2">
        <f>IF(ISNA(MATCH(R$1,索引!$B$3:$J$3,0)),0,IF( INDEX(索引!$B350:$J350,1,MATCH(R$1,索引!$B$3:$J$3,0))=0,0,R$1))</f>
        <v>9</v>
      </c>
      <c r="S349" s="2">
        <f>IF(ISNA(MATCH(S$1,索引!$B$3:$J$3,0)),0,IF( INDEX(索引!$B350:$J350,1,MATCH(S$1,索引!$B$3:$J$3,0))=0,0,S$1))</f>
        <v>0</v>
      </c>
      <c r="T349" s="2">
        <f>IF(ISNA(MATCH(T$1,索引!$B$3:$J$3,0)),0,IF( INDEX(索引!$B350:$J350,1,MATCH(T$1,索引!$B$3:$J$3,0))=0,0,T$1))</f>
        <v>11</v>
      </c>
      <c r="U349" s="2">
        <f>IF(ISNA(MATCH(U$1,索引!$B$3:$J$3,0)),0,IF( INDEX(索引!$B350:$J350,1,MATCH(U$1,索引!$B$3:$J$3,0))=0,0,U$1))</f>
        <v>0</v>
      </c>
      <c r="V349" s="2">
        <f>IF(ISNA(MATCH(V$1,索引!$B$3:$J$3,0)),0,IF( INDEX(索引!$B350:$J350,1,MATCH(V$1,索引!$B$3:$J$3,0))=0,0,V$1))</f>
        <v>0</v>
      </c>
      <c r="W349" s="2">
        <f>IF(ISNA(MATCH(W$1,索引!$B$3:$J$3,0)),0,IF( INDEX(索引!$B350:$J350,1,MATCH(W$1,索引!$B$3:$J$3,0))=0,0,W$1))</f>
        <v>0</v>
      </c>
      <c r="X349" s="2">
        <f>IF(ISNA(MATCH(X$1,索引!$B$3:$J$3,0)),0,IF( INDEX(索引!$B350:$J350,1,MATCH(X$1,索引!$B$3:$J$3,0))=0,0,X$1))</f>
        <v>0</v>
      </c>
      <c r="Y349" s="2">
        <f>IF(ISNA(MATCH(Y$1,索引!$B$3:$J$3,0)),0,IF( INDEX(索引!$B350:$J350,1,MATCH(Y$1,索引!$B$3:$J$3,0))=0,0,Y$1))</f>
        <v>0</v>
      </c>
      <c r="Z349" s="2">
        <f>IF(ISNA(MATCH(Z$1,索引!$B$3:$J$3,0)),0,IF( INDEX(索引!$B350:$J350,1,MATCH(Z$1,索引!$B$3:$J$3,0))=0,0,Z$1))</f>
        <v>0</v>
      </c>
      <c r="AA349" s="2">
        <f>IF(ISNA(MATCH(AA$1,索引!$B$3:$J$3,0)),0,IF( INDEX(索引!$B350:$J350,1,MATCH(AA$1,索引!$B$3:$J$3,0))=0,0,AA$1))</f>
        <v>0</v>
      </c>
      <c r="AB349" s="2">
        <f>IF(ISNA(MATCH(AB$1,索引!$B$3:$J$3,0)),0,IF( INDEX(索引!$B350:$J350,1,MATCH(AB$1,索引!$B$3:$J$3,0))=0,0,AB$1))</f>
        <v>0</v>
      </c>
      <c r="AC349" s="2">
        <f>IF(ISNA(MATCH(AC$1,索引!$B$3:$J$3,0)),0,IF( INDEX(索引!$B350:$J350,1,MATCH(AC$1,索引!$B$3:$J$3,0))=0,0,AC$1))</f>
        <v>0</v>
      </c>
      <c r="AD349" t="str">
        <f t="shared" si="234"/>
        <v>1|</v>
      </c>
      <c r="AE349" t="str">
        <f t="shared" si="235"/>
        <v/>
      </c>
      <c r="AF349" t="str">
        <f t="shared" si="236"/>
        <v/>
      </c>
      <c r="AG349" t="str">
        <f t="shared" si="237"/>
        <v/>
      </c>
      <c r="AH349" t="str">
        <f t="shared" si="238"/>
        <v/>
      </c>
      <c r="AI349" t="str">
        <f t="shared" si="239"/>
        <v/>
      </c>
      <c r="AJ349" t="str">
        <f t="shared" si="240"/>
        <v/>
      </c>
      <c r="AK349" t="str">
        <f t="shared" si="241"/>
        <v/>
      </c>
      <c r="AL349" t="str">
        <f t="shared" si="242"/>
        <v>9|</v>
      </c>
      <c r="AM349" t="str">
        <f t="shared" si="243"/>
        <v/>
      </c>
      <c r="AN349" t="str">
        <f t="shared" si="244"/>
        <v>11|</v>
      </c>
      <c r="AO349" t="str">
        <f t="shared" si="245"/>
        <v/>
      </c>
      <c r="AP349" t="str">
        <f t="shared" si="246"/>
        <v/>
      </c>
      <c r="AQ349" t="str">
        <f t="shared" si="247"/>
        <v/>
      </c>
      <c r="AR349" t="str">
        <f t="shared" si="248"/>
        <v/>
      </c>
      <c r="AS349" t="str">
        <f t="shared" si="249"/>
        <v/>
      </c>
      <c r="AT349" t="str">
        <f t="shared" si="250"/>
        <v/>
      </c>
      <c r="AU349" t="str">
        <f t="shared" si="251"/>
        <v/>
      </c>
      <c r="AV349" t="str">
        <f t="shared" si="252"/>
        <v/>
      </c>
      <c r="AW349" t="str">
        <f t="shared" si="253"/>
        <v/>
      </c>
      <c r="AX349" t="str">
        <f t="shared" si="254"/>
        <v>1|9|11|</v>
      </c>
      <c r="AY349" t="str">
        <f t="shared" si="255"/>
        <v>1|9|11</v>
      </c>
      <c r="AZ349" s="2">
        <f>IF(ISNA(MATCH(AZ$1,索引!$B$3:$J$3,0)),0,INDEX(索引!$B350:$J350,1,MATCH(AZ$1,索引!$B$3:$J$3,0))*INDEX(索引!$B$1:$J$1,1,MATCH(AZ$1,索引!$B$3:$J$3,0)))</f>
        <v>69</v>
      </c>
      <c r="BA349" s="2">
        <f>IF(ISNA(MATCH(BA$1,索引!$B$3:$J$3,0)),0,INDEX(索引!$B350:$J350,1,MATCH(BA$1,索引!$B$3:$J$3,0))*INDEX(索引!$B$1:$J$1,1,MATCH(BA$1,索引!$B$3:$J$3,0)))</f>
        <v>0</v>
      </c>
      <c r="BB349" s="2">
        <f>IF(ISNA(MATCH(BB$1,索引!$B$3:$J$3,0)),0,INDEX(索引!$B350:$J350,1,MATCH(BB$1,索引!$B$3:$J$3,0))*INDEX(索引!$B$1:$J$1,1,MATCH(BB$1,索引!$B$3:$J$3,0)))</f>
        <v>0</v>
      </c>
      <c r="BC349" s="2">
        <f>IF(ISNA(MATCH(BC$1,索引!$B$3:$J$3,0)),0,INDEX(索引!$B350:$J350,1,MATCH(BC$1,索引!$B$3:$J$3,0))*INDEX(索引!$B$1:$J$1,1,MATCH(BC$1,索引!$B$3:$J$3,0)))</f>
        <v>0</v>
      </c>
      <c r="BD349" s="2">
        <f>IF(ISNA(MATCH(BD$1,索引!$B$3:$J$3,0)),0,INDEX(索引!$B350:$J350,1,MATCH(BD$1,索引!$B$3:$J$3,0))*INDEX(索引!$B$1:$J$1,1,MATCH(BD$1,索引!$B$3:$J$3,0)))</f>
        <v>0</v>
      </c>
      <c r="BE349" s="2">
        <f>IF(ISNA(MATCH(BE$1,索引!$B$3:$J$3,0)),0,INDEX(索引!$B350:$J350,1,MATCH(BE$1,索引!$B$3:$J$3,0))*INDEX(索引!$B$1:$J$1,1,MATCH(BE$1,索引!$B$3:$J$3,0)))</f>
        <v>0</v>
      </c>
      <c r="BF349" s="2">
        <f>IF(ISNA(MATCH(BF$1,索引!$B$3:$J$3,0)),0,INDEX(索引!$B350:$J350,1,MATCH(BF$1,索引!$B$3:$J$3,0))*INDEX(索引!$B$1:$J$1,1,MATCH(BF$1,索引!$B$3:$J$3,0)))</f>
        <v>0</v>
      </c>
      <c r="BG349" s="2">
        <f>IF(ISNA(MATCH(BG$1,索引!$B$3:$J$3,0)),0,INDEX(索引!$B350:$J350,1,MATCH(BG$1,索引!$B$3:$J$3,0))*INDEX(索引!$B$1:$J$1,1,MATCH(BG$1,索引!$B$3:$J$3,0)))</f>
        <v>0</v>
      </c>
      <c r="BH349" s="2">
        <f>IF(ISNA(MATCH(BH$1,索引!$B$3:$J$3,0)),0,INDEX(索引!$B350:$J350,1,MATCH(BH$1,索引!$B$3:$J$3,0))*INDEX(索引!$B$1:$J$1,1,MATCH(BH$1,索引!$B$3:$J$3,0)))</f>
        <v>1750</v>
      </c>
      <c r="BI349" s="2">
        <f>IF(ISNA(MATCH(BI$1,索引!$B$3:$J$3,0)),0,INDEX(索引!$B350:$J350,1,MATCH(BI$1,索引!$B$3:$J$3,0))*INDEX(索引!$B$1:$J$1,1,MATCH(BI$1,索引!$B$3:$J$3,0)))</f>
        <v>0</v>
      </c>
      <c r="BJ349" s="2">
        <f>IF(ISNA(MATCH(BJ$1,索引!$B$3:$J$3,0)),0,INDEX(索引!$B350:$J350,1,MATCH(BJ$1,索引!$B$3:$J$3,0))*INDEX(索引!$B$1:$J$1,1,MATCH(BJ$1,索引!$B$3:$J$3,0)))</f>
        <v>48</v>
      </c>
      <c r="BK349" s="2">
        <f>IF(ISNA(MATCH(BK$1,索引!$B$3:$J$3,0)),0,INDEX(索引!$B350:$J350,1,MATCH(BK$1,索引!$B$3:$J$3,0))*INDEX(索引!$B$1:$J$1,1,MATCH(BK$1,索引!$B$3:$J$3,0)))</f>
        <v>0</v>
      </c>
      <c r="BL349" s="2">
        <f>IF(ISNA(MATCH(BL$1,索引!$B$3:$J$3,0)),0,INDEX(索引!$B350:$J350,1,MATCH(BL$1,索引!$B$3:$J$3,0))*INDEX(索引!$B$1:$J$1,1,MATCH(BL$1,索引!$B$3:$J$3,0)))</f>
        <v>0</v>
      </c>
      <c r="BM349" s="2">
        <f>IF(ISNA(MATCH(BM$1,索引!$B$3:$J$3,0)),0,INDEX(索引!$B350:$J350,1,MATCH(BM$1,索引!$B$3:$J$3,0))*INDEX(索引!$B$1:$J$1,1,MATCH(BM$1,索引!$B$3:$J$3,0)))</f>
        <v>0</v>
      </c>
      <c r="BN349" s="2">
        <f>IF(ISNA(MATCH(BN$1,索引!$B$3:$J$3,0)),0,INDEX(索引!$B350:$J350,1,MATCH(BN$1,索引!$B$3:$J$3,0))*INDEX(索引!$B$1:$J$1,1,MATCH(BN$1,索引!$B$3:$J$3,0)))</f>
        <v>0</v>
      </c>
      <c r="BO349" s="2">
        <f>IF(ISNA(MATCH(BO$1,索引!$B$3:$J$3,0)),0,INDEX(索引!$B350:$J350,1,MATCH(BO$1,索引!$B$3:$J$3,0))*INDEX(索引!$B$1:$J$1,1,MATCH(BO$1,索引!$B$3:$J$3,0)))</f>
        <v>0</v>
      </c>
      <c r="BP349" s="2">
        <f>IF(ISNA(MATCH(BP$1,索引!$B$3:$J$3,0)),0,INDEX(索引!$B350:$J350,1,MATCH(BP$1,索引!$B$3:$J$3,0))*INDEX(索引!$B$1:$J$1,1,MATCH(BP$1,索引!$B$3:$J$3,0)))</f>
        <v>0</v>
      </c>
      <c r="BQ349" s="2">
        <f>IF(ISNA(MATCH(BQ$1,索引!$B$3:$J$3,0)),0,INDEX(索引!$B350:$J350,1,MATCH(BQ$1,索引!$B$3:$J$3,0))*INDEX(索引!$B$1:$J$1,1,MATCH(BQ$1,索引!$B$3:$J$3,0)))</f>
        <v>0</v>
      </c>
      <c r="BR349" s="2">
        <f>IF(ISNA(MATCH(BR$1,索引!$B$3:$J$3,0)),0,INDEX(索引!$B350:$J350,1,MATCH(BR$1,索引!$B$3:$J$3,0))*INDEX(索引!$B$1:$J$1,1,MATCH(BR$1,索引!$B$3:$J$3,0)))</f>
        <v>0</v>
      </c>
      <c r="BS349" s="2">
        <f>IF(ISNA(MATCH(BS$1,索引!$B$3:$J$3,0)),0,INDEX(索引!$B350:$J350,1,MATCH(BS$1,索引!$B$3:$J$3,0))*INDEX(索引!$B$1:$J$1,1,MATCH(BS$1,索引!$B$3:$J$3,0)))</f>
        <v>0</v>
      </c>
      <c r="BT349" t="str">
        <f t="shared" si="256"/>
        <v>69|</v>
      </c>
      <c r="BU349" t="str">
        <f t="shared" si="257"/>
        <v/>
      </c>
      <c r="BV349" t="str">
        <f t="shared" si="258"/>
        <v/>
      </c>
      <c r="BW349" t="str">
        <f t="shared" si="259"/>
        <v/>
      </c>
      <c r="BX349" t="str">
        <f t="shared" si="260"/>
        <v/>
      </c>
      <c r="BY349" t="str">
        <f t="shared" si="261"/>
        <v/>
      </c>
      <c r="BZ349" t="str">
        <f t="shared" si="262"/>
        <v/>
      </c>
      <c r="CA349" t="str">
        <f t="shared" si="263"/>
        <v/>
      </c>
      <c r="CB349" t="str">
        <f t="shared" si="264"/>
        <v>1750|</v>
      </c>
      <c r="CC349" t="str">
        <f t="shared" si="265"/>
        <v/>
      </c>
      <c r="CD349" t="str">
        <f t="shared" si="266"/>
        <v>48|</v>
      </c>
      <c r="CE349" t="str">
        <f t="shared" si="267"/>
        <v/>
      </c>
      <c r="CF349" t="str">
        <f t="shared" si="268"/>
        <v/>
      </c>
      <c r="CG349" t="str">
        <f t="shared" si="269"/>
        <v/>
      </c>
      <c r="CH349" t="str">
        <f t="shared" si="270"/>
        <v/>
      </c>
      <c r="CI349" t="str">
        <f t="shared" si="271"/>
        <v/>
      </c>
      <c r="CJ349" t="str">
        <f t="shared" si="272"/>
        <v/>
      </c>
      <c r="CK349" t="str">
        <f t="shared" si="273"/>
        <v/>
      </c>
      <c r="CL349" t="str">
        <f t="shared" si="274"/>
        <v/>
      </c>
      <c r="CM349" t="str">
        <f t="shared" si="275"/>
        <v/>
      </c>
      <c r="CN349" t="str">
        <f t="shared" si="276"/>
        <v>69|1750|48|</v>
      </c>
      <c r="CO349" t="str">
        <f t="shared" si="277"/>
        <v>69|1750|48</v>
      </c>
    </row>
    <row r="350" spans="1:93" ht="15.75" customHeight="1">
      <c r="A350" s="2" t="str">
        <f>VLOOKUP(B350,索引!$O:$P,2,0)</f>
        <v>Lord Armor</v>
      </c>
      <c r="B350" s="2">
        <v>1030202</v>
      </c>
      <c r="C350" s="2">
        <v>30</v>
      </c>
      <c r="D350" s="2">
        <v>2</v>
      </c>
      <c r="E350" s="2">
        <v>2</v>
      </c>
      <c r="F350" s="3">
        <v>1</v>
      </c>
      <c r="G350" s="2" t="str">
        <f t="shared" si="232"/>
        <v>3</v>
      </c>
      <c r="H350" s="2" t="str">
        <f t="shared" si="233"/>
        <v>340</v>
      </c>
      <c r="J350" s="2">
        <f>IF(ISNA(MATCH(J$1,索引!$B$3:$J$3,0)),0,IF( INDEX(索引!$B351:$J351,1,MATCH(J$1,索引!$B$3:$J$3,0))=0,0,J$1))</f>
        <v>0</v>
      </c>
      <c r="K350" s="2">
        <f>IF(ISNA(MATCH(K$1,索引!$B$3:$J$3,0)),0,IF( INDEX(索引!$B351:$J351,1,MATCH(K$1,索引!$B$3:$J$3,0))=0,0,K$1))</f>
        <v>0</v>
      </c>
      <c r="L350" s="2">
        <f>IF(ISNA(MATCH(L$1,索引!$B$3:$J$3,0)),0,IF( INDEX(索引!$B351:$J351,1,MATCH(L$1,索引!$B$3:$J$3,0))=0,0,L$1))</f>
        <v>3</v>
      </c>
      <c r="M350" s="2">
        <f>IF(ISNA(MATCH(M$1,索引!$B$3:$J$3,0)),0,IF( INDEX(索引!$B351:$J351,1,MATCH(M$1,索引!$B$3:$J$3,0))=0,0,M$1))</f>
        <v>0</v>
      </c>
      <c r="N350" s="2">
        <f>IF(ISNA(MATCH(N$1,索引!$B$3:$J$3,0)),0,IF( INDEX(索引!$B351:$J351,1,MATCH(N$1,索引!$B$3:$J$3,0))=0,0,N$1))</f>
        <v>0</v>
      </c>
      <c r="O350" s="2">
        <f>IF(ISNA(MATCH(O$1,索引!$B$3:$J$3,0)),0,IF( INDEX(索引!$B351:$J351,1,MATCH(O$1,索引!$B$3:$J$3,0))=0,0,O$1))</f>
        <v>0</v>
      </c>
      <c r="P350" s="2">
        <f>IF(ISNA(MATCH(P$1,索引!$B$3:$J$3,0)),0,IF( INDEX(索引!$B351:$J351,1,MATCH(P$1,索引!$B$3:$J$3,0))=0,0,P$1))</f>
        <v>0</v>
      </c>
      <c r="Q350" s="2">
        <f>IF(ISNA(MATCH(Q$1,索引!$B$3:$J$3,0)),0,IF( INDEX(索引!$B351:$J351,1,MATCH(Q$1,索引!$B$3:$J$3,0))=0,0,Q$1))</f>
        <v>0</v>
      </c>
      <c r="R350" s="2">
        <f>IF(ISNA(MATCH(R$1,索引!$B$3:$J$3,0)),0,IF( INDEX(索引!$B351:$J351,1,MATCH(R$1,索引!$B$3:$J$3,0))=0,0,R$1))</f>
        <v>0</v>
      </c>
      <c r="S350" s="2">
        <f>IF(ISNA(MATCH(S$1,索引!$B$3:$J$3,0)),0,IF( INDEX(索引!$B351:$J351,1,MATCH(S$1,索引!$B$3:$J$3,0))=0,0,S$1))</f>
        <v>0</v>
      </c>
      <c r="T350" s="2">
        <f>IF(ISNA(MATCH(T$1,索引!$B$3:$J$3,0)),0,IF( INDEX(索引!$B351:$J351,1,MATCH(T$1,索引!$B$3:$J$3,0))=0,0,T$1))</f>
        <v>0</v>
      </c>
      <c r="U350" s="2">
        <f>IF(ISNA(MATCH(U$1,索引!$B$3:$J$3,0)),0,IF( INDEX(索引!$B351:$J351,1,MATCH(U$1,索引!$B$3:$J$3,0))=0,0,U$1))</f>
        <v>0</v>
      </c>
      <c r="V350" s="2">
        <f>IF(ISNA(MATCH(V$1,索引!$B$3:$J$3,0)),0,IF( INDEX(索引!$B351:$J351,1,MATCH(V$1,索引!$B$3:$J$3,0))=0,0,V$1))</f>
        <v>0</v>
      </c>
      <c r="W350" s="2">
        <f>IF(ISNA(MATCH(W$1,索引!$B$3:$J$3,0)),0,IF( INDEX(索引!$B351:$J351,1,MATCH(W$1,索引!$B$3:$J$3,0))=0,0,W$1))</f>
        <v>0</v>
      </c>
      <c r="X350" s="2">
        <f>IF(ISNA(MATCH(X$1,索引!$B$3:$J$3,0)),0,IF( INDEX(索引!$B351:$J351,1,MATCH(X$1,索引!$B$3:$J$3,0))=0,0,X$1))</f>
        <v>0</v>
      </c>
      <c r="Y350" s="2">
        <f>IF(ISNA(MATCH(Y$1,索引!$B$3:$J$3,0)),0,IF( INDEX(索引!$B351:$J351,1,MATCH(Y$1,索引!$B$3:$J$3,0))=0,0,Y$1))</f>
        <v>0</v>
      </c>
      <c r="Z350" s="2">
        <f>IF(ISNA(MATCH(Z$1,索引!$B$3:$J$3,0)),0,IF( INDEX(索引!$B351:$J351,1,MATCH(Z$1,索引!$B$3:$J$3,0))=0,0,Z$1))</f>
        <v>0</v>
      </c>
      <c r="AA350" s="2">
        <f>IF(ISNA(MATCH(AA$1,索引!$B$3:$J$3,0)),0,IF( INDEX(索引!$B351:$J351,1,MATCH(AA$1,索引!$B$3:$J$3,0))=0,0,AA$1))</f>
        <v>0</v>
      </c>
      <c r="AB350" s="2">
        <f>IF(ISNA(MATCH(AB$1,索引!$B$3:$J$3,0)),0,IF( INDEX(索引!$B351:$J351,1,MATCH(AB$1,索引!$B$3:$J$3,0))=0,0,AB$1))</f>
        <v>0</v>
      </c>
      <c r="AC350" s="2">
        <f>IF(ISNA(MATCH(AC$1,索引!$B$3:$J$3,0)),0,IF( INDEX(索引!$B351:$J351,1,MATCH(AC$1,索引!$B$3:$J$3,0))=0,0,AC$1))</f>
        <v>0</v>
      </c>
      <c r="AD350" t="str">
        <f t="shared" si="234"/>
        <v/>
      </c>
      <c r="AE350" t="str">
        <f t="shared" si="235"/>
        <v/>
      </c>
      <c r="AF350" t="str">
        <f t="shared" si="236"/>
        <v>3|</v>
      </c>
      <c r="AG350" t="str">
        <f t="shared" si="237"/>
        <v/>
      </c>
      <c r="AH350" t="str">
        <f t="shared" si="238"/>
        <v/>
      </c>
      <c r="AI350" t="str">
        <f t="shared" si="239"/>
        <v/>
      </c>
      <c r="AJ350" t="str">
        <f t="shared" si="240"/>
        <v/>
      </c>
      <c r="AK350" t="str">
        <f t="shared" si="241"/>
        <v/>
      </c>
      <c r="AL350" t="str">
        <f t="shared" si="242"/>
        <v/>
      </c>
      <c r="AM350" t="str">
        <f t="shared" si="243"/>
        <v/>
      </c>
      <c r="AN350" t="str">
        <f t="shared" si="244"/>
        <v/>
      </c>
      <c r="AO350" t="str">
        <f t="shared" si="245"/>
        <v/>
      </c>
      <c r="AP350" t="str">
        <f t="shared" si="246"/>
        <v/>
      </c>
      <c r="AQ350" t="str">
        <f t="shared" si="247"/>
        <v/>
      </c>
      <c r="AR350" t="str">
        <f t="shared" si="248"/>
        <v/>
      </c>
      <c r="AS350" t="str">
        <f t="shared" si="249"/>
        <v/>
      </c>
      <c r="AT350" t="str">
        <f t="shared" si="250"/>
        <v/>
      </c>
      <c r="AU350" t="str">
        <f t="shared" si="251"/>
        <v/>
      </c>
      <c r="AV350" t="str">
        <f t="shared" si="252"/>
        <v/>
      </c>
      <c r="AW350" t="str">
        <f t="shared" si="253"/>
        <v/>
      </c>
      <c r="AX350" t="str">
        <f t="shared" si="254"/>
        <v>3|</v>
      </c>
      <c r="AY350" t="str">
        <f t="shared" si="255"/>
        <v>3</v>
      </c>
      <c r="AZ350" s="2">
        <f>IF(ISNA(MATCH(AZ$1,索引!$B$3:$J$3,0)),0,INDEX(索引!$B351:$J351,1,MATCH(AZ$1,索引!$B$3:$J$3,0))*INDEX(索引!$B$1:$J$1,1,MATCH(AZ$1,索引!$B$3:$J$3,0)))</f>
        <v>0</v>
      </c>
      <c r="BA350" s="2">
        <f>IF(ISNA(MATCH(BA$1,索引!$B$3:$J$3,0)),0,INDEX(索引!$B351:$J351,1,MATCH(BA$1,索引!$B$3:$J$3,0))*INDEX(索引!$B$1:$J$1,1,MATCH(BA$1,索引!$B$3:$J$3,0)))</f>
        <v>0</v>
      </c>
      <c r="BB350" s="2">
        <f>IF(ISNA(MATCH(BB$1,索引!$B$3:$J$3,0)),0,INDEX(索引!$B351:$J351,1,MATCH(BB$1,索引!$B$3:$J$3,0))*INDEX(索引!$B$1:$J$1,1,MATCH(BB$1,索引!$B$3:$J$3,0)))</f>
        <v>340</v>
      </c>
      <c r="BC350" s="2">
        <f>IF(ISNA(MATCH(BC$1,索引!$B$3:$J$3,0)),0,INDEX(索引!$B351:$J351,1,MATCH(BC$1,索引!$B$3:$J$3,0))*INDEX(索引!$B$1:$J$1,1,MATCH(BC$1,索引!$B$3:$J$3,0)))</f>
        <v>0</v>
      </c>
      <c r="BD350" s="2">
        <f>IF(ISNA(MATCH(BD$1,索引!$B$3:$J$3,0)),0,INDEX(索引!$B351:$J351,1,MATCH(BD$1,索引!$B$3:$J$3,0))*INDEX(索引!$B$1:$J$1,1,MATCH(BD$1,索引!$B$3:$J$3,0)))</f>
        <v>0</v>
      </c>
      <c r="BE350" s="2">
        <f>IF(ISNA(MATCH(BE$1,索引!$B$3:$J$3,0)),0,INDEX(索引!$B351:$J351,1,MATCH(BE$1,索引!$B$3:$J$3,0))*INDEX(索引!$B$1:$J$1,1,MATCH(BE$1,索引!$B$3:$J$3,0)))</f>
        <v>0</v>
      </c>
      <c r="BF350" s="2">
        <f>IF(ISNA(MATCH(BF$1,索引!$B$3:$J$3,0)),0,INDEX(索引!$B351:$J351,1,MATCH(BF$1,索引!$B$3:$J$3,0))*INDEX(索引!$B$1:$J$1,1,MATCH(BF$1,索引!$B$3:$J$3,0)))</f>
        <v>0</v>
      </c>
      <c r="BG350" s="2">
        <f>IF(ISNA(MATCH(BG$1,索引!$B$3:$J$3,0)),0,INDEX(索引!$B351:$J351,1,MATCH(BG$1,索引!$B$3:$J$3,0))*INDEX(索引!$B$1:$J$1,1,MATCH(BG$1,索引!$B$3:$J$3,0)))</f>
        <v>0</v>
      </c>
      <c r="BH350" s="2">
        <f>IF(ISNA(MATCH(BH$1,索引!$B$3:$J$3,0)),0,INDEX(索引!$B351:$J351,1,MATCH(BH$1,索引!$B$3:$J$3,0))*INDEX(索引!$B$1:$J$1,1,MATCH(BH$1,索引!$B$3:$J$3,0)))</f>
        <v>0</v>
      </c>
      <c r="BI350" s="2">
        <f>IF(ISNA(MATCH(BI$1,索引!$B$3:$J$3,0)),0,INDEX(索引!$B351:$J351,1,MATCH(BI$1,索引!$B$3:$J$3,0))*INDEX(索引!$B$1:$J$1,1,MATCH(BI$1,索引!$B$3:$J$3,0)))</f>
        <v>0</v>
      </c>
      <c r="BJ350" s="2">
        <f>IF(ISNA(MATCH(BJ$1,索引!$B$3:$J$3,0)),0,INDEX(索引!$B351:$J351,1,MATCH(BJ$1,索引!$B$3:$J$3,0))*INDEX(索引!$B$1:$J$1,1,MATCH(BJ$1,索引!$B$3:$J$3,0)))</f>
        <v>0</v>
      </c>
      <c r="BK350" s="2">
        <f>IF(ISNA(MATCH(BK$1,索引!$B$3:$J$3,0)),0,INDEX(索引!$B351:$J351,1,MATCH(BK$1,索引!$B$3:$J$3,0))*INDEX(索引!$B$1:$J$1,1,MATCH(BK$1,索引!$B$3:$J$3,0)))</f>
        <v>0</v>
      </c>
      <c r="BL350" s="2">
        <f>IF(ISNA(MATCH(BL$1,索引!$B$3:$J$3,0)),0,INDEX(索引!$B351:$J351,1,MATCH(BL$1,索引!$B$3:$J$3,0))*INDEX(索引!$B$1:$J$1,1,MATCH(BL$1,索引!$B$3:$J$3,0)))</f>
        <v>0</v>
      </c>
      <c r="BM350" s="2">
        <f>IF(ISNA(MATCH(BM$1,索引!$B$3:$J$3,0)),0,INDEX(索引!$B351:$J351,1,MATCH(BM$1,索引!$B$3:$J$3,0))*INDEX(索引!$B$1:$J$1,1,MATCH(BM$1,索引!$B$3:$J$3,0)))</f>
        <v>0</v>
      </c>
      <c r="BN350" s="2">
        <f>IF(ISNA(MATCH(BN$1,索引!$B$3:$J$3,0)),0,INDEX(索引!$B351:$J351,1,MATCH(BN$1,索引!$B$3:$J$3,0))*INDEX(索引!$B$1:$J$1,1,MATCH(BN$1,索引!$B$3:$J$3,0)))</f>
        <v>0</v>
      </c>
      <c r="BO350" s="2">
        <f>IF(ISNA(MATCH(BO$1,索引!$B$3:$J$3,0)),0,INDEX(索引!$B351:$J351,1,MATCH(BO$1,索引!$B$3:$J$3,0))*INDEX(索引!$B$1:$J$1,1,MATCH(BO$1,索引!$B$3:$J$3,0)))</f>
        <v>0</v>
      </c>
      <c r="BP350" s="2">
        <f>IF(ISNA(MATCH(BP$1,索引!$B$3:$J$3,0)),0,INDEX(索引!$B351:$J351,1,MATCH(BP$1,索引!$B$3:$J$3,0))*INDEX(索引!$B$1:$J$1,1,MATCH(BP$1,索引!$B$3:$J$3,0)))</f>
        <v>0</v>
      </c>
      <c r="BQ350" s="2">
        <f>IF(ISNA(MATCH(BQ$1,索引!$B$3:$J$3,0)),0,INDEX(索引!$B351:$J351,1,MATCH(BQ$1,索引!$B$3:$J$3,0))*INDEX(索引!$B$1:$J$1,1,MATCH(BQ$1,索引!$B$3:$J$3,0)))</f>
        <v>0</v>
      </c>
      <c r="BR350" s="2">
        <f>IF(ISNA(MATCH(BR$1,索引!$B$3:$J$3,0)),0,INDEX(索引!$B351:$J351,1,MATCH(BR$1,索引!$B$3:$J$3,0))*INDEX(索引!$B$1:$J$1,1,MATCH(BR$1,索引!$B$3:$J$3,0)))</f>
        <v>0</v>
      </c>
      <c r="BS350" s="2">
        <f>IF(ISNA(MATCH(BS$1,索引!$B$3:$J$3,0)),0,INDEX(索引!$B351:$J351,1,MATCH(BS$1,索引!$B$3:$J$3,0))*INDEX(索引!$B$1:$J$1,1,MATCH(BS$1,索引!$B$3:$J$3,0)))</f>
        <v>0</v>
      </c>
      <c r="BT350" t="str">
        <f t="shared" si="256"/>
        <v/>
      </c>
      <c r="BU350" t="str">
        <f t="shared" si="257"/>
        <v/>
      </c>
      <c r="BV350" t="str">
        <f t="shared" si="258"/>
        <v>340|</v>
      </c>
      <c r="BW350" t="str">
        <f t="shared" si="259"/>
        <v/>
      </c>
      <c r="BX350" t="str">
        <f t="shared" si="260"/>
        <v/>
      </c>
      <c r="BY350" t="str">
        <f t="shared" si="261"/>
        <v/>
      </c>
      <c r="BZ350" t="str">
        <f t="shared" si="262"/>
        <v/>
      </c>
      <c r="CA350" t="str">
        <f t="shared" si="263"/>
        <v/>
      </c>
      <c r="CB350" t="str">
        <f t="shared" si="264"/>
        <v/>
      </c>
      <c r="CC350" t="str">
        <f t="shared" si="265"/>
        <v/>
      </c>
      <c r="CD350" t="str">
        <f t="shared" si="266"/>
        <v/>
      </c>
      <c r="CE350" t="str">
        <f t="shared" si="267"/>
        <v/>
      </c>
      <c r="CF350" t="str">
        <f t="shared" si="268"/>
        <v/>
      </c>
      <c r="CG350" t="str">
        <f t="shared" si="269"/>
        <v/>
      </c>
      <c r="CH350" t="str">
        <f t="shared" si="270"/>
        <v/>
      </c>
      <c r="CI350" t="str">
        <f t="shared" si="271"/>
        <v/>
      </c>
      <c r="CJ350" t="str">
        <f t="shared" si="272"/>
        <v/>
      </c>
      <c r="CK350" t="str">
        <f t="shared" si="273"/>
        <v/>
      </c>
      <c r="CL350" t="str">
        <f t="shared" si="274"/>
        <v/>
      </c>
      <c r="CM350" t="str">
        <f t="shared" si="275"/>
        <v/>
      </c>
      <c r="CN350" t="str">
        <f t="shared" si="276"/>
        <v>340|</v>
      </c>
      <c r="CO350" t="str">
        <f t="shared" si="277"/>
        <v>340</v>
      </c>
    </row>
    <row r="351" spans="1:93" ht="15.75" customHeight="1">
      <c r="A351" s="2" t="str">
        <f>VLOOKUP(B351,索引!$O:$P,2,0)</f>
        <v>Lord Helmet</v>
      </c>
      <c r="B351" s="2">
        <v>1030203</v>
      </c>
      <c r="C351" s="2">
        <v>30</v>
      </c>
      <c r="D351" s="2">
        <v>2</v>
      </c>
      <c r="E351" s="2">
        <v>3</v>
      </c>
      <c r="F351" s="3">
        <v>1</v>
      </c>
      <c r="G351" s="2" t="str">
        <f t="shared" si="232"/>
        <v>4</v>
      </c>
      <c r="H351" s="2" t="str">
        <f t="shared" si="233"/>
        <v>186</v>
      </c>
      <c r="J351" s="2">
        <f>IF(ISNA(MATCH(J$1,索引!$B$3:$J$3,0)),0,IF( INDEX(索引!$B352:$J352,1,MATCH(J$1,索引!$B$3:$J$3,0))=0,0,J$1))</f>
        <v>0</v>
      </c>
      <c r="K351" s="2">
        <f>IF(ISNA(MATCH(K$1,索引!$B$3:$J$3,0)),0,IF( INDEX(索引!$B352:$J352,1,MATCH(K$1,索引!$B$3:$J$3,0))=0,0,K$1))</f>
        <v>0</v>
      </c>
      <c r="L351" s="2">
        <f>IF(ISNA(MATCH(L$1,索引!$B$3:$J$3,0)),0,IF( INDEX(索引!$B352:$J352,1,MATCH(L$1,索引!$B$3:$J$3,0))=0,0,L$1))</f>
        <v>0</v>
      </c>
      <c r="M351" s="2">
        <f>IF(ISNA(MATCH(M$1,索引!$B$3:$J$3,0)),0,IF( INDEX(索引!$B352:$J352,1,MATCH(M$1,索引!$B$3:$J$3,0))=0,0,M$1))</f>
        <v>4</v>
      </c>
      <c r="N351" s="2">
        <f>IF(ISNA(MATCH(N$1,索引!$B$3:$J$3,0)),0,IF( INDEX(索引!$B352:$J352,1,MATCH(N$1,索引!$B$3:$J$3,0))=0,0,N$1))</f>
        <v>0</v>
      </c>
      <c r="O351" s="2">
        <f>IF(ISNA(MATCH(O$1,索引!$B$3:$J$3,0)),0,IF( INDEX(索引!$B352:$J352,1,MATCH(O$1,索引!$B$3:$J$3,0))=0,0,O$1))</f>
        <v>0</v>
      </c>
      <c r="P351" s="2">
        <f>IF(ISNA(MATCH(P$1,索引!$B$3:$J$3,0)),0,IF( INDEX(索引!$B352:$J352,1,MATCH(P$1,索引!$B$3:$J$3,0))=0,0,P$1))</f>
        <v>0</v>
      </c>
      <c r="Q351" s="2">
        <f>IF(ISNA(MATCH(Q$1,索引!$B$3:$J$3,0)),0,IF( INDEX(索引!$B352:$J352,1,MATCH(Q$1,索引!$B$3:$J$3,0))=0,0,Q$1))</f>
        <v>0</v>
      </c>
      <c r="R351" s="2">
        <f>IF(ISNA(MATCH(R$1,索引!$B$3:$J$3,0)),0,IF( INDEX(索引!$B352:$J352,1,MATCH(R$1,索引!$B$3:$J$3,0))=0,0,R$1))</f>
        <v>0</v>
      </c>
      <c r="S351" s="2">
        <f>IF(ISNA(MATCH(S$1,索引!$B$3:$J$3,0)),0,IF( INDEX(索引!$B352:$J352,1,MATCH(S$1,索引!$B$3:$J$3,0))=0,0,S$1))</f>
        <v>0</v>
      </c>
      <c r="T351" s="2">
        <f>IF(ISNA(MATCH(T$1,索引!$B$3:$J$3,0)),0,IF( INDEX(索引!$B352:$J352,1,MATCH(T$1,索引!$B$3:$J$3,0))=0,0,T$1))</f>
        <v>0</v>
      </c>
      <c r="U351" s="2">
        <f>IF(ISNA(MATCH(U$1,索引!$B$3:$J$3,0)),0,IF( INDEX(索引!$B352:$J352,1,MATCH(U$1,索引!$B$3:$J$3,0))=0,0,U$1))</f>
        <v>0</v>
      </c>
      <c r="V351" s="2">
        <f>IF(ISNA(MATCH(V$1,索引!$B$3:$J$3,0)),0,IF( INDEX(索引!$B352:$J352,1,MATCH(V$1,索引!$B$3:$J$3,0))=0,0,V$1))</f>
        <v>0</v>
      </c>
      <c r="W351" s="2">
        <f>IF(ISNA(MATCH(W$1,索引!$B$3:$J$3,0)),0,IF( INDEX(索引!$B352:$J352,1,MATCH(W$1,索引!$B$3:$J$3,0))=0,0,W$1))</f>
        <v>0</v>
      </c>
      <c r="X351" s="2">
        <f>IF(ISNA(MATCH(X$1,索引!$B$3:$J$3,0)),0,IF( INDEX(索引!$B352:$J352,1,MATCH(X$1,索引!$B$3:$J$3,0))=0,0,X$1))</f>
        <v>0</v>
      </c>
      <c r="Y351" s="2">
        <f>IF(ISNA(MATCH(Y$1,索引!$B$3:$J$3,0)),0,IF( INDEX(索引!$B352:$J352,1,MATCH(Y$1,索引!$B$3:$J$3,0))=0,0,Y$1))</f>
        <v>0</v>
      </c>
      <c r="Z351" s="2">
        <f>IF(ISNA(MATCH(Z$1,索引!$B$3:$J$3,0)),0,IF( INDEX(索引!$B352:$J352,1,MATCH(Z$1,索引!$B$3:$J$3,0))=0,0,Z$1))</f>
        <v>0</v>
      </c>
      <c r="AA351" s="2">
        <f>IF(ISNA(MATCH(AA$1,索引!$B$3:$J$3,0)),0,IF( INDEX(索引!$B352:$J352,1,MATCH(AA$1,索引!$B$3:$J$3,0))=0,0,AA$1))</f>
        <v>0</v>
      </c>
      <c r="AB351" s="2">
        <f>IF(ISNA(MATCH(AB$1,索引!$B$3:$J$3,0)),0,IF( INDEX(索引!$B352:$J352,1,MATCH(AB$1,索引!$B$3:$J$3,0))=0,0,AB$1))</f>
        <v>0</v>
      </c>
      <c r="AC351" s="2">
        <f>IF(ISNA(MATCH(AC$1,索引!$B$3:$J$3,0)),0,IF( INDEX(索引!$B352:$J352,1,MATCH(AC$1,索引!$B$3:$J$3,0))=0,0,AC$1))</f>
        <v>0</v>
      </c>
      <c r="AD351" t="str">
        <f t="shared" si="234"/>
        <v/>
      </c>
      <c r="AE351" t="str">
        <f t="shared" si="235"/>
        <v/>
      </c>
      <c r="AF351" t="str">
        <f t="shared" si="236"/>
        <v/>
      </c>
      <c r="AG351" t="str">
        <f t="shared" si="237"/>
        <v>4|</v>
      </c>
      <c r="AH351" t="str">
        <f t="shared" si="238"/>
        <v/>
      </c>
      <c r="AI351" t="str">
        <f t="shared" si="239"/>
        <v/>
      </c>
      <c r="AJ351" t="str">
        <f t="shared" si="240"/>
        <v/>
      </c>
      <c r="AK351" t="str">
        <f t="shared" si="241"/>
        <v/>
      </c>
      <c r="AL351" t="str">
        <f t="shared" si="242"/>
        <v/>
      </c>
      <c r="AM351" t="str">
        <f t="shared" si="243"/>
        <v/>
      </c>
      <c r="AN351" t="str">
        <f t="shared" si="244"/>
        <v/>
      </c>
      <c r="AO351" t="str">
        <f t="shared" si="245"/>
        <v/>
      </c>
      <c r="AP351" t="str">
        <f t="shared" si="246"/>
        <v/>
      </c>
      <c r="AQ351" t="str">
        <f t="shared" si="247"/>
        <v/>
      </c>
      <c r="AR351" t="str">
        <f t="shared" si="248"/>
        <v/>
      </c>
      <c r="AS351" t="str">
        <f t="shared" si="249"/>
        <v/>
      </c>
      <c r="AT351" t="str">
        <f t="shared" si="250"/>
        <v/>
      </c>
      <c r="AU351" t="str">
        <f t="shared" si="251"/>
        <v/>
      </c>
      <c r="AV351" t="str">
        <f t="shared" si="252"/>
        <v/>
      </c>
      <c r="AW351" t="str">
        <f t="shared" si="253"/>
        <v/>
      </c>
      <c r="AX351" t="str">
        <f t="shared" si="254"/>
        <v>4|</v>
      </c>
      <c r="AY351" t="str">
        <f t="shared" si="255"/>
        <v>4</v>
      </c>
      <c r="AZ351" s="2">
        <f>IF(ISNA(MATCH(AZ$1,索引!$B$3:$J$3,0)),0,INDEX(索引!$B352:$J352,1,MATCH(AZ$1,索引!$B$3:$J$3,0))*INDEX(索引!$B$1:$J$1,1,MATCH(AZ$1,索引!$B$3:$J$3,0)))</f>
        <v>0</v>
      </c>
      <c r="BA351" s="2">
        <f>IF(ISNA(MATCH(BA$1,索引!$B$3:$J$3,0)),0,INDEX(索引!$B352:$J352,1,MATCH(BA$1,索引!$B$3:$J$3,0))*INDEX(索引!$B$1:$J$1,1,MATCH(BA$1,索引!$B$3:$J$3,0)))</f>
        <v>0</v>
      </c>
      <c r="BB351" s="2">
        <f>IF(ISNA(MATCH(BB$1,索引!$B$3:$J$3,0)),0,INDEX(索引!$B352:$J352,1,MATCH(BB$1,索引!$B$3:$J$3,0))*INDEX(索引!$B$1:$J$1,1,MATCH(BB$1,索引!$B$3:$J$3,0)))</f>
        <v>0</v>
      </c>
      <c r="BC351" s="2">
        <f>IF(ISNA(MATCH(BC$1,索引!$B$3:$J$3,0)),0,INDEX(索引!$B352:$J352,1,MATCH(BC$1,索引!$B$3:$J$3,0))*INDEX(索引!$B$1:$J$1,1,MATCH(BC$1,索引!$B$3:$J$3,0)))</f>
        <v>186</v>
      </c>
      <c r="BD351" s="2">
        <f>IF(ISNA(MATCH(BD$1,索引!$B$3:$J$3,0)),0,INDEX(索引!$B352:$J352,1,MATCH(BD$1,索引!$B$3:$J$3,0))*INDEX(索引!$B$1:$J$1,1,MATCH(BD$1,索引!$B$3:$J$3,0)))</f>
        <v>0</v>
      </c>
      <c r="BE351" s="2">
        <f>IF(ISNA(MATCH(BE$1,索引!$B$3:$J$3,0)),0,INDEX(索引!$B352:$J352,1,MATCH(BE$1,索引!$B$3:$J$3,0))*INDEX(索引!$B$1:$J$1,1,MATCH(BE$1,索引!$B$3:$J$3,0)))</f>
        <v>0</v>
      </c>
      <c r="BF351" s="2">
        <f>IF(ISNA(MATCH(BF$1,索引!$B$3:$J$3,0)),0,INDEX(索引!$B352:$J352,1,MATCH(BF$1,索引!$B$3:$J$3,0))*INDEX(索引!$B$1:$J$1,1,MATCH(BF$1,索引!$B$3:$J$3,0)))</f>
        <v>0</v>
      </c>
      <c r="BG351" s="2">
        <f>IF(ISNA(MATCH(BG$1,索引!$B$3:$J$3,0)),0,INDEX(索引!$B352:$J352,1,MATCH(BG$1,索引!$B$3:$J$3,0))*INDEX(索引!$B$1:$J$1,1,MATCH(BG$1,索引!$B$3:$J$3,0)))</f>
        <v>0</v>
      </c>
      <c r="BH351" s="2">
        <f>IF(ISNA(MATCH(BH$1,索引!$B$3:$J$3,0)),0,INDEX(索引!$B352:$J352,1,MATCH(BH$1,索引!$B$3:$J$3,0))*INDEX(索引!$B$1:$J$1,1,MATCH(BH$1,索引!$B$3:$J$3,0)))</f>
        <v>0</v>
      </c>
      <c r="BI351" s="2">
        <f>IF(ISNA(MATCH(BI$1,索引!$B$3:$J$3,0)),0,INDEX(索引!$B352:$J352,1,MATCH(BI$1,索引!$B$3:$J$3,0))*INDEX(索引!$B$1:$J$1,1,MATCH(BI$1,索引!$B$3:$J$3,0)))</f>
        <v>0</v>
      </c>
      <c r="BJ351" s="2">
        <f>IF(ISNA(MATCH(BJ$1,索引!$B$3:$J$3,0)),0,INDEX(索引!$B352:$J352,1,MATCH(BJ$1,索引!$B$3:$J$3,0))*INDEX(索引!$B$1:$J$1,1,MATCH(BJ$1,索引!$B$3:$J$3,0)))</f>
        <v>0</v>
      </c>
      <c r="BK351" s="2">
        <f>IF(ISNA(MATCH(BK$1,索引!$B$3:$J$3,0)),0,INDEX(索引!$B352:$J352,1,MATCH(BK$1,索引!$B$3:$J$3,0))*INDEX(索引!$B$1:$J$1,1,MATCH(BK$1,索引!$B$3:$J$3,0)))</f>
        <v>0</v>
      </c>
      <c r="BL351" s="2">
        <f>IF(ISNA(MATCH(BL$1,索引!$B$3:$J$3,0)),0,INDEX(索引!$B352:$J352,1,MATCH(BL$1,索引!$B$3:$J$3,0))*INDEX(索引!$B$1:$J$1,1,MATCH(BL$1,索引!$B$3:$J$3,0)))</f>
        <v>0</v>
      </c>
      <c r="BM351" s="2">
        <f>IF(ISNA(MATCH(BM$1,索引!$B$3:$J$3,0)),0,INDEX(索引!$B352:$J352,1,MATCH(BM$1,索引!$B$3:$J$3,0))*INDEX(索引!$B$1:$J$1,1,MATCH(BM$1,索引!$B$3:$J$3,0)))</f>
        <v>0</v>
      </c>
      <c r="BN351" s="2">
        <f>IF(ISNA(MATCH(BN$1,索引!$B$3:$J$3,0)),0,INDEX(索引!$B352:$J352,1,MATCH(BN$1,索引!$B$3:$J$3,0))*INDEX(索引!$B$1:$J$1,1,MATCH(BN$1,索引!$B$3:$J$3,0)))</f>
        <v>0</v>
      </c>
      <c r="BO351" s="2">
        <f>IF(ISNA(MATCH(BO$1,索引!$B$3:$J$3,0)),0,INDEX(索引!$B352:$J352,1,MATCH(BO$1,索引!$B$3:$J$3,0))*INDEX(索引!$B$1:$J$1,1,MATCH(BO$1,索引!$B$3:$J$3,0)))</f>
        <v>0</v>
      </c>
      <c r="BP351" s="2">
        <f>IF(ISNA(MATCH(BP$1,索引!$B$3:$J$3,0)),0,INDEX(索引!$B352:$J352,1,MATCH(BP$1,索引!$B$3:$J$3,0))*INDEX(索引!$B$1:$J$1,1,MATCH(BP$1,索引!$B$3:$J$3,0)))</f>
        <v>0</v>
      </c>
      <c r="BQ351" s="2">
        <f>IF(ISNA(MATCH(BQ$1,索引!$B$3:$J$3,0)),0,INDEX(索引!$B352:$J352,1,MATCH(BQ$1,索引!$B$3:$J$3,0))*INDEX(索引!$B$1:$J$1,1,MATCH(BQ$1,索引!$B$3:$J$3,0)))</f>
        <v>0</v>
      </c>
      <c r="BR351" s="2">
        <f>IF(ISNA(MATCH(BR$1,索引!$B$3:$J$3,0)),0,INDEX(索引!$B352:$J352,1,MATCH(BR$1,索引!$B$3:$J$3,0))*INDEX(索引!$B$1:$J$1,1,MATCH(BR$1,索引!$B$3:$J$3,0)))</f>
        <v>0</v>
      </c>
      <c r="BS351" s="2">
        <f>IF(ISNA(MATCH(BS$1,索引!$B$3:$J$3,0)),0,INDEX(索引!$B352:$J352,1,MATCH(BS$1,索引!$B$3:$J$3,0))*INDEX(索引!$B$1:$J$1,1,MATCH(BS$1,索引!$B$3:$J$3,0)))</f>
        <v>0</v>
      </c>
      <c r="BT351" t="str">
        <f t="shared" si="256"/>
        <v/>
      </c>
      <c r="BU351" t="str">
        <f t="shared" si="257"/>
        <v/>
      </c>
      <c r="BV351" t="str">
        <f t="shared" si="258"/>
        <v/>
      </c>
      <c r="BW351" t="str">
        <f t="shared" si="259"/>
        <v>186|</v>
      </c>
      <c r="BX351" t="str">
        <f t="shared" si="260"/>
        <v/>
      </c>
      <c r="BY351" t="str">
        <f t="shared" si="261"/>
        <v/>
      </c>
      <c r="BZ351" t="str">
        <f t="shared" si="262"/>
        <v/>
      </c>
      <c r="CA351" t="str">
        <f t="shared" si="263"/>
        <v/>
      </c>
      <c r="CB351" t="str">
        <f t="shared" si="264"/>
        <v/>
      </c>
      <c r="CC351" t="str">
        <f t="shared" si="265"/>
        <v/>
      </c>
      <c r="CD351" t="str">
        <f t="shared" si="266"/>
        <v/>
      </c>
      <c r="CE351" t="str">
        <f t="shared" si="267"/>
        <v/>
      </c>
      <c r="CF351" t="str">
        <f t="shared" si="268"/>
        <v/>
      </c>
      <c r="CG351" t="str">
        <f t="shared" si="269"/>
        <v/>
      </c>
      <c r="CH351" t="str">
        <f t="shared" si="270"/>
        <v/>
      </c>
      <c r="CI351" t="str">
        <f t="shared" si="271"/>
        <v/>
      </c>
      <c r="CJ351" t="str">
        <f t="shared" si="272"/>
        <v/>
      </c>
      <c r="CK351" t="str">
        <f t="shared" si="273"/>
        <v/>
      </c>
      <c r="CL351" t="str">
        <f t="shared" si="274"/>
        <v/>
      </c>
      <c r="CM351" t="str">
        <f t="shared" si="275"/>
        <v/>
      </c>
      <c r="CN351" t="str">
        <f t="shared" si="276"/>
        <v>186|</v>
      </c>
      <c r="CO351" t="str">
        <f t="shared" si="277"/>
        <v>186</v>
      </c>
    </row>
    <row r="352" spans="1:93" ht="15.75" customHeight="1">
      <c r="A352" s="2" t="str">
        <f>VLOOKUP(B352,索引!$O:$P,2,0)</f>
        <v>Lord Shield</v>
      </c>
      <c r="B352" s="2">
        <v>1030204</v>
      </c>
      <c r="C352" s="2">
        <v>30</v>
      </c>
      <c r="D352" s="2">
        <v>2</v>
      </c>
      <c r="E352" s="2">
        <v>4</v>
      </c>
      <c r="F352" s="3">
        <v>1</v>
      </c>
      <c r="G352" s="2" t="str">
        <f t="shared" si="232"/>
        <v>2</v>
      </c>
      <c r="H352" s="2" t="str">
        <f t="shared" si="233"/>
        <v>30</v>
      </c>
      <c r="J352" s="2">
        <f>IF(ISNA(MATCH(J$1,索引!$B$3:$J$3,0)),0,IF( INDEX(索引!$B353:$J353,1,MATCH(J$1,索引!$B$3:$J$3,0))=0,0,J$1))</f>
        <v>0</v>
      </c>
      <c r="K352" s="2">
        <f>IF(ISNA(MATCH(K$1,索引!$B$3:$J$3,0)),0,IF( INDEX(索引!$B353:$J353,1,MATCH(K$1,索引!$B$3:$J$3,0))=0,0,K$1))</f>
        <v>2</v>
      </c>
      <c r="L352" s="2">
        <f>IF(ISNA(MATCH(L$1,索引!$B$3:$J$3,0)),0,IF( INDEX(索引!$B353:$J353,1,MATCH(L$1,索引!$B$3:$J$3,0))=0,0,L$1))</f>
        <v>0</v>
      </c>
      <c r="M352" s="2">
        <f>IF(ISNA(MATCH(M$1,索引!$B$3:$J$3,0)),0,IF( INDEX(索引!$B353:$J353,1,MATCH(M$1,索引!$B$3:$J$3,0))=0,0,M$1))</f>
        <v>0</v>
      </c>
      <c r="N352" s="2">
        <f>IF(ISNA(MATCH(N$1,索引!$B$3:$J$3,0)),0,IF( INDEX(索引!$B353:$J353,1,MATCH(N$1,索引!$B$3:$J$3,0))=0,0,N$1))</f>
        <v>0</v>
      </c>
      <c r="O352" s="2">
        <f>IF(ISNA(MATCH(O$1,索引!$B$3:$J$3,0)),0,IF( INDEX(索引!$B353:$J353,1,MATCH(O$1,索引!$B$3:$J$3,0))=0,0,O$1))</f>
        <v>0</v>
      </c>
      <c r="P352" s="2">
        <f>IF(ISNA(MATCH(P$1,索引!$B$3:$J$3,0)),0,IF( INDEX(索引!$B353:$J353,1,MATCH(P$1,索引!$B$3:$J$3,0))=0,0,P$1))</f>
        <v>0</v>
      </c>
      <c r="Q352" s="2">
        <f>IF(ISNA(MATCH(Q$1,索引!$B$3:$J$3,0)),0,IF( INDEX(索引!$B353:$J353,1,MATCH(Q$1,索引!$B$3:$J$3,0))=0,0,Q$1))</f>
        <v>0</v>
      </c>
      <c r="R352" s="2">
        <f>IF(ISNA(MATCH(R$1,索引!$B$3:$J$3,0)),0,IF( INDEX(索引!$B353:$J353,1,MATCH(R$1,索引!$B$3:$J$3,0))=0,0,R$1))</f>
        <v>0</v>
      </c>
      <c r="S352" s="2">
        <f>IF(ISNA(MATCH(S$1,索引!$B$3:$J$3,0)),0,IF( INDEX(索引!$B353:$J353,1,MATCH(S$1,索引!$B$3:$J$3,0))=0,0,S$1))</f>
        <v>0</v>
      </c>
      <c r="T352" s="2">
        <f>IF(ISNA(MATCH(T$1,索引!$B$3:$J$3,0)),0,IF( INDEX(索引!$B353:$J353,1,MATCH(T$1,索引!$B$3:$J$3,0))=0,0,T$1))</f>
        <v>0</v>
      </c>
      <c r="U352" s="2">
        <f>IF(ISNA(MATCH(U$1,索引!$B$3:$J$3,0)),0,IF( INDEX(索引!$B353:$J353,1,MATCH(U$1,索引!$B$3:$J$3,0))=0,0,U$1))</f>
        <v>0</v>
      </c>
      <c r="V352" s="2">
        <f>IF(ISNA(MATCH(V$1,索引!$B$3:$J$3,0)),0,IF( INDEX(索引!$B353:$J353,1,MATCH(V$1,索引!$B$3:$J$3,0))=0,0,V$1))</f>
        <v>0</v>
      </c>
      <c r="W352" s="2">
        <f>IF(ISNA(MATCH(W$1,索引!$B$3:$J$3,0)),0,IF( INDEX(索引!$B353:$J353,1,MATCH(W$1,索引!$B$3:$J$3,0))=0,0,W$1))</f>
        <v>0</v>
      </c>
      <c r="X352" s="2">
        <f>IF(ISNA(MATCH(X$1,索引!$B$3:$J$3,0)),0,IF( INDEX(索引!$B353:$J353,1,MATCH(X$1,索引!$B$3:$J$3,0))=0,0,X$1))</f>
        <v>0</v>
      </c>
      <c r="Y352" s="2">
        <f>IF(ISNA(MATCH(Y$1,索引!$B$3:$J$3,0)),0,IF( INDEX(索引!$B353:$J353,1,MATCH(Y$1,索引!$B$3:$J$3,0))=0,0,Y$1))</f>
        <v>0</v>
      </c>
      <c r="Z352" s="2">
        <f>IF(ISNA(MATCH(Z$1,索引!$B$3:$J$3,0)),0,IF( INDEX(索引!$B353:$J353,1,MATCH(Z$1,索引!$B$3:$J$3,0))=0,0,Z$1))</f>
        <v>0</v>
      </c>
      <c r="AA352" s="2">
        <f>IF(ISNA(MATCH(AA$1,索引!$B$3:$J$3,0)),0,IF( INDEX(索引!$B353:$J353,1,MATCH(AA$1,索引!$B$3:$J$3,0))=0,0,AA$1))</f>
        <v>0</v>
      </c>
      <c r="AB352" s="2">
        <f>IF(ISNA(MATCH(AB$1,索引!$B$3:$J$3,0)),0,IF( INDEX(索引!$B353:$J353,1,MATCH(AB$1,索引!$B$3:$J$3,0))=0,0,AB$1))</f>
        <v>0</v>
      </c>
      <c r="AC352" s="2">
        <f>IF(ISNA(MATCH(AC$1,索引!$B$3:$J$3,0)),0,IF( INDEX(索引!$B353:$J353,1,MATCH(AC$1,索引!$B$3:$J$3,0))=0,0,AC$1))</f>
        <v>0</v>
      </c>
      <c r="AD352" t="str">
        <f t="shared" si="234"/>
        <v/>
      </c>
      <c r="AE352" t="str">
        <f t="shared" si="235"/>
        <v>2|</v>
      </c>
      <c r="AF352" t="str">
        <f t="shared" si="236"/>
        <v/>
      </c>
      <c r="AG352" t="str">
        <f t="shared" si="237"/>
        <v/>
      </c>
      <c r="AH352" t="str">
        <f t="shared" si="238"/>
        <v/>
      </c>
      <c r="AI352" t="str">
        <f t="shared" si="239"/>
        <v/>
      </c>
      <c r="AJ352" t="str">
        <f t="shared" si="240"/>
        <v/>
      </c>
      <c r="AK352" t="str">
        <f t="shared" si="241"/>
        <v/>
      </c>
      <c r="AL352" t="str">
        <f t="shared" si="242"/>
        <v/>
      </c>
      <c r="AM352" t="str">
        <f t="shared" si="243"/>
        <v/>
      </c>
      <c r="AN352" t="str">
        <f t="shared" si="244"/>
        <v/>
      </c>
      <c r="AO352" t="str">
        <f t="shared" si="245"/>
        <v/>
      </c>
      <c r="AP352" t="str">
        <f t="shared" si="246"/>
        <v/>
      </c>
      <c r="AQ352" t="str">
        <f t="shared" si="247"/>
        <v/>
      </c>
      <c r="AR352" t="str">
        <f t="shared" si="248"/>
        <v/>
      </c>
      <c r="AS352" t="str">
        <f t="shared" si="249"/>
        <v/>
      </c>
      <c r="AT352" t="str">
        <f t="shared" si="250"/>
        <v/>
      </c>
      <c r="AU352" t="str">
        <f t="shared" si="251"/>
        <v/>
      </c>
      <c r="AV352" t="str">
        <f t="shared" si="252"/>
        <v/>
      </c>
      <c r="AW352" t="str">
        <f t="shared" si="253"/>
        <v/>
      </c>
      <c r="AX352" t="str">
        <f t="shared" si="254"/>
        <v>2|</v>
      </c>
      <c r="AY352" t="str">
        <f t="shared" si="255"/>
        <v>2</v>
      </c>
      <c r="AZ352" s="2">
        <f>IF(ISNA(MATCH(AZ$1,索引!$B$3:$J$3,0)),0,INDEX(索引!$B353:$J353,1,MATCH(AZ$1,索引!$B$3:$J$3,0))*INDEX(索引!$B$1:$J$1,1,MATCH(AZ$1,索引!$B$3:$J$3,0)))</f>
        <v>0</v>
      </c>
      <c r="BA352" s="2">
        <f>IF(ISNA(MATCH(BA$1,索引!$B$3:$J$3,0)),0,INDEX(索引!$B353:$J353,1,MATCH(BA$1,索引!$B$3:$J$3,0))*INDEX(索引!$B$1:$J$1,1,MATCH(BA$1,索引!$B$3:$J$3,0)))</f>
        <v>30</v>
      </c>
      <c r="BB352" s="2">
        <f>IF(ISNA(MATCH(BB$1,索引!$B$3:$J$3,0)),0,INDEX(索引!$B353:$J353,1,MATCH(BB$1,索引!$B$3:$J$3,0))*INDEX(索引!$B$1:$J$1,1,MATCH(BB$1,索引!$B$3:$J$3,0)))</f>
        <v>0</v>
      </c>
      <c r="BC352" s="2">
        <f>IF(ISNA(MATCH(BC$1,索引!$B$3:$J$3,0)),0,INDEX(索引!$B353:$J353,1,MATCH(BC$1,索引!$B$3:$J$3,0))*INDEX(索引!$B$1:$J$1,1,MATCH(BC$1,索引!$B$3:$J$3,0)))</f>
        <v>0</v>
      </c>
      <c r="BD352" s="2">
        <f>IF(ISNA(MATCH(BD$1,索引!$B$3:$J$3,0)),0,INDEX(索引!$B353:$J353,1,MATCH(BD$1,索引!$B$3:$J$3,0))*INDEX(索引!$B$1:$J$1,1,MATCH(BD$1,索引!$B$3:$J$3,0)))</f>
        <v>0</v>
      </c>
      <c r="BE352" s="2">
        <f>IF(ISNA(MATCH(BE$1,索引!$B$3:$J$3,0)),0,INDEX(索引!$B353:$J353,1,MATCH(BE$1,索引!$B$3:$J$3,0))*INDEX(索引!$B$1:$J$1,1,MATCH(BE$1,索引!$B$3:$J$3,0)))</f>
        <v>0</v>
      </c>
      <c r="BF352" s="2">
        <f>IF(ISNA(MATCH(BF$1,索引!$B$3:$J$3,0)),0,INDEX(索引!$B353:$J353,1,MATCH(BF$1,索引!$B$3:$J$3,0))*INDEX(索引!$B$1:$J$1,1,MATCH(BF$1,索引!$B$3:$J$3,0)))</f>
        <v>0</v>
      </c>
      <c r="BG352" s="2">
        <f>IF(ISNA(MATCH(BG$1,索引!$B$3:$J$3,0)),0,INDEX(索引!$B353:$J353,1,MATCH(BG$1,索引!$B$3:$J$3,0))*INDEX(索引!$B$1:$J$1,1,MATCH(BG$1,索引!$B$3:$J$3,0)))</f>
        <v>0</v>
      </c>
      <c r="BH352" s="2">
        <f>IF(ISNA(MATCH(BH$1,索引!$B$3:$J$3,0)),0,INDEX(索引!$B353:$J353,1,MATCH(BH$1,索引!$B$3:$J$3,0))*INDEX(索引!$B$1:$J$1,1,MATCH(BH$1,索引!$B$3:$J$3,0)))</f>
        <v>0</v>
      </c>
      <c r="BI352" s="2">
        <f>IF(ISNA(MATCH(BI$1,索引!$B$3:$J$3,0)),0,INDEX(索引!$B353:$J353,1,MATCH(BI$1,索引!$B$3:$J$3,0))*INDEX(索引!$B$1:$J$1,1,MATCH(BI$1,索引!$B$3:$J$3,0)))</f>
        <v>0</v>
      </c>
      <c r="BJ352" s="2">
        <f>IF(ISNA(MATCH(BJ$1,索引!$B$3:$J$3,0)),0,INDEX(索引!$B353:$J353,1,MATCH(BJ$1,索引!$B$3:$J$3,0))*INDEX(索引!$B$1:$J$1,1,MATCH(BJ$1,索引!$B$3:$J$3,0)))</f>
        <v>0</v>
      </c>
      <c r="BK352" s="2">
        <f>IF(ISNA(MATCH(BK$1,索引!$B$3:$J$3,0)),0,INDEX(索引!$B353:$J353,1,MATCH(BK$1,索引!$B$3:$J$3,0))*INDEX(索引!$B$1:$J$1,1,MATCH(BK$1,索引!$B$3:$J$3,0)))</f>
        <v>0</v>
      </c>
      <c r="BL352" s="2">
        <f>IF(ISNA(MATCH(BL$1,索引!$B$3:$J$3,0)),0,INDEX(索引!$B353:$J353,1,MATCH(BL$1,索引!$B$3:$J$3,0))*INDEX(索引!$B$1:$J$1,1,MATCH(BL$1,索引!$B$3:$J$3,0)))</f>
        <v>0</v>
      </c>
      <c r="BM352" s="2">
        <f>IF(ISNA(MATCH(BM$1,索引!$B$3:$J$3,0)),0,INDEX(索引!$B353:$J353,1,MATCH(BM$1,索引!$B$3:$J$3,0))*INDEX(索引!$B$1:$J$1,1,MATCH(BM$1,索引!$B$3:$J$3,0)))</f>
        <v>0</v>
      </c>
      <c r="BN352" s="2">
        <f>IF(ISNA(MATCH(BN$1,索引!$B$3:$J$3,0)),0,INDEX(索引!$B353:$J353,1,MATCH(BN$1,索引!$B$3:$J$3,0))*INDEX(索引!$B$1:$J$1,1,MATCH(BN$1,索引!$B$3:$J$3,0)))</f>
        <v>0</v>
      </c>
      <c r="BO352" s="2">
        <f>IF(ISNA(MATCH(BO$1,索引!$B$3:$J$3,0)),0,INDEX(索引!$B353:$J353,1,MATCH(BO$1,索引!$B$3:$J$3,0))*INDEX(索引!$B$1:$J$1,1,MATCH(BO$1,索引!$B$3:$J$3,0)))</f>
        <v>0</v>
      </c>
      <c r="BP352" s="2">
        <f>IF(ISNA(MATCH(BP$1,索引!$B$3:$J$3,0)),0,INDEX(索引!$B353:$J353,1,MATCH(BP$1,索引!$B$3:$J$3,0))*INDEX(索引!$B$1:$J$1,1,MATCH(BP$1,索引!$B$3:$J$3,0)))</f>
        <v>0</v>
      </c>
      <c r="BQ352" s="2">
        <f>IF(ISNA(MATCH(BQ$1,索引!$B$3:$J$3,0)),0,INDEX(索引!$B353:$J353,1,MATCH(BQ$1,索引!$B$3:$J$3,0))*INDEX(索引!$B$1:$J$1,1,MATCH(BQ$1,索引!$B$3:$J$3,0)))</f>
        <v>0</v>
      </c>
      <c r="BR352" s="2">
        <f>IF(ISNA(MATCH(BR$1,索引!$B$3:$J$3,0)),0,INDEX(索引!$B353:$J353,1,MATCH(BR$1,索引!$B$3:$J$3,0))*INDEX(索引!$B$1:$J$1,1,MATCH(BR$1,索引!$B$3:$J$3,0)))</f>
        <v>0</v>
      </c>
      <c r="BS352" s="2">
        <f>IF(ISNA(MATCH(BS$1,索引!$B$3:$J$3,0)),0,INDEX(索引!$B353:$J353,1,MATCH(BS$1,索引!$B$3:$J$3,0))*INDEX(索引!$B$1:$J$1,1,MATCH(BS$1,索引!$B$3:$J$3,0)))</f>
        <v>0</v>
      </c>
      <c r="BT352" t="str">
        <f t="shared" si="256"/>
        <v/>
      </c>
      <c r="BU352" t="str">
        <f t="shared" si="257"/>
        <v>30|</v>
      </c>
      <c r="BV352" t="str">
        <f t="shared" si="258"/>
        <v/>
      </c>
      <c r="BW352" t="str">
        <f t="shared" si="259"/>
        <v/>
      </c>
      <c r="BX352" t="str">
        <f t="shared" si="260"/>
        <v/>
      </c>
      <c r="BY352" t="str">
        <f t="shared" si="261"/>
        <v/>
      </c>
      <c r="BZ352" t="str">
        <f t="shared" si="262"/>
        <v/>
      </c>
      <c r="CA352" t="str">
        <f t="shared" si="263"/>
        <v/>
      </c>
      <c r="CB352" t="str">
        <f t="shared" si="264"/>
        <v/>
      </c>
      <c r="CC352" t="str">
        <f t="shared" si="265"/>
        <v/>
      </c>
      <c r="CD352" t="str">
        <f t="shared" si="266"/>
        <v/>
      </c>
      <c r="CE352" t="str">
        <f t="shared" si="267"/>
        <v/>
      </c>
      <c r="CF352" t="str">
        <f t="shared" si="268"/>
        <v/>
      </c>
      <c r="CG352" t="str">
        <f t="shared" si="269"/>
        <v/>
      </c>
      <c r="CH352" t="str">
        <f t="shared" si="270"/>
        <v/>
      </c>
      <c r="CI352" t="str">
        <f t="shared" si="271"/>
        <v/>
      </c>
      <c r="CJ352" t="str">
        <f t="shared" si="272"/>
        <v/>
      </c>
      <c r="CK352" t="str">
        <f t="shared" si="273"/>
        <v/>
      </c>
      <c r="CL352" t="str">
        <f t="shared" si="274"/>
        <v/>
      </c>
      <c r="CM352" t="str">
        <f t="shared" si="275"/>
        <v/>
      </c>
      <c r="CN352" t="str">
        <f t="shared" si="276"/>
        <v>30|</v>
      </c>
      <c r="CO352" t="str">
        <f t="shared" si="277"/>
        <v>30</v>
      </c>
    </row>
    <row r="353" spans="1:93" ht="15.75" customHeight="1">
      <c r="A353" s="2" t="str">
        <f>VLOOKUP(B353,索引!$O:$P,2,0)</f>
        <v>Lord Sword</v>
      </c>
      <c r="B353" s="2">
        <v>1030311</v>
      </c>
      <c r="C353" s="2">
        <v>30</v>
      </c>
      <c r="D353" s="2">
        <v>3</v>
      </c>
      <c r="E353" s="2">
        <v>1</v>
      </c>
      <c r="F353" s="3">
        <v>11</v>
      </c>
      <c r="G353" s="2" t="str">
        <f t="shared" si="232"/>
        <v>1|9|12</v>
      </c>
      <c r="H353" s="2" t="str">
        <f t="shared" si="233"/>
        <v>95|2000|200</v>
      </c>
      <c r="J353" s="2">
        <f>IF(ISNA(MATCH(J$1,索引!$B$3:$J$3,0)),0,IF( INDEX(索引!$B354:$J354,1,MATCH(J$1,索引!$B$3:$J$3,0))=0,0,J$1))</f>
        <v>1</v>
      </c>
      <c r="K353" s="2">
        <f>IF(ISNA(MATCH(K$1,索引!$B$3:$J$3,0)),0,IF( INDEX(索引!$B354:$J354,1,MATCH(K$1,索引!$B$3:$J$3,0))=0,0,K$1))</f>
        <v>0</v>
      </c>
      <c r="L353" s="2">
        <f>IF(ISNA(MATCH(L$1,索引!$B$3:$J$3,0)),0,IF( INDEX(索引!$B354:$J354,1,MATCH(L$1,索引!$B$3:$J$3,0))=0,0,L$1))</f>
        <v>0</v>
      </c>
      <c r="M353" s="2">
        <f>IF(ISNA(MATCH(M$1,索引!$B$3:$J$3,0)),0,IF( INDEX(索引!$B354:$J354,1,MATCH(M$1,索引!$B$3:$J$3,0))=0,0,M$1))</f>
        <v>0</v>
      </c>
      <c r="N353" s="2">
        <f>IF(ISNA(MATCH(N$1,索引!$B$3:$J$3,0)),0,IF( INDEX(索引!$B354:$J354,1,MATCH(N$1,索引!$B$3:$J$3,0))=0,0,N$1))</f>
        <v>0</v>
      </c>
      <c r="O353" s="2">
        <f>IF(ISNA(MATCH(O$1,索引!$B$3:$J$3,0)),0,IF( INDEX(索引!$B354:$J354,1,MATCH(O$1,索引!$B$3:$J$3,0))=0,0,O$1))</f>
        <v>0</v>
      </c>
      <c r="P353" s="2">
        <f>IF(ISNA(MATCH(P$1,索引!$B$3:$J$3,0)),0,IF( INDEX(索引!$B354:$J354,1,MATCH(P$1,索引!$B$3:$J$3,0))=0,0,P$1))</f>
        <v>0</v>
      </c>
      <c r="Q353" s="2">
        <f>IF(ISNA(MATCH(Q$1,索引!$B$3:$J$3,0)),0,IF( INDEX(索引!$B354:$J354,1,MATCH(Q$1,索引!$B$3:$J$3,0))=0,0,Q$1))</f>
        <v>0</v>
      </c>
      <c r="R353" s="2">
        <f>IF(ISNA(MATCH(R$1,索引!$B$3:$J$3,0)),0,IF( INDEX(索引!$B354:$J354,1,MATCH(R$1,索引!$B$3:$J$3,0))=0,0,R$1))</f>
        <v>9</v>
      </c>
      <c r="S353" s="2">
        <f>IF(ISNA(MATCH(S$1,索引!$B$3:$J$3,0)),0,IF( INDEX(索引!$B354:$J354,1,MATCH(S$1,索引!$B$3:$J$3,0))=0,0,S$1))</f>
        <v>0</v>
      </c>
      <c r="T353" s="2">
        <f>IF(ISNA(MATCH(T$1,索引!$B$3:$J$3,0)),0,IF( INDEX(索引!$B354:$J354,1,MATCH(T$1,索引!$B$3:$J$3,0))=0,0,T$1))</f>
        <v>0</v>
      </c>
      <c r="U353" s="2">
        <f>IF(ISNA(MATCH(U$1,索引!$B$3:$J$3,0)),0,IF( INDEX(索引!$B354:$J354,1,MATCH(U$1,索引!$B$3:$J$3,0))=0,0,U$1))</f>
        <v>12</v>
      </c>
      <c r="V353" s="2">
        <f>IF(ISNA(MATCH(V$1,索引!$B$3:$J$3,0)),0,IF( INDEX(索引!$B354:$J354,1,MATCH(V$1,索引!$B$3:$J$3,0))=0,0,V$1))</f>
        <v>0</v>
      </c>
      <c r="W353" s="2">
        <f>IF(ISNA(MATCH(W$1,索引!$B$3:$J$3,0)),0,IF( INDEX(索引!$B354:$J354,1,MATCH(W$1,索引!$B$3:$J$3,0))=0,0,W$1))</f>
        <v>0</v>
      </c>
      <c r="X353" s="2">
        <f>IF(ISNA(MATCH(X$1,索引!$B$3:$J$3,0)),0,IF( INDEX(索引!$B354:$J354,1,MATCH(X$1,索引!$B$3:$J$3,0))=0,0,X$1))</f>
        <v>0</v>
      </c>
      <c r="Y353" s="2">
        <f>IF(ISNA(MATCH(Y$1,索引!$B$3:$J$3,0)),0,IF( INDEX(索引!$B354:$J354,1,MATCH(Y$1,索引!$B$3:$J$3,0))=0,0,Y$1))</f>
        <v>0</v>
      </c>
      <c r="Z353" s="2">
        <f>IF(ISNA(MATCH(Z$1,索引!$B$3:$J$3,0)),0,IF( INDEX(索引!$B354:$J354,1,MATCH(Z$1,索引!$B$3:$J$3,0))=0,0,Z$1))</f>
        <v>0</v>
      </c>
      <c r="AA353" s="2">
        <f>IF(ISNA(MATCH(AA$1,索引!$B$3:$J$3,0)),0,IF( INDEX(索引!$B354:$J354,1,MATCH(AA$1,索引!$B$3:$J$3,0))=0,0,AA$1))</f>
        <v>0</v>
      </c>
      <c r="AB353" s="2">
        <f>IF(ISNA(MATCH(AB$1,索引!$B$3:$J$3,0)),0,IF( INDEX(索引!$B354:$J354,1,MATCH(AB$1,索引!$B$3:$J$3,0))=0,0,AB$1))</f>
        <v>0</v>
      </c>
      <c r="AC353" s="2">
        <f>IF(ISNA(MATCH(AC$1,索引!$B$3:$J$3,0)),0,IF( INDEX(索引!$B354:$J354,1,MATCH(AC$1,索引!$B$3:$J$3,0))=0,0,AC$1))</f>
        <v>0</v>
      </c>
      <c r="AD353" t="str">
        <f t="shared" si="234"/>
        <v>1|</v>
      </c>
      <c r="AE353" t="str">
        <f t="shared" si="235"/>
        <v/>
      </c>
      <c r="AF353" t="str">
        <f t="shared" si="236"/>
        <v/>
      </c>
      <c r="AG353" t="str">
        <f t="shared" si="237"/>
        <v/>
      </c>
      <c r="AH353" t="str">
        <f t="shared" si="238"/>
        <v/>
      </c>
      <c r="AI353" t="str">
        <f t="shared" si="239"/>
        <v/>
      </c>
      <c r="AJ353" t="str">
        <f t="shared" si="240"/>
        <v/>
      </c>
      <c r="AK353" t="str">
        <f t="shared" si="241"/>
        <v/>
      </c>
      <c r="AL353" t="str">
        <f t="shared" si="242"/>
        <v>9|</v>
      </c>
      <c r="AM353" t="str">
        <f t="shared" si="243"/>
        <v/>
      </c>
      <c r="AN353" t="str">
        <f t="shared" si="244"/>
        <v/>
      </c>
      <c r="AO353" t="str">
        <f t="shared" si="245"/>
        <v>12|</v>
      </c>
      <c r="AP353" t="str">
        <f t="shared" si="246"/>
        <v/>
      </c>
      <c r="AQ353" t="str">
        <f t="shared" si="247"/>
        <v/>
      </c>
      <c r="AR353" t="str">
        <f t="shared" si="248"/>
        <v/>
      </c>
      <c r="AS353" t="str">
        <f t="shared" si="249"/>
        <v/>
      </c>
      <c r="AT353" t="str">
        <f t="shared" si="250"/>
        <v/>
      </c>
      <c r="AU353" t="str">
        <f t="shared" si="251"/>
        <v/>
      </c>
      <c r="AV353" t="str">
        <f t="shared" si="252"/>
        <v/>
      </c>
      <c r="AW353" t="str">
        <f t="shared" si="253"/>
        <v/>
      </c>
      <c r="AX353" t="str">
        <f t="shared" si="254"/>
        <v>1|9|12|</v>
      </c>
      <c r="AY353" t="str">
        <f t="shared" si="255"/>
        <v>1|9|12</v>
      </c>
      <c r="AZ353" s="2">
        <f>IF(ISNA(MATCH(AZ$1,索引!$B$3:$J$3,0)),0,INDEX(索引!$B354:$J354,1,MATCH(AZ$1,索引!$B$3:$J$3,0))*INDEX(索引!$B$1:$J$1,1,MATCH(AZ$1,索引!$B$3:$J$3,0)))</f>
        <v>95</v>
      </c>
      <c r="BA353" s="2">
        <f>IF(ISNA(MATCH(BA$1,索引!$B$3:$J$3,0)),0,INDEX(索引!$B354:$J354,1,MATCH(BA$1,索引!$B$3:$J$3,0))*INDEX(索引!$B$1:$J$1,1,MATCH(BA$1,索引!$B$3:$J$3,0)))</f>
        <v>0</v>
      </c>
      <c r="BB353" s="2">
        <f>IF(ISNA(MATCH(BB$1,索引!$B$3:$J$3,0)),0,INDEX(索引!$B354:$J354,1,MATCH(BB$1,索引!$B$3:$J$3,0))*INDEX(索引!$B$1:$J$1,1,MATCH(BB$1,索引!$B$3:$J$3,0)))</f>
        <v>0</v>
      </c>
      <c r="BC353" s="2">
        <f>IF(ISNA(MATCH(BC$1,索引!$B$3:$J$3,0)),0,INDEX(索引!$B354:$J354,1,MATCH(BC$1,索引!$B$3:$J$3,0))*INDEX(索引!$B$1:$J$1,1,MATCH(BC$1,索引!$B$3:$J$3,0)))</f>
        <v>0</v>
      </c>
      <c r="BD353" s="2">
        <f>IF(ISNA(MATCH(BD$1,索引!$B$3:$J$3,0)),0,INDEX(索引!$B354:$J354,1,MATCH(BD$1,索引!$B$3:$J$3,0))*INDEX(索引!$B$1:$J$1,1,MATCH(BD$1,索引!$B$3:$J$3,0)))</f>
        <v>0</v>
      </c>
      <c r="BE353" s="2">
        <f>IF(ISNA(MATCH(BE$1,索引!$B$3:$J$3,0)),0,INDEX(索引!$B354:$J354,1,MATCH(BE$1,索引!$B$3:$J$3,0))*INDEX(索引!$B$1:$J$1,1,MATCH(BE$1,索引!$B$3:$J$3,0)))</f>
        <v>0</v>
      </c>
      <c r="BF353" s="2">
        <f>IF(ISNA(MATCH(BF$1,索引!$B$3:$J$3,0)),0,INDEX(索引!$B354:$J354,1,MATCH(BF$1,索引!$B$3:$J$3,0))*INDEX(索引!$B$1:$J$1,1,MATCH(BF$1,索引!$B$3:$J$3,0)))</f>
        <v>0</v>
      </c>
      <c r="BG353" s="2">
        <f>IF(ISNA(MATCH(BG$1,索引!$B$3:$J$3,0)),0,INDEX(索引!$B354:$J354,1,MATCH(BG$1,索引!$B$3:$J$3,0))*INDEX(索引!$B$1:$J$1,1,MATCH(BG$1,索引!$B$3:$J$3,0)))</f>
        <v>0</v>
      </c>
      <c r="BH353" s="2">
        <f>IF(ISNA(MATCH(BH$1,索引!$B$3:$J$3,0)),0,INDEX(索引!$B354:$J354,1,MATCH(BH$1,索引!$B$3:$J$3,0))*INDEX(索引!$B$1:$J$1,1,MATCH(BH$1,索引!$B$3:$J$3,0)))</f>
        <v>2000</v>
      </c>
      <c r="BI353" s="2">
        <f>IF(ISNA(MATCH(BI$1,索引!$B$3:$J$3,0)),0,INDEX(索引!$B354:$J354,1,MATCH(BI$1,索引!$B$3:$J$3,0))*INDEX(索引!$B$1:$J$1,1,MATCH(BI$1,索引!$B$3:$J$3,0)))</f>
        <v>0</v>
      </c>
      <c r="BJ353" s="2">
        <f>IF(ISNA(MATCH(BJ$1,索引!$B$3:$J$3,0)),0,INDEX(索引!$B354:$J354,1,MATCH(BJ$1,索引!$B$3:$J$3,0))*INDEX(索引!$B$1:$J$1,1,MATCH(BJ$1,索引!$B$3:$J$3,0)))</f>
        <v>0</v>
      </c>
      <c r="BK353" s="2">
        <f>IF(ISNA(MATCH(BK$1,索引!$B$3:$J$3,0)),0,INDEX(索引!$B354:$J354,1,MATCH(BK$1,索引!$B$3:$J$3,0))*INDEX(索引!$B$1:$J$1,1,MATCH(BK$1,索引!$B$3:$J$3,0)))</f>
        <v>200</v>
      </c>
      <c r="BL353" s="2">
        <f>IF(ISNA(MATCH(BL$1,索引!$B$3:$J$3,0)),0,INDEX(索引!$B354:$J354,1,MATCH(BL$1,索引!$B$3:$J$3,0))*INDEX(索引!$B$1:$J$1,1,MATCH(BL$1,索引!$B$3:$J$3,0)))</f>
        <v>0</v>
      </c>
      <c r="BM353" s="2">
        <f>IF(ISNA(MATCH(BM$1,索引!$B$3:$J$3,0)),0,INDEX(索引!$B354:$J354,1,MATCH(BM$1,索引!$B$3:$J$3,0))*INDEX(索引!$B$1:$J$1,1,MATCH(BM$1,索引!$B$3:$J$3,0)))</f>
        <v>0</v>
      </c>
      <c r="BN353" s="2">
        <f>IF(ISNA(MATCH(BN$1,索引!$B$3:$J$3,0)),0,INDEX(索引!$B354:$J354,1,MATCH(BN$1,索引!$B$3:$J$3,0))*INDEX(索引!$B$1:$J$1,1,MATCH(BN$1,索引!$B$3:$J$3,0)))</f>
        <v>0</v>
      </c>
      <c r="BO353" s="2">
        <f>IF(ISNA(MATCH(BO$1,索引!$B$3:$J$3,0)),0,INDEX(索引!$B354:$J354,1,MATCH(BO$1,索引!$B$3:$J$3,0))*INDEX(索引!$B$1:$J$1,1,MATCH(BO$1,索引!$B$3:$J$3,0)))</f>
        <v>0</v>
      </c>
      <c r="BP353" s="2">
        <f>IF(ISNA(MATCH(BP$1,索引!$B$3:$J$3,0)),0,INDEX(索引!$B354:$J354,1,MATCH(BP$1,索引!$B$3:$J$3,0))*INDEX(索引!$B$1:$J$1,1,MATCH(BP$1,索引!$B$3:$J$3,0)))</f>
        <v>0</v>
      </c>
      <c r="BQ353" s="2">
        <f>IF(ISNA(MATCH(BQ$1,索引!$B$3:$J$3,0)),0,INDEX(索引!$B354:$J354,1,MATCH(BQ$1,索引!$B$3:$J$3,0))*INDEX(索引!$B$1:$J$1,1,MATCH(BQ$1,索引!$B$3:$J$3,0)))</f>
        <v>0</v>
      </c>
      <c r="BR353" s="2">
        <f>IF(ISNA(MATCH(BR$1,索引!$B$3:$J$3,0)),0,INDEX(索引!$B354:$J354,1,MATCH(BR$1,索引!$B$3:$J$3,0))*INDEX(索引!$B$1:$J$1,1,MATCH(BR$1,索引!$B$3:$J$3,0)))</f>
        <v>0</v>
      </c>
      <c r="BS353" s="2">
        <f>IF(ISNA(MATCH(BS$1,索引!$B$3:$J$3,0)),0,INDEX(索引!$B354:$J354,1,MATCH(BS$1,索引!$B$3:$J$3,0))*INDEX(索引!$B$1:$J$1,1,MATCH(BS$1,索引!$B$3:$J$3,0)))</f>
        <v>0</v>
      </c>
      <c r="BT353" t="str">
        <f t="shared" si="256"/>
        <v>95|</v>
      </c>
      <c r="BU353" t="str">
        <f t="shared" si="257"/>
        <v/>
      </c>
      <c r="BV353" t="str">
        <f t="shared" si="258"/>
        <v/>
      </c>
      <c r="BW353" t="str">
        <f t="shared" si="259"/>
        <v/>
      </c>
      <c r="BX353" t="str">
        <f t="shared" si="260"/>
        <v/>
      </c>
      <c r="BY353" t="str">
        <f t="shared" si="261"/>
        <v/>
      </c>
      <c r="BZ353" t="str">
        <f t="shared" si="262"/>
        <v/>
      </c>
      <c r="CA353" t="str">
        <f t="shared" si="263"/>
        <v/>
      </c>
      <c r="CB353" t="str">
        <f t="shared" si="264"/>
        <v>2000|</v>
      </c>
      <c r="CC353" t="str">
        <f t="shared" si="265"/>
        <v/>
      </c>
      <c r="CD353" t="str">
        <f t="shared" si="266"/>
        <v/>
      </c>
      <c r="CE353" t="str">
        <f t="shared" si="267"/>
        <v>200|</v>
      </c>
      <c r="CF353" t="str">
        <f t="shared" si="268"/>
        <v/>
      </c>
      <c r="CG353" t="str">
        <f t="shared" si="269"/>
        <v/>
      </c>
      <c r="CH353" t="str">
        <f t="shared" si="270"/>
        <v/>
      </c>
      <c r="CI353" t="str">
        <f t="shared" si="271"/>
        <v/>
      </c>
      <c r="CJ353" t="str">
        <f t="shared" si="272"/>
        <v/>
      </c>
      <c r="CK353" t="str">
        <f t="shared" si="273"/>
        <v/>
      </c>
      <c r="CL353" t="str">
        <f t="shared" si="274"/>
        <v/>
      </c>
      <c r="CM353" t="str">
        <f t="shared" si="275"/>
        <v/>
      </c>
      <c r="CN353" t="str">
        <f t="shared" si="276"/>
        <v>95|2000|200|</v>
      </c>
      <c r="CO353" t="str">
        <f t="shared" si="277"/>
        <v>95|2000|200</v>
      </c>
    </row>
    <row r="354" spans="1:93" ht="15.75" customHeight="1">
      <c r="A354" s="2" t="str">
        <f>VLOOKUP(B354,索引!$O:$P,2,0)</f>
        <v>Lord Staff</v>
      </c>
      <c r="B354" s="2">
        <v>1030312</v>
      </c>
      <c r="C354" s="2">
        <v>30</v>
      </c>
      <c r="D354" s="2">
        <v>3</v>
      </c>
      <c r="E354" s="2">
        <v>1</v>
      </c>
      <c r="F354" s="3">
        <v>12</v>
      </c>
      <c r="G354" s="2" t="str">
        <f t="shared" si="232"/>
        <v>1|9|13</v>
      </c>
      <c r="H354" s="2" t="str">
        <f t="shared" si="233"/>
        <v>113|1000|4200</v>
      </c>
      <c r="J354" s="2">
        <f>IF(ISNA(MATCH(J$1,索引!$B$3:$J$3,0)),0,IF( INDEX(索引!$B355:$J355,1,MATCH(J$1,索引!$B$3:$J$3,0))=0,0,J$1))</f>
        <v>1</v>
      </c>
      <c r="K354" s="2">
        <f>IF(ISNA(MATCH(K$1,索引!$B$3:$J$3,0)),0,IF( INDEX(索引!$B355:$J355,1,MATCH(K$1,索引!$B$3:$J$3,0))=0,0,K$1))</f>
        <v>0</v>
      </c>
      <c r="L354" s="2">
        <f>IF(ISNA(MATCH(L$1,索引!$B$3:$J$3,0)),0,IF( INDEX(索引!$B355:$J355,1,MATCH(L$1,索引!$B$3:$J$3,0))=0,0,L$1))</f>
        <v>0</v>
      </c>
      <c r="M354" s="2">
        <f>IF(ISNA(MATCH(M$1,索引!$B$3:$J$3,0)),0,IF( INDEX(索引!$B355:$J355,1,MATCH(M$1,索引!$B$3:$J$3,0))=0,0,M$1))</f>
        <v>0</v>
      </c>
      <c r="N354" s="2">
        <f>IF(ISNA(MATCH(N$1,索引!$B$3:$J$3,0)),0,IF( INDEX(索引!$B355:$J355,1,MATCH(N$1,索引!$B$3:$J$3,0))=0,0,N$1))</f>
        <v>0</v>
      </c>
      <c r="O354" s="2">
        <f>IF(ISNA(MATCH(O$1,索引!$B$3:$J$3,0)),0,IF( INDEX(索引!$B355:$J355,1,MATCH(O$1,索引!$B$3:$J$3,0))=0,0,O$1))</f>
        <v>0</v>
      </c>
      <c r="P354" s="2">
        <f>IF(ISNA(MATCH(P$1,索引!$B$3:$J$3,0)),0,IF( INDEX(索引!$B355:$J355,1,MATCH(P$1,索引!$B$3:$J$3,0))=0,0,P$1))</f>
        <v>0</v>
      </c>
      <c r="Q354" s="2">
        <f>IF(ISNA(MATCH(Q$1,索引!$B$3:$J$3,0)),0,IF( INDEX(索引!$B355:$J355,1,MATCH(Q$1,索引!$B$3:$J$3,0))=0,0,Q$1))</f>
        <v>0</v>
      </c>
      <c r="R354" s="2">
        <f>IF(ISNA(MATCH(R$1,索引!$B$3:$J$3,0)),0,IF( INDEX(索引!$B355:$J355,1,MATCH(R$1,索引!$B$3:$J$3,0))=0,0,R$1))</f>
        <v>9</v>
      </c>
      <c r="S354" s="2">
        <f>IF(ISNA(MATCH(S$1,索引!$B$3:$J$3,0)),0,IF( INDEX(索引!$B355:$J355,1,MATCH(S$1,索引!$B$3:$J$3,0))=0,0,S$1))</f>
        <v>0</v>
      </c>
      <c r="T354" s="2">
        <f>IF(ISNA(MATCH(T$1,索引!$B$3:$J$3,0)),0,IF( INDEX(索引!$B355:$J355,1,MATCH(T$1,索引!$B$3:$J$3,0))=0,0,T$1))</f>
        <v>0</v>
      </c>
      <c r="U354" s="2">
        <f>IF(ISNA(MATCH(U$1,索引!$B$3:$J$3,0)),0,IF( INDEX(索引!$B355:$J355,1,MATCH(U$1,索引!$B$3:$J$3,0))=0,0,U$1))</f>
        <v>0</v>
      </c>
      <c r="V354" s="2">
        <f>IF(ISNA(MATCH(V$1,索引!$B$3:$J$3,0)),0,IF( INDEX(索引!$B355:$J355,1,MATCH(V$1,索引!$B$3:$J$3,0))=0,0,V$1))</f>
        <v>13</v>
      </c>
      <c r="W354" s="2">
        <f>IF(ISNA(MATCH(W$1,索引!$B$3:$J$3,0)),0,IF( INDEX(索引!$B355:$J355,1,MATCH(W$1,索引!$B$3:$J$3,0))=0,0,W$1))</f>
        <v>0</v>
      </c>
      <c r="X354" s="2">
        <f>IF(ISNA(MATCH(X$1,索引!$B$3:$J$3,0)),0,IF( INDEX(索引!$B355:$J355,1,MATCH(X$1,索引!$B$3:$J$3,0))=0,0,X$1))</f>
        <v>0</v>
      </c>
      <c r="Y354" s="2">
        <f>IF(ISNA(MATCH(Y$1,索引!$B$3:$J$3,0)),0,IF( INDEX(索引!$B355:$J355,1,MATCH(Y$1,索引!$B$3:$J$3,0))=0,0,Y$1))</f>
        <v>0</v>
      </c>
      <c r="Z354" s="2">
        <f>IF(ISNA(MATCH(Z$1,索引!$B$3:$J$3,0)),0,IF( INDEX(索引!$B355:$J355,1,MATCH(Z$1,索引!$B$3:$J$3,0))=0,0,Z$1))</f>
        <v>0</v>
      </c>
      <c r="AA354" s="2">
        <f>IF(ISNA(MATCH(AA$1,索引!$B$3:$J$3,0)),0,IF( INDEX(索引!$B355:$J355,1,MATCH(AA$1,索引!$B$3:$J$3,0))=0,0,AA$1))</f>
        <v>0</v>
      </c>
      <c r="AB354" s="2">
        <f>IF(ISNA(MATCH(AB$1,索引!$B$3:$J$3,0)),0,IF( INDEX(索引!$B355:$J355,1,MATCH(AB$1,索引!$B$3:$J$3,0))=0,0,AB$1))</f>
        <v>0</v>
      </c>
      <c r="AC354" s="2">
        <f>IF(ISNA(MATCH(AC$1,索引!$B$3:$J$3,0)),0,IF( INDEX(索引!$B355:$J355,1,MATCH(AC$1,索引!$B$3:$J$3,0))=0,0,AC$1))</f>
        <v>0</v>
      </c>
      <c r="AD354" t="str">
        <f t="shared" si="234"/>
        <v>1|</v>
      </c>
      <c r="AE354" t="str">
        <f t="shared" si="235"/>
        <v/>
      </c>
      <c r="AF354" t="str">
        <f t="shared" si="236"/>
        <v/>
      </c>
      <c r="AG354" t="str">
        <f t="shared" si="237"/>
        <v/>
      </c>
      <c r="AH354" t="str">
        <f t="shared" si="238"/>
        <v/>
      </c>
      <c r="AI354" t="str">
        <f t="shared" si="239"/>
        <v/>
      </c>
      <c r="AJ354" t="str">
        <f t="shared" si="240"/>
        <v/>
      </c>
      <c r="AK354" t="str">
        <f t="shared" si="241"/>
        <v/>
      </c>
      <c r="AL354" t="str">
        <f t="shared" si="242"/>
        <v>9|</v>
      </c>
      <c r="AM354" t="str">
        <f t="shared" si="243"/>
        <v/>
      </c>
      <c r="AN354" t="str">
        <f t="shared" si="244"/>
        <v/>
      </c>
      <c r="AO354" t="str">
        <f t="shared" si="245"/>
        <v/>
      </c>
      <c r="AP354" t="str">
        <f t="shared" si="246"/>
        <v>13|</v>
      </c>
      <c r="AQ354" t="str">
        <f t="shared" si="247"/>
        <v/>
      </c>
      <c r="AR354" t="str">
        <f t="shared" si="248"/>
        <v/>
      </c>
      <c r="AS354" t="str">
        <f t="shared" si="249"/>
        <v/>
      </c>
      <c r="AT354" t="str">
        <f t="shared" si="250"/>
        <v/>
      </c>
      <c r="AU354" t="str">
        <f t="shared" si="251"/>
        <v/>
      </c>
      <c r="AV354" t="str">
        <f t="shared" si="252"/>
        <v/>
      </c>
      <c r="AW354" t="str">
        <f t="shared" si="253"/>
        <v/>
      </c>
      <c r="AX354" t="str">
        <f t="shared" si="254"/>
        <v>1|9|13|</v>
      </c>
      <c r="AY354" t="str">
        <f t="shared" si="255"/>
        <v>1|9|13</v>
      </c>
      <c r="AZ354" s="2">
        <f>IF(ISNA(MATCH(AZ$1,索引!$B$3:$J$3,0)),0,INDEX(索引!$B355:$J355,1,MATCH(AZ$1,索引!$B$3:$J$3,0))*INDEX(索引!$B$1:$J$1,1,MATCH(AZ$1,索引!$B$3:$J$3,0)))</f>
        <v>113</v>
      </c>
      <c r="BA354" s="2">
        <f>IF(ISNA(MATCH(BA$1,索引!$B$3:$J$3,0)),0,INDEX(索引!$B355:$J355,1,MATCH(BA$1,索引!$B$3:$J$3,0))*INDEX(索引!$B$1:$J$1,1,MATCH(BA$1,索引!$B$3:$J$3,0)))</f>
        <v>0</v>
      </c>
      <c r="BB354" s="2">
        <f>IF(ISNA(MATCH(BB$1,索引!$B$3:$J$3,0)),0,INDEX(索引!$B355:$J355,1,MATCH(BB$1,索引!$B$3:$J$3,0))*INDEX(索引!$B$1:$J$1,1,MATCH(BB$1,索引!$B$3:$J$3,0)))</f>
        <v>0</v>
      </c>
      <c r="BC354" s="2">
        <f>IF(ISNA(MATCH(BC$1,索引!$B$3:$J$3,0)),0,INDEX(索引!$B355:$J355,1,MATCH(BC$1,索引!$B$3:$J$3,0))*INDEX(索引!$B$1:$J$1,1,MATCH(BC$1,索引!$B$3:$J$3,0)))</f>
        <v>0</v>
      </c>
      <c r="BD354" s="2">
        <f>IF(ISNA(MATCH(BD$1,索引!$B$3:$J$3,0)),0,INDEX(索引!$B355:$J355,1,MATCH(BD$1,索引!$B$3:$J$3,0))*INDEX(索引!$B$1:$J$1,1,MATCH(BD$1,索引!$B$3:$J$3,0)))</f>
        <v>0</v>
      </c>
      <c r="BE354" s="2">
        <f>IF(ISNA(MATCH(BE$1,索引!$B$3:$J$3,0)),0,INDEX(索引!$B355:$J355,1,MATCH(BE$1,索引!$B$3:$J$3,0))*INDEX(索引!$B$1:$J$1,1,MATCH(BE$1,索引!$B$3:$J$3,0)))</f>
        <v>0</v>
      </c>
      <c r="BF354" s="2">
        <f>IF(ISNA(MATCH(BF$1,索引!$B$3:$J$3,0)),0,INDEX(索引!$B355:$J355,1,MATCH(BF$1,索引!$B$3:$J$3,0))*INDEX(索引!$B$1:$J$1,1,MATCH(BF$1,索引!$B$3:$J$3,0)))</f>
        <v>0</v>
      </c>
      <c r="BG354" s="2">
        <f>IF(ISNA(MATCH(BG$1,索引!$B$3:$J$3,0)),0,INDEX(索引!$B355:$J355,1,MATCH(BG$1,索引!$B$3:$J$3,0))*INDEX(索引!$B$1:$J$1,1,MATCH(BG$1,索引!$B$3:$J$3,0)))</f>
        <v>0</v>
      </c>
      <c r="BH354" s="2">
        <f>IF(ISNA(MATCH(BH$1,索引!$B$3:$J$3,0)),0,INDEX(索引!$B355:$J355,1,MATCH(BH$1,索引!$B$3:$J$3,0))*INDEX(索引!$B$1:$J$1,1,MATCH(BH$1,索引!$B$3:$J$3,0)))</f>
        <v>1000</v>
      </c>
      <c r="BI354" s="2">
        <f>IF(ISNA(MATCH(BI$1,索引!$B$3:$J$3,0)),0,INDEX(索引!$B355:$J355,1,MATCH(BI$1,索引!$B$3:$J$3,0))*INDEX(索引!$B$1:$J$1,1,MATCH(BI$1,索引!$B$3:$J$3,0)))</f>
        <v>0</v>
      </c>
      <c r="BJ354" s="2">
        <f>IF(ISNA(MATCH(BJ$1,索引!$B$3:$J$3,0)),0,INDEX(索引!$B355:$J355,1,MATCH(BJ$1,索引!$B$3:$J$3,0))*INDEX(索引!$B$1:$J$1,1,MATCH(BJ$1,索引!$B$3:$J$3,0)))</f>
        <v>0</v>
      </c>
      <c r="BK354" s="2">
        <f>IF(ISNA(MATCH(BK$1,索引!$B$3:$J$3,0)),0,INDEX(索引!$B355:$J355,1,MATCH(BK$1,索引!$B$3:$J$3,0))*INDEX(索引!$B$1:$J$1,1,MATCH(BK$1,索引!$B$3:$J$3,0)))</f>
        <v>0</v>
      </c>
      <c r="BL354" s="2">
        <f>IF(ISNA(MATCH(BL$1,索引!$B$3:$J$3,0)),0,INDEX(索引!$B355:$J355,1,MATCH(BL$1,索引!$B$3:$J$3,0))*INDEX(索引!$B$1:$J$1,1,MATCH(BL$1,索引!$B$3:$J$3,0)))</f>
        <v>4200</v>
      </c>
      <c r="BM354" s="2">
        <f>IF(ISNA(MATCH(BM$1,索引!$B$3:$J$3,0)),0,INDEX(索引!$B355:$J355,1,MATCH(BM$1,索引!$B$3:$J$3,0))*INDEX(索引!$B$1:$J$1,1,MATCH(BM$1,索引!$B$3:$J$3,0)))</f>
        <v>0</v>
      </c>
      <c r="BN354" s="2">
        <f>IF(ISNA(MATCH(BN$1,索引!$B$3:$J$3,0)),0,INDEX(索引!$B355:$J355,1,MATCH(BN$1,索引!$B$3:$J$3,0))*INDEX(索引!$B$1:$J$1,1,MATCH(BN$1,索引!$B$3:$J$3,0)))</f>
        <v>0</v>
      </c>
      <c r="BO354" s="2">
        <f>IF(ISNA(MATCH(BO$1,索引!$B$3:$J$3,0)),0,INDEX(索引!$B355:$J355,1,MATCH(BO$1,索引!$B$3:$J$3,0))*INDEX(索引!$B$1:$J$1,1,MATCH(BO$1,索引!$B$3:$J$3,0)))</f>
        <v>0</v>
      </c>
      <c r="BP354" s="2">
        <f>IF(ISNA(MATCH(BP$1,索引!$B$3:$J$3,0)),0,INDEX(索引!$B355:$J355,1,MATCH(BP$1,索引!$B$3:$J$3,0))*INDEX(索引!$B$1:$J$1,1,MATCH(BP$1,索引!$B$3:$J$3,0)))</f>
        <v>0</v>
      </c>
      <c r="BQ354" s="2">
        <f>IF(ISNA(MATCH(BQ$1,索引!$B$3:$J$3,0)),0,INDEX(索引!$B355:$J355,1,MATCH(BQ$1,索引!$B$3:$J$3,0))*INDEX(索引!$B$1:$J$1,1,MATCH(BQ$1,索引!$B$3:$J$3,0)))</f>
        <v>0</v>
      </c>
      <c r="BR354" s="2">
        <f>IF(ISNA(MATCH(BR$1,索引!$B$3:$J$3,0)),0,INDEX(索引!$B355:$J355,1,MATCH(BR$1,索引!$B$3:$J$3,0))*INDEX(索引!$B$1:$J$1,1,MATCH(BR$1,索引!$B$3:$J$3,0)))</f>
        <v>0</v>
      </c>
      <c r="BS354" s="2">
        <f>IF(ISNA(MATCH(BS$1,索引!$B$3:$J$3,0)),0,INDEX(索引!$B355:$J355,1,MATCH(BS$1,索引!$B$3:$J$3,0))*INDEX(索引!$B$1:$J$1,1,MATCH(BS$1,索引!$B$3:$J$3,0)))</f>
        <v>0</v>
      </c>
      <c r="BT354" t="str">
        <f t="shared" si="256"/>
        <v>113|</v>
      </c>
      <c r="BU354" t="str">
        <f t="shared" si="257"/>
        <v/>
      </c>
      <c r="BV354" t="str">
        <f t="shared" si="258"/>
        <v/>
      </c>
      <c r="BW354" t="str">
        <f t="shared" si="259"/>
        <v/>
      </c>
      <c r="BX354" t="str">
        <f t="shared" si="260"/>
        <v/>
      </c>
      <c r="BY354" t="str">
        <f t="shared" si="261"/>
        <v/>
      </c>
      <c r="BZ354" t="str">
        <f t="shared" si="262"/>
        <v/>
      </c>
      <c r="CA354" t="str">
        <f t="shared" si="263"/>
        <v/>
      </c>
      <c r="CB354" t="str">
        <f t="shared" si="264"/>
        <v>1000|</v>
      </c>
      <c r="CC354" t="str">
        <f t="shared" si="265"/>
        <v/>
      </c>
      <c r="CD354" t="str">
        <f t="shared" si="266"/>
        <v/>
      </c>
      <c r="CE354" t="str">
        <f t="shared" si="267"/>
        <v/>
      </c>
      <c r="CF354" t="str">
        <f t="shared" si="268"/>
        <v>4200|</v>
      </c>
      <c r="CG354" t="str">
        <f t="shared" si="269"/>
        <v/>
      </c>
      <c r="CH354" t="str">
        <f t="shared" si="270"/>
        <v/>
      </c>
      <c r="CI354" t="str">
        <f t="shared" si="271"/>
        <v/>
      </c>
      <c r="CJ354" t="str">
        <f t="shared" si="272"/>
        <v/>
      </c>
      <c r="CK354" t="str">
        <f t="shared" si="273"/>
        <v/>
      </c>
      <c r="CL354" t="str">
        <f t="shared" si="274"/>
        <v/>
      </c>
      <c r="CM354" t="str">
        <f t="shared" si="275"/>
        <v/>
      </c>
      <c r="CN354" t="str">
        <f t="shared" si="276"/>
        <v>113|1000|4200|</v>
      </c>
      <c r="CO354" t="str">
        <f t="shared" si="277"/>
        <v>113|1000|4200</v>
      </c>
    </row>
    <row r="355" spans="1:93" ht="15.75" customHeight="1">
      <c r="A355" s="2" t="str">
        <f>VLOOKUP(B355,索引!$O:$P,2,0)</f>
        <v>Lord Bow</v>
      </c>
      <c r="B355" s="2">
        <v>1030313</v>
      </c>
      <c r="C355" s="2">
        <v>30</v>
      </c>
      <c r="D355" s="2">
        <v>3</v>
      </c>
      <c r="E355" s="2">
        <v>1</v>
      </c>
      <c r="F355" s="3">
        <v>13</v>
      </c>
      <c r="G355" s="2" t="str">
        <f t="shared" si="232"/>
        <v>1|9|11</v>
      </c>
      <c r="H355" s="2" t="str">
        <f t="shared" si="233"/>
        <v>104|1750|56</v>
      </c>
      <c r="J355" s="2">
        <f>IF(ISNA(MATCH(J$1,索引!$B$3:$J$3,0)),0,IF( INDEX(索引!$B356:$J356,1,MATCH(J$1,索引!$B$3:$J$3,0))=0,0,J$1))</f>
        <v>1</v>
      </c>
      <c r="K355" s="2">
        <f>IF(ISNA(MATCH(K$1,索引!$B$3:$J$3,0)),0,IF( INDEX(索引!$B356:$J356,1,MATCH(K$1,索引!$B$3:$J$3,0))=0,0,K$1))</f>
        <v>0</v>
      </c>
      <c r="L355" s="2">
        <f>IF(ISNA(MATCH(L$1,索引!$B$3:$J$3,0)),0,IF( INDEX(索引!$B356:$J356,1,MATCH(L$1,索引!$B$3:$J$3,0))=0,0,L$1))</f>
        <v>0</v>
      </c>
      <c r="M355" s="2">
        <f>IF(ISNA(MATCH(M$1,索引!$B$3:$J$3,0)),0,IF( INDEX(索引!$B356:$J356,1,MATCH(M$1,索引!$B$3:$J$3,0))=0,0,M$1))</f>
        <v>0</v>
      </c>
      <c r="N355" s="2">
        <f>IF(ISNA(MATCH(N$1,索引!$B$3:$J$3,0)),0,IF( INDEX(索引!$B356:$J356,1,MATCH(N$1,索引!$B$3:$J$3,0))=0,0,N$1))</f>
        <v>0</v>
      </c>
      <c r="O355" s="2">
        <f>IF(ISNA(MATCH(O$1,索引!$B$3:$J$3,0)),0,IF( INDEX(索引!$B356:$J356,1,MATCH(O$1,索引!$B$3:$J$3,0))=0,0,O$1))</f>
        <v>0</v>
      </c>
      <c r="P355" s="2">
        <f>IF(ISNA(MATCH(P$1,索引!$B$3:$J$3,0)),0,IF( INDEX(索引!$B356:$J356,1,MATCH(P$1,索引!$B$3:$J$3,0))=0,0,P$1))</f>
        <v>0</v>
      </c>
      <c r="Q355" s="2">
        <f>IF(ISNA(MATCH(Q$1,索引!$B$3:$J$3,0)),0,IF( INDEX(索引!$B356:$J356,1,MATCH(Q$1,索引!$B$3:$J$3,0))=0,0,Q$1))</f>
        <v>0</v>
      </c>
      <c r="R355" s="2">
        <f>IF(ISNA(MATCH(R$1,索引!$B$3:$J$3,0)),0,IF( INDEX(索引!$B356:$J356,1,MATCH(R$1,索引!$B$3:$J$3,0))=0,0,R$1))</f>
        <v>9</v>
      </c>
      <c r="S355" s="2">
        <f>IF(ISNA(MATCH(S$1,索引!$B$3:$J$3,0)),0,IF( INDEX(索引!$B356:$J356,1,MATCH(S$1,索引!$B$3:$J$3,0))=0,0,S$1))</f>
        <v>0</v>
      </c>
      <c r="T355" s="2">
        <f>IF(ISNA(MATCH(T$1,索引!$B$3:$J$3,0)),0,IF( INDEX(索引!$B356:$J356,1,MATCH(T$1,索引!$B$3:$J$3,0))=0,0,T$1))</f>
        <v>11</v>
      </c>
      <c r="U355" s="2">
        <f>IF(ISNA(MATCH(U$1,索引!$B$3:$J$3,0)),0,IF( INDEX(索引!$B356:$J356,1,MATCH(U$1,索引!$B$3:$J$3,0))=0,0,U$1))</f>
        <v>0</v>
      </c>
      <c r="V355" s="2">
        <f>IF(ISNA(MATCH(V$1,索引!$B$3:$J$3,0)),0,IF( INDEX(索引!$B356:$J356,1,MATCH(V$1,索引!$B$3:$J$3,0))=0,0,V$1))</f>
        <v>0</v>
      </c>
      <c r="W355" s="2">
        <f>IF(ISNA(MATCH(W$1,索引!$B$3:$J$3,0)),0,IF( INDEX(索引!$B356:$J356,1,MATCH(W$1,索引!$B$3:$J$3,0))=0,0,W$1))</f>
        <v>0</v>
      </c>
      <c r="X355" s="2">
        <f>IF(ISNA(MATCH(X$1,索引!$B$3:$J$3,0)),0,IF( INDEX(索引!$B356:$J356,1,MATCH(X$1,索引!$B$3:$J$3,0))=0,0,X$1))</f>
        <v>0</v>
      </c>
      <c r="Y355" s="2">
        <f>IF(ISNA(MATCH(Y$1,索引!$B$3:$J$3,0)),0,IF( INDEX(索引!$B356:$J356,1,MATCH(Y$1,索引!$B$3:$J$3,0))=0,0,Y$1))</f>
        <v>0</v>
      </c>
      <c r="Z355" s="2">
        <f>IF(ISNA(MATCH(Z$1,索引!$B$3:$J$3,0)),0,IF( INDEX(索引!$B356:$J356,1,MATCH(Z$1,索引!$B$3:$J$3,0))=0,0,Z$1))</f>
        <v>0</v>
      </c>
      <c r="AA355" s="2">
        <f>IF(ISNA(MATCH(AA$1,索引!$B$3:$J$3,0)),0,IF( INDEX(索引!$B356:$J356,1,MATCH(AA$1,索引!$B$3:$J$3,0))=0,0,AA$1))</f>
        <v>0</v>
      </c>
      <c r="AB355" s="2">
        <f>IF(ISNA(MATCH(AB$1,索引!$B$3:$J$3,0)),0,IF( INDEX(索引!$B356:$J356,1,MATCH(AB$1,索引!$B$3:$J$3,0))=0,0,AB$1))</f>
        <v>0</v>
      </c>
      <c r="AC355" s="2">
        <f>IF(ISNA(MATCH(AC$1,索引!$B$3:$J$3,0)),0,IF( INDEX(索引!$B356:$J356,1,MATCH(AC$1,索引!$B$3:$J$3,0))=0,0,AC$1))</f>
        <v>0</v>
      </c>
      <c r="AD355" t="str">
        <f t="shared" si="234"/>
        <v>1|</v>
      </c>
      <c r="AE355" t="str">
        <f t="shared" si="235"/>
        <v/>
      </c>
      <c r="AF355" t="str">
        <f t="shared" si="236"/>
        <v/>
      </c>
      <c r="AG355" t="str">
        <f t="shared" si="237"/>
        <v/>
      </c>
      <c r="AH355" t="str">
        <f t="shared" si="238"/>
        <v/>
      </c>
      <c r="AI355" t="str">
        <f t="shared" si="239"/>
        <v/>
      </c>
      <c r="AJ355" t="str">
        <f t="shared" si="240"/>
        <v/>
      </c>
      <c r="AK355" t="str">
        <f t="shared" si="241"/>
        <v/>
      </c>
      <c r="AL355" t="str">
        <f t="shared" si="242"/>
        <v>9|</v>
      </c>
      <c r="AM355" t="str">
        <f t="shared" si="243"/>
        <v/>
      </c>
      <c r="AN355" t="str">
        <f t="shared" si="244"/>
        <v>11|</v>
      </c>
      <c r="AO355" t="str">
        <f t="shared" si="245"/>
        <v/>
      </c>
      <c r="AP355" t="str">
        <f t="shared" si="246"/>
        <v/>
      </c>
      <c r="AQ355" t="str">
        <f t="shared" si="247"/>
        <v/>
      </c>
      <c r="AR355" t="str">
        <f t="shared" si="248"/>
        <v/>
      </c>
      <c r="AS355" t="str">
        <f t="shared" si="249"/>
        <v/>
      </c>
      <c r="AT355" t="str">
        <f t="shared" si="250"/>
        <v/>
      </c>
      <c r="AU355" t="str">
        <f t="shared" si="251"/>
        <v/>
      </c>
      <c r="AV355" t="str">
        <f t="shared" si="252"/>
        <v/>
      </c>
      <c r="AW355" t="str">
        <f t="shared" si="253"/>
        <v/>
      </c>
      <c r="AX355" t="str">
        <f t="shared" si="254"/>
        <v>1|9|11|</v>
      </c>
      <c r="AY355" t="str">
        <f t="shared" si="255"/>
        <v>1|9|11</v>
      </c>
      <c r="AZ355" s="2">
        <f>IF(ISNA(MATCH(AZ$1,索引!$B$3:$J$3,0)),0,INDEX(索引!$B356:$J356,1,MATCH(AZ$1,索引!$B$3:$J$3,0))*INDEX(索引!$B$1:$J$1,1,MATCH(AZ$1,索引!$B$3:$J$3,0)))</f>
        <v>104</v>
      </c>
      <c r="BA355" s="2">
        <f>IF(ISNA(MATCH(BA$1,索引!$B$3:$J$3,0)),0,INDEX(索引!$B356:$J356,1,MATCH(BA$1,索引!$B$3:$J$3,0))*INDEX(索引!$B$1:$J$1,1,MATCH(BA$1,索引!$B$3:$J$3,0)))</f>
        <v>0</v>
      </c>
      <c r="BB355" s="2">
        <f>IF(ISNA(MATCH(BB$1,索引!$B$3:$J$3,0)),0,INDEX(索引!$B356:$J356,1,MATCH(BB$1,索引!$B$3:$J$3,0))*INDEX(索引!$B$1:$J$1,1,MATCH(BB$1,索引!$B$3:$J$3,0)))</f>
        <v>0</v>
      </c>
      <c r="BC355" s="2">
        <f>IF(ISNA(MATCH(BC$1,索引!$B$3:$J$3,0)),0,INDEX(索引!$B356:$J356,1,MATCH(BC$1,索引!$B$3:$J$3,0))*INDEX(索引!$B$1:$J$1,1,MATCH(BC$1,索引!$B$3:$J$3,0)))</f>
        <v>0</v>
      </c>
      <c r="BD355" s="2">
        <f>IF(ISNA(MATCH(BD$1,索引!$B$3:$J$3,0)),0,INDEX(索引!$B356:$J356,1,MATCH(BD$1,索引!$B$3:$J$3,0))*INDEX(索引!$B$1:$J$1,1,MATCH(BD$1,索引!$B$3:$J$3,0)))</f>
        <v>0</v>
      </c>
      <c r="BE355" s="2">
        <f>IF(ISNA(MATCH(BE$1,索引!$B$3:$J$3,0)),0,INDEX(索引!$B356:$J356,1,MATCH(BE$1,索引!$B$3:$J$3,0))*INDEX(索引!$B$1:$J$1,1,MATCH(BE$1,索引!$B$3:$J$3,0)))</f>
        <v>0</v>
      </c>
      <c r="BF355" s="2">
        <f>IF(ISNA(MATCH(BF$1,索引!$B$3:$J$3,0)),0,INDEX(索引!$B356:$J356,1,MATCH(BF$1,索引!$B$3:$J$3,0))*INDEX(索引!$B$1:$J$1,1,MATCH(BF$1,索引!$B$3:$J$3,0)))</f>
        <v>0</v>
      </c>
      <c r="BG355" s="2">
        <f>IF(ISNA(MATCH(BG$1,索引!$B$3:$J$3,0)),0,INDEX(索引!$B356:$J356,1,MATCH(BG$1,索引!$B$3:$J$3,0))*INDEX(索引!$B$1:$J$1,1,MATCH(BG$1,索引!$B$3:$J$3,0)))</f>
        <v>0</v>
      </c>
      <c r="BH355" s="2">
        <f>IF(ISNA(MATCH(BH$1,索引!$B$3:$J$3,0)),0,INDEX(索引!$B356:$J356,1,MATCH(BH$1,索引!$B$3:$J$3,0))*INDEX(索引!$B$1:$J$1,1,MATCH(BH$1,索引!$B$3:$J$3,0)))</f>
        <v>1750</v>
      </c>
      <c r="BI355" s="2">
        <f>IF(ISNA(MATCH(BI$1,索引!$B$3:$J$3,0)),0,INDEX(索引!$B356:$J356,1,MATCH(BI$1,索引!$B$3:$J$3,0))*INDEX(索引!$B$1:$J$1,1,MATCH(BI$1,索引!$B$3:$J$3,0)))</f>
        <v>0</v>
      </c>
      <c r="BJ355" s="2">
        <f>IF(ISNA(MATCH(BJ$1,索引!$B$3:$J$3,0)),0,INDEX(索引!$B356:$J356,1,MATCH(BJ$1,索引!$B$3:$J$3,0))*INDEX(索引!$B$1:$J$1,1,MATCH(BJ$1,索引!$B$3:$J$3,0)))</f>
        <v>56</v>
      </c>
      <c r="BK355" s="2">
        <f>IF(ISNA(MATCH(BK$1,索引!$B$3:$J$3,0)),0,INDEX(索引!$B356:$J356,1,MATCH(BK$1,索引!$B$3:$J$3,0))*INDEX(索引!$B$1:$J$1,1,MATCH(BK$1,索引!$B$3:$J$3,0)))</f>
        <v>0</v>
      </c>
      <c r="BL355" s="2">
        <f>IF(ISNA(MATCH(BL$1,索引!$B$3:$J$3,0)),0,INDEX(索引!$B356:$J356,1,MATCH(BL$1,索引!$B$3:$J$3,0))*INDEX(索引!$B$1:$J$1,1,MATCH(BL$1,索引!$B$3:$J$3,0)))</f>
        <v>0</v>
      </c>
      <c r="BM355" s="2">
        <f>IF(ISNA(MATCH(BM$1,索引!$B$3:$J$3,0)),0,INDEX(索引!$B356:$J356,1,MATCH(BM$1,索引!$B$3:$J$3,0))*INDEX(索引!$B$1:$J$1,1,MATCH(BM$1,索引!$B$3:$J$3,0)))</f>
        <v>0</v>
      </c>
      <c r="BN355" s="2">
        <f>IF(ISNA(MATCH(BN$1,索引!$B$3:$J$3,0)),0,INDEX(索引!$B356:$J356,1,MATCH(BN$1,索引!$B$3:$J$3,0))*INDEX(索引!$B$1:$J$1,1,MATCH(BN$1,索引!$B$3:$J$3,0)))</f>
        <v>0</v>
      </c>
      <c r="BO355" s="2">
        <f>IF(ISNA(MATCH(BO$1,索引!$B$3:$J$3,0)),0,INDEX(索引!$B356:$J356,1,MATCH(BO$1,索引!$B$3:$J$3,0))*INDEX(索引!$B$1:$J$1,1,MATCH(BO$1,索引!$B$3:$J$3,0)))</f>
        <v>0</v>
      </c>
      <c r="BP355" s="2">
        <f>IF(ISNA(MATCH(BP$1,索引!$B$3:$J$3,0)),0,INDEX(索引!$B356:$J356,1,MATCH(BP$1,索引!$B$3:$J$3,0))*INDEX(索引!$B$1:$J$1,1,MATCH(BP$1,索引!$B$3:$J$3,0)))</f>
        <v>0</v>
      </c>
      <c r="BQ355" s="2">
        <f>IF(ISNA(MATCH(BQ$1,索引!$B$3:$J$3,0)),0,INDEX(索引!$B356:$J356,1,MATCH(BQ$1,索引!$B$3:$J$3,0))*INDEX(索引!$B$1:$J$1,1,MATCH(BQ$1,索引!$B$3:$J$3,0)))</f>
        <v>0</v>
      </c>
      <c r="BR355" s="2">
        <f>IF(ISNA(MATCH(BR$1,索引!$B$3:$J$3,0)),0,INDEX(索引!$B356:$J356,1,MATCH(BR$1,索引!$B$3:$J$3,0))*INDEX(索引!$B$1:$J$1,1,MATCH(BR$1,索引!$B$3:$J$3,0)))</f>
        <v>0</v>
      </c>
      <c r="BS355" s="2">
        <f>IF(ISNA(MATCH(BS$1,索引!$B$3:$J$3,0)),0,INDEX(索引!$B356:$J356,1,MATCH(BS$1,索引!$B$3:$J$3,0))*INDEX(索引!$B$1:$J$1,1,MATCH(BS$1,索引!$B$3:$J$3,0)))</f>
        <v>0</v>
      </c>
      <c r="BT355" t="str">
        <f t="shared" si="256"/>
        <v>104|</v>
      </c>
      <c r="BU355" t="str">
        <f t="shared" si="257"/>
        <v/>
      </c>
      <c r="BV355" t="str">
        <f t="shared" si="258"/>
        <v/>
      </c>
      <c r="BW355" t="str">
        <f t="shared" si="259"/>
        <v/>
      </c>
      <c r="BX355" t="str">
        <f t="shared" si="260"/>
        <v/>
      </c>
      <c r="BY355" t="str">
        <f t="shared" si="261"/>
        <v/>
      </c>
      <c r="BZ355" t="str">
        <f t="shared" si="262"/>
        <v/>
      </c>
      <c r="CA355" t="str">
        <f t="shared" si="263"/>
        <v/>
      </c>
      <c r="CB355" t="str">
        <f t="shared" si="264"/>
        <v>1750|</v>
      </c>
      <c r="CC355" t="str">
        <f t="shared" si="265"/>
        <v/>
      </c>
      <c r="CD355" t="str">
        <f t="shared" si="266"/>
        <v>56|</v>
      </c>
      <c r="CE355" t="str">
        <f t="shared" si="267"/>
        <v/>
      </c>
      <c r="CF355" t="str">
        <f t="shared" si="268"/>
        <v/>
      </c>
      <c r="CG355" t="str">
        <f t="shared" si="269"/>
        <v/>
      </c>
      <c r="CH355" t="str">
        <f t="shared" si="270"/>
        <v/>
      </c>
      <c r="CI355" t="str">
        <f t="shared" si="271"/>
        <v/>
      </c>
      <c r="CJ355" t="str">
        <f t="shared" si="272"/>
        <v/>
      </c>
      <c r="CK355" t="str">
        <f t="shared" si="273"/>
        <v/>
      </c>
      <c r="CL355" t="str">
        <f t="shared" si="274"/>
        <v/>
      </c>
      <c r="CM355" t="str">
        <f t="shared" si="275"/>
        <v/>
      </c>
      <c r="CN355" t="str">
        <f t="shared" si="276"/>
        <v>104|1750|56|</v>
      </c>
      <c r="CO355" t="str">
        <f t="shared" si="277"/>
        <v>104|1750|56</v>
      </c>
    </row>
    <row r="356" spans="1:93" ht="15.75" customHeight="1">
      <c r="A356" s="2" t="str">
        <f>VLOOKUP(B356,索引!$O:$P,2,0)</f>
        <v>Lord Armor</v>
      </c>
      <c r="B356" s="2">
        <v>1030302</v>
      </c>
      <c r="C356" s="2">
        <v>30</v>
      </c>
      <c r="D356" s="2">
        <v>3</v>
      </c>
      <c r="E356" s="2">
        <v>2</v>
      </c>
      <c r="F356" s="3">
        <v>1</v>
      </c>
      <c r="G356" s="2" t="str">
        <f t="shared" si="232"/>
        <v>3</v>
      </c>
      <c r="H356" s="2" t="str">
        <f t="shared" si="233"/>
        <v>510</v>
      </c>
      <c r="J356" s="2">
        <f>IF(ISNA(MATCH(J$1,索引!$B$3:$J$3,0)),0,IF( INDEX(索引!$B357:$J357,1,MATCH(J$1,索引!$B$3:$J$3,0))=0,0,J$1))</f>
        <v>0</v>
      </c>
      <c r="K356" s="2">
        <f>IF(ISNA(MATCH(K$1,索引!$B$3:$J$3,0)),0,IF( INDEX(索引!$B357:$J357,1,MATCH(K$1,索引!$B$3:$J$3,0))=0,0,K$1))</f>
        <v>0</v>
      </c>
      <c r="L356" s="2">
        <f>IF(ISNA(MATCH(L$1,索引!$B$3:$J$3,0)),0,IF( INDEX(索引!$B357:$J357,1,MATCH(L$1,索引!$B$3:$J$3,0))=0,0,L$1))</f>
        <v>3</v>
      </c>
      <c r="M356" s="2">
        <f>IF(ISNA(MATCH(M$1,索引!$B$3:$J$3,0)),0,IF( INDEX(索引!$B357:$J357,1,MATCH(M$1,索引!$B$3:$J$3,0))=0,0,M$1))</f>
        <v>0</v>
      </c>
      <c r="N356" s="2">
        <f>IF(ISNA(MATCH(N$1,索引!$B$3:$J$3,0)),0,IF( INDEX(索引!$B357:$J357,1,MATCH(N$1,索引!$B$3:$J$3,0))=0,0,N$1))</f>
        <v>0</v>
      </c>
      <c r="O356" s="2">
        <f>IF(ISNA(MATCH(O$1,索引!$B$3:$J$3,0)),0,IF( INDEX(索引!$B357:$J357,1,MATCH(O$1,索引!$B$3:$J$3,0))=0,0,O$1))</f>
        <v>0</v>
      </c>
      <c r="P356" s="2">
        <f>IF(ISNA(MATCH(P$1,索引!$B$3:$J$3,0)),0,IF( INDEX(索引!$B357:$J357,1,MATCH(P$1,索引!$B$3:$J$3,0))=0,0,P$1))</f>
        <v>0</v>
      </c>
      <c r="Q356" s="2">
        <f>IF(ISNA(MATCH(Q$1,索引!$B$3:$J$3,0)),0,IF( INDEX(索引!$B357:$J357,1,MATCH(Q$1,索引!$B$3:$J$3,0))=0,0,Q$1))</f>
        <v>0</v>
      </c>
      <c r="R356" s="2">
        <f>IF(ISNA(MATCH(R$1,索引!$B$3:$J$3,0)),0,IF( INDEX(索引!$B357:$J357,1,MATCH(R$1,索引!$B$3:$J$3,0))=0,0,R$1))</f>
        <v>0</v>
      </c>
      <c r="S356" s="2">
        <f>IF(ISNA(MATCH(S$1,索引!$B$3:$J$3,0)),0,IF( INDEX(索引!$B357:$J357,1,MATCH(S$1,索引!$B$3:$J$3,0))=0,0,S$1))</f>
        <v>0</v>
      </c>
      <c r="T356" s="2">
        <f>IF(ISNA(MATCH(T$1,索引!$B$3:$J$3,0)),0,IF( INDEX(索引!$B357:$J357,1,MATCH(T$1,索引!$B$3:$J$3,0))=0,0,T$1))</f>
        <v>0</v>
      </c>
      <c r="U356" s="2">
        <f>IF(ISNA(MATCH(U$1,索引!$B$3:$J$3,0)),0,IF( INDEX(索引!$B357:$J357,1,MATCH(U$1,索引!$B$3:$J$3,0))=0,0,U$1))</f>
        <v>0</v>
      </c>
      <c r="V356" s="2">
        <f>IF(ISNA(MATCH(V$1,索引!$B$3:$J$3,0)),0,IF( INDEX(索引!$B357:$J357,1,MATCH(V$1,索引!$B$3:$J$3,0))=0,0,V$1))</f>
        <v>0</v>
      </c>
      <c r="W356" s="2">
        <f>IF(ISNA(MATCH(W$1,索引!$B$3:$J$3,0)),0,IF( INDEX(索引!$B357:$J357,1,MATCH(W$1,索引!$B$3:$J$3,0))=0,0,W$1))</f>
        <v>0</v>
      </c>
      <c r="X356" s="2">
        <f>IF(ISNA(MATCH(X$1,索引!$B$3:$J$3,0)),0,IF( INDEX(索引!$B357:$J357,1,MATCH(X$1,索引!$B$3:$J$3,0))=0,0,X$1))</f>
        <v>0</v>
      </c>
      <c r="Y356" s="2">
        <f>IF(ISNA(MATCH(Y$1,索引!$B$3:$J$3,0)),0,IF( INDEX(索引!$B357:$J357,1,MATCH(Y$1,索引!$B$3:$J$3,0))=0,0,Y$1))</f>
        <v>0</v>
      </c>
      <c r="Z356" s="2">
        <f>IF(ISNA(MATCH(Z$1,索引!$B$3:$J$3,0)),0,IF( INDEX(索引!$B357:$J357,1,MATCH(Z$1,索引!$B$3:$J$3,0))=0,0,Z$1))</f>
        <v>0</v>
      </c>
      <c r="AA356" s="2">
        <f>IF(ISNA(MATCH(AA$1,索引!$B$3:$J$3,0)),0,IF( INDEX(索引!$B357:$J357,1,MATCH(AA$1,索引!$B$3:$J$3,0))=0,0,AA$1))</f>
        <v>0</v>
      </c>
      <c r="AB356" s="2">
        <f>IF(ISNA(MATCH(AB$1,索引!$B$3:$J$3,0)),0,IF( INDEX(索引!$B357:$J357,1,MATCH(AB$1,索引!$B$3:$J$3,0))=0,0,AB$1))</f>
        <v>0</v>
      </c>
      <c r="AC356" s="2">
        <f>IF(ISNA(MATCH(AC$1,索引!$B$3:$J$3,0)),0,IF( INDEX(索引!$B357:$J357,1,MATCH(AC$1,索引!$B$3:$J$3,0))=0,0,AC$1))</f>
        <v>0</v>
      </c>
      <c r="AD356" t="str">
        <f t="shared" si="234"/>
        <v/>
      </c>
      <c r="AE356" t="str">
        <f t="shared" si="235"/>
        <v/>
      </c>
      <c r="AF356" t="str">
        <f t="shared" si="236"/>
        <v>3|</v>
      </c>
      <c r="AG356" t="str">
        <f t="shared" si="237"/>
        <v/>
      </c>
      <c r="AH356" t="str">
        <f t="shared" si="238"/>
        <v/>
      </c>
      <c r="AI356" t="str">
        <f t="shared" si="239"/>
        <v/>
      </c>
      <c r="AJ356" t="str">
        <f t="shared" si="240"/>
        <v/>
      </c>
      <c r="AK356" t="str">
        <f t="shared" si="241"/>
        <v/>
      </c>
      <c r="AL356" t="str">
        <f t="shared" si="242"/>
        <v/>
      </c>
      <c r="AM356" t="str">
        <f t="shared" si="243"/>
        <v/>
      </c>
      <c r="AN356" t="str">
        <f t="shared" si="244"/>
        <v/>
      </c>
      <c r="AO356" t="str">
        <f t="shared" si="245"/>
        <v/>
      </c>
      <c r="AP356" t="str">
        <f t="shared" si="246"/>
        <v/>
      </c>
      <c r="AQ356" t="str">
        <f t="shared" si="247"/>
        <v/>
      </c>
      <c r="AR356" t="str">
        <f t="shared" si="248"/>
        <v/>
      </c>
      <c r="AS356" t="str">
        <f t="shared" si="249"/>
        <v/>
      </c>
      <c r="AT356" t="str">
        <f t="shared" si="250"/>
        <v/>
      </c>
      <c r="AU356" t="str">
        <f t="shared" si="251"/>
        <v/>
      </c>
      <c r="AV356" t="str">
        <f t="shared" si="252"/>
        <v/>
      </c>
      <c r="AW356" t="str">
        <f t="shared" si="253"/>
        <v/>
      </c>
      <c r="AX356" t="str">
        <f t="shared" si="254"/>
        <v>3|</v>
      </c>
      <c r="AY356" t="str">
        <f t="shared" si="255"/>
        <v>3</v>
      </c>
      <c r="AZ356" s="2">
        <f>IF(ISNA(MATCH(AZ$1,索引!$B$3:$J$3,0)),0,INDEX(索引!$B357:$J357,1,MATCH(AZ$1,索引!$B$3:$J$3,0))*INDEX(索引!$B$1:$J$1,1,MATCH(AZ$1,索引!$B$3:$J$3,0)))</f>
        <v>0</v>
      </c>
      <c r="BA356" s="2">
        <f>IF(ISNA(MATCH(BA$1,索引!$B$3:$J$3,0)),0,INDEX(索引!$B357:$J357,1,MATCH(BA$1,索引!$B$3:$J$3,0))*INDEX(索引!$B$1:$J$1,1,MATCH(BA$1,索引!$B$3:$J$3,0)))</f>
        <v>0</v>
      </c>
      <c r="BB356" s="2">
        <f>IF(ISNA(MATCH(BB$1,索引!$B$3:$J$3,0)),0,INDEX(索引!$B357:$J357,1,MATCH(BB$1,索引!$B$3:$J$3,0))*INDEX(索引!$B$1:$J$1,1,MATCH(BB$1,索引!$B$3:$J$3,0)))</f>
        <v>510</v>
      </c>
      <c r="BC356" s="2">
        <f>IF(ISNA(MATCH(BC$1,索引!$B$3:$J$3,0)),0,INDEX(索引!$B357:$J357,1,MATCH(BC$1,索引!$B$3:$J$3,0))*INDEX(索引!$B$1:$J$1,1,MATCH(BC$1,索引!$B$3:$J$3,0)))</f>
        <v>0</v>
      </c>
      <c r="BD356" s="2">
        <f>IF(ISNA(MATCH(BD$1,索引!$B$3:$J$3,0)),0,INDEX(索引!$B357:$J357,1,MATCH(BD$1,索引!$B$3:$J$3,0))*INDEX(索引!$B$1:$J$1,1,MATCH(BD$1,索引!$B$3:$J$3,0)))</f>
        <v>0</v>
      </c>
      <c r="BE356" s="2">
        <f>IF(ISNA(MATCH(BE$1,索引!$B$3:$J$3,0)),0,INDEX(索引!$B357:$J357,1,MATCH(BE$1,索引!$B$3:$J$3,0))*INDEX(索引!$B$1:$J$1,1,MATCH(BE$1,索引!$B$3:$J$3,0)))</f>
        <v>0</v>
      </c>
      <c r="BF356" s="2">
        <f>IF(ISNA(MATCH(BF$1,索引!$B$3:$J$3,0)),0,INDEX(索引!$B357:$J357,1,MATCH(BF$1,索引!$B$3:$J$3,0))*INDEX(索引!$B$1:$J$1,1,MATCH(BF$1,索引!$B$3:$J$3,0)))</f>
        <v>0</v>
      </c>
      <c r="BG356" s="2">
        <f>IF(ISNA(MATCH(BG$1,索引!$B$3:$J$3,0)),0,INDEX(索引!$B357:$J357,1,MATCH(BG$1,索引!$B$3:$J$3,0))*INDEX(索引!$B$1:$J$1,1,MATCH(BG$1,索引!$B$3:$J$3,0)))</f>
        <v>0</v>
      </c>
      <c r="BH356" s="2">
        <f>IF(ISNA(MATCH(BH$1,索引!$B$3:$J$3,0)),0,INDEX(索引!$B357:$J357,1,MATCH(BH$1,索引!$B$3:$J$3,0))*INDEX(索引!$B$1:$J$1,1,MATCH(BH$1,索引!$B$3:$J$3,0)))</f>
        <v>0</v>
      </c>
      <c r="BI356" s="2">
        <f>IF(ISNA(MATCH(BI$1,索引!$B$3:$J$3,0)),0,INDEX(索引!$B357:$J357,1,MATCH(BI$1,索引!$B$3:$J$3,0))*INDEX(索引!$B$1:$J$1,1,MATCH(BI$1,索引!$B$3:$J$3,0)))</f>
        <v>0</v>
      </c>
      <c r="BJ356" s="2">
        <f>IF(ISNA(MATCH(BJ$1,索引!$B$3:$J$3,0)),0,INDEX(索引!$B357:$J357,1,MATCH(BJ$1,索引!$B$3:$J$3,0))*INDEX(索引!$B$1:$J$1,1,MATCH(BJ$1,索引!$B$3:$J$3,0)))</f>
        <v>0</v>
      </c>
      <c r="BK356" s="2">
        <f>IF(ISNA(MATCH(BK$1,索引!$B$3:$J$3,0)),0,INDEX(索引!$B357:$J357,1,MATCH(BK$1,索引!$B$3:$J$3,0))*INDEX(索引!$B$1:$J$1,1,MATCH(BK$1,索引!$B$3:$J$3,0)))</f>
        <v>0</v>
      </c>
      <c r="BL356" s="2">
        <f>IF(ISNA(MATCH(BL$1,索引!$B$3:$J$3,0)),0,INDEX(索引!$B357:$J357,1,MATCH(BL$1,索引!$B$3:$J$3,0))*INDEX(索引!$B$1:$J$1,1,MATCH(BL$1,索引!$B$3:$J$3,0)))</f>
        <v>0</v>
      </c>
      <c r="BM356" s="2">
        <f>IF(ISNA(MATCH(BM$1,索引!$B$3:$J$3,0)),0,INDEX(索引!$B357:$J357,1,MATCH(BM$1,索引!$B$3:$J$3,0))*INDEX(索引!$B$1:$J$1,1,MATCH(BM$1,索引!$B$3:$J$3,0)))</f>
        <v>0</v>
      </c>
      <c r="BN356" s="2">
        <f>IF(ISNA(MATCH(BN$1,索引!$B$3:$J$3,0)),0,INDEX(索引!$B357:$J357,1,MATCH(BN$1,索引!$B$3:$J$3,0))*INDEX(索引!$B$1:$J$1,1,MATCH(BN$1,索引!$B$3:$J$3,0)))</f>
        <v>0</v>
      </c>
      <c r="BO356" s="2">
        <f>IF(ISNA(MATCH(BO$1,索引!$B$3:$J$3,0)),0,INDEX(索引!$B357:$J357,1,MATCH(BO$1,索引!$B$3:$J$3,0))*INDEX(索引!$B$1:$J$1,1,MATCH(BO$1,索引!$B$3:$J$3,0)))</f>
        <v>0</v>
      </c>
      <c r="BP356" s="2">
        <f>IF(ISNA(MATCH(BP$1,索引!$B$3:$J$3,0)),0,INDEX(索引!$B357:$J357,1,MATCH(BP$1,索引!$B$3:$J$3,0))*INDEX(索引!$B$1:$J$1,1,MATCH(BP$1,索引!$B$3:$J$3,0)))</f>
        <v>0</v>
      </c>
      <c r="BQ356" s="2">
        <f>IF(ISNA(MATCH(BQ$1,索引!$B$3:$J$3,0)),0,INDEX(索引!$B357:$J357,1,MATCH(BQ$1,索引!$B$3:$J$3,0))*INDEX(索引!$B$1:$J$1,1,MATCH(BQ$1,索引!$B$3:$J$3,0)))</f>
        <v>0</v>
      </c>
      <c r="BR356" s="2">
        <f>IF(ISNA(MATCH(BR$1,索引!$B$3:$J$3,0)),0,INDEX(索引!$B357:$J357,1,MATCH(BR$1,索引!$B$3:$J$3,0))*INDEX(索引!$B$1:$J$1,1,MATCH(BR$1,索引!$B$3:$J$3,0)))</f>
        <v>0</v>
      </c>
      <c r="BS356" s="2">
        <f>IF(ISNA(MATCH(BS$1,索引!$B$3:$J$3,0)),0,INDEX(索引!$B357:$J357,1,MATCH(BS$1,索引!$B$3:$J$3,0))*INDEX(索引!$B$1:$J$1,1,MATCH(BS$1,索引!$B$3:$J$3,0)))</f>
        <v>0</v>
      </c>
      <c r="BT356" t="str">
        <f t="shared" si="256"/>
        <v/>
      </c>
      <c r="BU356" t="str">
        <f t="shared" si="257"/>
        <v/>
      </c>
      <c r="BV356" t="str">
        <f t="shared" si="258"/>
        <v>510|</v>
      </c>
      <c r="BW356" t="str">
        <f t="shared" si="259"/>
        <v/>
      </c>
      <c r="BX356" t="str">
        <f t="shared" si="260"/>
        <v/>
      </c>
      <c r="BY356" t="str">
        <f t="shared" si="261"/>
        <v/>
      </c>
      <c r="BZ356" t="str">
        <f t="shared" si="262"/>
        <v/>
      </c>
      <c r="CA356" t="str">
        <f t="shared" si="263"/>
        <v/>
      </c>
      <c r="CB356" t="str">
        <f t="shared" si="264"/>
        <v/>
      </c>
      <c r="CC356" t="str">
        <f t="shared" si="265"/>
        <v/>
      </c>
      <c r="CD356" t="str">
        <f t="shared" si="266"/>
        <v/>
      </c>
      <c r="CE356" t="str">
        <f t="shared" si="267"/>
        <v/>
      </c>
      <c r="CF356" t="str">
        <f t="shared" si="268"/>
        <v/>
      </c>
      <c r="CG356" t="str">
        <f t="shared" si="269"/>
        <v/>
      </c>
      <c r="CH356" t="str">
        <f t="shared" si="270"/>
        <v/>
      </c>
      <c r="CI356" t="str">
        <f t="shared" si="271"/>
        <v/>
      </c>
      <c r="CJ356" t="str">
        <f t="shared" si="272"/>
        <v/>
      </c>
      <c r="CK356" t="str">
        <f t="shared" si="273"/>
        <v/>
      </c>
      <c r="CL356" t="str">
        <f t="shared" si="274"/>
        <v/>
      </c>
      <c r="CM356" t="str">
        <f t="shared" si="275"/>
        <v/>
      </c>
      <c r="CN356" t="str">
        <f t="shared" si="276"/>
        <v>510|</v>
      </c>
      <c r="CO356" t="str">
        <f t="shared" si="277"/>
        <v>510</v>
      </c>
    </row>
    <row r="357" spans="1:93" ht="15.75" customHeight="1">
      <c r="A357" s="2" t="str">
        <f>VLOOKUP(B357,索引!$O:$P,2,0)</f>
        <v>Lord Helmet</v>
      </c>
      <c r="B357" s="2">
        <v>1030303</v>
      </c>
      <c r="C357" s="2">
        <v>30</v>
      </c>
      <c r="D357" s="2">
        <v>3</v>
      </c>
      <c r="E357" s="2">
        <v>3</v>
      </c>
      <c r="F357" s="3">
        <v>1</v>
      </c>
      <c r="G357" s="2" t="str">
        <f t="shared" si="232"/>
        <v>4</v>
      </c>
      <c r="H357" s="2" t="str">
        <f t="shared" si="233"/>
        <v>279</v>
      </c>
      <c r="J357" s="2">
        <f>IF(ISNA(MATCH(J$1,索引!$B$3:$J$3,0)),0,IF( INDEX(索引!$B358:$J358,1,MATCH(J$1,索引!$B$3:$J$3,0))=0,0,J$1))</f>
        <v>0</v>
      </c>
      <c r="K357" s="2">
        <f>IF(ISNA(MATCH(K$1,索引!$B$3:$J$3,0)),0,IF( INDEX(索引!$B358:$J358,1,MATCH(K$1,索引!$B$3:$J$3,0))=0,0,K$1))</f>
        <v>0</v>
      </c>
      <c r="L357" s="2">
        <f>IF(ISNA(MATCH(L$1,索引!$B$3:$J$3,0)),0,IF( INDEX(索引!$B358:$J358,1,MATCH(L$1,索引!$B$3:$J$3,0))=0,0,L$1))</f>
        <v>0</v>
      </c>
      <c r="M357" s="2">
        <f>IF(ISNA(MATCH(M$1,索引!$B$3:$J$3,0)),0,IF( INDEX(索引!$B358:$J358,1,MATCH(M$1,索引!$B$3:$J$3,0))=0,0,M$1))</f>
        <v>4</v>
      </c>
      <c r="N357" s="2">
        <f>IF(ISNA(MATCH(N$1,索引!$B$3:$J$3,0)),0,IF( INDEX(索引!$B358:$J358,1,MATCH(N$1,索引!$B$3:$J$3,0))=0,0,N$1))</f>
        <v>0</v>
      </c>
      <c r="O357" s="2">
        <f>IF(ISNA(MATCH(O$1,索引!$B$3:$J$3,0)),0,IF( INDEX(索引!$B358:$J358,1,MATCH(O$1,索引!$B$3:$J$3,0))=0,0,O$1))</f>
        <v>0</v>
      </c>
      <c r="P357" s="2">
        <f>IF(ISNA(MATCH(P$1,索引!$B$3:$J$3,0)),0,IF( INDEX(索引!$B358:$J358,1,MATCH(P$1,索引!$B$3:$J$3,0))=0,0,P$1))</f>
        <v>0</v>
      </c>
      <c r="Q357" s="2">
        <f>IF(ISNA(MATCH(Q$1,索引!$B$3:$J$3,0)),0,IF( INDEX(索引!$B358:$J358,1,MATCH(Q$1,索引!$B$3:$J$3,0))=0,0,Q$1))</f>
        <v>0</v>
      </c>
      <c r="R357" s="2">
        <f>IF(ISNA(MATCH(R$1,索引!$B$3:$J$3,0)),0,IF( INDEX(索引!$B358:$J358,1,MATCH(R$1,索引!$B$3:$J$3,0))=0,0,R$1))</f>
        <v>0</v>
      </c>
      <c r="S357" s="2">
        <f>IF(ISNA(MATCH(S$1,索引!$B$3:$J$3,0)),0,IF( INDEX(索引!$B358:$J358,1,MATCH(S$1,索引!$B$3:$J$3,0))=0,0,S$1))</f>
        <v>0</v>
      </c>
      <c r="T357" s="2">
        <f>IF(ISNA(MATCH(T$1,索引!$B$3:$J$3,0)),0,IF( INDEX(索引!$B358:$J358,1,MATCH(T$1,索引!$B$3:$J$3,0))=0,0,T$1))</f>
        <v>0</v>
      </c>
      <c r="U357" s="2">
        <f>IF(ISNA(MATCH(U$1,索引!$B$3:$J$3,0)),0,IF( INDEX(索引!$B358:$J358,1,MATCH(U$1,索引!$B$3:$J$3,0))=0,0,U$1))</f>
        <v>0</v>
      </c>
      <c r="V357" s="2">
        <f>IF(ISNA(MATCH(V$1,索引!$B$3:$J$3,0)),0,IF( INDEX(索引!$B358:$J358,1,MATCH(V$1,索引!$B$3:$J$3,0))=0,0,V$1))</f>
        <v>0</v>
      </c>
      <c r="W357" s="2">
        <f>IF(ISNA(MATCH(W$1,索引!$B$3:$J$3,0)),0,IF( INDEX(索引!$B358:$J358,1,MATCH(W$1,索引!$B$3:$J$3,0))=0,0,W$1))</f>
        <v>0</v>
      </c>
      <c r="X357" s="2">
        <f>IF(ISNA(MATCH(X$1,索引!$B$3:$J$3,0)),0,IF( INDEX(索引!$B358:$J358,1,MATCH(X$1,索引!$B$3:$J$3,0))=0,0,X$1))</f>
        <v>0</v>
      </c>
      <c r="Y357" s="2">
        <f>IF(ISNA(MATCH(Y$1,索引!$B$3:$J$3,0)),0,IF( INDEX(索引!$B358:$J358,1,MATCH(Y$1,索引!$B$3:$J$3,0))=0,0,Y$1))</f>
        <v>0</v>
      </c>
      <c r="Z357" s="2">
        <f>IF(ISNA(MATCH(Z$1,索引!$B$3:$J$3,0)),0,IF( INDEX(索引!$B358:$J358,1,MATCH(Z$1,索引!$B$3:$J$3,0))=0,0,Z$1))</f>
        <v>0</v>
      </c>
      <c r="AA357" s="2">
        <f>IF(ISNA(MATCH(AA$1,索引!$B$3:$J$3,0)),0,IF( INDEX(索引!$B358:$J358,1,MATCH(AA$1,索引!$B$3:$J$3,0))=0,0,AA$1))</f>
        <v>0</v>
      </c>
      <c r="AB357" s="2">
        <f>IF(ISNA(MATCH(AB$1,索引!$B$3:$J$3,0)),0,IF( INDEX(索引!$B358:$J358,1,MATCH(AB$1,索引!$B$3:$J$3,0))=0,0,AB$1))</f>
        <v>0</v>
      </c>
      <c r="AC357" s="2">
        <f>IF(ISNA(MATCH(AC$1,索引!$B$3:$J$3,0)),0,IF( INDEX(索引!$B358:$J358,1,MATCH(AC$1,索引!$B$3:$J$3,0))=0,0,AC$1))</f>
        <v>0</v>
      </c>
      <c r="AD357" t="str">
        <f t="shared" si="234"/>
        <v/>
      </c>
      <c r="AE357" t="str">
        <f t="shared" si="235"/>
        <v/>
      </c>
      <c r="AF357" t="str">
        <f t="shared" si="236"/>
        <v/>
      </c>
      <c r="AG357" t="str">
        <f t="shared" si="237"/>
        <v>4|</v>
      </c>
      <c r="AH357" t="str">
        <f t="shared" si="238"/>
        <v/>
      </c>
      <c r="AI357" t="str">
        <f t="shared" si="239"/>
        <v/>
      </c>
      <c r="AJ357" t="str">
        <f t="shared" si="240"/>
        <v/>
      </c>
      <c r="AK357" t="str">
        <f t="shared" si="241"/>
        <v/>
      </c>
      <c r="AL357" t="str">
        <f t="shared" si="242"/>
        <v/>
      </c>
      <c r="AM357" t="str">
        <f t="shared" si="243"/>
        <v/>
      </c>
      <c r="AN357" t="str">
        <f t="shared" si="244"/>
        <v/>
      </c>
      <c r="AO357" t="str">
        <f t="shared" si="245"/>
        <v/>
      </c>
      <c r="AP357" t="str">
        <f t="shared" si="246"/>
        <v/>
      </c>
      <c r="AQ357" t="str">
        <f t="shared" si="247"/>
        <v/>
      </c>
      <c r="AR357" t="str">
        <f t="shared" si="248"/>
        <v/>
      </c>
      <c r="AS357" t="str">
        <f t="shared" si="249"/>
        <v/>
      </c>
      <c r="AT357" t="str">
        <f t="shared" si="250"/>
        <v/>
      </c>
      <c r="AU357" t="str">
        <f t="shared" si="251"/>
        <v/>
      </c>
      <c r="AV357" t="str">
        <f t="shared" si="252"/>
        <v/>
      </c>
      <c r="AW357" t="str">
        <f t="shared" si="253"/>
        <v/>
      </c>
      <c r="AX357" t="str">
        <f t="shared" si="254"/>
        <v>4|</v>
      </c>
      <c r="AY357" t="str">
        <f t="shared" si="255"/>
        <v>4</v>
      </c>
      <c r="AZ357" s="2">
        <f>IF(ISNA(MATCH(AZ$1,索引!$B$3:$J$3,0)),0,INDEX(索引!$B358:$J358,1,MATCH(AZ$1,索引!$B$3:$J$3,0))*INDEX(索引!$B$1:$J$1,1,MATCH(AZ$1,索引!$B$3:$J$3,0)))</f>
        <v>0</v>
      </c>
      <c r="BA357" s="2">
        <f>IF(ISNA(MATCH(BA$1,索引!$B$3:$J$3,0)),0,INDEX(索引!$B358:$J358,1,MATCH(BA$1,索引!$B$3:$J$3,0))*INDEX(索引!$B$1:$J$1,1,MATCH(BA$1,索引!$B$3:$J$3,0)))</f>
        <v>0</v>
      </c>
      <c r="BB357" s="2">
        <f>IF(ISNA(MATCH(BB$1,索引!$B$3:$J$3,0)),0,INDEX(索引!$B358:$J358,1,MATCH(BB$1,索引!$B$3:$J$3,0))*INDEX(索引!$B$1:$J$1,1,MATCH(BB$1,索引!$B$3:$J$3,0)))</f>
        <v>0</v>
      </c>
      <c r="BC357" s="2">
        <f>IF(ISNA(MATCH(BC$1,索引!$B$3:$J$3,0)),0,INDEX(索引!$B358:$J358,1,MATCH(BC$1,索引!$B$3:$J$3,0))*INDEX(索引!$B$1:$J$1,1,MATCH(BC$1,索引!$B$3:$J$3,0)))</f>
        <v>279</v>
      </c>
      <c r="BD357" s="2">
        <f>IF(ISNA(MATCH(BD$1,索引!$B$3:$J$3,0)),0,INDEX(索引!$B358:$J358,1,MATCH(BD$1,索引!$B$3:$J$3,0))*INDEX(索引!$B$1:$J$1,1,MATCH(BD$1,索引!$B$3:$J$3,0)))</f>
        <v>0</v>
      </c>
      <c r="BE357" s="2">
        <f>IF(ISNA(MATCH(BE$1,索引!$B$3:$J$3,0)),0,INDEX(索引!$B358:$J358,1,MATCH(BE$1,索引!$B$3:$J$3,0))*INDEX(索引!$B$1:$J$1,1,MATCH(BE$1,索引!$B$3:$J$3,0)))</f>
        <v>0</v>
      </c>
      <c r="BF357" s="2">
        <f>IF(ISNA(MATCH(BF$1,索引!$B$3:$J$3,0)),0,INDEX(索引!$B358:$J358,1,MATCH(BF$1,索引!$B$3:$J$3,0))*INDEX(索引!$B$1:$J$1,1,MATCH(BF$1,索引!$B$3:$J$3,0)))</f>
        <v>0</v>
      </c>
      <c r="BG357" s="2">
        <f>IF(ISNA(MATCH(BG$1,索引!$B$3:$J$3,0)),0,INDEX(索引!$B358:$J358,1,MATCH(BG$1,索引!$B$3:$J$3,0))*INDEX(索引!$B$1:$J$1,1,MATCH(BG$1,索引!$B$3:$J$3,0)))</f>
        <v>0</v>
      </c>
      <c r="BH357" s="2">
        <f>IF(ISNA(MATCH(BH$1,索引!$B$3:$J$3,0)),0,INDEX(索引!$B358:$J358,1,MATCH(BH$1,索引!$B$3:$J$3,0))*INDEX(索引!$B$1:$J$1,1,MATCH(BH$1,索引!$B$3:$J$3,0)))</f>
        <v>0</v>
      </c>
      <c r="BI357" s="2">
        <f>IF(ISNA(MATCH(BI$1,索引!$B$3:$J$3,0)),0,INDEX(索引!$B358:$J358,1,MATCH(BI$1,索引!$B$3:$J$3,0))*INDEX(索引!$B$1:$J$1,1,MATCH(BI$1,索引!$B$3:$J$3,0)))</f>
        <v>0</v>
      </c>
      <c r="BJ357" s="2">
        <f>IF(ISNA(MATCH(BJ$1,索引!$B$3:$J$3,0)),0,INDEX(索引!$B358:$J358,1,MATCH(BJ$1,索引!$B$3:$J$3,0))*INDEX(索引!$B$1:$J$1,1,MATCH(BJ$1,索引!$B$3:$J$3,0)))</f>
        <v>0</v>
      </c>
      <c r="BK357" s="2">
        <f>IF(ISNA(MATCH(BK$1,索引!$B$3:$J$3,0)),0,INDEX(索引!$B358:$J358,1,MATCH(BK$1,索引!$B$3:$J$3,0))*INDEX(索引!$B$1:$J$1,1,MATCH(BK$1,索引!$B$3:$J$3,0)))</f>
        <v>0</v>
      </c>
      <c r="BL357" s="2">
        <f>IF(ISNA(MATCH(BL$1,索引!$B$3:$J$3,0)),0,INDEX(索引!$B358:$J358,1,MATCH(BL$1,索引!$B$3:$J$3,0))*INDEX(索引!$B$1:$J$1,1,MATCH(BL$1,索引!$B$3:$J$3,0)))</f>
        <v>0</v>
      </c>
      <c r="BM357" s="2">
        <f>IF(ISNA(MATCH(BM$1,索引!$B$3:$J$3,0)),0,INDEX(索引!$B358:$J358,1,MATCH(BM$1,索引!$B$3:$J$3,0))*INDEX(索引!$B$1:$J$1,1,MATCH(BM$1,索引!$B$3:$J$3,0)))</f>
        <v>0</v>
      </c>
      <c r="BN357" s="2">
        <f>IF(ISNA(MATCH(BN$1,索引!$B$3:$J$3,0)),0,INDEX(索引!$B358:$J358,1,MATCH(BN$1,索引!$B$3:$J$3,0))*INDEX(索引!$B$1:$J$1,1,MATCH(BN$1,索引!$B$3:$J$3,0)))</f>
        <v>0</v>
      </c>
      <c r="BO357" s="2">
        <f>IF(ISNA(MATCH(BO$1,索引!$B$3:$J$3,0)),0,INDEX(索引!$B358:$J358,1,MATCH(BO$1,索引!$B$3:$J$3,0))*INDEX(索引!$B$1:$J$1,1,MATCH(BO$1,索引!$B$3:$J$3,0)))</f>
        <v>0</v>
      </c>
      <c r="BP357" s="2">
        <f>IF(ISNA(MATCH(BP$1,索引!$B$3:$J$3,0)),0,INDEX(索引!$B358:$J358,1,MATCH(BP$1,索引!$B$3:$J$3,0))*INDEX(索引!$B$1:$J$1,1,MATCH(BP$1,索引!$B$3:$J$3,0)))</f>
        <v>0</v>
      </c>
      <c r="BQ357" s="2">
        <f>IF(ISNA(MATCH(BQ$1,索引!$B$3:$J$3,0)),0,INDEX(索引!$B358:$J358,1,MATCH(BQ$1,索引!$B$3:$J$3,0))*INDEX(索引!$B$1:$J$1,1,MATCH(BQ$1,索引!$B$3:$J$3,0)))</f>
        <v>0</v>
      </c>
      <c r="BR357" s="2">
        <f>IF(ISNA(MATCH(BR$1,索引!$B$3:$J$3,0)),0,INDEX(索引!$B358:$J358,1,MATCH(BR$1,索引!$B$3:$J$3,0))*INDEX(索引!$B$1:$J$1,1,MATCH(BR$1,索引!$B$3:$J$3,0)))</f>
        <v>0</v>
      </c>
      <c r="BS357" s="2">
        <f>IF(ISNA(MATCH(BS$1,索引!$B$3:$J$3,0)),0,INDEX(索引!$B358:$J358,1,MATCH(BS$1,索引!$B$3:$J$3,0))*INDEX(索引!$B$1:$J$1,1,MATCH(BS$1,索引!$B$3:$J$3,0)))</f>
        <v>0</v>
      </c>
      <c r="BT357" t="str">
        <f t="shared" si="256"/>
        <v/>
      </c>
      <c r="BU357" t="str">
        <f t="shared" si="257"/>
        <v/>
      </c>
      <c r="BV357" t="str">
        <f t="shared" si="258"/>
        <v/>
      </c>
      <c r="BW357" t="str">
        <f t="shared" si="259"/>
        <v>279|</v>
      </c>
      <c r="BX357" t="str">
        <f t="shared" si="260"/>
        <v/>
      </c>
      <c r="BY357" t="str">
        <f t="shared" si="261"/>
        <v/>
      </c>
      <c r="BZ357" t="str">
        <f t="shared" si="262"/>
        <v/>
      </c>
      <c r="CA357" t="str">
        <f t="shared" si="263"/>
        <v/>
      </c>
      <c r="CB357" t="str">
        <f t="shared" si="264"/>
        <v/>
      </c>
      <c r="CC357" t="str">
        <f t="shared" si="265"/>
        <v/>
      </c>
      <c r="CD357" t="str">
        <f t="shared" si="266"/>
        <v/>
      </c>
      <c r="CE357" t="str">
        <f t="shared" si="267"/>
        <v/>
      </c>
      <c r="CF357" t="str">
        <f t="shared" si="268"/>
        <v/>
      </c>
      <c r="CG357" t="str">
        <f t="shared" si="269"/>
        <v/>
      </c>
      <c r="CH357" t="str">
        <f t="shared" si="270"/>
        <v/>
      </c>
      <c r="CI357" t="str">
        <f t="shared" si="271"/>
        <v/>
      </c>
      <c r="CJ357" t="str">
        <f t="shared" si="272"/>
        <v/>
      </c>
      <c r="CK357" t="str">
        <f t="shared" si="273"/>
        <v/>
      </c>
      <c r="CL357" t="str">
        <f t="shared" si="274"/>
        <v/>
      </c>
      <c r="CM357" t="str">
        <f t="shared" si="275"/>
        <v/>
      </c>
      <c r="CN357" t="str">
        <f t="shared" si="276"/>
        <v>279|</v>
      </c>
      <c r="CO357" t="str">
        <f t="shared" si="277"/>
        <v>279</v>
      </c>
    </row>
    <row r="358" spans="1:93" ht="15.75" customHeight="1">
      <c r="A358" s="2" t="str">
        <f>VLOOKUP(B358,索引!$O:$P,2,0)</f>
        <v>Lord Shield</v>
      </c>
      <c r="B358" s="2">
        <v>1030304</v>
      </c>
      <c r="C358" s="2">
        <v>30</v>
      </c>
      <c r="D358" s="2">
        <v>3</v>
      </c>
      <c r="E358" s="2">
        <v>4</v>
      </c>
      <c r="F358" s="3">
        <v>1</v>
      </c>
      <c r="G358" s="2" t="str">
        <f t="shared" si="232"/>
        <v>2</v>
      </c>
      <c r="H358" s="2" t="str">
        <f t="shared" si="233"/>
        <v>45</v>
      </c>
      <c r="J358" s="2">
        <f>IF(ISNA(MATCH(J$1,索引!$B$3:$J$3,0)),0,IF( INDEX(索引!$B359:$J359,1,MATCH(J$1,索引!$B$3:$J$3,0))=0,0,J$1))</f>
        <v>0</v>
      </c>
      <c r="K358" s="2">
        <f>IF(ISNA(MATCH(K$1,索引!$B$3:$J$3,0)),0,IF( INDEX(索引!$B359:$J359,1,MATCH(K$1,索引!$B$3:$J$3,0))=0,0,K$1))</f>
        <v>2</v>
      </c>
      <c r="L358" s="2">
        <f>IF(ISNA(MATCH(L$1,索引!$B$3:$J$3,0)),0,IF( INDEX(索引!$B359:$J359,1,MATCH(L$1,索引!$B$3:$J$3,0))=0,0,L$1))</f>
        <v>0</v>
      </c>
      <c r="M358" s="2">
        <f>IF(ISNA(MATCH(M$1,索引!$B$3:$J$3,0)),0,IF( INDEX(索引!$B359:$J359,1,MATCH(M$1,索引!$B$3:$J$3,0))=0,0,M$1))</f>
        <v>0</v>
      </c>
      <c r="N358" s="2">
        <f>IF(ISNA(MATCH(N$1,索引!$B$3:$J$3,0)),0,IF( INDEX(索引!$B359:$J359,1,MATCH(N$1,索引!$B$3:$J$3,0))=0,0,N$1))</f>
        <v>0</v>
      </c>
      <c r="O358" s="2">
        <f>IF(ISNA(MATCH(O$1,索引!$B$3:$J$3,0)),0,IF( INDEX(索引!$B359:$J359,1,MATCH(O$1,索引!$B$3:$J$3,0))=0,0,O$1))</f>
        <v>0</v>
      </c>
      <c r="P358" s="2">
        <f>IF(ISNA(MATCH(P$1,索引!$B$3:$J$3,0)),0,IF( INDEX(索引!$B359:$J359,1,MATCH(P$1,索引!$B$3:$J$3,0))=0,0,P$1))</f>
        <v>0</v>
      </c>
      <c r="Q358" s="2">
        <f>IF(ISNA(MATCH(Q$1,索引!$B$3:$J$3,0)),0,IF( INDEX(索引!$B359:$J359,1,MATCH(Q$1,索引!$B$3:$J$3,0))=0,0,Q$1))</f>
        <v>0</v>
      </c>
      <c r="R358" s="2">
        <f>IF(ISNA(MATCH(R$1,索引!$B$3:$J$3,0)),0,IF( INDEX(索引!$B359:$J359,1,MATCH(R$1,索引!$B$3:$J$3,0))=0,0,R$1))</f>
        <v>0</v>
      </c>
      <c r="S358" s="2">
        <f>IF(ISNA(MATCH(S$1,索引!$B$3:$J$3,0)),0,IF( INDEX(索引!$B359:$J359,1,MATCH(S$1,索引!$B$3:$J$3,0))=0,0,S$1))</f>
        <v>0</v>
      </c>
      <c r="T358" s="2">
        <f>IF(ISNA(MATCH(T$1,索引!$B$3:$J$3,0)),0,IF( INDEX(索引!$B359:$J359,1,MATCH(T$1,索引!$B$3:$J$3,0))=0,0,T$1))</f>
        <v>0</v>
      </c>
      <c r="U358" s="2">
        <f>IF(ISNA(MATCH(U$1,索引!$B$3:$J$3,0)),0,IF( INDEX(索引!$B359:$J359,1,MATCH(U$1,索引!$B$3:$J$3,0))=0,0,U$1))</f>
        <v>0</v>
      </c>
      <c r="V358" s="2">
        <f>IF(ISNA(MATCH(V$1,索引!$B$3:$J$3,0)),0,IF( INDEX(索引!$B359:$J359,1,MATCH(V$1,索引!$B$3:$J$3,0))=0,0,V$1))</f>
        <v>0</v>
      </c>
      <c r="W358" s="2">
        <f>IF(ISNA(MATCH(W$1,索引!$B$3:$J$3,0)),0,IF( INDEX(索引!$B359:$J359,1,MATCH(W$1,索引!$B$3:$J$3,0))=0,0,W$1))</f>
        <v>0</v>
      </c>
      <c r="X358" s="2">
        <f>IF(ISNA(MATCH(X$1,索引!$B$3:$J$3,0)),0,IF( INDEX(索引!$B359:$J359,1,MATCH(X$1,索引!$B$3:$J$3,0))=0,0,X$1))</f>
        <v>0</v>
      </c>
      <c r="Y358" s="2">
        <f>IF(ISNA(MATCH(Y$1,索引!$B$3:$J$3,0)),0,IF( INDEX(索引!$B359:$J359,1,MATCH(Y$1,索引!$B$3:$J$3,0))=0,0,Y$1))</f>
        <v>0</v>
      </c>
      <c r="Z358" s="2">
        <f>IF(ISNA(MATCH(Z$1,索引!$B$3:$J$3,0)),0,IF( INDEX(索引!$B359:$J359,1,MATCH(Z$1,索引!$B$3:$J$3,0))=0,0,Z$1))</f>
        <v>0</v>
      </c>
      <c r="AA358" s="2">
        <f>IF(ISNA(MATCH(AA$1,索引!$B$3:$J$3,0)),0,IF( INDEX(索引!$B359:$J359,1,MATCH(AA$1,索引!$B$3:$J$3,0))=0,0,AA$1))</f>
        <v>0</v>
      </c>
      <c r="AB358" s="2">
        <f>IF(ISNA(MATCH(AB$1,索引!$B$3:$J$3,0)),0,IF( INDEX(索引!$B359:$J359,1,MATCH(AB$1,索引!$B$3:$J$3,0))=0,0,AB$1))</f>
        <v>0</v>
      </c>
      <c r="AC358" s="2">
        <f>IF(ISNA(MATCH(AC$1,索引!$B$3:$J$3,0)),0,IF( INDEX(索引!$B359:$J359,1,MATCH(AC$1,索引!$B$3:$J$3,0))=0,0,AC$1))</f>
        <v>0</v>
      </c>
      <c r="AD358" t="str">
        <f t="shared" si="234"/>
        <v/>
      </c>
      <c r="AE358" t="str">
        <f t="shared" si="235"/>
        <v>2|</v>
      </c>
      <c r="AF358" t="str">
        <f t="shared" si="236"/>
        <v/>
      </c>
      <c r="AG358" t="str">
        <f t="shared" si="237"/>
        <v/>
      </c>
      <c r="AH358" t="str">
        <f t="shared" si="238"/>
        <v/>
      </c>
      <c r="AI358" t="str">
        <f t="shared" si="239"/>
        <v/>
      </c>
      <c r="AJ358" t="str">
        <f t="shared" si="240"/>
        <v/>
      </c>
      <c r="AK358" t="str">
        <f t="shared" si="241"/>
        <v/>
      </c>
      <c r="AL358" t="str">
        <f t="shared" si="242"/>
        <v/>
      </c>
      <c r="AM358" t="str">
        <f t="shared" si="243"/>
        <v/>
      </c>
      <c r="AN358" t="str">
        <f t="shared" si="244"/>
        <v/>
      </c>
      <c r="AO358" t="str">
        <f t="shared" si="245"/>
        <v/>
      </c>
      <c r="AP358" t="str">
        <f t="shared" si="246"/>
        <v/>
      </c>
      <c r="AQ358" t="str">
        <f t="shared" si="247"/>
        <v/>
      </c>
      <c r="AR358" t="str">
        <f t="shared" si="248"/>
        <v/>
      </c>
      <c r="AS358" t="str">
        <f t="shared" si="249"/>
        <v/>
      </c>
      <c r="AT358" t="str">
        <f t="shared" si="250"/>
        <v/>
      </c>
      <c r="AU358" t="str">
        <f t="shared" si="251"/>
        <v/>
      </c>
      <c r="AV358" t="str">
        <f t="shared" si="252"/>
        <v/>
      </c>
      <c r="AW358" t="str">
        <f t="shared" si="253"/>
        <v/>
      </c>
      <c r="AX358" t="str">
        <f t="shared" si="254"/>
        <v>2|</v>
      </c>
      <c r="AY358" t="str">
        <f t="shared" si="255"/>
        <v>2</v>
      </c>
      <c r="AZ358" s="2">
        <f>IF(ISNA(MATCH(AZ$1,索引!$B$3:$J$3,0)),0,INDEX(索引!$B359:$J359,1,MATCH(AZ$1,索引!$B$3:$J$3,0))*INDEX(索引!$B$1:$J$1,1,MATCH(AZ$1,索引!$B$3:$J$3,0)))</f>
        <v>0</v>
      </c>
      <c r="BA358" s="2">
        <f>IF(ISNA(MATCH(BA$1,索引!$B$3:$J$3,0)),0,INDEX(索引!$B359:$J359,1,MATCH(BA$1,索引!$B$3:$J$3,0))*INDEX(索引!$B$1:$J$1,1,MATCH(BA$1,索引!$B$3:$J$3,0)))</f>
        <v>45</v>
      </c>
      <c r="BB358" s="2">
        <f>IF(ISNA(MATCH(BB$1,索引!$B$3:$J$3,0)),0,INDEX(索引!$B359:$J359,1,MATCH(BB$1,索引!$B$3:$J$3,0))*INDEX(索引!$B$1:$J$1,1,MATCH(BB$1,索引!$B$3:$J$3,0)))</f>
        <v>0</v>
      </c>
      <c r="BC358" s="2">
        <f>IF(ISNA(MATCH(BC$1,索引!$B$3:$J$3,0)),0,INDEX(索引!$B359:$J359,1,MATCH(BC$1,索引!$B$3:$J$3,0))*INDEX(索引!$B$1:$J$1,1,MATCH(BC$1,索引!$B$3:$J$3,0)))</f>
        <v>0</v>
      </c>
      <c r="BD358" s="2">
        <f>IF(ISNA(MATCH(BD$1,索引!$B$3:$J$3,0)),0,INDEX(索引!$B359:$J359,1,MATCH(BD$1,索引!$B$3:$J$3,0))*INDEX(索引!$B$1:$J$1,1,MATCH(BD$1,索引!$B$3:$J$3,0)))</f>
        <v>0</v>
      </c>
      <c r="BE358" s="2">
        <f>IF(ISNA(MATCH(BE$1,索引!$B$3:$J$3,0)),0,INDEX(索引!$B359:$J359,1,MATCH(BE$1,索引!$B$3:$J$3,0))*INDEX(索引!$B$1:$J$1,1,MATCH(BE$1,索引!$B$3:$J$3,0)))</f>
        <v>0</v>
      </c>
      <c r="BF358" s="2">
        <f>IF(ISNA(MATCH(BF$1,索引!$B$3:$J$3,0)),0,INDEX(索引!$B359:$J359,1,MATCH(BF$1,索引!$B$3:$J$3,0))*INDEX(索引!$B$1:$J$1,1,MATCH(BF$1,索引!$B$3:$J$3,0)))</f>
        <v>0</v>
      </c>
      <c r="BG358" s="2">
        <f>IF(ISNA(MATCH(BG$1,索引!$B$3:$J$3,0)),0,INDEX(索引!$B359:$J359,1,MATCH(BG$1,索引!$B$3:$J$3,0))*INDEX(索引!$B$1:$J$1,1,MATCH(BG$1,索引!$B$3:$J$3,0)))</f>
        <v>0</v>
      </c>
      <c r="BH358" s="2">
        <f>IF(ISNA(MATCH(BH$1,索引!$B$3:$J$3,0)),0,INDEX(索引!$B359:$J359,1,MATCH(BH$1,索引!$B$3:$J$3,0))*INDEX(索引!$B$1:$J$1,1,MATCH(BH$1,索引!$B$3:$J$3,0)))</f>
        <v>0</v>
      </c>
      <c r="BI358" s="2">
        <f>IF(ISNA(MATCH(BI$1,索引!$B$3:$J$3,0)),0,INDEX(索引!$B359:$J359,1,MATCH(BI$1,索引!$B$3:$J$3,0))*INDEX(索引!$B$1:$J$1,1,MATCH(BI$1,索引!$B$3:$J$3,0)))</f>
        <v>0</v>
      </c>
      <c r="BJ358" s="2">
        <f>IF(ISNA(MATCH(BJ$1,索引!$B$3:$J$3,0)),0,INDEX(索引!$B359:$J359,1,MATCH(BJ$1,索引!$B$3:$J$3,0))*INDEX(索引!$B$1:$J$1,1,MATCH(BJ$1,索引!$B$3:$J$3,0)))</f>
        <v>0</v>
      </c>
      <c r="BK358" s="2">
        <f>IF(ISNA(MATCH(BK$1,索引!$B$3:$J$3,0)),0,INDEX(索引!$B359:$J359,1,MATCH(BK$1,索引!$B$3:$J$3,0))*INDEX(索引!$B$1:$J$1,1,MATCH(BK$1,索引!$B$3:$J$3,0)))</f>
        <v>0</v>
      </c>
      <c r="BL358" s="2">
        <f>IF(ISNA(MATCH(BL$1,索引!$B$3:$J$3,0)),0,INDEX(索引!$B359:$J359,1,MATCH(BL$1,索引!$B$3:$J$3,0))*INDEX(索引!$B$1:$J$1,1,MATCH(BL$1,索引!$B$3:$J$3,0)))</f>
        <v>0</v>
      </c>
      <c r="BM358" s="2">
        <f>IF(ISNA(MATCH(BM$1,索引!$B$3:$J$3,0)),0,INDEX(索引!$B359:$J359,1,MATCH(BM$1,索引!$B$3:$J$3,0))*INDEX(索引!$B$1:$J$1,1,MATCH(BM$1,索引!$B$3:$J$3,0)))</f>
        <v>0</v>
      </c>
      <c r="BN358" s="2">
        <f>IF(ISNA(MATCH(BN$1,索引!$B$3:$J$3,0)),0,INDEX(索引!$B359:$J359,1,MATCH(BN$1,索引!$B$3:$J$3,0))*INDEX(索引!$B$1:$J$1,1,MATCH(BN$1,索引!$B$3:$J$3,0)))</f>
        <v>0</v>
      </c>
      <c r="BO358" s="2">
        <f>IF(ISNA(MATCH(BO$1,索引!$B$3:$J$3,0)),0,INDEX(索引!$B359:$J359,1,MATCH(BO$1,索引!$B$3:$J$3,0))*INDEX(索引!$B$1:$J$1,1,MATCH(BO$1,索引!$B$3:$J$3,0)))</f>
        <v>0</v>
      </c>
      <c r="BP358" s="2">
        <f>IF(ISNA(MATCH(BP$1,索引!$B$3:$J$3,0)),0,INDEX(索引!$B359:$J359,1,MATCH(BP$1,索引!$B$3:$J$3,0))*INDEX(索引!$B$1:$J$1,1,MATCH(BP$1,索引!$B$3:$J$3,0)))</f>
        <v>0</v>
      </c>
      <c r="BQ358" s="2">
        <f>IF(ISNA(MATCH(BQ$1,索引!$B$3:$J$3,0)),0,INDEX(索引!$B359:$J359,1,MATCH(BQ$1,索引!$B$3:$J$3,0))*INDEX(索引!$B$1:$J$1,1,MATCH(BQ$1,索引!$B$3:$J$3,0)))</f>
        <v>0</v>
      </c>
      <c r="BR358" s="2">
        <f>IF(ISNA(MATCH(BR$1,索引!$B$3:$J$3,0)),0,INDEX(索引!$B359:$J359,1,MATCH(BR$1,索引!$B$3:$J$3,0))*INDEX(索引!$B$1:$J$1,1,MATCH(BR$1,索引!$B$3:$J$3,0)))</f>
        <v>0</v>
      </c>
      <c r="BS358" s="2">
        <f>IF(ISNA(MATCH(BS$1,索引!$B$3:$J$3,0)),0,INDEX(索引!$B359:$J359,1,MATCH(BS$1,索引!$B$3:$J$3,0))*INDEX(索引!$B$1:$J$1,1,MATCH(BS$1,索引!$B$3:$J$3,0)))</f>
        <v>0</v>
      </c>
      <c r="BT358" t="str">
        <f t="shared" si="256"/>
        <v/>
      </c>
      <c r="BU358" t="str">
        <f t="shared" si="257"/>
        <v>45|</v>
      </c>
      <c r="BV358" t="str">
        <f t="shared" si="258"/>
        <v/>
      </c>
      <c r="BW358" t="str">
        <f t="shared" si="259"/>
        <v/>
      </c>
      <c r="BX358" t="str">
        <f t="shared" si="260"/>
        <v/>
      </c>
      <c r="BY358" t="str">
        <f t="shared" si="261"/>
        <v/>
      </c>
      <c r="BZ358" t="str">
        <f t="shared" si="262"/>
        <v/>
      </c>
      <c r="CA358" t="str">
        <f t="shared" si="263"/>
        <v/>
      </c>
      <c r="CB358" t="str">
        <f t="shared" si="264"/>
        <v/>
      </c>
      <c r="CC358" t="str">
        <f t="shared" si="265"/>
        <v/>
      </c>
      <c r="CD358" t="str">
        <f t="shared" si="266"/>
        <v/>
      </c>
      <c r="CE358" t="str">
        <f t="shared" si="267"/>
        <v/>
      </c>
      <c r="CF358" t="str">
        <f t="shared" si="268"/>
        <v/>
      </c>
      <c r="CG358" t="str">
        <f t="shared" si="269"/>
        <v/>
      </c>
      <c r="CH358" t="str">
        <f t="shared" si="270"/>
        <v/>
      </c>
      <c r="CI358" t="str">
        <f t="shared" si="271"/>
        <v/>
      </c>
      <c r="CJ358" t="str">
        <f t="shared" si="272"/>
        <v/>
      </c>
      <c r="CK358" t="str">
        <f t="shared" si="273"/>
        <v/>
      </c>
      <c r="CL358" t="str">
        <f t="shared" si="274"/>
        <v/>
      </c>
      <c r="CM358" t="str">
        <f t="shared" si="275"/>
        <v/>
      </c>
      <c r="CN358" t="str">
        <f t="shared" si="276"/>
        <v>45|</v>
      </c>
      <c r="CO358" t="str">
        <f t="shared" si="277"/>
        <v>45</v>
      </c>
    </row>
    <row r="359" spans="1:93" ht="15.75" customHeight="1">
      <c r="A359" s="2" t="str">
        <f>VLOOKUP(B359,索引!$O:$P,2,0)</f>
        <v>Warlord Sword</v>
      </c>
      <c r="B359" s="2">
        <v>1030411</v>
      </c>
      <c r="C359" s="2">
        <v>30</v>
      </c>
      <c r="D359" s="2">
        <v>4</v>
      </c>
      <c r="E359" s="2">
        <v>1</v>
      </c>
      <c r="F359" s="3">
        <v>11</v>
      </c>
      <c r="G359" s="2" t="str">
        <f t="shared" si="232"/>
        <v>1|9|12</v>
      </c>
      <c r="H359" s="2" t="str">
        <f t="shared" si="233"/>
        <v>126|2000|350</v>
      </c>
      <c r="J359" s="2">
        <f>IF(ISNA(MATCH(J$1,索引!$B$3:$J$3,0)),0,IF( INDEX(索引!$B360:$J360,1,MATCH(J$1,索引!$B$3:$J$3,0))=0,0,J$1))</f>
        <v>1</v>
      </c>
      <c r="K359" s="2">
        <f>IF(ISNA(MATCH(K$1,索引!$B$3:$J$3,0)),0,IF( INDEX(索引!$B360:$J360,1,MATCH(K$1,索引!$B$3:$J$3,0))=0,0,K$1))</f>
        <v>0</v>
      </c>
      <c r="L359" s="2">
        <f>IF(ISNA(MATCH(L$1,索引!$B$3:$J$3,0)),0,IF( INDEX(索引!$B360:$J360,1,MATCH(L$1,索引!$B$3:$J$3,0))=0,0,L$1))</f>
        <v>0</v>
      </c>
      <c r="M359" s="2">
        <f>IF(ISNA(MATCH(M$1,索引!$B$3:$J$3,0)),0,IF( INDEX(索引!$B360:$J360,1,MATCH(M$1,索引!$B$3:$J$3,0))=0,0,M$1))</f>
        <v>0</v>
      </c>
      <c r="N359" s="2">
        <f>IF(ISNA(MATCH(N$1,索引!$B$3:$J$3,0)),0,IF( INDEX(索引!$B360:$J360,1,MATCH(N$1,索引!$B$3:$J$3,0))=0,0,N$1))</f>
        <v>0</v>
      </c>
      <c r="O359" s="2">
        <f>IF(ISNA(MATCH(O$1,索引!$B$3:$J$3,0)),0,IF( INDEX(索引!$B360:$J360,1,MATCH(O$1,索引!$B$3:$J$3,0))=0,0,O$1))</f>
        <v>0</v>
      </c>
      <c r="P359" s="2">
        <f>IF(ISNA(MATCH(P$1,索引!$B$3:$J$3,0)),0,IF( INDEX(索引!$B360:$J360,1,MATCH(P$1,索引!$B$3:$J$3,0))=0,0,P$1))</f>
        <v>0</v>
      </c>
      <c r="Q359" s="2">
        <f>IF(ISNA(MATCH(Q$1,索引!$B$3:$J$3,0)),0,IF( INDEX(索引!$B360:$J360,1,MATCH(Q$1,索引!$B$3:$J$3,0))=0,0,Q$1))</f>
        <v>0</v>
      </c>
      <c r="R359" s="2">
        <f>IF(ISNA(MATCH(R$1,索引!$B$3:$J$3,0)),0,IF( INDEX(索引!$B360:$J360,1,MATCH(R$1,索引!$B$3:$J$3,0))=0,0,R$1))</f>
        <v>9</v>
      </c>
      <c r="S359" s="2">
        <f>IF(ISNA(MATCH(S$1,索引!$B$3:$J$3,0)),0,IF( INDEX(索引!$B360:$J360,1,MATCH(S$1,索引!$B$3:$J$3,0))=0,0,S$1))</f>
        <v>0</v>
      </c>
      <c r="T359" s="2">
        <f>IF(ISNA(MATCH(T$1,索引!$B$3:$J$3,0)),0,IF( INDEX(索引!$B360:$J360,1,MATCH(T$1,索引!$B$3:$J$3,0))=0,0,T$1))</f>
        <v>0</v>
      </c>
      <c r="U359" s="2">
        <f>IF(ISNA(MATCH(U$1,索引!$B$3:$J$3,0)),0,IF( INDEX(索引!$B360:$J360,1,MATCH(U$1,索引!$B$3:$J$3,0))=0,0,U$1))</f>
        <v>12</v>
      </c>
      <c r="V359" s="2">
        <f>IF(ISNA(MATCH(V$1,索引!$B$3:$J$3,0)),0,IF( INDEX(索引!$B360:$J360,1,MATCH(V$1,索引!$B$3:$J$3,0))=0,0,V$1))</f>
        <v>0</v>
      </c>
      <c r="W359" s="2">
        <f>IF(ISNA(MATCH(W$1,索引!$B$3:$J$3,0)),0,IF( INDEX(索引!$B360:$J360,1,MATCH(W$1,索引!$B$3:$J$3,0))=0,0,W$1))</f>
        <v>0</v>
      </c>
      <c r="X359" s="2">
        <f>IF(ISNA(MATCH(X$1,索引!$B$3:$J$3,0)),0,IF( INDEX(索引!$B360:$J360,1,MATCH(X$1,索引!$B$3:$J$3,0))=0,0,X$1))</f>
        <v>0</v>
      </c>
      <c r="Y359" s="2">
        <f>IF(ISNA(MATCH(Y$1,索引!$B$3:$J$3,0)),0,IF( INDEX(索引!$B360:$J360,1,MATCH(Y$1,索引!$B$3:$J$3,0))=0,0,Y$1))</f>
        <v>0</v>
      </c>
      <c r="Z359" s="2">
        <f>IF(ISNA(MATCH(Z$1,索引!$B$3:$J$3,0)),0,IF( INDEX(索引!$B360:$J360,1,MATCH(Z$1,索引!$B$3:$J$3,0))=0,0,Z$1))</f>
        <v>0</v>
      </c>
      <c r="AA359" s="2">
        <f>IF(ISNA(MATCH(AA$1,索引!$B$3:$J$3,0)),0,IF( INDEX(索引!$B360:$J360,1,MATCH(AA$1,索引!$B$3:$J$3,0))=0,0,AA$1))</f>
        <v>0</v>
      </c>
      <c r="AB359" s="2">
        <f>IF(ISNA(MATCH(AB$1,索引!$B$3:$J$3,0)),0,IF( INDEX(索引!$B360:$J360,1,MATCH(AB$1,索引!$B$3:$J$3,0))=0,0,AB$1))</f>
        <v>0</v>
      </c>
      <c r="AC359" s="2">
        <f>IF(ISNA(MATCH(AC$1,索引!$B$3:$J$3,0)),0,IF( INDEX(索引!$B360:$J360,1,MATCH(AC$1,索引!$B$3:$J$3,0))=0,0,AC$1))</f>
        <v>0</v>
      </c>
      <c r="AD359" t="str">
        <f t="shared" si="234"/>
        <v>1|</v>
      </c>
      <c r="AE359" t="str">
        <f t="shared" si="235"/>
        <v/>
      </c>
      <c r="AF359" t="str">
        <f t="shared" si="236"/>
        <v/>
      </c>
      <c r="AG359" t="str">
        <f t="shared" si="237"/>
        <v/>
      </c>
      <c r="AH359" t="str">
        <f t="shared" si="238"/>
        <v/>
      </c>
      <c r="AI359" t="str">
        <f t="shared" si="239"/>
        <v/>
      </c>
      <c r="AJ359" t="str">
        <f t="shared" si="240"/>
        <v/>
      </c>
      <c r="AK359" t="str">
        <f t="shared" si="241"/>
        <v/>
      </c>
      <c r="AL359" t="str">
        <f t="shared" si="242"/>
        <v>9|</v>
      </c>
      <c r="AM359" t="str">
        <f t="shared" si="243"/>
        <v/>
      </c>
      <c r="AN359" t="str">
        <f t="shared" si="244"/>
        <v/>
      </c>
      <c r="AO359" t="str">
        <f t="shared" si="245"/>
        <v>12|</v>
      </c>
      <c r="AP359" t="str">
        <f t="shared" si="246"/>
        <v/>
      </c>
      <c r="AQ359" t="str">
        <f t="shared" si="247"/>
        <v/>
      </c>
      <c r="AR359" t="str">
        <f t="shared" si="248"/>
        <v/>
      </c>
      <c r="AS359" t="str">
        <f t="shared" si="249"/>
        <v/>
      </c>
      <c r="AT359" t="str">
        <f t="shared" si="250"/>
        <v/>
      </c>
      <c r="AU359" t="str">
        <f t="shared" si="251"/>
        <v/>
      </c>
      <c r="AV359" t="str">
        <f t="shared" si="252"/>
        <v/>
      </c>
      <c r="AW359" t="str">
        <f t="shared" si="253"/>
        <v/>
      </c>
      <c r="AX359" t="str">
        <f t="shared" si="254"/>
        <v>1|9|12|</v>
      </c>
      <c r="AY359" t="str">
        <f t="shared" si="255"/>
        <v>1|9|12</v>
      </c>
      <c r="AZ359" s="2">
        <f>IF(ISNA(MATCH(AZ$1,索引!$B$3:$J$3,0)),0,INDEX(索引!$B360:$J360,1,MATCH(AZ$1,索引!$B$3:$J$3,0))*INDEX(索引!$B$1:$J$1,1,MATCH(AZ$1,索引!$B$3:$J$3,0)))</f>
        <v>126</v>
      </c>
      <c r="BA359" s="2">
        <f>IF(ISNA(MATCH(BA$1,索引!$B$3:$J$3,0)),0,INDEX(索引!$B360:$J360,1,MATCH(BA$1,索引!$B$3:$J$3,0))*INDEX(索引!$B$1:$J$1,1,MATCH(BA$1,索引!$B$3:$J$3,0)))</f>
        <v>0</v>
      </c>
      <c r="BB359" s="2">
        <f>IF(ISNA(MATCH(BB$1,索引!$B$3:$J$3,0)),0,INDEX(索引!$B360:$J360,1,MATCH(BB$1,索引!$B$3:$J$3,0))*INDEX(索引!$B$1:$J$1,1,MATCH(BB$1,索引!$B$3:$J$3,0)))</f>
        <v>0</v>
      </c>
      <c r="BC359" s="2">
        <f>IF(ISNA(MATCH(BC$1,索引!$B$3:$J$3,0)),0,INDEX(索引!$B360:$J360,1,MATCH(BC$1,索引!$B$3:$J$3,0))*INDEX(索引!$B$1:$J$1,1,MATCH(BC$1,索引!$B$3:$J$3,0)))</f>
        <v>0</v>
      </c>
      <c r="BD359" s="2">
        <f>IF(ISNA(MATCH(BD$1,索引!$B$3:$J$3,0)),0,INDEX(索引!$B360:$J360,1,MATCH(BD$1,索引!$B$3:$J$3,0))*INDEX(索引!$B$1:$J$1,1,MATCH(BD$1,索引!$B$3:$J$3,0)))</f>
        <v>0</v>
      </c>
      <c r="BE359" s="2">
        <f>IF(ISNA(MATCH(BE$1,索引!$B$3:$J$3,0)),0,INDEX(索引!$B360:$J360,1,MATCH(BE$1,索引!$B$3:$J$3,0))*INDEX(索引!$B$1:$J$1,1,MATCH(BE$1,索引!$B$3:$J$3,0)))</f>
        <v>0</v>
      </c>
      <c r="BF359" s="2">
        <f>IF(ISNA(MATCH(BF$1,索引!$B$3:$J$3,0)),0,INDEX(索引!$B360:$J360,1,MATCH(BF$1,索引!$B$3:$J$3,0))*INDEX(索引!$B$1:$J$1,1,MATCH(BF$1,索引!$B$3:$J$3,0)))</f>
        <v>0</v>
      </c>
      <c r="BG359" s="2">
        <f>IF(ISNA(MATCH(BG$1,索引!$B$3:$J$3,0)),0,INDEX(索引!$B360:$J360,1,MATCH(BG$1,索引!$B$3:$J$3,0))*INDEX(索引!$B$1:$J$1,1,MATCH(BG$1,索引!$B$3:$J$3,0)))</f>
        <v>0</v>
      </c>
      <c r="BH359" s="2">
        <f>IF(ISNA(MATCH(BH$1,索引!$B$3:$J$3,0)),0,INDEX(索引!$B360:$J360,1,MATCH(BH$1,索引!$B$3:$J$3,0))*INDEX(索引!$B$1:$J$1,1,MATCH(BH$1,索引!$B$3:$J$3,0)))</f>
        <v>2000</v>
      </c>
      <c r="BI359" s="2">
        <f>IF(ISNA(MATCH(BI$1,索引!$B$3:$J$3,0)),0,INDEX(索引!$B360:$J360,1,MATCH(BI$1,索引!$B$3:$J$3,0))*INDEX(索引!$B$1:$J$1,1,MATCH(BI$1,索引!$B$3:$J$3,0)))</f>
        <v>0</v>
      </c>
      <c r="BJ359" s="2">
        <f>IF(ISNA(MATCH(BJ$1,索引!$B$3:$J$3,0)),0,INDEX(索引!$B360:$J360,1,MATCH(BJ$1,索引!$B$3:$J$3,0))*INDEX(索引!$B$1:$J$1,1,MATCH(BJ$1,索引!$B$3:$J$3,0)))</f>
        <v>0</v>
      </c>
      <c r="BK359" s="2">
        <f>IF(ISNA(MATCH(BK$1,索引!$B$3:$J$3,0)),0,INDEX(索引!$B360:$J360,1,MATCH(BK$1,索引!$B$3:$J$3,0))*INDEX(索引!$B$1:$J$1,1,MATCH(BK$1,索引!$B$3:$J$3,0)))</f>
        <v>350.00000000000006</v>
      </c>
      <c r="BL359" s="2">
        <f>IF(ISNA(MATCH(BL$1,索引!$B$3:$J$3,0)),0,INDEX(索引!$B360:$J360,1,MATCH(BL$1,索引!$B$3:$J$3,0))*INDEX(索引!$B$1:$J$1,1,MATCH(BL$1,索引!$B$3:$J$3,0)))</f>
        <v>0</v>
      </c>
      <c r="BM359" s="2">
        <f>IF(ISNA(MATCH(BM$1,索引!$B$3:$J$3,0)),0,INDEX(索引!$B360:$J360,1,MATCH(BM$1,索引!$B$3:$J$3,0))*INDEX(索引!$B$1:$J$1,1,MATCH(BM$1,索引!$B$3:$J$3,0)))</f>
        <v>0</v>
      </c>
      <c r="BN359" s="2">
        <f>IF(ISNA(MATCH(BN$1,索引!$B$3:$J$3,0)),0,INDEX(索引!$B360:$J360,1,MATCH(BN$1,索引!$B$3:$J$3,0))*INDEX(索引!$B$1:$J$1,1,MATCH(BN$1,索引!$B$3:$J$3,0)))</f>
        <v>0</v>
      </c>
      <c r="BO359" s="2">
        <f>IF(ISNA(MATCH(BO$1,索引!$B$3:$J$3,0)),0,INDEX(索引!$B360:$J360,1,MATCH(BO$1,索引!$B$3:$J$3,0))*INDEX(索引!$B$1:$J$1,1,MATCH(BO$1,索引!$B$3:$J$3,0)))</f>
        <v>0</v>
      </c>
      <c r="BP359" s="2">
        <f>IF(ISNA(MATCH(BP$1,索引!$B$3:$J$3,0)),0,INDEX(索引!$B360:$J360,1,MATCH(BP$1,索引!$B$3:$J$3,0))*INDEX(索引!$B$1:$J$1,1,MATCH(BP$1,索引!$B$3:$J$3,0)))</f>
        <v>0</v>
      </c>
      <c r="BQ359" s="2">
        <f>IF(ISNA(MATCH(BQ$1,索引!$B$3:$J$3,0)),0,INDEX(索引!$B360:$J360,1,MATCH(BQ$1,索引!$B$3:$J$3,0))*INDEX(索引!$B$1:$J$1,1,MATCH(BQ$1,索引!$B$3:$J$3,0)))</f>
        <v>0</v>
      </c>
      <c r="BR359" s="2">
        <f>IF(ISNA(MATCH(BR$1,索引!$B$3:$J$3,0)),0,INDEX(索引!$B360:$J360,1,MATCH(BR$1,索引!$B$3:$J$3,0))*INDEX(索引!$B$1:$J$1,1,MATCH(BR$1,索引!$B$3:$J$3,0)))</f>
        <v>0</v>
      </c>
      <c r="BS359" s="2">
        <f>IF(ISNA(MATCH(BS$1,索引!$B$3:$J$3,0)),0,INDEX(索引!$B360:$J360,1,MATCH(BS$1,索引!$B$3:$J$3,0))*INDEX(索引!$B$1:$J$1,1,MATCH(BS$1,索引!$B$3:$J$3,0)))</f>
        <v>0</v>
      </c>
      <c r="BT359" t="str">
        <f t="shared" si="256"/>
        <v>126|</v>
      </c>
      <c r="BU359" t="str">
        <f t="shared" si="257"/>
        <v/>
      </c>
      <c r="BV359" t="str">
        <f t="shared" si="258"/>
        <v/>
      </c>
      <c r="BW359" t="str">
        <f t="shared" si="259"/>
        <v/>
      </c>
      <c r="BX359" t="str">
        <f t="shared" si="260"/>
        <v/>
      </c>
      <c r="BY359" t="str">
        <f t="shared" si="261"/>
        <v/>
      </c>
      <c r="BZ359" t="str">
        <f t="shared" si="262"/>
        <v/>
      </c>
      <c r="CA359" t="str">
        <f t="shared" si="263"/>
        <v/>
      </c>
      <c r="CB359" t="str">
        <f t="shared" si="264"/>
        <v>2000|</v>
      </c>
      <c r="CC359" t="str">
        <f t="shared" si="265"/>
        <v/>
      </c>
      <c r="CD359" t="str">
        <f t="shared" si="266"/>
        <v/>
      </c>
      <c r="CE359" t="str">
        <f t="shared" si="267"/>
        <v>350|</v>
      </c>
      <c r="CF359" t="str">
        <f t="shared" si="268"/>
        <v/>
      </c>
      <c r="CG359" t="str">
        <f t="shared" si="269"/>
        <v/>
      </c>
      <c r="CH359" t="str">
        <f t="shared" si="270"/>
        <v/>
      </c>
      <c r="CI359" t="str">
        <f t="shared" si="271"/>
        <v/>
      </c>
      <c r="CJ359" t="str">
        <f t="shared" si="272"/>
        <v/>
      </c>
      <c r="CK359" t="str">
        <f t="shared" si="273"/>
        <v/>
      </c>
      <c r="CL359" t="str">
        <f t="shared" si="274"/>
        <v/>
      </c>
      <c r="CM359" t="str">
        <f t="shared" si="275"/>
        <v/>
      </c>
      <c r="CN359" t="str">
        <f t="shared" si="276"/>
        <v>126|2000|350|</v>
      </c>
      <c r="CO359" t="str">
        <f t="shared" si="277"/>
        <v>126|2000|350</v>
      </c>
    </row>
    <row r="360" spans="1:93" ht="15.75" customHeight="1">
      <c r="A360" s="2" t="str">
        <f>VLOOKUP(B360,索引!$O:$P,2,0)</f>
        <v>Warlord Staff</v>
      </c>
      <c r="B360" s="2">
        <v>1030412</v>
      </c>
      <c r="C360" s="2">
        <v>30</v>
      </c>
      <c r="D360" s="2">
        <v>4</v>
      </c>
      <c r="E360" s="2">
        <v>1</v>
      </c>
      <c r="F360" s="3">
        <v>12</v>
      </c>
      <c r="G360" s="2" t="str">
        <f t="shared" si="232"/>
        <v>1|9|13</v>
      </c>
      <c r="H360" s="2" t="str">
        <f t="shared" si="233"/>
        <v>151|1000|5400</v>
      </c>
      <c r="J360" s="2">
        <f>IF(ISNA(MATCH(J$1,索引!$B$3:$J$3,0)),0,IF( INDEX(索引!$B361:$J361,1,MATCH(J$1,索引!$B$3:$J$3,0))=0,0,J$1))</f>
        <v>1</v>
      </c>
      <c r="K360" s="2">
        <f>IF(ISNA(MATCH(K$1,索引!$B$3:$J$3,0)),0,IF( INDEX(索引!$B361:$J361,1,MATCH(K$1,索引!$B$3:$J$3,0))=0,0,K$1))</f>
        <v>0</v>
      </c>
      <c r="L360" s="2">
        <f>IF(ISNA(MATCH(L$1,索引!$B$3:$J$3,0)),0,IF( INDEX(索引!$B361:$J361,1,MATCH(L$1,索引!$B$3:$J$3,0))=0,0,L$1))</f>
        <v>0</v>
      </c>
      <c r="M360" s="2">
        <f>IF(ISNA(MATCH(M$1,索引!$B$3:$J$3,0)),0,IF( INDEX(索引!$B361:$J361,1,MATCH(M$1,索引!$B$3:$J$3,0))=0,0,M$1))</f>
        <v>0</v>
      </c>
      <c r="N360" s="2">
        <f>IF(ISNA(MATCH(N$1,索引!$B$3:$J$3,0)),0,IF( INDEX(索引!$B361:$J361,1,MATCH(N$1,索引!$B$3:$J$3,0))=0,0,N$1))</f>
        <v>0</v>
      </c>
      <c r="O360" s="2">
        <f>IF(ISNA(MATCH(O$1,索引!$B$3:$J$3,0)),0,IF( INDEX(索引!$B361:$J361,1,MATCH(O$1,索引!$B$3:$J$3,0))=0,0,O$1))</f>
        <v>0</v>
      </c>
      <c r="P360" s="2">
        <f>IF(ISNA(MATCH(P$1,索引!$B$3:$J$3,0)),0,IF( INDEX(索引!$B361:$J361,1,MATCH(P$1,索引!$B$3:$J$3,0))=0,0,P$1))</f>
        <v>0</v>
      </c>
      <c r="Q360" s="2">
        <f>IF(ISNA(MATCH(Q$1,索引!$B$3:$J$3,0)),0,IF( INDEX(索引!$B361:$J361,1,MATCH(Q$1,索引!$B$3:$J$3,0))=0,0,Q$1))</f>
        <v>0</v>
      </c>
      <c r="R360" s="2">
        <f>IF(ISNA(MATCH(R$1,索引!$B$3:$J$3,0)),0,IF( INDEX(索引!$B361:$J361,1,MATCH(R$1,索引!$B$3:$J$3,0))=0,0,R$1))</f>
        <v>9</v>
      </c>
      <c r="S360" s="2">
        <f>IF(ISNA(MATCH(S$1,索引!$B$3:$J$3,0)),0,IF( INDEX(索引!$B361:$J361,1,MATCH(S$1,索引!$B$3:$J$3,0))=0,0,S$1))</f>
        <v>0</v>
      </c>
      <c r="T360" s="2">
        <f>IF(ISNA(MATCH(T$1,索引!$B$3:$J$3,0)),0,IF( INDEX(索引!$B361:$J361,1,MATCH(T$1,索引!$B$3:$J$3,0))=0,0,T$1))</f>
        <v>0</v>
      </c>
      <c r="U360" s="2">
        <f>IF(ISNA(MATCH(U$1,索引!$B$3:$J$3,0)),0,IF( INDEX(索引!$B361:$J361,1,MATCH(U$1,索引!$B$3:$J$3,0))=0,0,U$1))</f>
        <v>0</v>
      </c>
      <c r="V360" s="2">
        <f>IF(ISNA(MATCH(V$1,索引!$B$3:$J$3,0)),0,IF( INDEX(索引!$B361:$J361,1,MATCH(V$1,索引!$B$3:$J$3,0))=0,0,V$1))</f>
        <v>13</v>
      </c>
      <c r="W360" s="2">
        <f>IF(ISNA(MATCH(W$1,索引!$B$3:$J$3,0)),0,IF( INDEX(索引!$B361:$J361,1,MATCH(W$1,索引!$B$3:$J$3,0))=0,0,W$1))</f>
        <v>0</v>
      </c>
      <c r="X360" s="2">
        <f>IF(ISNA(MATCH(X$1,索引!$B$3:$J$3,0)),0,IF( INDEX(索引!$B361:$J361,1,MATCH(X$1,索引!$B$3:$J$3,0))=0,0,X$1))</f>
        <v>0</v>
      </c>
      <c r="Y360" s="2">
        <f>IF(ISNA(MATCH(Y$1,索引!$B$3:$J$3,0)),0,IF( INDEX(索引!$B361:$J361,1,MATCH(Y$1,索引!$B$3:$J$3,0))=0,0,Y$1))</f>
        <v>0</v>
      </c>
      <c r="Z360" s="2">
        <f>IF(ISNA(MATCH(Z$1,索引!$B$3:$J$3,0)),0,IF( INDEX(索引!$B361:$J361,1,MATCH(Z$1,索引!$B$3:$J$3,0))=0,0,Z$1))</f>
        <v>0</v>
      </c>
      <c r="AA360" s="2">
        <f>IF(ISNA(MATCH(AA$1,索引!$B$3:$J$3,0)),0,IF( INDEX(索引!$B361:$J361,1,MATCH(AA$1,索引!$B$3:$J$3,0))=0,0,AA$1))</f>
        <v>0</v>
      </c>
      <c r="AB360" s="2">
        <f>IF(ISNA(MATCH(AB$1,索引!$B$3:$J$3,0)),0,IF( INDEX(索引!$B361:$J361,1,MATCH(AB$1,索引!$B$3:$J$3,0))=0,0,AB$1))</f>
        <v>0</v>
      </c>
      <c r="AC360" s="2">
        <f>IF(ISNA(MATCH(AC$1,索引!$B$3:$J$3,0)),0,IF( INDEX(索引!$B361:$J361,1,MATCH(AC$1,索引!$B$3:$J$3,0))=0,0,AC$1))</f>
        <v>0</v>
      </c>
      <c r="AD360" t="str">
        <f t="shared" si="234"/>
        <v>1|</v>
      </c>
      <c r="AE360" t="str">
        <f t="shared" si="235"/>
        <v/>
      </c>
      <c r="AF360" t="str">
        <f t="shared" si="236"/>
        <v/>
      </c>
      <c r="AG360" t="str">
        <f t="shared" si="237"/>
        <v/>
      </c>
      <c r="AH360" t="str">
        <f t="shared" si="238"/>
        <v/>
      </c>
      <c r="AI360" t="str">
        <f t="shared" si="239"/>
        <v/>
      </c>
      <c r="AJ360" t="str">
        <f t="shared" si="240"/>
        <v/>
      </c>
      <c r="AK360" t="str">
        <f t="shared" si="241"/>
        <v/>
      </c>
      <c r="AL360" t="str">
        <f t="shared" si="242"/>
        <v>9|</v>
      </c>
      <c r="AM360" t="str">
        <f t="shared" si="243"/>
        <v/>
      </c>
      <c r="AN360" t="str">
        <f t="shared" si="244"/>
        <v/>
      </c>
      <c r="AO360" t="str">
        <f t="shared" si="245"/>
        <v/>
      </c>
      <c r="AP360" t="str">
        <f t="shared" si="246"/>
        <v>13|</v>
      </c>
      <c r="AQ360" t="str">
        <f t="shared" si="247"/>
        <v/>
      </c>
      <c r="AR360" t="str">
        <f t="shared" si="248"/>
        <v/>
      </c>
      <c r="AS360" t="str">
        <f t="shared" si="249"/>
        <v/>
      </c>
      <c r="AT360" t="str">
        <f t="shared" si="250"/>
        <v/>
      </c>
      <c r="AU360" t="str">
        <f t="shared" si="251"/>
        <v/>
      </c>
      <c r="AV360" t="str">
        <f t="shared" si="252"/>
        <v/>
      </c>
      <c r="AW360" t="str">
        <f t="shared" si="253"/>
        <v/>
      </c>
      <c r="AX360" t="str">
        <f t="shared" si="254"/>
        <v>1|9|13|</v>
      </c>
      <c r="AY360" t="str">
        <f t="shared" si="255"/>
        <v>1|9|13</v>
      </c>
      <c r="AZ360" s="2">
        <f>IF(ISNA(MATCH(AZ$1,索引!$B$3:$J$3,0)),0,INDEX(索引!$B361:$J361,1,MATCH(AZ$1,索引!$B$3:$J$3,0))*INDEX(索引!$B$1:$J$1,1,MATCH(AZ$1,索引!$B$3:$J$3,0)))</f>
        <v>151</v>
      </c>
      <c r="BA360" s="2">
        <f>IF(ISNA(MATCH(BA$1,索引!$B$3:$J$3,0)),0,INDEX(索引!$B361:$J361,1,MATCH(BA$1,索引!$B$3:$J$3,0))*INDEX(索引!$B$1:$J$1,1,MATCH(BA$1,索引!$B$3:$J$3,0)))</f>
        <v>0</v>
      </c>
      <c r="BB360" s="2">
        <f>IF(ISNA(MATCH(BB$1,索引!$B$3:$J$3,0)),0,INDEX(索引!$B361:$J361,1,MATCH(BB$1,索引!$B$3:$J$3,0))*INDEX(索引!$B$1:$J$1,1,MATCH(BB$1,索引!$B$3:$J$3,0)))</f>
        <v>0</v>
      </c>
      <c r="BC360" s="2">
        <f>IF(ISNA(MATCH(BC$1,索引!$B$3:$J$3,0)),0,INDEX(索引!$B361:$J361,1,MATCH(BC$1,索引!$B$3:$J$3,0))*INDEX(索引!$B$1:$J$1,1,MATCH(BC$1,索引!$B$3:$J$3,0)))</f>
        <v>0</v>
      </c>
      <c r="BD360" s="2">
        <f>IF(ISNA(MATCH(BD$1,索引!$B$3:$J$3,0)),0,INDEX(索引!$B361:$J361,1,MATCH(BD$1,索引!$B$3:$J$3,0))*INDEX(索引!$B$1:$J$1,1,MATCH(BD$1,索引!$B$3:$J$3,0)))</f>
        <v>0</v>
      </c>
      <c r="BE360" s="2">
        <f>IF(ISNA(MATCH(BE$1,索引!$B$3:$J$3,0)),0,INDEX(索引!$B361:$J361,1,MATCH(BE$1,索引!$B$3:$J$3,0))*INDEX(索引!$B$1:$J$1,1,MATCH(BE$1,索引!$B$3:$J$3,0)))</f>
        <v>0</v>
      </c>
      <c r="BF360" s="2">
        <f>IF(ISNA(MATCH(BF$1,索引!$B$3:$J$3,0)),0,INDEX(索引!$B361:$J361,1,MATCH(BF$1,索引!$B$3:$J$3,0))*INDEX(索引!$B$1:$J$1,1,MATCH(BF$1,索引!$B$3:$J$3,0)))</f>
        <v>0</v>
      </c>
      <c r="BG360" s="2">
        <f>IF(ISNA(MATCH(BG$1,索引!$B$3:$J$3,0)),0,INDEX(索引!$B361:$J361,1,MATCH(BG$1,索引!$B$3:$J$3,0))*INDEX(索引!$B$1:$J$1,1,MATCH(BG$1,索引!$B$3:$J$3,0)))</f>
        <v>0</v>
      </c>
      <c r="BH360" s="2">
        <f>IF(ISNA(MATCH(BH$1,索引!$B$3:$J$3,0)),0,INDEX(索引!$B361:$J361,1,MATCH(BH$1,索引!$B$3:$J$3,0))*INDEX(索引!$B$1:$J$1,1,MATCH(BH$1,索引!$B$3:$J$3,0)))</f>
        <v>1000</v>
      </c>
      <c r="BI360" s="2">
        <f>IF(ISNA(MATCH(BI$1,索引!$B$3:$J$3,0)),0,INDEX(索引!$B361:$J361,1,MATCH(BI$1,索引!$B$3:$J$3,0))*INDEX(索引!$B$1:$J$1,1,MATCH(BI$1,索引!$B$3:$J$3,0)))</f>
        <v>0</v>
      </c>
      <c r="BJ360" s="2">
        <f>IF(ISNA(MATCH(BJ$1,索引!$B$3:$J$3,0)),0,INDEX(索引!$B361:$J361,1,MATCH(BJ$1,索引!$B$3:$J$3,0))*INDEX(索引!$B$1:$J$1,1,MATCH(BJ$1,索引!$B$3:$J$3,0)))</f>
        <v>0</v>
      </c>
      <c r="BK360" s="2">
        <f>IF(ISNA(MATCH(BK$1,索引!$B$3:$J$3,0)),0,INDEX(索引!$B361:$J361,1,MATCH(BK$1,索引!$B$3:$J$3,0))*INDEX(索引!$B$1:$J$1,1,MATCH(BK$1,索引!$B$3:$J$3,0)))</f>
        <v>0</v>
      </c>
      <c r="BL360" s="2">
        <f>IF(ISNA(MATCH(BL$1,索引!$B$3:$J$3,0)),0,INDEX(索引!$B361:$J361,1,MATCH(BL$1,索引!$B$3:$J$3,0))*INDEX(索引!$B$1:$J$1,1,MATCH(BL$1,索引!$B$3:$J$3,0)))</f>
        <v>5400</v>
      </c>
      <c r="BM360" s="2">
        <f>IF(ISNA(MATCH(BM$1,索引!$B$3:$J$3,0)),0,INDEX(索引!$B361:$J361,1,MATCH(BM$1,索引!$B$3:$J$3,0))*INDEX(索引!$B$1:$J$1,1,MATCH(BM$1,索引!$B$3:$J$3,0)))</f>
        <v>0</v>
      </c>
      <c r="BN360" s="2">
        <f>IF(ISNA(MATCH(BN$1,索引!$B$3:$J$3,0)),0,INDEX(索引!$B361:$J361,1,MATCH(BN$1,索引!$B$3:$J$3,0))*INDEX(索引!$B$1:$J$1,1,MATCH(BN$1,索引!$B$3:$J$3,0)))</f>
        <v>0</v>
      </c>
      <c r="BO360" s="2">
        <f>IF(ISNA(MATCH(BO$1,索引!$B$3:$J$3,0)),0,INDEX(索引!$B361:$J361,1,MATCH(BO$1,索引!$B$3:$J$3,0))*INDEX(索引!$B$1:$J$1,1,MATCH(BO$1,索引!$B$3:$J$3,0)))</f>
        <v>0</v>
      </c>
      <c r="BP360" s="2">
        <f>IF(ISNA(MATCH(BP$1,索引!$B$3:$J$3,0)),0,INDEX(索引!$B361:$J361,1,MATCH(BP$1,索引!$B$3:$J$3,0))*INDEX(索引!$B$1:$J$1,1,MATCH(BP$1,索引!$B$3:$J$3,0)))</f>
        <v>0</v>
      </c>
      <c r="BQ360" s="2">
        <f>IF(ISNA(MATCH(BQ$1,索引!$B$3:$J$3,0)),0,INDEX(索引!$B361:$J361,1,MATCH(BQ$1,索引!$B$3:$J$3,0))*INDEX(索引!$B$1:$J$1,1,MATCH(BQ$1,索引!$B$3:$J$3,0)))</f>
        <v>0</v>
      </c>
      <c r="BR360" s="2">
        <f>IF(ISNA(MATCH(BR$1,索引!$B$3:$J$3,0)),0,INDEX(索引!$B361:$J361,1,MATCH(BR$1,索引!$B$3:$J$3,0))*INDEX(索引!$B$1:$J$1,1,MATCH(BR$1,索引!$B$3:$J$3,0)))</f>
        <v>0</v>
      </c>
      <c r="BS360" s="2">
        <f>IF(ISNA(MATCH(BS$1,索引!$B$3:$J$3,0)),0,INDEX(索引!$B361:$J361,1,MATCH(BS$1,索引!$B$3:$J$3,0))*INDEX(索引!$B$1:$J$1,1,MATCH(BS$1,索引!$B$3:$J$3,0)))</f>
        <v>0</v>
      </c>
      <c r="BT360" t="str">
        <f t="shared" si="256"/>
        <v>151|</v>
      </c>
      <c r="BU360" t="str">
        <f t="shared" si="257"/>
        <v/>
      </c>
      <c r="BV360" t="str">
        <f t="shared" si="258"/>
        <v/>
      </c>
      <c r="BW360" t="str">
        <f t="shared" si="259"/>
        <v/>
      </c>
      <c r="BX360" t="str">
        <f t="shared" si="260"/>
        <v/>
      </c>
      <c r="BY360" t="str">
        <f t="shared" si="261"/>
        <v/>
      </c>
      <c r="BZ360" t="str">
        <f t="shared" si="262"/>
        <v/>
      </c>
      <c r="CA360" t="str">
        <f t="shared" si="263"/>
        <v/>
      </c>
      <c r="CB360" t="str">
        <f t="shared" si="264"/>
        <v>1000|</v>
      </c>
      <c r="CC360" t="str">
        <f t="shared" si="265"/>
        <v/>
      </c>
      <c r="CD360" t="str">
        <f t="shared" si="266"/>
        <v/>
      </c>
      <c r="CE360" t="str">
        <f t="shared" si="267"/>
        <v/>
      </c>
      <c r="CF360" t="str">
        <f t="shared" si="268"/>
        <v>5400|</v>
      </c>
      <c r="CG360" t="str">
        <f t="shared" si="269"/>
        <v/>
      </c>
      <c r="CH360" t="str">
        <f t="shared" si="270"/>
        <v/>
      </c>
      <c r="CI360" t="str">
        <f t="shared" si="271"/>
        <v/>
      </c>
      <c r="CJ360" t="str">
        <f t="shared" si="272"/>
        <v/>
      </c>
      <c r="CK360" t="str">
        <f t="shared" si="273"/>
        <v/>
      </c>
      <c r="CL360" t="str">
        <f t="shared" si="274"/>
        <v/>
      </c>
      <c r="CM360" t="str">
        <f t="shared" si="275"/>
        <v/>
      </c>
      <c r="CN360" t="str">
        <f t="shared" si="276"/>
        <v>151|1000|5400|</v>
      </c>
      <c r="CO360" t="str">
        <f t="shared" si="277"/>
        <v>151|1000|5400</v>
      </c>
    </row>
    <row r="361" spans="1:93" ht="15.75" customHeight="1">
      <c r="A361" s="2" t="str">
        <f>VLOOKUP(B361,索引!$O:$P,2,0)</f>
        <v>Warlord Bow</v>
      </c>
      <c r="B361" s="2">
        <v>1030413</v>
      </c>
      <c r="C361" s="2">
        <v>30</v>
      </c>
      <c r="D361" s="2">
        <v>4</v>
      </c>
      <c r="E361" s="2">
        <v>1</v>
      </c>
      <c r="F361" s="3">
        <v>13</v>
      </c>
      <c r="G361" s="2" t="str">
        <f t="shared" si="232"/>
        <v>1|9|11</v>
      </c>
      <c r="H361" s="2" t="str">
        <f t="shared" si="233"/>
        <v>139|1750|72</v>
      </c>
      <c r="J361" s="2">
        <f>IF(ISNA(MATCH(J$1,索引!$B$3:$J$3,0)),0,IF( INDEX(索引!$B362:$J362,1,MATCH(J$1,索引!$B$3:$J$3,0))=0,0,J$1))</f>
        <v>1</v>
      </c>
      <c r="K361" s="2">
        <f>IF(ISNA(MATCH(K$1,索引!$B$3:$J$3,0)),0,IF( INDEX(索引!$B362:$J362,1,MATCH(K$1,索引!$B$3:$J$3,0))=0,0,K$1))</f>
        <v>0</v>
      </c>
      <c r="L361" s="2">
        <f>IF(ISNA(MATCH(L$1,索引!$B$3:$J$3,0)),0,IF( INDEX(索引!$B362:$J362,1,MATCH(L$1,索引!$B$3:$J$3,0))=0,0,L$1))</f>
        <v>0</v>
      </c>
      <c r="M361" s="2">
        <f>IF(ISNA(MATCH(M$1,索引!$B$3:$J$3,0)),0,IF( INDEX(索引!$B362:$J362,1,MATCH(M$1,索引!$B$3:$J$3,0))=0,0,M$1))</f>
        <v>0</v>
      </c>
      <c r="N361" s="2">
        <f>IF(ISNA(MATCH(N$1,索引!$B$3:$J$3,0)),0,IF( INDEX(索引!$B362:$J362,1,MATCH(N$1,索引!$B$3:$J$3,0))=0,0,N$1))</f>
        <v>0</v>
      </c>
      <c r="O361" s="2">
        <f>IF(ISNA(MATCH(O$1,索引!$B$3:$J$3,0)),0,IF( INDEX(索引!$B362:$J362,1,MATCH(O$1,索引!$B$3:$J$3,0))=0,0,O$1))</f>
        <v>0</v>
      </c>
      <c r="P361" s="2">
        <f>IF(ISNA(MATCH(P$1,索引!$B$3:$J$3,0)),0,IF( INDEX(索引!$B362:$J362,1,MATCH(P$1,索引!$B$3:$J$3,0))=0,0,P$1))</f>
        <v>0</v>
      </c>
      <c r="Q361" s="2">
        <f>IF(ISNA(MATCH(Q$1,索引!$B$3:$J$3,0)),0,IF( INDEX(索引!$B362:$J362,1,MATCH(Q$1,索引!$B$3:$J$3,0))=0,0,Q$1))</f>
        <v>0</v>
      </c>
      <c r="R361" s="2">
        <f>IF(ISNA(MATCH(R$1,索引!$B$3:$J$3,0)),0,IF( INDEX(索引!$B362:$J362,1,MATCH(R$1,索引!$B$3:$J$3,0))=0,0,R$1))</f>
        <v>9</v>
      </c>
      <c r="S361" s="2">
        <f>IF(ISNA(MATCH(S$1,索引!$B$3:$J$3,0)),0,IF( INDEX(索引!$B362:$J362,1,MATCH(S$1,索引!$B$3:$J$3,0))=0,0,S$1))</f>
        <v>0</v>
      </c>
      <c r="T361" s="2">
        <f>IF(ISNA(MATCH(T$1,索引!$B$3:$J$3,0)),0,IF( INDEX(索引!$B362:$J362,1,MATCH(T$1,索引!$B$3:$J$3,0))=0,0,T$1))</f>
        <v>11</v>
      </c>
      <c r="U361" s="2">
        <f>IF(ISNA(MATCH(U$1,索引!$B$3:$J$3,0)),0,IF( INDEX(索引!$B362:$J362,1,MATCH(U$1,索引!$B$3:$J$3,0))=0,0,U$1))</f>
        <v>0</v>
      </c>
      <c r="V361" s="2">
        <f>IF(ISNA(MATCH(V$1,索引!$B$3:$J$3,0)),0,IF( INDEX(索引!$B362:$J362,1,MATCH(V$1,索引!$B$3:$J$3,0))=0,0,V$1))</f>
        <v>0</v>
      </c>
      <c r="W361" s="2">
        <f>IF(ISNA(MATCH(W$1,索引!$B$3:$J$3,0)),0,IF( INDEX(索引!$B362:$J362,1,MATCH(W$1,索引!$B$3:$J$3,0))=0,0,W$1))</f>
        <v>0</v>
      </c>
      <c r="X361" s="2">
        <f>IF(ISNA(MATCH(X$1,索引!$B$3:$J$3,0)),0,IF( INDEX(索引!$B362:$J362,1,MATCH(X$1,索引!$B$3:$J$3,0))=0,0,X$1))</f>
        <v>0</v>
      </c>
      <c r="Y361" s="2">
        <f>IF(ISNA(MATCH(Y$1,索引!$B$3:$J$3,0)),0,IF( INDEX(索引!$B362:$J362,1,MATCH(Y$1,索引!$B$3:$J$3,0))=0,0,Y$1))</f>
        <v>0</v>
      </c>
      <c r="Z361" s="2">
        <f>IF(ISNA(MATCH(Z$1,索引!$B$3:$J$3,0)),0,IF( INDEX(索引!$B362:$J362,1,MATCH(Z$1,索引!$B$3:$J$3,0))=0,0,Z$1))</f>
        <v>0</v>
      </c>
      <c r="AA361" s="2">
        <f>IF(ISNA(MATCH(AA$1,索引!$B$3:$J$3,0)),0,IF( INDEX(索引!$B362:$J362,1,MATCH(AA$1,索引!$B$3:$J$3,0))=0,0,AA$1))</f>
        <v>0</v>
      </c>
      <c r="AB361" s="2">
        <f>IF(ISNA(MATCH(AB$1,索引!$B$3:$J$3,0)),0,IF( INDEX(索引!$B362:$J362,1,MATCH(AB$1,索引!$B$3:$J$3,0))=0,0,AB$1))</f>
        <v>0</v>
      </c>
      <c r="AC361" s="2">
        <f>IF(ISNA(MATCH(AC$1,索引!$B$3:$J$3,0)),0,IF( INDEX(索引!$B362:$J362,1,MATCH(AC$1,索引!$B$3:$J$3,0))=0,0,AC$1))</f>
        <v>0</v>
      </c>
      <c r="AD361" t="str">
        <f t="shared" si="234"/>
        <v>1|</v>
      </c>
      <c r="AE361" t="str">
        <f t="shared" si="235"/>
        <v/>
      </c>
      <c r="AF361" t="str">
        <f t="shared" si="236"/>
        <v/>
      </c>
      <c r="AG361" t="str">
        <f t="shared" si="237"/>
        <v/>
      </c>
      <c r="AH361" t="str">
        <f t="shared" si="238"/>
        <v/>
      </c>
      <c r="AI361" t="str">
        <f t="shared" si="239"/>
        <v/>
      </c>
      <c r="AJ361" t="str">
        <f t="shared" si="240"/>
        <v/>
      </c>
      <c r="AK361" t="str">
        <f t="shared" si="241"/>
        <v/>
      </c>
      <c r="AL361" t="str">
        <f t="shared" si="242"/>
        <v>9|</v>
      </c>
      <c r="AM361" t="str">
        <f t="shared" si="243"/>
        <v/>
      </c>
      <c r="AN361" t="str">
        <f t="shared" si="244"/>
        <v>11|</v>
      </c>
      <c r="AO361" t="str">
        <f t="shared" si="245"/>
        <v/>
      </c>
      <c r="AP361" t="str">
        <f t="shared" si="246"/>
        <v/>
      </c>
      <c r="AQ361" t="str">
        <f t="shared" si="247"/>
        <v/>
      </c>
      <c r="AR361" t="str">
        <f t="shared" si="248"/>
        <v/>
      </c>
      <c r="AS361" t="str">
        <f t="shared" si="249"/>
        <v/>
      </c>
      <c r="AT361" t="str">
        <f t="shared" si="250"/>
        <v/>
      </c>
      <c r="AU361" t="str">
        <f t="shared" si="251"/>
        <v/>
      </c>
      <c r="AV361" t="str">
        <f t="shared" si="252"/>
        <v/>
      </c>
      <c r="AW361" t="str">
        <f t="shared" si="253"/>
        <v/>
      </c>
      <c r="AX361" t="str">
        <f t="shared" si="254"/>
        <v>1|9|11|</v>
      </c>
      <c r="AY361" t="str">
        <f t="shared" si="255"/>
        <v>1|9|11</v>
      </c>
      <c r="AZ361" s="2">
        <f>IF(ISNA(MATCH(AZ$1,索引!$B$3:$J$3,0)),0,INDEX(索引!$B362:$J362,1,MATCH(AZ$1,索引!$B$3:$J$3,0))*INDEX(索引!$B$1:$J$1,1,MATCH(AZ$1,索引!$B$3:$J$3,0)))</f>
        <v>139</v>
      </c>
      <c r="BA361" s="2">
        <f>IF(ISNA(MATCH(BA$1,索引!$B$3:$J$3,0)),0,INDEX(索引!$B362:$J362,1,MATCH(BA$1,索引!$B$3:$J$3,0))*INDEX(索引!$B$1:$J$1,1,MATCH(BA$1,索引!$B$3:$J$3,0)))</f>
        <v>0</v>
      </c>
      <c r="BB361" s="2">
        <f>IF(ISNA(MATCH(BB$1,索引!$B$3:$J$3,0)),0,INDEX(索引!$B362:$J362,1,MATCH(BB$1,索引!$B$3:$J$3,0))*INDEX(索引!$B$1:$J$1,1,MATCH(BB$1,索引!$B$3:$J$3,0)))</f>
        <v>0</v>
      </c>
      <c r="BC361" s="2">
        <f>IF(ISNA(MATCH(BC$1,索引!$B$3:$J$3,0)),0,INDEX(索引!$B362:$J362,1,MATCH(BC$1,索引!$B$3:$J$3,0))*INDEX(索引!$B$1:$J$1,1,MATCH(BC$1,索引!$B$3:$J$3,0)))</f>
        <v>0</v>
      </c>
      <c r="BD361" s="2">
        <f>IF(ISNA(MATCH(BD$1,索引!$B$3:$J$3,0)),0,INDEX(索引!$B362:$J362,1,MATCH(BD$1,索引!$B$3:$J$3,0))*INDEX(索引!$B$1:$J$1,1,MATCH(BD$1,索引!$B$3:$J$3,0)))</f>
        <v>0</v>
      </c>
      <c r="BE361" s="2">
        <f>IF(ISNA(MATCH(BE$1,索引!$B$3:$J$3,0)),0,INDEX(索引!$B362:$J362,1,MATCH(BE$1,索引!$B$3:$J$3,0))*INDEX(索引!$B$1:$J$1,1,MATCH(BE$1,索引!$B$3:$J$3,0)))</f>
        <v>0</v>
      </c>
      <c r="BF361" s="2">
        <f>IF(ISNA(MATCH(BF$1,索引!$B$3:$J$3,0)),0,INDEX(索引!$B362:$J362,1,MATCH(BF$1,索引!$B$3:$J$3,0))*INDEX(索引!$B$1:$J$1,1,MATCH(BF$1,索引!$B$3:$J$3,0)))</f>
        <v>0</v>
      </c>
      <c r="BG361" s="2">
        <f>IF(ISNA(MATCH(BG$1,索引!$B$3:$J$3,0)),0,INDEX(索引!$B362:$J362,1,MATCH(BG$1,索引!$B$3:$J$3,0))*INDEX(索引!$B$1:$J$1,1,MATCH(BG$1,索引!$B$3:$J$3,0)))</f>
        <v>0</v>
      </c>
      <c r="BH361" s="2">
        <f>IF(ISNA(MATCH(BH$1,索引!$B$3:$J$3,0)),0,INDEX(索引!$B362:$J362,1,MATCH(BH$1,索引!$B$3:$J$3,0))*INDEX(索引!$B$1:$J$1,1,MATCH(BH$1,索引!$B$3:$J$3,0)))</f>
        <v>1750</v>
      </c>
      <c r="BI361" s="2">
        <f>IF(ISNA(MATCH(BI$1,索引!$B$3:$J$3,0)),0,INDEX(索引!$B362:$J362,1,MATCH(BI$1,索引!$B$3:$J$3,0))*INDEX(索引!$B$1:$J$1,1,MATCH(BI$1,索引!$B$3:$J$3,0)))</f>
        <v>0</v>
      </c>
      <c r="BJ361" s="2">
        <f>IF(ISNA(MATCH(BJ$1,索引!$B$3:$J$3,0)),0,INDEX(索引!$B362:$J362,1,MATCH(BJ$1,索引!$B$3:$J$3,0))*INDEX(索引!$B$1:$J$1,1,MATCH(BJ$1,索引!$B$3:$J$3,0)))</f>
        <v>72</v>
      </c>
      <c r="BK361" s="2">
        <f>IF(ISNA(MATCH(BK$1,索引!$B$3:$J$3,0)),0,INDEX(索引!$B362:$J362,1,MATCH(BK$1,索引!$B$3:$J$3,0))*INDEX(索引!$B$1:$J$1,1,MATCH(BK$1,索引!$B$3:$J$3,0)))</f>
        <v>0</v>
      </c>
      <c r="BL361" s="2">
        <f>IF(ISNA(MATCH(BL$1,索引!$B$3:$J$3,0)),0,INDEX(索引!$B362:$J362,1,MATCH(BL$1,索引!$B$3:$J$3,0))*INDEX(索引!$B$1:$J$1,1,MATCH(BL$1,索引!$B$3:$J$3,0)))</f>
        <v>0</v>
      </c>
      <c r="BM361" s="2">
        <f>IF(ISNA(MATCH(BM$1,索引!$B$3:$J$3,0)),0,INDEX(索引!$B362:$J362,1,MATCH(BM$1,索引!$B$3:$J$3,0))*INDEX(索引!$B$1:$J$1,1,MATCH(BM$1,索引!$B$3:$J$3,0)))</f>
        <v>0</v>
      </c>
      <c r="BN361" s="2">
        <f>IF(ISNA(MATCH(BN$1,索引!$B$3:$J$3,0)),0,INDEX(索引!$B362:$J362,1,MATCH(BN$1,索引!$B$3:$J$3,0))*INDEX(索引!$B$1:$J$1,1,MATCH(BN$1,索引!$B$3:$J$3,0)))</f>
        <v>0</v>
      </c>
      <c r="BO361" s="2">
        <f>IF(ISNA(MATCH(BO$1,索引!$B$3:$J$3,0)),0,INDEX(索引!$B362:$J362,1,MATCH(BO$1,索引!$B$3:$J$3,0))*INDEX(索引!$B$1:$J$1,1,MATCH(BO$1,索引!$B$3:$J$3,0)))</f>
        <v>0</v>
      </c>
      <c r="BP361" s="2">
        <f>IF(ISNA(MATCH(BP$1,索引!$B$3:$J$3,0)),0,INDEX(索引!$B362:$J362,1,MATCH(BP$1,索引!$B$3:$J$3,0))*INDEX(索引!$B$1:$J$1,1,MATCH(BP$1,索引!$B$3:$J$3,0)))</f>
        <v>0</v>
      </c>
      <c r="BQ361" s="2">
        <f>IF(ISNA(MATCH(BQ$1,索引!$B$3:$J$3,0)),0,INDEX(索引!$B362:$J362,1,MATCH(BQ$1,索引!$B$3:$J$3,0))*INDEX(索引!$B$1:$J$1,1,MATCH(BQ$1,索引!$B$3:$J$3,0)))</f>
        <v>0</v>
      </c>
      <c r="BR361" s="2">
        <f>IF(ISNA(MATCH(BR$1,索引!$B$3:$J$3,0)),0,INDEX(索引!$B362:$J362,1,MATCH(BR$1,索引!$B$3:$J$3,0))*INDEX(索引!$B$1:$J$1,1,MATCH(BR$1,索引!$B$3:$J$3,0)))</f>
        <v>0</v>
      </c>
      <c r="BS361" s="2">
        <f>IF(ISNA(MATCH(BS$1,索引!$B$3:$J$3,0)),0,INDEX(索引!$B362:$J362,1,MATCH(BS$1,索引!$B$3:$J$3,0))*INDEX(索引!$B$1:$J$1,1,MATCH(BS$1,索引!$B$3:$J$3,0)))</f>
        <v>0</v>
      </c>
      <c r="BT361" t="str">
        <f t="shared" si="256"/>
        <v>139|</v>
      </c>
      <c r="BU361" t="str">
        <f t="shared" si="257"/>
        <v/>
      </c>
      <c r="BV361" t="str">
        <f t="shared" si="258"/>
        <v/>
      </c>
      <c r="BW361" t="str">
        <f t="shared" si="259"/>
        <v/>
      </c>
      <c r="BX361" t="str">
        <f t="shared" si="260"/>
        <v/>
      </c>
      <c r="BY361" t="str">
        <f t="shared" si="261"/>
        <v/>
      </c>
      <c r="BZ361" t="str">
        <f t="shared" si="262"/>
        <v/>
      </c>
      <c r="CA361" t="str">
        <f t="shared" si="263"/>
        <v/>
      </c>
      <c r="CB361" t="str">
        <f t="shared" si="264"/>
        <v>1750|</v>
      </c>
      <c r="CC361" t="str">
        <f t="shared" si="265"/>
        <v/>
      </c>
      <c r="CD361" t="str">
        <f t="shared" si="266"/>
        <v>72|</v>
      </c>
      <c r="CE361" t="str">
        <f t="shared" si="267"/>
        <v/>
      </c>
      <c r="CF361" t="str">
        <f t="shared" si="268"/>
        <v/>
      </c>
      <c r="CG361" t="str">
        <f t="shared" si="269"/>
        <v/>
      </c>
      <c r="CH361" t="str">
        <f t="shared" si="270"/>
        <v/>
      </c>
      <c r="CI361" t="str">
        <f t="shared" si="271"/>
        <v/>
      </c>
      <c r="CJ361" t="str">
        <f t="shared" si="272"/>
        <v/>
      </c>
      <c r="CK361" t="str">
        <f t="shared" si="273"/>
        <v/>
      </c>
      <c r="CL361" t="str">
        <f t="shared" si="274"/>
        <v/>
      </c>
      <c r="CM361" t="str">
        <f t="shared" si="275"/>
        <v/>
      </c>
      <c r="CN361" t="str">
        <f t="shared" si="276"/>
        <v>139|1750|72|</v>
      </c>
      <c r="CO361" t="str">
        <f t="shared" si="277"/>
        <v>139|1750|72</v>
      </c>
    </row>
    <row r="362" spans="1:93" ht="15.75" customHeight="1">
      <c r="A362" s="2" t="str">
        <f>VLOOKUP(B362,索引!$O:$P,2,0)</f>
        <v>Warlord Armor</v>
      </c>
      <c r="B362" s="2">
        <v>1030402</v>
      </c>
      <c r="C362" s="2">
        <v>30</v>
      </c>
      <c r="D362" s="2">
        <v>4</v>
      </c>
      <c r="E362" s="2">
        <v>2</v>
      </c>
      <c r="F362" s="3">
        <v>1</v>
      </c>
      <c r="G362" s="2" t="str">
        <f t="shared" si="232"/>
        <v>3</v>
      </c>
      <c r="H362" s="2" t="str">
        <f t="shared" si="233"/>
        <v>680</v>
      </c>
      <c r="J362" s="2">
        <f>IF(ISNA(MATCH(J$1,索引!$B$3:$J$3,0)),0,IF( INDEX(索引!$B363:$J363,1,MATCH(J$1,索引!$B$3:$J$3,0))=0,0,J$1))</f>
        <v>0</v>
      </c>
      <c r="K362" s="2">
        <f>IF(ISNA(MATCH(K$1,索引!$B$3:$J$3,0)),0,IF( INDEX(索引!$B363:$J363,1,MATCH(K$1,索引!$B$3:$J$3,0))=0,0,K$1))</f>
        <v>0</v>
      </c>
      <c r="L362" s="2">
        <f>IF(ISNA(MATCH(L$1,索引!$B$3:$J$3,0)),0,IF( INDEX(索引!$B363:$J363,1,MATCH(L$1,索引!$B$3:$J$3,0))=0,0,L$1))</f>
        <v>3</v>
      </c>
      <c r="M362" s="2">
        <f>IF(ISNA(MATCH(M$1,索引!$B$3:$J$3,0)),0,IF( INDEX(索引!$B363:$J363,1,MATCH(M$1,索引!$B$3:$J$3,0))=0,0,M$1))</f>
        <v>0</v>
      </c>
      <c r="N362" s="2">
        <f>IF(ISNA(MATCH(N$1,索引!$B$3:$J$3,0)),0,IF( INDEX(索引!$B363:$J363,1,MATCH(N$1,索引!$B$3:$J$3,0))=0,0,N$1))</f>
        <v>0</v>
      </c>
      <c r="O362" s="2">
        <f>IF(ISNA(MATCH(O$1,索引!$B$3:$J$3,0)),0,IF( INDEX(索引!$B363:$J363,1,MATCH(O$1,索引!$B$3:$J$3,0))=0,0,O$1))</f>
        <v>0</v>
      </c>
      <c r="P362" s="2">
        <f>IF(ISNA(MATCH(P$1,索引!$B$3:$J$3,0)),0,IF( INDEX(索引!$B363:$J363,1,MATCH(P$1,索引!$B$3:$J$3,0))=0,0,P$1))</f>
        <v>0</v>
      </c>
      <c r="Q362" s="2">
        <f>IF(ISNA(MATCH(Q$1,索引!$B$3:$J$3,0)),0,IF( INDEX(索引!$B363:$J363,1,MATCH(Q$1,索引!$B$3:$J$3,0))=0,0,Q$1))</f>
        <v>0</v>
      </c>
      <c r="R362" s="2">
        <f>IF(ISNA(MATCH(R$1,索引!$B$3:$J$3,0)),0,IF( INDEX(索引!$B363:$J363,1,MATCH(R$1,索引!$B$3:$J$3,0))=0,0,R$1))</f>
        <v>0</v>
      </c>
      <c r="S362" s="2">
        <f>IF(ISNA(MATCH(S$1,索引!$B$3:$J$3,0)),0,IF( INDEX(索引!$B363:$J363,1,MATCH(S$1,索引!$B$3:$J$3,0))=0,0,S$1))</f>
        <v>0</v>
      </c>
      <c r="T362" s="2">
        <f>IF(ISNA(MATCH(T$1,索引!$B$3:$J$3,0)),0,IF( INDEX(索引!$B363:$J363,1,MATCH(T$1,索引!$B$3:$J$3,0))=0,0,T$1))</f>
        <v>0</v>
      </c>
      <c r="U362" s="2">
        <f>IF(ISNA(MATCH(U$1,索引!$B$3:$J$3,0)),0,IF( INDEX(索引!$B363:$J363,1,MATCH(U$1,索引!$B$3:$J$3,0))=0,0,U$1))</f>
        <v>0</v>
      </c>
      <c r="V362" s="2">
        <f>IF(ISNA(MATCH(V$1,索引!$B$3:$J$3,0)),0,IF( INDEX(索引!$B363:$J363,1,MATCH(V$1,索引!$B$3:$J$3,0))=0,0,V$1))</f>
        <v>0</v>
      </c>
      <c r="W362" s="2">
        <f>IF(ISNA(MATCH(W$1,索引!$B$3:$J$3,0)),0,IF( INDEX(索引!$B363:$J363,1,MATCH(W$1,索引!$B$3:$J$3,0))=0,0,W$1))</f>
        <v>0</v>
      </c>
      <c r="X362" s="2">
        <f>IF(ISNA(MATCH(X$1,索引!$B$3:$J$3,0)),0,IF( INDEX(索引!$B363:$J363,1,MATCH(X$1,索引!$B$3:$J$3,0))=0,0,X$1))</f>
        <v>0</v>
      </c>
      <c r="Y362" s="2">
        <f>IF(ISNA(MATCH(Y$1,索引!$B$3:$J$3,0)),0,IF( INDEX(索引!$B363:$J363,1,MATCH(Y$1,索引!$B$3:$J$3,0))=0,0,Y$1))</f>
        <v>0</v>
      </c>
      <c r="Z362" s="2">
        <f>IF(ISNA(MATCH(Z$1,索引!$B$3:$J$3,0)),0,IF( INDEX(索引!$B363:$J363,1,MATCH(Z$1,索引!$B$3:$J$3,0))=0,0,Z$1))</f>
        <v>0</v>
      </c>
      <c r="AA362" s="2">
        <f>IF(ISNA(MATCH(AA$1,索引!$B$3:$J$3,0)),0,IF( INDEX(索引!$B363:$J363,1,MATCH(AA$1,索引!$B$3:$J$3,0))=0,0,AA$1))</f>
        <v>0</v>
      </c>
      <c r="AB362" s="2">
        <f>IF(ISNA(MATCH(AB$1,索引!$B$3:$J$3,0)),0,IF( INDEX(索引!$B363:$J363,1,MATCH(AB$1,索引!$B$3:$J$3,0))=0,0,AB$1))</f>
        <v>0</v>
      </c>
      <c r="AC362" s="2">
        <f>IF(ISNA(MATCH(AC$1,索引!$B$3:$J$3,0)),0,IF( INDEX(索引!$B363:$J363,1,MATCH(AC$1,索引!$B$3:$J$3,0))=0,0,AC$1))</f>
        <v>0</v>
      </c>
      <c r="AD362" t="str">
        <f t="shared" si="234"/>
        <v/>
      </c>
      <c r="AE362" t="str">
        <f t="shared" si="235"/>
        <v/>
      </c>
      <c r="AF362" t="str">
        <f t="shared" si="236"/>
        <v>3|</v>
      </c>
      <c r="AG362" t="str">
        <f t="shared" si="237"/>
        <v/>
      </c>
      <c r="AH362" t="str">
        <f t="shared" si="238"/>
        <v/>
      </c>
      <c r="AI362" t="str">
        <f t="shared" si="239"/>
        <v/>
      </c>
      <c r="AJ362" t="str">
        <f t="shared" si="240"/>
        <v/>
      </c>
      <c r="AK362" t="str">
        <f t="shared" si="241"/>
        <v/>
      </c>
      <c r="AL362" t="str">
        <f t="shared" si="242"/>
        <v/>
      </c>
      <c r="AM362" t="str">
        <f t="shared" si="243"/>
        <v/>
      </c>
      <c r="AN362" t="str">
        <f t="shared" si="244"/>
        <v/>
      </c>
      <c r="AO362" t="str">
        <f t="shared" si="245"/>
        <v/>
      </c>
      <c r="AP362" t="str">
        <f t="shared" si="246"/>
        <v/>
      </c>
      <c r="AQ362" t="str">
        <f t="shared" si="247"/>
        <v/>
      </c>
      <c r="AR362" t="str">
        <f t="shared" si="248"/>
        <v/>
      </c>
      <c r="AS362" t="str">
        <f t="shared" si="249"/>
        <v/>
      </c>
      <c r="AT362" t="str">
        <f t="shared" si="250"/>
        <v/>
      </c>
      <c r="AU362" t="str">
        <f t="shared" si="251"/>
        <v/>
      </c>
      <c r="AV362" t="str">
        <f t="shared" si="252"/>
        <v/>
      </c>
      <c r="AW362" t="str">
        <f t="shared" si="253"/>
        <v/>
      </c>
      <c r="AX362" t="str">
        <f t="shared" si="254"/>
        <v>3|</v>
      </c>
      <c r="AY362" t="str">
        <f t="shared" si="255"/>
        <v>3</v>
      </c>
      <c r="AZ362" s="2">
        <f>IF(ISNA(MATCH(AZ$1,索引!$B$3:$J$3,0)),0,INDEX(索引!$B363:$J363,1,MATCH(AZ$1,索引!$B$3:$J$3,0))*INDEX(索引!$B$1:$J$1,1,MATCH(AZ$1,索引!$B$3:$J$3,0)))</f>
        <v>0</v>
      </c>
      <c r="BA362" s="2">
        <f>IF(ISNA(MATCH(BA$1,索引!$B$3:$J$3,0)),0,INDEX(索引!$B363:$J363,1,MATCH(BA$1,索引!$B$3:$J$3,0))*INDEX(索引!$B$1:$J$1,1,MATCH(BA$1,索引!$B$3:$J$3,0)))</f>
        <v>0</v>
      </c>
      <c r="BB362" s="2">
        <f>IF(ISNA(MATCH(BB$1,索引!$B$3:$J$3,0)),0,INDEX(索引!$B363:$J363,1,MATCH(BB$1,索引!$B$3:$J$3,0))*INDEX(索引!$B$1:$J$1,1,MATCH(BB$1,索引!$B$3:$J$3,0)))</f>
        <v>680</v>
      </c>
      <c r="BC362" s="2">
        <f>IF(ISNA(MATCH(BC$1,索引!$B$3:$J$3,0)),0,INDEX(索引!$B363:$J363,1,MATCH(BC$1,索引!$B$3:$J$3,0))*INDEX(索引!$B$1:$J$1,1,MATCH(BC$1,索引!$B$3:$J$3,0)))</f>
        <v>0</v>
      </c>
      <c r="BD362" s="2">
        <f>IF(ISNA(MATCH(BD$1,索引!$B$3:$J$3,0)),0,INDEX(索引!$B363:$J363,1,MATCH(BD$1,索引!$B$3:$J$3,0))*INDEX(索引!$B$1:$J$1,1,MATCH(BD$1,索引!$B$3:$J$3,0)))</f>
        <v>0</v>
      </c>
      <c r="BE362" s="2">
        <f>IF(ISNA(MATCH(BE$1,索引!$B$3:$J$3,0)),0,INDEX(索引!$B363:$J363,1,MATCH(BE$1,索引!$B$3:$J$3,0))*INDEX(索引!$B$1:$J$1,1,MATCH(BE$1,索引!$B$3:$J$3,0)))</f>
        <v>0</v>
      </c>
      <c r="BF362" s="2">
        <f>IF(ISNA(MATCH(BF$1,索引!$B$3:$J$3,0)),0,INDEX(索引!$B363:$J363,1,MATCH(BF$1,索引!$B$3:$J$3,0))*INDEX(索引!$B$1:$J$1,1,MATCH(BF$1,索引!$B$3:$J$3,0)))</f>
        <v>0</v>
      </c>
      <c r="BG362" s="2">
        <f>IF(ISNA(MATCH(BG$1,索引!$B$3:$J$3,0)),0,INDEX(索引!$B363:$J363,1,MATCH(BG$1,索引!$B$3:$J$3,0))*INDEX(索引!$B$1:$J$1,1,MATCH(BG$1,索引!$B$3:$J$3,0)))</f>
        <v>0</v>
      </c>
      <c r="BH362" s="2">
        <f>IF(ISNA(MATCH(BH$1,索引!$B$3:$J$3,0)),0,INDEX(索引!$B363:$J363,1,MATCH(BH$1,索引!$B$3:$J$3,0))*INDEX(索引!$B$1:$J$1,1,MATCH(BH$1,索引!$B$3:$J$3,0)))</f>
        <v>0</v>
      </c>
      <c r="BI362" s="2">
        <f>IF(ISNA(MATCH(BI$1,索引!$B$3:$J$3,0)),0,INDEX(索引!$B363:$J363,1,MATCH(BI$1,索引!$B$3:$J$3,0))*INDEX(索引!$B$1:$J$1,1,MATCH(BI$1,索引!$B$3:$J$3,0)))</f>
        <v>0</v>
      </c>
      <c r="BJ362" s="2">
        <f>IF(ISNA(MATCH(BJ$1,索引!$B$3:$J$3,0)),0,INDEX(索引!$B363:$J363,1,MATCH(BJ$1,索引!$B$3:$J$3,0))*INDEX(索引!$B$1:$J$1,1,MATCH(BJ$1,索引!$B$3:$J$3,0)))</f>
        <v>0</v>
      </c>
      <c r="BK362" s="2">
        <f>IF(ISNA(MATCH(BK$1,索引!$B$3:$J$3,0)),0,INDEX(索引!$B363:$J363,1,MATCH(BK$1,索引!$B$3:$J$3,0))*INDEX(索引!$B$1:$J$1,1,MATCH(BK$1,索引!$B$3:$J$3,0)))</f>
        <v>0</v>
      </c>
      <c r="BL362" s="2">
        <f>IF(ISNA(MATCH(BL$1,索引!$B$3:$J$3,0)),0,INDEX(索引!$B363:$J363,1,MATCH(BL$1,索引!$B$3:$J$3,0))*INDEX(索引!$B$1:$J$1,1,MATCH(BL$1,索引!$B$3:$J$3,0)))</f>
        <v>0</v>
      </c>
      <c r="BM362" s="2">
        <f>IF(ISNA(MATCH(BM$1,索引!$B$3:$J$3,0)),0,INDEX(索引!$B363:$J363,1,MATCH(BM$1,索引!$B$3:$J$3,0))*INDEX(索引!$B$1:$J$1,1,MATCH(BM$1,索引!$B$3:$J$3,0)))</f>
        <v>0</v>
      </c>
      <c r="BN362" s="2">
        <f>IF(ISNA(MATCH(BN$1,索引!$B$3:$J$3,0)),0,INDEX(索引!$B363:$J363,1,MATCH(BN$1,索引!$B$3:$J$3,0))*INDEX(索引!$B$1:$J$1,1,MATCH(BN$1,索引!$B$3:$J$3,0)))</f>
        <v>0</v>
      </c>
      <c r="BO362" s="2">
        <f>IF(ISNA(MATCH(BO$1,索引!$B$3:$J$3,0)),0,INDEX(索引!$B363:$J363,1,MATCH(BO$1,索引!$B$3:$J$3,0))*INDEX(索引!$B$1:$J$1,1,MATCH(BO$1,索引!$B$3:$J$3,0)))</f>
        <v>0</v>
      </c>
      <c r="BP362" s="2">
        <f>IF(ISNA(MATCH(BP$1,索引!$B$3:$J$3,0)),0,INDEX(索引!$B363:$J363,1,MATCH(BP$1,索引!$B$3:$J$3,0))*INDEX(索引!$B$1:$J$1,1,MATCH(BP$1,索引!$B$3:$J$3,0)))</f>
        <v>0</v>
      </c>
      <c r="BQ362" s="2">
        <f>IF(ISNA(MATCH(BQ$1,索引!$B$3:$J$3,0)),0,INDEX(索引!$B363:$J363,1,MATCH(BQ$1,索引!$B$3:$J$3,0))*INDEX(索引!$B$1:$J$1,1,MATCH(BQ$1,索引!$B$3:$J$3,0)))</f>
        <v>0</v>
      </c>
      <c r="BR362" s="2">
        <f>IF(ISNA(MATCH(BR$1,索引!$B$3:$J$3,0)),0,INDEX(索引!$B363:$J363,1,MATCH(BR$1,索引!$B$3:$J$3,0))*INDEX(索引!$B$1:$J$1,1,MATCH(BR$1,索引!$B$3:$J$3,0)))</f>
        <v>0</v>
      </c>
      <c r="BS362" s="2">
        <f>IF(ISNA(MATCH(BS$1,索引!$B$3:$J$3,0)),0,INDEX(索引!$B363:$J363,1,MATCH(BS$1,索引!$B$3:$J$3,0))*INDEX(索引!$B$1:$J$1,1,MATCH(BS$1,索引!$B$3:$J$3,0)))</f>
        <v>0</v>
      </c>
      <c r="BT362" t="str">
        <f t="shared" si="256"/>
        <v/>
      </c>
      <c r="BU362" t="str">
        <f t="shared" si="257"/>
        <v/>
      </c>
      <c r="BV362" t="str">
        <f t="shared" si="258"/>
        <v>680|</v>
      </c>
      <c r="BW362" t="str">
        <f t="shared" si="259"/>
        <v/>
      </c>
      <c r="BX362" t="str">
        <f t="shared" si="260"/>
        <v/>
      </c>
      <c r="BY362" t="str">
        <f t="shared" si="261"/>
        <v/>
      </c>
      <c r="BZ362" t="str">
        <f t="shared" si="262"/>
        <v/>
      </c>
      <c r="CA362" t="str">
        <f t="shared" si="263"/>
        <v/>
      </c>
      <c r="CB362" t="str">
        <f t="shared" si="264"/>
        <v/>
      </c>
      <c r="CC362" t="str">
        <f t="shared" si="265"/>
        <v/>
      </c>
      <c r="CD362" t="str">
        <f t="shared" si="266"/>
        <v/>
      </c>
      <c r="CE362" t="str">
        <f t="shared" si="267"/>
        <v/>
      </c>
      <c r="CF362" t="str">
        <f t="shared" si="268"/>
        <v/>
      </c>
      <c r="CG362" t="str">
        <f t="shared" si="269"/>
        <v/>
      </c>
      <c r="CH362" t="str">
        <f t="shared" si="270"/>
        <v/>
      </c>
      <c r="CI362" t="str">
        <f t="shared" si="271"/>
        <v/>
      </c>
      <c r="CJ362" t="str">
        <f t="shared" si="272"/>
        <v/>
      </c>
      <c r="CK362" t="str">
        <f t="shared" si="273"/>
        <v/>
      </c>
      <c r="CL362" t="str">
        <f t="shared" si="274"/>
        <v/>
      </c>
      <c r="CM362" t="str">
        <f t="shared" si="275"/>
        <v/>
      </c>
      <c r="CN362" t="str">
        <f t="shared" si="276"/>
        <v>680|</v>
      </c>
      <c r="CO362" t="str">
        <f t="shared" si="277"/>
        <v>680</v>
      </c>
    </row>
    <row r="363" spans="1:93" ht="15.75" customHeight="1">
      <c r="A363" s="2" t="str">
        <f>VLOOKUP(B363,索引!$O:$P,2,0)</f>
        <v>Warlord Helmet</v>
      </c>
      <c r="B363" s="2">
        <v>1030403</v>
      </c>
      <c r="C363" s="2">
        <v>30</v>
      </c>
      <c r="D363" s="2">
        <v>4</v>
      </c>
      <c r="E363" s="2">
        <v>3</v>
      </c>
      <c r="F363" s="3">
        <v>1</v>
      </c>
      <c r="G363" s="2" t="str">
        <f t="shared" si="232"/>
        <v>4</v>
      </c>
      <c r="H363" s="2" t="str">
        <f t="shared" si="233"/>
        <v>372</v>
      </c>
      <c r="J363" s="2">
        <f>IF(ISNA(MATCH(J$1,索引!$B$3:$J$3,0)),0,IF( INDEX(索引!$B364:$J364,1,MATCH(J$1,索引!$B$3:$J$3,0))=0,0,J$1))</f>
        <v>0</v>
      </c>
      <c r="K363" s="2">
        <f>IF(ISNA(MATCH(K$1,索引!$B$3:$J$3,0)),0,IF( INDEX(索引!$B364:$J364,1,MATCH(K$1,索引!$B$3:$J$3,0))=0,0,K$1))</f>
        <v>0</v>
      </c>
      <c r="L363" s="2">
        <f>IF(ISNA(MATCH(L$1,索引!$B$3:$J$3,0)),0,IF( INDEX(索引!$B364:$J364,1,MATCH(L$1,索引!$B$3:$J$3,0))=0,0,L$1))</f>
        <v>0</v>
      </c>
      <c r="M363" s="2">
        <f>IF(ISNA(MATCH(M$1,索引!$B$3:$J$3,0)),0,IF( INDEX(索引!$B364:$J364,1,MATCH(M$1,索引!$B$3:$J$3,0))=0,0,M$1))</f>
        <v>4</v>
      </c>
      <c r="N363" s="2">
        <f>IF(ISNA(MATCH(N$1,索引!$B$3:$J$3,0)),0,IF( INDEX(索引!$B364:$J364,1,MATCH(N$1,索引!$B$3:$J$3,0))=0,0,N$1))</f>
        <v>0</v>
      </c>
      <c r="O363" s="2">
        <f>IF(ISNA(MATCH(O$1,索引!$B$3:$J$3,0)),0,IF( INDEX(索引!$B364:$J364,1,MATCH(O$1,索引!$B$3:$J$3,0))=0,0,O$1))</f>
        <v>0</v>
      </c>
      <c r="P363" s="2">
        <f>IF(ISNA(MATCH(P$1,索引!$B$3:$J$3,0)),0,IF( INDEX(索引!$B364:$J364,1,MATCH(P$1,索引!$B$3:$J$3,0))=0,0,P$1))</f>
        <v>0</v>
      </c>
      <c r="Q363" s="2">
        <f>IF(ISNA(MATCH(Q$1,索引!$B$3:$J$3,0)),0,IF( INDEX(索引!$B364:$J364,1,MATCH(Q$1,索引!$B$3:$J$3,0))=0,0,Q$1))</f>
        <v>0</v>
      </c>
      <c r="R363" s="2">
        <f>IF(ISNA(MATCH(R$1,索引!$B$3:$J$3,0)),0,IF( INDEX(索引!$B364:$J364,1,MATCH(R$1,索引!$B$3:$J$3,0))=0,0,R$1))</f>
        <v>0</v>
      </c>
      <c r="S363" s="2">
        <f>IF(ISNA(MATCH(S$1,索引!$B$3:$J$3,0)),0,IF( INDEX(索引!$B364:$J364,1,MATCH(S$1,索引!$B$3:$J$3,0))=0,0,S$1))</f>
        <v>0</v>
      </c>
      <c r="T363" s="2">
        <f>IF(ISNA(MATCH(T$1,索引!$B$3:$J$3,0)),0,IF( INDEX(索引!$B364:$J364,1,MATCH(T$1,索引!$B$3:$J$3,0))=0,0,T$1))</f>
        <v>0</v>
      </c>
      <c r="U363" s="2">
        <f>IF(ISNA(MATCH(U$1,索引!$B$3:$J$3,0)),0,IF( INDEX(索引!$B364:$J364,1,MATCH(U$1,索引!$B$3:$J$3,0))=0,0,U$1))</f>
        <v>0</v>
      </c>
      <c r="V363" s="2">
        <f>IF(ISNA(MATCH(V$1,索引!$B$3:$J$3,0)),0,IF( INDEX(索引!$B364:$J364,1,MATCH(V$1,索引!$B$3:$J$3,0))=0,0,V$1))</f>
        <v>0</v>
      </c>
      <c r="W363" s="2">
        <f>IF(ISNA(MATCH(W$1,索引!$B$3:$J$3,0)),0,IF( INDEX(索引!$B364:$J364,1,MATCH(W$1,索引!$B$3:$J$3,0))=0,0,W$1))</f>
        <v>0</v>
      </c>
      <c r="X363" s="2">
        <f>IF(ISNA(MATCH(X$1,索引!$B$3:$J$3,0)),0,IF( INDEX(索引!$B364:$J364,1,MATCH(X$1,索引!$B$3:$J$3,0))=0,0,X$1))</f>
        <v>0</v>
      </c>
      <c r="Y363" s="2">
        <f>IF(ISNA(MATCH(Y$1,索引!$B$3:$J$3,0)),0,IF( INDEX(索引!$B364:$J364,1,MATCH(Y$1,索引!$B$3:$J$3,0))=0,0,Y$1))</f>
        <v>0</v>
      </c>
      <c r="Z363" s="2">
        <f>IF(ISNA(MATCH(Z$1,索引!$B$3:$J$3,0)),0,IF( INDEX(索引!$B364:$J364,1,MATCH(Z$1,索引!$B$3:$J$3,0))=0,0,Z$1))</f>
        <v>0</v>
      </c>
      <c r="AA363" s="2">
        <f>IF(ISNA(MATCH(AA$1,索引!$B$3:$J$3,0)),0,IF( INDEX(索引!$B364:$J364,1,MATCH(AA$1,索引!$B$3:$J$3,0))=0,0,AA$1))</f>
        <v>0</v>
      </c>
      <c r="AB363" s="2">
        <f>IF(ISNA(MATCH(AB$1,索引!$B$3:$J$3,0)),0,IF( INDEX(索引!$B364:$J364,1,MATCH(AB$1,索引!$B$3:$J$3,0))=0,0,AB$1))</f>
        <v>0</v>
      </c>
      <c r="AC363" s="2">
        <f>IF(ISNA(MATCH(AC$1,索引!$B$3:$J$3,0)),0,IF( INDEX(索引!$B364:$J364,1,MATCH(AC$1,索引!$B$3:$J$3,0))=0,0,AC$1))</f>
        <v>0</v>
      </c>
      <c r="AD363" t="str">
        <f t="shared" si="234"/>
        <v/>
      </c>
      <c r="AE363" t="str">
        <f t="shared" si="235"/>
        <v/>
      </c>
      <c r="AF363" t="str">
        <f t="shared" si="236"/>
        <v/>
      </c>
      <c r="AG363" t="str">
        <f t="shared" si="237"/>
        <v>4|</v>
      </c>
      <c r="AH363" t="str">
        <f t="shared" si="238"/>
        <v/>
      </c>
      <c r="AI363" t="str">
        <f t="shared" si="239"/>
        <v/>
      </c>
      <c r="AJ363" t="str">
        <f t="shared" si="240"/>
        <v/>
      </c>
      <c r="AK363" t="str">
        <f t="shared" si="241"/>
        <v/>
      </c>
      <c r="AL363" t="str">
        <f t="shared" si="242"/>
        <v/>
      </c>
      <c r="AM363" t="str">
        <f t="shared" si="243"/>
        <v/>
      </c>
      <c r="AN363" t="str">
        <f t="shared" si="244"/>
        <v/>
      </c>
      <c r="AO363" t="str">
        <f t="shared" si="245"/>
        <v/>
      </c>
      <c r="AP363" t="str">
        <f t="shared" si="246"/>
        <v/>
      </c>
      <c r="AQ363" t="str">
        <f t="shared" si="247"/>
        <v/>
      </c>
      <c r="AR363" t="str">
        <f t="shared" si="248"/>
        <v/>
      </c>
      <c r="AS363" t="str">
        <f t="shared" si="249"/>
        <v/>
      </c>
      <c r="AT363" t="str">
        <f t="shared" si="250"/>
        <v/>
      </c>
      <c r="AU363" t="str">
        <f t="shared" si="251"/>
        <v/>
      </c>
      <c r="AV363" t="str">
        <f t="shared" si="252"/>
        <v/>
      </c>
      <c r="AW363" t="str">
        <f t="shared" si="253"/>
        <v/>
      </c>
      <c r="AX363" t="str">
        <f t="shared" si="254"/>
        <v>4|</v>
      </c>
      <c r="AY363" t="str">
        <f t="shared" si="255"/>
        <v>4</v>
      </c>
      <c r="AZ363" s="2">
        <f>IF(ISNA(MATCH(AZ$1,索引!$B$3:$J$3,0)),0,INDEX(索引!$B364:$J364,1,MATCH(AZ$1,索引!$B$3:$J$3,0))*INDEX(索引!$B$1:$J$1,1,MATCH(AZ$1,索引!$B$3:$J$3,0)))</f>
        <v>0</v>
      </c>
      <c r="BA363" s="2">
        <f>IF(ISNA(MATCH(BA$1,索引!$B$3:$J$3,0)),0,INDEX(索引!$B364:$J364,1,MATCH(BA$1,索引!$B$3:$J$3,0))*INDEX(索引!$B$1:$J$1,1,MATCH(BA$1,索引!$B$3:$J$3,0)))</f>
        <v>0</v>
      </c>
      <c r="BB363" s="2">
        <f>IF(ISNA(MATCH(BB$1,索引!$B$3:$J$3,0)),0,INDEX(索引!$B364:$J364,1,MATCH(BB$1,索引!$B$3:$J$3,0))*INDEX(索引!$B$1:$J$1,1,MATCH(BB$1,索引!$B$3:$J$3,0)))</f>
        <v>0</v>
      </c>
      <c r="BC363" s="2">
        <f>IF(ISNA(MATCH(BC$1,索引!$B$3:$J$3,0)),0,INDEX(索引!$B364:$J364,1,MATCH(BC$1,索引!$B$3:$J$3,0))*INDEX(索引!$B$1:$J$1,1,MATCH(BC$1,索引!$B$3:$J$3,0)))</f>
        <v>372</v>
      </c>
      <c r="BD363" s="2">
        <f>IF(ISNA(MATCH(BD$1,索引!$B$3:$J$3,0)),0,INDEX(索引!$B364:$J364,1,MATCH(BD$1,索引!$B$3:$J$3,0))*INDEX(索引!$B$1:$J$1,1,MATCH(BD$1,索引!$B$3:$J$3,0)))</f>
        <v>0</v>
      </c>
      <c r="BE363" s="2">
        <f>IF(ISNA(MATCH(BE$1,索引!$B$3:$J$3,0)),0,INDEX(索引!$B364:$J364,1,MATCH(BE$1,索引!$B$3:$J$3,0))*INDEX(索引!$B$1:$J$1,1,MATCH(BE$1,索引!$B$3:$J$3,0)))</f>
        <v>0</v>
      </c>
      <c r="BF363" s="2">
        <f>IF(ISNA(MATCH(BF$1,索引!$B$3:$J$3,0)),0,INDEX(索引!$B364:$J364,1,MATCH(BF$1,索引!$B$3:$J$3,0))*INDEX(索引!$B$1:$J$1,1,MATCH(BF$1,索引!$B$3:$J$3,0)))</f>
        <v>0</v>
      </c>
      <c r="BG363" s="2">
        <f>IF(ISNA(MATCH(BG$1,索引!$B$3:$J$3,0)),0,INDEX(索引!$B364:$J364,1,MATCH(BG$1,索引!$B$3:$J$3,0))*INDEX(索引!$B$1:$J$1,1,MATCH(BG$1,索引!$B$3:$J$3,0)))</f>
        <v>0</v>
      </c>
      <c r="BH363" s="2">
        <f>IF(ISNA(MATCH(BH$1,索引!$B$3:$J$3,0)),0,INDEX(索引!$B364:$J364,1,MATCH(BH$1,索引!$B$3:$J$3,0))*INDEX(索引!$B$1:$J$1,1,MATCH(BH$1,索引!$B$3:$J$3,0)))</f>
        <v>0</v>
      </c>
      <c r="BI363" s="2">
        <f>IF(ISNA(MATCH(BI$1,索引!$B$3:$J$3,0)),0,INDEX(索引!$B364:$J364,1,MATCH(BI$1,索引!$B$3:$J$3,0))*INDEX(索引!$B$1:$J$1,1,MATCH(BI$1,索引!$B$3:$J$3,0)))</f>
        <v>0</v>
      </c>
      <c r="BJ363" s="2">
        <f>IF(ISNA(MATCH(BJ$1,索引!$B$3:$J$3,0)),0,INDEX(索引!$B364:$J364,1,MATCH(BJ$1,索引!$B$3:$J$3,0))*INDEX(索引!$B$1:$J$1,1,MATCH(BJ$1,索引!$B$3:$J$3,0)))</f>
        <v>0</v>
      </c>
      <c r="BK363" s="2">
        <f>IF(ISNA(MATCH(BK$1,索引!$B$3:$J$3,0)),0,INDEX(索引!$B364:$J364,1,MATCH(BK$1,索引!$B$3:$J$3,0))*INDEX(索引!$B$1:$J$1,1,MATCH(BK$1,索引!$B$3:$J$3,0)))</f>
        <v>0</v>
      </c>
      <c r="BL363" s="2">
        <f>IF(ISNA(MATCH(BL$1,索引!$B$3:$J$3,0)),0,INDEX(索引!$B364:$J364,1,MATCH(BL$1,索引!$B$3:$J$3,0))*INDEX(索引!$B$1:$J$1,1,MATCH(BL$1,索引!$B$3:$J$3,0)))</f>
        <v>0</v>
      </c>
      <c r="BM363" s="2">
        <f>IF(ISNA(MATCH(BM$1,索引!$B$3:$J$3,0)),0,INDEX(索引!$B364:$J364,1,MATCH(BM$1,索引!$B$3:$J$3,0))*INDEX(索引!$B$1:$J$1,1,MATCH(BM$1,索引!$B$3:$J$3,0)))</f>
        <v>0</v>
      </c>
      <c r="BN363" s="2">
        <f>IF(ISNA(MATCH(BN$1,索引!$B$3:$J$3,0)),0,INDEX(索引!$B364:$J364,1,MATCH(BN$1,索引!$B$3:$J$3,0))*INDEX(索引!$B$1:$J$1,1,MATCH(BN$1,索引!$B$3:$J$3,0)))</f>
        <v>0</v>
      </c>
      <c r="BO363" s="2">
        <f>IF(ISNA(MATCH(BO$1,索引!$B$3:$J$3,0)),0,INDEX(索引!$B364:$J364,1,MATCH(BO$1,索引!$B$3:$J$3,0))*INDEX(索引!$B$1:$J$1,1,MATCH(BO$1,索引!$B$3:$J$3,0)))</f>
        <v>0</v>
      </c>
      <c r="BP363" s="2">
        <f>IF(ISNA(MATCH(BP$1,索引!$B$3:$J$3,0)),0,INDEX(索引!$B364:$J364,1,MATCH(BP$1,索引!$B$3:$J$3,0))*INDEX(索引!$B$1:$J$1,1,MATCH(BP$1,索引!$B$3:$J$3,0)))</f>
        <v>0</v>
      </c>
      <c r="BQ363" s="2">
        <f>IF(ISNA(MATCH(BQ$1,索引!$B$3:$J$3,0)),0,INDEX(索引!$B364:$J364,1,MATCH(BQ$1,索引!$B$3:$J$3,0))*INDEX(索引!$B$1:$J$1,1,MATCH(BQ$1,索引!$B$3:$J$3,0)))</f>
        <v>0</v>
      </c>
      <c r="BR363" s="2">
        <f>IF(ISNA(MATCH(BR$1,索引!$B$3:$J$3,0)),0,INDEX(索引!$B364:$J364,1,MATCH(BR$1,索引!$B$3:$J$3,0))*INDEX(索引!$B$1:$J$1,1,MATCH(BR$1,索引!$B$3:$J$3,0)))</f>
        <v>0</v>
      </c>
      <c r="BS363" s="2">
        <f>IF(ISNA(MATCH(BS$1,索引!$B$3:$J$3,0)),0,INDEX(索引!$B364:$J364,1,MATCH(BS$1,索引!$B$3:$J$3,0))*INDEX(索引!$B$1:$J$1,1,MATCH(BS$1,索引!$B$3:$J$3,0)))</f>
        <v>0</v>
      </c>
      <c r="BT363" t="str">
        <f t="shared" si="256"/>
        <v/>
      </c>
      <c r="BU363" t="str">
        <f t="shared" si="257"/>
        <v/>
      </c>
      <c r="BV363" t="str">
        <f t="shared" si="258"/>
        <v/>
      </c>
      <c r="BW363" t="str">
        <f t="shared" si="259"/>
        <v>372|</v>
      </c>
      <c r="BX363" t="str">
        <f t="shared" si="260"/>
        <v/>
      </c>
      <c r="BY363" t="str">
        <f t="shared" si="261"/>
        <v/>
      </c>
      <c r="BZ363" t="str">
        <f t="shared" si="262"/>
        <v/>
      </c>
      <c r="CA363" t="str">
        <f t="shared" si="263"/>
        <v/>
      </c>
      <c r="CB363" t="str">
        <f t="shared" si="264"/>
        <v/>
      </c>
      <c r="CC363" t="str">
        <f t="shared" si="265"/>
        <v/>
      </c>
      <c r="CD363" t="str">
        <f t="shared" si="266"/>
        <v/>
      </c>
      <c r="CE363" t="str">
        <f t="shared" si="267"/>
        <v/>
      </c>
      <c r="CF363" t="str">
        <f t="shared" si="268"/>
        <v/>
      </c>
      <c r="CG363" t="str">
        <f t="shared" si="269"/>
        <v/>
      </c>
      <c r="CH363" t="str">
        <f t="shared" si="270"/>
        <v/>
      </c>
      <c r="CI363" t="str">
        <f t="shared" si="271"/>
        <v/>
      </c>
      <c r="CJ363" t="str">
        <f t="shared" si="272"/>
        <v/>
      </c>
      <c r="CK363" t="str">
        <f t="shared" si="273"/>
        <v/>
      </c>
      <c r="CL363" t="str">
        <f t="shared" si="274"/>
        <v/>
      </c>
      <c r="CM363" t="str">
        <f t="shared" si="275"/>
        <v/>
      </c>
      <c r="CN363" t="str">
        <f t="shared" si="276"/>
        <v>372|</v>
      </c>
      <c r="CO363" t="str">
        <f t="shared" si="277"/>
        <v>372</v>
      </c>
    </row>
    <row r="364" spans="1:93" ht="15.75" customHeight="1">
      <c r="A364" s="2" t="str">
        <f>VLOOKUP(B364,索引!$O:$P,2,0)</f>
        <v>Warlord Shield</v>
      </c>
      <c r="B364" s="2">
        <v>1030404</v>
      </c>
      <c r="C364" s="2">
        <v>30</v>
      </c>
      <c r="D364" s="2">
        <v>4</v>
      </c>
      <c r="E364" s="2">
        <v>4</v>
      </c>
      <c r="F364" s="3">
        <v>1</v>
      </c>
      <c r="G364" s="2" t="str">
        <f t="shared" si="232"/>
        <v>2</v>
      </c>
      <c r="H364" s="2" t="str">
        <f t="shared" si="233"/>
        <v>60</v>
      </c>
      <c r="J364" s="2">
        <f>IF(ISNA(MATCH(J$1,索引!$B$3:$J$3,0)),0,IF( INDEX(索引!$B365:$J365,1,MATCH(J$1,索引!$B$3:$J$3,0))=0,0,J$1))</f>
        <v>0</v>
      </c>
      <c r="K364" s="2">
        <f>IF(ISNA(MATCH(K$1,索引!$B$3:$J$3,0)),0,IF( INDEX(索引!$B365:$J365,1,MATCH(K$1,索引!$B$3:$J$3,0))=0,0,K$1))</f>
        <v>2</v>
      </c>
      <c r="L364" s="2">
        <f>IF(ISNA(MATCH(L$1,索引!$B$3:$J$3,0)),0,IF( INDEX(索引!$B365:$J365,1,MATCH(L$1,索引!$B$3:$J$3,0))=0,0,L$1))</f>
        <v>0</v>
      </c>
      <c r="M364" s="2">
        <f>IF(ISNA(MATCH(M$1,索引!$B$3:$J$3,0)),0,IF( INDEX(索引!$B365:$J365,1,MATCH(M$1,索引!$B$3:$J$3,0))=0,0,M$1))</f>
        <v>0</v>
      </c>
      <c r="N364" s="2">
        <f>IF(ISNA(MATCH(N$1,索引!$B$3:$J$3,0)),0,IF( INDEX(索引!$B365:$J365,1,MATCH(N$1,索引!$B$3:$J$3,0))=0,0,N$1))</f>
        <v>0</v>
      </c>
      <c r="O364" s="2">
        <f>IF(ISNA(MATCH(O$1,索引!$B$3:$J$3,0)),0,IF( INDEX(索引!$B365:$J365,1,MATCH(O$1,索引!$B$3:$J$3,0))=0,0,O$1))</f>
        <v>0</v>
      </c>
      <c r="P364" s="2">
        <f>IF(ISNA(MATCH(P$1,索引!$B$3:$J$3,0)),0,IF( INDEX(索引!$B365:$J365,1,MATCH(P$1,索引!$B$3:$J$3,0))=0,0,P$1))</f>
        <v>0</v>
      </c>
      <c r="Q364" s="2">
        <f>IF(ISNA(MATCH(Q$1,索引!$B$3:$J$3,0)),0,IF( INDEX(索引!$B365:$J365,1,MATCH(Q$1,索引!$B$3:$J$3,0))=0,0,Q$1))</f>
        <v>0</v>
      </c>
      <c r="R364" s="2">
        <f>IF(ISNA(MATCH(R$1,索引!$B$3:$J$3,0)),0,IF( INDEX(索引!$B365:$J365,1,MATCH(R$1,索引!$B$3:$J$3,0))=0,0,R$1))</f>
        <v>0</v>
      </c>
      <c r="S364" s="2">
        <f>IF(ISNA(MATCH(S$1,索引!$B$3:$J$3,0)),0,IF( INDEX(索引!$B365:$J365,1,MATCH(S$1,索引!$B$3:$J$3,0))=0,0,S$1))</f>
        <v>0</v>
      </c>
      <c r="T364" s="2">
        <f>IF(ISNA(MATCH(T$1,索引!$B$3:$J$3,0)),0,IF( INDEX(索引!$B365:$J365,1,MATCH(T$1,索引!$B$3:$J$3,0))=0,0,T$1))</f>
        <v>0</v>
      </c>
      <c r="U364" s="2">
        <f>IF(ISNA(MATCH(U$1,索引!$B$3:$J$3,0)),0,IF( INDEX(索引!$B365:$J365,1,MATCH(U$1,索引!$B$3:$J$3,0))=0,0,U$1))</f>
        <v>0</v>
      </c>
      <c r="V364" s="2">
        <f>IF(ISNA(MATCH(V$1,索引!$B$3:$J$3,0)),0,IF( INDEX(索引!$B365:$J365,1,MATCH(V$1,索引!$B$3:$J$3,0))=0,0,V$1))</f>
        <v>0</v>
      </c>
      <c r="W364" s="2">
        <f>IF(ISNA(MATCH(W$1,索引!$B$3:$J$3,0)),0,IF( INDEX(索引!$B365:$J365,1,MATCH(W$1,索引!$B$3:$J$3,0))=0,0,W$1))</f>
        <v>0</v>
      </c>
      <c r="X364" s="2">
        <f>IF(ISNA(MATCH(X$1,索引!$B$3:$J$3,0)),0,IF( INDEX(索引!$B365:$J365,1,MATCH(X$1,索引!$B$3:$J$3,0))=0,0,X$1))</f>
        <v>0</v>
      </c>
      <c r="Y364" s="2">
        <f>IF(ISNA(MATCH(Y$1,索引!$B$3:$J$3,0)),0,IF( INDEX(索引!$B365:$J365,1,MATCH(Y$1,索引!$B$3:$J$3,0))=0,0,Y$1))</f>
        <v>0</v>
      </c>
      <c r="Z364" s="2">
        <f>IF(ISNA(MATCH(Z$1,索引!$B$3:$J$3,0)),0,IF( INDEX(索引!$B365:$J365,1,MATCH(Z$1,索引!$B$3:$J$3,0))=0,0,Z$1))</f>
        <v>0</v>
      </c>
      <c r="AA364" s="2">
        <f>IF(ISNA(MATCH(AA$1,索引!$B$3:$J$3,0)),0,IF( INDEX(索引!$B365:$J365,1,MATCH(AA$1,索引!$B$3:$J$3,0))=0,0,AA$1))</f>
        <v>0</v>
      </c>
      <c r="AB364" s="2">
        <f>IF(ISNA(MATCH(AB$1,索引!$B$3:$J$3,0)),0,IF( INDEX(索引!$B365:$J365,1,MATCH(AB$1,索引!$B$3:$J$3,0))=0,0,AB$1))</f>
        <v>0</v>
      </c>
      <c r="AC364" s="2">
        <f>IF(ISNA(MATCH(AC$1,索引!$B$3:$J$3,0)),0,IF( INDEX(索引!$B365:$J365,1,MATCH(AC$1,索引!$B$3:$J$3,0))=0,0,AC$1))</f>
        <v>0</v>
      </c>
      <c r="AD364" t="str">
        <f t="shared" si="234"/>
        <v/>
      </c>
      <c r="AE364" t="str">
        <f t="shared" si="235"/>
        <v>2|</v>
      </c>
      <c r="AF364" t="str">
        <f t="shared" si="236"/>
        <v/>
      </c>
      <c r="AG364" t="str">
        <f t="shared" si="237"/>
        <v/>
      </c>
      <c r="AH364" t="str">
        <f t="shared" si="238"/>
        <v/>
      </c>
      <c r="AI364" t="str">
        <f t="shared" si="239"/>
        <v/>
      </c>
      <c r="AJ364" t="str">
        <f t="shared" si="240"/>
        <v/>
      </c>
      <c r="AK364" t="str">
        <f t="shared" si="241"/>
        <v/>
      </c>
      <c r="AL364" t="str">
        <f t="shared" si="242"/>
        <v/>
      </c>
      <c r="AM364" t="str">
        <f t="shared" si="243"/>
        <v/>
      </c>
      <c r="AN364" t="str">
        <f t="shared" si="244"/>
        <v/>
      </c>
      <c r="AO364" t="str">
        <f t="shared" si="245"/>
        <v/>
      </c>
      <c r="AP364" t="str">
        <f t="shared" si="246"/>
        <v/>
      </c>
      <c r="AQ364" t="str">
        <f t="shared" si="247"/>
        <v/>
      </c>
      <c r="AR364" t="str">
        <f t="shared" si="248"/>
        <v/>
      </c>
      <c r="AS364" t="str">
        <f t="shared" si="249"/>
        <v/>
      </c>
      <c r="AT364" t="str">
        <f t="shared" si="250"/>
        <v/>
      </c>
      <c r="AU364" t="str">
        <f t="shared" si="251"/>
        <v/>
      </c>
      <c r="AV364" t="str">
        <f t="shared" si="252"/>
        <v/>
      </c>
      <c r="AW364" t="str">
        <f t="shared" si="253"/>
        <v/>
      </c>
      <c r="AX364" t="str">
        <f t="shared" si="254"/>
        <v>2|</v>
      </c>
      <c r="AY364" t="str">
        <f t="shared" si="255"/>
        <v>2</v>
      </c>
      <c r="AZ364" s="2">
        <f>IF(ISNA(MATCH(AZ$1,索引!$B$3:$J$3,0)),0,INDEX(索引!$B365:$J365,1,MATCH(AZ$1,索引!$B$3:$J$3,0))*INDEX(索引!$B$1:$J$1,1,MATCH(AZ$1,索引!$B$3:$J$3,0)))</f>
        <v>0</v>
      </c>
      <c r="BA364" s="2">
        <f>IF(ISNA(MATCH(BA$1,索引!$B$3:$J$3,0)),0,INDEX(索引!$B365:$J365,1,MATCH(BA$1,索引!$B$3:$J$3,0))*INDEX(索引!$B$1:$J$1,1,MATCH(BA$1,索引!$B$3:$J$3,0)))</f>
        <v>60</v>
      </c>
      <c r="BB364" s="2">
        <f>IF(ISNA(MATCH(BB$1,索引!$B$3:$J$3,0)),0,INDEX(索引!$B365:$J365,1,MATCH(BB$1,索引!$B$3:$J$3,0))*INDEX(索引!$B$1:$J$1,1,MATCH(BB$1,索引!$B$3:$J$3,0)))</f>
        <v>0</v>
      </c>
      <c r="BC364" s="2">
        <f>IF(ISNA(MATCH(BC$1,索引!$B$3:$J$3,0)),0,INDEX(索引!$B365:$J365,1,MATCH(BC$1,索引!$B$3:$J$3,0))*INDEX(索引!$B$1:$J$1,1,MATCH(BC$1,索引!$B$3:$J$3,0)))</f>
        <v>0</v>
      </c>
      <c r="BD364" s="2">
        <f>IF(ISNA(MATCH(BD$1,索引!$B$3:$J$3,0)),0,INDEX(索引!$B365:$J365,1,MATCH(BD$1,索引!$B$3:$J$3,0))*INDEX(索引!$B$1:$J$1,1,MATCH(BD$1,索引!$B$3:$J$3,0)))</f>
        <v>0</v>
      </c>
      <c r="BE364" s="2">
        <f>IF(ISNA(MATCH(BE$1,索引!$B$3:$J$3,0)),0,INDEX(索引!$B365:$J365,1,MATCH(BE$1,索引!$B$3:$J$3,0))*INDEX(索引!$B$1:$J$1,1,MATCH(BE$1,索引!$B$3:$J$3,0)))</f>
        <v>0</v>
      </c>
      <c r="BF364" s="2">
        <f>IF(ISNA(MATCH(BF$1,索引!$B$3:$J$3,0)),0,INDEX(索引!$B365:$J365,1,MATCH(BF$1,索引!$B$3:$J$3,0))*INDEX(索引!$B$1:$J$1,1,MATCH(BF$1,索引!$B$3:$J$3,0)))</f>
        <v>0</v>
      </c>
      <c r="BG364" s="2">
        <f>IF(ISNA(MATCH(BG$1,索引!$B$3:$J$3,0)),0,INDEX(索引!$B365:$J365,1,MATCH(BG$1,索引!$B$3:$J$3,0))*INDEX(索引!$B$1:$J$1,1,MATCH(BG$1,索引!$B$3:$J$3,0)))</f>
        <v>0</v>
      </c>
      <c r="BH364" s="2">
        <f>IF(ISNA(MATCH(BH$1,索引!$B$3:$J$3,0)),0,INDEX(索引!$B365:$J365,1,MATCH(BH$1,索引!$B$3:$J$3,0))*INDEX(索引!$B$1:$J$1,1,MATCH(BH$1,索引!$B$3:$J$3,0)))</f>
        <v>0</v>
      </c>
      <c r="BI364" s="2">
        <f>IF(ISNA(MATCH(BI$1,索引!$B$3:$J$3,0)),0,INDEX(索引!$B365:$J365,1,MATCH(BI$1,索引!$B$3:$J$3,0))*INDEX(索引!$B$1:$J$1,1,MATCH(BI$1,索引!$B$3:$J$3,0)))</f>
        <v>0</v>
      </c>
      <c r="BJ364" s="2">
        <f>IF(ISNA(MATCH(BJ$1,索引!$B$3:$J$3,0)),0,INDEX(索引!$B365:$J365,1,MATCH(BJ$1,索引!$B$3:$J$3,0))*INDEX(索引!$B$1:$J$1,1,MATCH(BJ$1,索引!$B$3:$J$3,0)))</f>
        <v>0</v>
      </c>
      <c r="BK364" s="2">
        <f>IF(ISNA(MATCH(BK$1,索引!$B$3:$J$3,0)),0,INDEX(索引!$B365:$J365,1,MATCH(BK$1,索引!$B$3:$J$3,0))*INDEX(索引!$B$1:$J$1,1,MATCH(BK$1,索引!$B$3:$J$3,0)))</f>
        <v>0</v>
      </c>
      <c r="BL364" s="2">
        <f>IF(ISNA(MATCH(BL$1,索引!$B$3:$J$3,0)),0,INDEX(索引!$B365:$J365,1,MATCH(BL$1,索引!$B$3:$J$3,0))*INDEX(索引!$B$1:$J$1,1,MATCH(BL$1,索引!$B$3:$J$3,0)))</f>
        <v>0</v>
      </c>
      <c r="BM364" s="2">
        <f>IF(ISNA(MATCH(BM$1,索引!$B$3:$J$3,0)),0,INDEX(索引!$B365:$J365,1,MATCH(BM$1,索引!$B$3:$J$3,0))*INDEX(索引!$B$1:$J$1,1,MATCH(BM$1,索引!$B$3:$J$3,0)))</f>
        <v>0</v>
      </c>
      <c r="BN364" s="2">
        <f>IF(ISNA(MATCH(BN$1,索引!$B$3:$J$3,0)),0,INDEX(索引!$B365:$J365,1,MATCH(BN$1,索引!$B$3:$J$3,0))*INDEX(索引!$B$1:$J$1,1,MATCH(BN$1,索引!$B$3:$J$3,0)))</f>
        <v>0</v>
      </c>
      <c r="BO364" s="2">
        <f>IF(ISNA(MATCH(BO$1,索引!$B$3:$J$3,0)),0,INDEX(索引!$B365:$J365,1,MATCH(BO$1,索引!$B$3:$J$3,0))*INDEX(索引!$B$1:$J$1,1,MATCH(BO$1,索引!$B$3:$J$3,0)))</f>
        <v>0</v>
      </c>
      <c r="BP364" s="2">
        <f>IF(ISNA(MATCH(BP$1,索引!$B$3:$J$3,0)),0,INDEX(索引!$B365:$J365,1,MATCH(BP$1,索引!$B$3:$J$3,0))*INDEX(索引!$B$1:$J$1,1,MATCH(BP$1,索引!$B$3:$J$3,0)))</f>
        <v>0</v>
      </c>
      <c r="BQ364" s="2">
        <f>IF(ISNA(MATCH(BQ$1,索引!$B$3:$J$3,0)),0,INDEX(索引!$B365:$J365,1,MATCH(BQ$1,索引!$B$3:$J$3,0))*INDEX(索引!$B$1:$J$1,1,MATCH(BQ$1,索引!$B$3:$J$3,0)))</f>
        <v>0</v>
      </c>
      <c r="BR364" s="2">
        <f>IF(ISNA(MATCH(BR$1,索引!$B$3:$J$3,0)),0,INDEX(索引!$B365:$J365,1,MATCH(BR$1,索引!$B$3:$J$3,0))*INDEX(索引!$B$1:$J$1,1,MATCH(BR$1,索引!$B$3:$J$3,0)))</f>
        <v>0</v>
      </c>
      <c r="BS364" s="2">
        <f>IF(ISNA(MATCH(BS$1,索引!$B$3:$J$3,0)),0,INDEX(索引!$B365:$J365,1,MATCH(BS$1,索引!$B$3:$J$3,0))*INDEX(索引!$B$1:$J$1,1,MATCH(BS$1,索引!$B$3:$J$3,0)))</f>
        <v>0</v>
      </c>
      <c r="BT364" t="str">
        <f t="shared" si="256"/>
        <v/>
      </c>
      <c r="BU364" t="str">
        <f t="shared" si="257"/>
        <v>60|</v>
      </c>
      <c r="BV364" t="str">
        <f t="shared" si="258"/>
        <v/>
      </c>
      <c r="BW364" t="str">
        <f t="shared" si="259"/>
        <v/>
      </c>
      <c r="BX364" t="str">
        <f t="shared" si="260"/>
        <v/>
      </c>
      <c r="BY364" t="str">
        <f t="shared" si="261"/>
        <v/>
      </c>
      <c r="BZ364" t="str">
        <f t="shared" si="262"/>
        <v/>
      </c>
      <c r="CA364" t="str">
        <f t="shared" si="263"/>
        <v/>
      </c>
      <c r="CB364" t="str">
        <f t="shared" si="264"/>
        <v/>
      </c>
      <c r="CC364" t="str">
        <f t="shared" si="265"/>
        <v/>
      </c>
      <c r="CD364" t="str">
        <f t="shared" si="266"/>
        <v/>
      </c>
      <c r="CE364" t="str">
        <f t="shared" si="267"/>
        <v/>
      </c>
      <c r="CF364" t="str">
        <f t="shared" si="268"/>
        <v/>
      </c>
      <c r="CG364" t="str">
        <f t="shared" si="269"/>
        <v/>
      </c>
      <c r="CH364" t="str">
        <f t="shared" si="270"/>
        <v/>
      </c>
      <c r="CI364" t="str">
        <f t="shared" si="271"/>
        <v/>
      </c>
      <c r="CJ364" t="str">
        <f t="shared" si="272"/>
        <v/>
      </c>
      <c r="CK364" t="str">
        <f t="shared" si="273"/>
        <v/>
      </c>
      <c r="CL364" t="str">
        <f t="shared" si="274"/>
        <v/>
      </c>
      <c r="CM364" t="str">
        <f t="shared" si="275"/>
        <v/>
      </c>
      <c r="CN364" t="str">
        <f t="shared" si="276"/>
        <v>60|</v>
      </c>
      <c r="CO364" t="str">
        <f t="shared" si="277"/>
        <v>60</v>
      </c>
    </row>
    <row r="365" spans="1:93" ht="15.75" customHeight="1">
      <c r="A365" s="2" t="str">
        <f>VLOOKUP(B365,索引!$O:$P,2,0)</f>
        <v>King Sword</v>
      </c>
      <c r="B365" s="2">
        <v>1032111</v>
      </c>
      <c r="C365" s="2">
        <v>32</v>
      </c>
      <c r="D365" s="2">
        <v>1</v>
      </c>
      <c r="E365" s="2">
        <v>1</v>
      </c>
      <c r="F365" s="3">
        <v>11</v>
      </c>
      <c r="G365" s="2" t="str">
        <f t="shared" si="232"/>
        <v>1|9|12</v>
      </c>
      <c r="H365" s="2" t="str">
        <f t="shared" si="233"/>
        <v>34|2000|100</v>
      </c>
      <c r="J365" s="2">
        <f>IF(ISNA(MATCH(J$1,索引!$B$3:$J$3,0)),0,IF( INDEX(索引!$B366:$J366,1,MATCH(J$1,索引!$B$3:$J$3,0))=0,0,J$1))</f>
        <v>1</v>
      </c>
      <c r="K365" s="2">
        <f>IF(ISNA(MATCH(K$1,索引!$B$3:$J$3,0)),0,IF( INDEX(索引!$B366:$J366,1,MATCH(K$1,索引!$B$3:$J$3,0))=0,0,K$1))</f>
        <v>0</v>
      </c>
      <c r="L365" s="2">
        <f>IF(ISNA(MATCH(L$1,索引!$B$3:$J$3,0)),0,IF( INDEX(索引!$B366:$J366,1,MATCH(L$1,索引!$B$3:$J$3,0))=0,0,L$1))</f>
        <v>0</v>
      </c>
      <c r="M365" s="2">
        <f>IF(ISNA(MATCH(M$1,索引!$B$3:$J$3,0)),0,IF( INDEX(索引!$B366:$J366,1,MATCH(M$1,索引!$B$3:$J$3,0))=0,0,M$1))</f>
        <v>0</v>
      </c>
      <c r="N365" s="2">
        <f>IF(ISNA(MATCH(N$1,索引!$B$3:$J$3,0)),0,IF( INDEX(索引!$B366:$J366,1,MATCH(N$1,索引!$B$3:$J$3,0))=0,0,N$1))</f>
        <v>0</v>
      </c>
      <c r="O365" s="2">
        <f>IF(ISNA(MATCH(O$1,索引!$B$3:$J$3,0)),0,IF( INDEX(索引!$B366:$J366,1,MATCH(O$1,索引!$B$3:$J$3,0))=0,0,O$1))</f>
        <v>0</v>
      </c>
      <c r="P365" s="2">
        <f>IF(ISNA(MATCH(P$1,索引!$B$3:$J$3,0)),0,IF( INDEX(索引!$B366:$J366,1,MATCH(P$1,索引!$B$3:$J$3,0))=0,0,P$1))</f>
        <v>0</v>
      </c>
      <c r="Q365" s="2">
        <f>IF(ISNA(MATCH(Q$1,索引!$B$3:$J$3,0)),0,IF( INDEX(索引!$B366:$J366,1,MATCH(Q$1,索引!$B$3:$J$3,0))=0,0,Q$1))</f>
        <v>0</v>
      </c>
      <c r="R365" s="2">
        <f>IF(ISNA(MATCH(R$1,索引!$B$3:$J$3,0)),0,IF( INDEX(索引!$B366:$J366,1,MATCH(R$1,索引!$B$3:$J$3,0))=0,0,R$1))</f>
        <v>9</v>
      </c>
      <c r="S365" s="2">
        <f>IF(ISNA(MATCH(S$1,索引!$B$3:$J$3,0)),0,IF( INDEX(索引!$B366:$J366,1,MATCH(S$1,索引!$B$3:$J$3,0))=0,0,S$1))</f>
        <v>0</v>
      </c>
      <c r="T365" s="2">
        <f>IF(ISNA(MATCH(T$1,索引!$B$3:$J$3,0)),0,IF( INDEX(索引!$B366:$J366,1,MATCH(T$1,索引!$B$3:$J$3,0))=0,0,T$1))</f>
        <v>0</v>
      </c>
      <c r="U365" s="2">
        <f>IF(ISNA(MATCH(U$1,索引!$B$3:$J$3,0)),0,IF( INDEX(索引!$B366:$J366,1,MATCH(U$1,索引!$B$3:$J$3,0))=0,0,U$1))</f>
        <v>12</v>
      </c>
      <c r="V365" s="2">
        <f>IF(ISNA(MATCH(V$1,索引!$B$3:$J$3,0)),0,IF( INDEX(索引!$B366:$J366,1,MATCH(V$1,索引!$B$3:$J$3,0))=0,0,V$1))</f>
        <v>0</v>
      </c>
      <c r="W365" s="2">
        <f>IF(ISNA(MATCH(W$1,索引!$B$3:$J$3,0)),0,IF( INDEX(索引!$B366:$J366,1,MATCH(W$1,索引!$B$3:$J$3,0))=0,0,W$1))</f>
        <v>0</v>
      </c>
      <c r="X365" s="2">
        <f>IF(ISNA(MATCH(X$1,索引!$B$3:$J$3,0)),0,IF( INDEX(索引!$B366:$J366,1,MATCH(X$1,索引!$B$3:$J$3,0))=0,0,X$1))</f>
        <v>0</v>
      </c>
      <c r="Y365" s="2">
        <f>IF(ISNA(MATCH(Y$1,索引!$B$3:$J$3,0)),0,IF( INDEX(索引!$B366:$J366,1,MATCH(Y$1,索引!$B$3:$J$3,0))=0,0,Y$1))</f>
        <v>0</v>
      </c>
      <c r="Z365" s="2">
        <f>IF(ISNA(MATCH(Z$1,索引!$B$3:$J$3,0)),0,IF( INDEX(索引!$B366:$J366,1,MATCH(Z$1,索引!$B$3:$J$3,0))=0,0,Z$1))</f>
        <v>0</v>
      </c>
      <c r="AA365" s="2">
        <f>IF(ISNA(MATCH(AA$1,索引!$B$3:$J$3,0)),0,IF( INDEX(索引!$B366:$J366,1,MATCH(AA$1,索引!$B$3:$J$3,0))=0,0,AA$1))</f>
        <v>0</v>
      </c>
      <c r="AB365" s="2">
        <f>IF(ISNA(MATCH(AB$1,索引!$B$3:$J$3,0)),0,IF( INDEX(索引!$B366:$J366,1,MATCH(AB$1,索引!$B$3:$J$3,0))=0,0,AB$1))</f>
        <v>0</v>
      </c>
      <c r="AC365" s="2">
        <f>IF(ISNA(MATCH(AC$1,索引!$B$3:$J$3,0)),0,IF( INDEX(索引!$B366:$J366,1,MATCH(AC$1,索引!$B$3:$J$3,0))=0,0,AC$1))</f>
        <v>0</v>
      </c>
      <c r="AD365" t="str">
        <f t="shared" si="234"/>
        <v>1|</v>
      </c>
      <c r="AE365" t="str">
        <f t="shared" si="235"/>
        <v/>
      </c>
      <c r="AF365" t="str">
        <f t="shared" si="236"/>
        <v/>
      </c>
      <c r="AG365" t="str">
        <f t="shared" si="237"/>
        <v/>
      </c>
      <c r="AH365" t="str">
        <f t="shared" si="238"/>
        <v/>
      </c>
      <c r="AI365" t="str">
        <f t="shared" si="239"/>
        <v/>
      </c>
      <c r="AJ365" t="str">
        <f t="shared" si="240"/>
        <v/>
      </c>
      <c r="AK365" t="str">
        <f t="shared" si="241"/>
        <v/>
      </c>
      <c r="AL365" t="str">
        <f t="shared" si="242"/>
        <v>9|</v>
      </c>
      <c r="AM365" t="str">
        <f t="shared" si="243"/>
        <v/>
      </c>
      <c r="AN365" t="str">
        <f t="shared" si="244"/>
        <v/>
      </c>
      <c r="AO365" t="str">
        <f t="shared" si="245"/>
        <v>12|</v>
      </c>
      <c r="AP365" t="str">
        <f t="shared" si="246"/>
        <v/>
      </c>
      <c r="AQ365" t="str">
        <f t="shared" si="247"/>
        <v/>
      </c>
      <c r="AR365" t="str">
        <f t="shared" si="248"/>
        <v/>
      </c>
      <c r="AS365" t="str">
        <f t="shared" si="249"/>
        <v/>
      </c>
      <c r="AT365" t="str">
        <f t="shared" si="250"/>
        <v/>
      </c>
      <c r="AU365" t="str">
        <f t="shared" si="251"/>
        <v/>
      </c>
      <c r="AV365" t="str">
        <f t="shared" si="252"/>
        <v/>
      </c>
      <c r="AW365" t="str">
        <f t="shared" si="253"/>
        <v/>
      </c>
      <c r="AX365" t="str">
        <f t="shared" si="254"/>
        <v>1|9|12|</v>
      </c>
      <c r="AY365" t="str">
        <f t="shared" si="255"/>
        <v>1|9|12</v>
      </c>
      <c r="AZ365" s="2">
        <f>IF(ISNA(MATCH(AZ$1,索引!$B$3:$J$3,0)),0,INDEX(索引!$B366:$J366,1,MATCH(AZ$1,索引!$B$3:$J$3,0))*INDEX(索引!$B$1:$J$1,1,MATCH(AZ$1,索引!$B$3:$J$3,0)))</f>
        <v>34</v>
      </c>
      <c r="BA365" s="2">
        <f>IF(ISNA(MATCH(BA$1,索引!$B$3:$J$3,0)),0,INDEX(索引!$B366:$J366,1,MATCH(BA$1,索引!$B$3:$J$3,0))*INDEX(索引!$B$1:$J$1,1,MATCH(BA$1,索引!$B$3:$J$3,0)))</f>
        <v>0</v>
      </c>
      <c r="BB365" s="2">
        <f>IF(ISNA(MATCH(BB$1,索引!$B$3:$J$3,0)),0,INDEX(索引!$B366:$J366,1,MATCH(BB$1,索引!$B$3:$J$3,0))*INDEX(索引!$B$1:$J$1,1,MATCH(BB$1,索引!$B$3:$J$3,0)))</f>
        <v>0</v>
      </c>
      <c r="BC365" s="2">
        <f>IF(ISNA(MATCH(BC$1,索引!$B$3:$J$3,0)),0,INDEX(索引!$B366:$J366,1,MATCH(BC$1,索引!$B$3:$J$3,0))*INDEX(索引!$B$1:$J$1,1,MATCH(BC$1,索引!$B$3:$J$3,0)))</f>
        <v>0</v>
      </c>
      <c r="BD365" s="2">
        <f>IF(ISNA(MATCH(BD$1,索引!$B$3:$J$3,0)),0,INDEX(索引!$B366:$J366,1,MATCH(BD$1,索引!$B$3:$J$3,0))*INDEX(索引!$B$1:$J$1,1,MATCH(BD$1,索引!$B$3:$J$3,0)))</f>
        <v>0</v>
      </c>
      <c r="BE365" s="2">
        <f>IF(ISNA(MATCH(BE$1,索引!$B$3:$J$3,0)),0,INDEX(索引!$B366:$J366,1,MATCH(BE$1,索引!$B$3:$J$3,0))*INDEX(索引!$B$1:$J$1,1,MATCH(BE$1,索引!$B$3:$J$3,0)))</f>
        <v>0</v>
      </c>
      <c r="BF365" s="2">
        <f>IF(ISNA(MATCH(BF$1,索引!$B$3:$J$3,0)),0,INDEX(索引!$B366:$J366,1,MATCH(BF$1,索引!$B$3:$J$3,0))*INDEX(索引!$B$1:$J$1,1,MATCH(BF$1,索引!$B$3:$J$3,0)))</f>
        <v>0</v>
      </c>
      <c r="BG365" s="2">
        <f>IF(ISNA(MATCH(BG$1,索引!$B$3:$J$3,0)),0,INDEX(索引!$B366:$J366,1,MATCH(BG$1,索引!$B$3:$J$3,0))*INDEX(索引!$B$1:$J$1,1,MATCH(BG$1,索引!$B$3:$J$3,0)))</f>
        <v>0</v>
      </c>
      <c r="BH365" s="2">
        <f>IF(ISNA(MATCH(BH$1,索引!$B$3:$J$3,0)),0,INDEX(索引!$B366:$J366,1,MATCH(BH$1,索引!$B$3:$J$3,0))*INDEX(索引!$B$1:$J$1,1,MATCH(BH$1,索引!$B$3:$J$3,0)))</f>
        <v>2000</v>
      </c>
      <c r="BI365" s="2">
        <f>IF(ISNA(MATCH(BI$1,索引!$B$3:$J$3,0)),0,INDEX(索引!$B366:$J366,1,MATCH(BI$1,索引!$B$3:$J$3,0))*INDEX(索引!$B$1:$J$1,1,MATCH(BI$1,索引!$B$3:$J$3,0)))</f>
        <v>0</v>
      </c>
      <c r="BJ365" s="2">
        <f>IF(ISNA(MATCH(BJ$1,索引!$B$3:$J$3,0)),0,INDEX(索引!$B366:$J366,1,MATCH(BJ$1,索引!$B$3:$J$3,0))*INDEX(索引!$B$1:$J$1,1,MATCH(BJ$1,索引!$B$3:$J$3,0)))</f>
        <v>0</v>
      </c>
      <c r="BK365" s="2">
        <f>IF(ISNA(MATCH(BK$1,索引!$B$3:$J$3,0)),0,INDEX(索引!$B366:$J366,1,MATCH(BK$1,索引!$B$3:$J$3,0))*INDEX(索引!$B$1:$J$1,1,MATCH(BK$1,索引!$B$3:$J$3,0)))</f>
        <v>100</v>
      </c>
      <c r="BL365" s="2">
        <f>IF(ISNA(MATCH(BL$1,索引!$B$3:$J$3,0)),0,INDEX(索引!$B366:$J366,1,MATCH(BL$1,索引!$B$3:$J$3,0))*INDEX(索引!$B$1:$J$1,1,MATCH(BL$1,索引!$B$3:$J$3,0)))</f>
        <v>0</v>
      </c>
      <c r="BM365" s="2">
        <f>IF(ISNA(MATCH(BM$1,索引!$B$3:$J$3,0)),0,INDEX(索引!$B366:$J366,1,MATCH(BM$1,索引!$B$3:$J$3,0))*INDEX(索引!$B$1:$J$1,1,MATCH(BM$1,索引!$B$3:$J$3,0)))</f>
        <v>0</v>
      </c>
      <c r="BN365" s="2">
        <f>IF(ISNA(MATCH(BN$1,索引!$B$3:$J$3,0)),0,INDEX(索引!$B366:$J366,1,MATCH(BN$1,索引!$B$3:$J$3,0))*INDEX(索引!$B$1:$J$1,1,MATCH(BN$1,索引!$B$3:$J$3,0)))</f>
        <v>0</v>
      </c>
      <c r="BO365" s="2">
        <f>IF(ISNA(MATCH(BO$1,索引!$B$3:$J$3,0)),0,INDEX(索引!$B366:$J366,1,MATCH(BO$1,索引!$B$3:$J$3,0))*INDEX(索引!$B$1:$J$1,1,MATCH(BO$1,索引!$B$3:$J$3,0)))</f>
        <v>0</v>
      </c>
      <c r="BP365" s="2">
        <f>IF(ISNA(MATCH(BP$1,索引!$B$3:$J$3,0)),0,INDEX(索引!$B366:$J366,1,MATCH(BP$1,索引!$B$3:$J$3,0))*INDEX(索引!$B$1:$J$1,1,MATCH(BP$1,索引!$B$3:$J$3,0)))</f>
        <v>0</v>
      </c>
      <c r="BQ365" s="2">
        <f>IF(ISNA(MATCH(BQ$1,索引!$B$3:$J$3,0)),0,INDEX(索引!$B366:$J366,1,MATCH(BQ$1,索引!$B$3:$J$3,0))*INDEX(索引!$B$1:$J$1,1,MATCH(BQ$1,索引!$B$3:$J$3,0)))</f>
        <v>0</v>
      </c>
      <c r="BR365" s="2">
        <f>IF(ISNA(MATCH(BR$1,索引!$B$3:$J$3,0)),0,INDEX(索引!$B366:$J366,1,MATCH(BR$1,索引!$B$3:$J$3,0))*INDEX(索引!$B$1:$J$1,1,MATCH(BR$1,索引!$B$3:$J$3,0)))</f>
        <v>0</v>
      </c>
      <c r="BS365" s="2">
        <f>IF(ISNA(MATCH(BS$1,索引!$B$3:$J$3,0)),0,INDEX(索引!$B366:$J366,1,MATCH(BS$1,索引!$B$3:$J$3,0))*INDEX(索引!$B$1:$J$1,1,MATCH(BS$1,索引!$B$3:$J$3,0)))</f>
        <v>0</v>
      </c>
      <c r="BT365" t="str">
        <f t="shared" si="256"/>
        <v>34|</v>
      </c>
      <c r="BU365" t="str">
        <f t="shared" si="257"/>
        <v/>
      </c>
      <c r="BV365" t="str">
        <f t="shared" si="258"/>
        <v/>
      </c>
      <c r="BW365" t="str">
        <f t="shared" si="259"/>
        <v/>
      </c>
      <c r="BX365" t="str">
        <f t="shared" si="260"/>
        <v/>
      </c>
      <c r="BY365" t="str">
        <f t="shared" si="261"/>
        <v/>
      </c>
      <c r="BZ365" t="str">
        <f t="shared" si="262"/>
        <v/>
      </c>
      <c r="CA365" t="str">
        <f t="shared" si="263"/>
        <v/>
      </c>
      <c r="CB365" t="str">
        <f t="shared" si="264"/>
        <v>2000|</v>
      </c>
      <c r="CC365" t="str">
        <f t="shared" si="265"/>
        <v/>
      </c>
      <c r="CD365" t="str">
        <f t="shared" si="266"/>
        <v/>
      </c>
      <c r="CE365" t="str">
        <f t="shared" si="267"/>
        <v>100|</v>
      </c>
      <c r="CF365" t="str">
        <f t="shared" si="268"/>
        <v/>
      </c>
      <c r="CG365" t="str">
        <f t="shared" si="269"/>
        <v/>
      </c>
      <c r="CH365" t="str">
        <f t="shared" si="270"/>
        <v/>
      </c>
      <c r="CI365" t="str">
        <f t="shared" si="271"/>
        <v/>
      </c>
      <c r="CJ365" t="str">
        <f t="shared" si="272"/>
        <v/>
      </c>
      <c r="CK365" t="str">
        <f t="shared" si="273"/>
        <v/>
      </c>
      <c r="CL365" t="str">
        <f t="shared" si="274"/>
        <v/>
      </c>
      <c r="CM365" t="str">
        <f t="shared" si="275"/>
        <v/>
      </c>
      <c r="CN365" t="str">
        <f t="shared" si="276"/>
        <v>34|2000|100|</v>
      </c>
      <c r="CO365" t="str">
        <f t="shared" si="277"/>
        <v>34|2000|100</v>
      </c>
    </row>
    <row r="366" spans="1:93" ht="15.75" customHeight="1">
      <c r="A366" s="2" t="str">
        <f>VLOOKUP(B366,索引!$O:$P,2,0)</f>
        <v>King Staff</v>
      </c>
      <c r="B366" s="2">
        <v>1032112</v>
      </c>
      <c r="C366" s="2">
        <v>32</v>
      </c>
      <c r="D366" s="2">
        <v>1</v>
      </c>
      <c r="E366" s="2">
        <v>1</v>
      </c>
      <c r="F366" s="3">
        <v>12</v>
      </c>
      <c r="G366" s="2" t="str">
        <f t="shared" si="232"/>
        <v>1|9|13</v>
      </c>
      <c r="H366" s="2" t="str">
        <f t="shared" si="233"/>
        <v>40|1000|3000</v>
      </c>
      <c r="J366" s="2">
        <f>IF(ISNA(MATCH(J$1,索引!$B$3:$J$3,0)),0,IF( INDEX(索引!$B367:$J367,1,MATCH(J$1,索引!$B$3:$J$3,0))=0,0,J$1))</f>
        <v>1</v>
      </c>
      <c r="K366" s="2">
        <f>IF(ISNA(MATCH(K$1,索引!$B$3:$J$3,0)),0,IF( INDEX(索引!$B367:$J367,1,MATCH(K$1,索引!$B$3:$J$3,0))=0,0,K$1))</f>
        <v>0</v>
      </c>
      <c r="L366" s="2">
        <f>IF(ISNA(MATCH(L$1,索引!$B$3:$J$3,0)),0,IF( INDEX(索引!$B367:$J367,1,MATCH(L$1,索引!$B$3:$J$3,0))=0,0,L$1))</f>
        <v>0</v>
      </c>
      <c r="M366" s="2">
        <f>IF(ISNA(MATCH(M$1,索引!$B$3:$J$3,0)),0,IF( INDEX(索引!$B367:$J367,1,MATCH(M$1,索引!$B$3:$J$3,0))=0,0,M$1))</f>
        <v>0</v>
      </c>
      <c r="N366" s="2">
        <f>IF(ISNA(MATCH(N$1,索引!$B$3:$J$3,0)),0,IF( INDEX(索引!$B367:$J367,1,MATCH(N$1,索引!$B$3:$J$3,0))=0,0,N$1))</f>
        <v>0</v>
      </c>
      <c r="O366" s="2">
        <f>IF(ISNA(MATCH(O$1,索引!$B$3:$J$3,0)),0,IF( INDEX(索引!$B367:$J367,1,MATCH(O$1,索引!$B$3:$J$3,0))=0,0,O$1))</f>
        <v>0</v>
      </c>
      <c r="P366" s="2">
        <f>IF(ISNA(MATCH(P$1,索引!$B$3:$J$3,0)),0,IF( INDEX(索引!$B367:$J367,1,MATCH(P$1,索引!$B$3:$J$3,0))=0,0,P$1))</f>
        <v>0</v>
      </c>
      <c r="Q366" s="2">
        <f>IF(ISNA(MATCH(Q$1,索引!$B$3:$J$3,0)),0,IF( INDEX(索引!$B367:$J367,1,MATCH(Q$1,索引!$B$3:$J$3,0))=0,0,Q$1))</f>
        <v>0</v>
      </c>
      <c r="R366" s="2">
        <f>IF(ISNA(MATCH(R$1,索引!$B$3:$J$3,0)),0,IF( INDEX(索引!$B367:$J367,1,MATCH(R$1,索引!$B$3:$J$3,0))=0,0,R$1))</f>
        <v>9</v>
      </c>
      <c r="S366" s="2">
        <f>IF(ISNA(MATCH(S$1,索引!$B$3:$J$3,0)),0,IF( INDEX(索引!$B367:$J367,1,MATCH(S$1,索引!$B$3:$J$3,0))=0,0,S$1))</f>
        <v>0</v>
      </c>
      <c r="T366" s="2">
        <f>IF(ISNA(MATCH(T$1,索引!$B$3:$J$3,0)),0,IF( INDEX(索引!$B367:$J367,1,MATCH(T$1,索引!$B$3:$J$3,0))=0,0,T$1))</f>
        <v>0</v>
      </c>
      <c r="U366" s="2">
        <f>IF(ISNA(MATCH(U$1,索引!$B$3:$J$3,0)),0,IF( INDEX(索引!$B367:$J367,1,MATCH(U$1,索引!$B$3:$J$3,0))=0,0,U$1))</f>
        <v>0</v>
      </c>
      <c r="V366" s="2">
        <f>IF(ISNA(MATCH(V$1,索引!$B$3:$J$3,0)),0,IF( INDEX(索引!$B367:$J367,1,MATCH(V$1,索引!$B$3:$J$3,0))=0,0,V$1))</f>
        <v>13</v>
      </c>
      <c r="W366" s="2">
        <f>IF(ISNA(MATCH(W$1,索引!$B$3:$J$3,0)),0,IF( INDEX(索引!$B367:$J367,1,MATCH(W$1,索引!$B$3:$J$3,0))=0,0,W$1))</f>
        <v>0</v>
      </c>
      <c r="X366" s="2">
        <f>IF(ISNA(MATCH(X$1,索引!$B$3:$J$3,0)),0,IF( INDEX(索引!$B367:$J367,1,MATCH(X$1,索引!$B$3:$J$3,0))=0,0,X$1))</f>
        <v>0</v>
      </c>
      <c r="Y366" s="2">
        <f>IF(ISNA(MATCH(Y$1,索引!$B$3:$J$3,0)),0,IF( INDEX(索引!$B367:$J367,1,MATCH(Y$1,索引!$B$3:$J$3,0))=0,0,Y$1))</f>
        <v>0</v>
      </c>
      <c r="Z366" s="2">
        <f>IF(ISNA(MATCH(Z$1,索引!$B$3:$J$3,0)),0,IF( INDEX(索引!$B367:$J367,1,MATCH(Z$1,索引!$B$3:$J$3,0))=0,0,Z$1))</f>
        <v>0</v>
      </c>
      <c r="AA366" s="2">
        <f>IF(ISNA(MATCH(AA$1,索引!$B$3:$J$3,0)),0,IF( INDEX(索引!$B367:$J367,1,MATCH(AA$1,索引!$B$3:$J$3,0))=0,0,AA$1))</f>
        <v>0</v>
      </c>
      <c r="AB366" s="2">
        <f>IF(ISNA(MATCH(AB$1,索引!$B$3:$J$3,0)),0,IF( INDEX(索引!$B367:$J367,1,MATCH(AB$1,索引!$B$3:$J$3,0))=0,0,AB$1))</f>
        <v>0</v>
      </c>
      <c r="AC366" s="2">
        <f>IF(ISNA(MATCH(AC$1,索引!$B$3:$J$3,0)),0,IF( INDEX(索引!$B367:$J367,1,MATCH(AC$1,索引!$B$3:$J$3,0))=0,0,AC$1))</f>
        <v>0</v>
      </c>
      <c r="AD366" t="str">
        <f t="shared" si="234"/>
        <v>1|</v>
      </c>
      <c r="AE366" t="str">
        <f t="shared" si="235"/>
        <v/>
      </c>
      <c r="AF366" t="str">
        <f t="shared" si="236"/>
        <v/>
      </c>
      <c r="AG366" t="str">
        <f t="shared" si="237"/>
        <v/>
      </c>
      <c r="AH366" t="str">
        <f t="shared" si="238"/>
        <v/>
      </c>
      <c r="AI366" t="str">
        <f t="shared" si="239"/>
        <v/>
      </c>
      <c r="AJ366" t="str">
        <f t="shared" si="240"/>
        <v/>
      </c>
      <c r="AK366" t="str">
        <f t="shared" si="241"/>
        <v/>
      </c>
      <c r="AL366" t="str">
        <f t="shared" si="242"/>
        <v>9|</v>
      </c>
      <c r="AM366" t="str">
        <f t="shared" si="243"/>
        <v/>
      </c>
      <c r="AN366" t="str">
        <f t="shared" si="244"/>
        <v/>
      </c>
      <c r="AO366" t="str">
        <f t="shared" si="245"/>
        <v/>
      </c>
      <c r="AP366" t="str">
        <f t="shared" si="246"/>
        <v>13|</v>
      </c>
      <c r="AQ366" t="str">
        <f t="shared" si="247"/>
        <v/>
      </c>
      <c r="AR366" t="str">
        <f t="shared" si="248"/>
        <v/>
      </c>
      <c r="AS366" t="str">
        <f t="shared" si="249"/>
        <v/>
      </c>
      <c r="AT366" t="str">
        <f t="shared" si="250"/>
        <v/>
      </c>
      <c r="AU366" t="str">
        <f t="shared" si="251"/>
        <v/>
      </c>
      <c r="AV366" t="str">
        <f t="shared" si="252"/>
        <v/>
      </c>
      <c r="AW366" t="str">
        <f t="shared" si="253"/>
        <v/>
      </c>
      <c r="AX366" t="str">
        <f t="shared" si="254"/>
        <v>1|9|13|</v>
      </c>
      <c r="AY366" t="str">
        <f t="shared" si="255"/>
        <v>1|9|13</v>
      </c>
      <c r="AZ366" s="2">
        <f>IF(ISNA(MATCH(AZ$1,索引!$B$3:$J$3,0)),0,INDEX(索引!$B367:$J367,1,MATCH(AZ$1,索引!$B$3:$J$3,0))*INDEX(索引!$B$1:$J$1,1,MATCH(AZ$1,索引!$B$3:$J$3,0)))</f>
        <v>40</v>
      </c>
      <c r="BA366" s="2">
        <f>IF(ISNA(MATCH(BA$1,索引!$B$3:$J$3,0)),0,INDEX(索引!$B367:$J367,1,MATCH(BA$1,索引!$B$3:$J$3,0))*INDEX(索引!$B$1:$J$1,1,MATCH(BA$1,索引!$B$3:$J$3,0)))</f>
        <v>0</v>
      </c>
      <c r="BB366" s="2">
        <f>IF(ISNA(MATCH(BB$1,索引!$B$3:$J$3,0)),0,INDEX(索引!$B367:$J367,1,MATCH(BB$1,索引!$B$3:$J$3,0))*INDEX(索引!$B$1:$J$1,1,MATCH(BB$1,索引!$B$3:$J$3,0)))</f>
        <v>0</v>
      </c>
      <c r="BC366" s="2">
        <f>IF(ISNA(MATCH(BC$1,索引!$B$3:$J$3,0)),0,INDEX(索引!$B367:$J367,1,MATCH(BC$1,索引!$B$3:$J$3,0))*INDEX(索引!$B$1:$J$1,1,MATCH(BC$1,索引!$B$3:$J$3,0)))</f>
        <v>0</v>
      </c>
      <c r="BD366" s="2">
        <f>IF(ISNA(MATCH(BD$1,索引!$B$3:$J$3,0)),0,INDEX(索引!$B367:$J367,1,MATCH(BD$1,索引!$B$3:$J$3,0))*INDEX(索引!$B$1:$J$1,1,MATCH(BD$1,索引!$B$3:$J$3,0)))</f>
        <v>0</v>
      </c>
      <c r="BE366" s="2">
        <f>IF(ISNA(MATCH(BE$1,索引!$B$3:$J$3,0)),0,INDEX(索引!$B367:$J367,1,MATCH(BE$1,索引!$B$3:$J$3,0))*INDEX(索引!$B$1:$J$1,1,MATCH(BE$1,索引!$B$3:$J$3,0)))</f>
        <v>0</v>
      </c>
      <c r="BF366" s="2">
        <f>IF(ISNA(MATCH(BF$1,索引!$B$3:$J$3,0)),0,INDEX(索引!$B367:$J367,1,MATCH(BF$1,索引!$B$3:$J$3,0))*INDEX(索引!$B$1:$J$1,1,MATCH(BF$1,索引!$B$3:$J$3,0)))</f>
        <v>0</v>
      </c>
      <c r="BG366" s="2">
        <f>IF(ISNA(MATCH(BG$1,索引!$B$3:$J$3,0)),0,INDEX(索引!$B367:$J367,1,MATCH(BG$1,索引!$B$3:$J$3,0))*INDEX(索引!$B$1:$J$1,1,MATCH(BG$1,索引!$B$3:$J$3,0)))</f>
        <v>0</v>
      </c>
      <c r="BH366" s="2">
        <f>IF(ISNA(MATCH(BH$1,索引!$B$3:$J$3,0)),0,INDEX(索引!$B367:$J367,1,MATCH(BH$1,索引!$B$3:$J$3,0))*INDEX(索引!$B$1:$J$1,1,MATCH(BH$1,索引!$B$3:$J$3,0)))</f>
        <v>1000</v>
      </c>
      <c r="BI366" s="2">
        <f>IF(ISNA(MATCH(BI$1,索引!$B$3:$J$3,0)),0,INDEX(索引!$B367:$J367,1,MATCH(BI$1,索引!$B$3:$J$3,0))*INDEX(索引!$B$1:$J$1,1,MATCH(BI$1,索引!$B$3:$J$3,0)))</f>
        <v>0</v>
      </c>
      <c r="BJ366" s="2">
        <f>IF(ISNA(MATCH(BJ$1,索引!$B$3:$J$3,0)),0,INDEX(索引!$B367:$J367,1,MATCH(BJ$1,索引!$B$3:$J$3,0))*INDEX(索引!$B$1:$J$1,1,MATCH(BJ$1,索引!$B$3:$J$3,0)))</f>
        <v>0</v>
      </c>
      <c r="BK366" s="2">
        <f>IF(ISNA(MATCH(BK$1,索引!$B$3:$J$3,0)),0,INDEX(索引!$B367:$J367,1,MATCH(BK$1,索引!$B$3:$J$3,0))*INDEX(索引!$B$1:$J$1,1,MATCH(BK$1,索引!$B$3:$J$3,0)))</f>
        <v>0</v>
      </c>
      <c r="BL366" s="2">
        <f>IF(ISNA(MATCH(BL$1,索引!$B$3:$J$3,0)),0,INDEX(索引!$B367:$J367,1,MATCH(BL$1,索引!$B$3:$J$3,0))*INDEX(索引!$B$1:$J$1,1,MATCH(BL$1,索引!$B$3:$J$3,0)))</f>
        <v>3000</v>
      </c>
      <c r="BM366" s="2">
        <f>IF(ISNA(MATCH(BM$1,索引!$B$3:$J$3,0)),0,INDEX(索引!$B367:$J367,1,MATCH(BM$1,索引!$B$3:$J$3,0))*INDEX(索引!$B$1:$J$1,1,MATCH(BM$1,索引!$B$3:$J$3,0)))</f>
        <v>0</v>
      </c>
      <c r="BN366" s="2">
        <f>IF(ISNA(MATCH(BN$1,索引!$B$3:$J$3,0)),0,INDEX(索引!$B367:$J367,1,MATCH(BN$1,索引!$B$3:$J$3,0))*INDEX(索引!$B$1:$J$1,1,MATCH(BN$1,索引!$B$3:$J$3,0)))</f>
        <v>0</v>
      </c>
      <c r="BO366" s="2">
        <f>IF(ISNA(MATCH(BO$1,索引!$B$3:$J$3,0)),0,INDEX(索引!$B367:$J367,1,MATCH(BO$1,索引!$B$3:$J$3,0))*INDEX(索引!$B$1:$J$1,1,MATCH(BO$1,索引!$B$3:$J$3,0)))</f>
        <v>0</v>
      </c>
      <c r="BP366" s="2">
        <f>IF(ISNA(MATCH(BP$1,索引!$B$3:$J$3,0)),0,INDEX(索引!$B367:$J367,1,MATCH(BP$1,索引!$B$3:$J$3,0))*INDEX(索引!$B$1:$J$1,1,MATCH(BP$1,索引!$B$3:$J$3,0)))</f>
        <v>0</v>
      </c>
      <c r="BQ366" s="2">
        <f>IF(ISNA(MATCH(BQ$1,索引!$B$3:$J$3,0)),0,INDEX(索引!$B367:$J367,1,MATCH(BQ$1,索引!$B$3:$J$3,0))*INDEX(索引!$B$1:$J$1,1,MATCH(BQ$1,索引!$B$3:$J$3,0)))</f>
        <v>0</v>
      </c>
      <c r="BR366" s="2">
        <f>IF(ISNA(MATCH(BR$1,索引!$B$3:$J$3,0)),0,INDEX(索引!$B367:$J367,1,MATCH(BR$1,索引!$B$3:$J$3,0))*INDEX(索引!$B$1:$J$1,1,MATCH(BR$1,索引!$B$3:$J$3,0)))</f>
        <v>0</v>
      </c>
      <c r="BS366" s="2">
        <f>IF(ISNA(MATCH(BS$1,索引!$B$3:$J$3,0)),0,INDEX(索引!$B367:$J367,1,MATCH(BS$1,索引!$B$3:$J$3,0))*INDEX(索引!$B$1:$J$1,1,MATCH(BS$1,索引!$B$3:$J$3,0)))</f>
        <v>0</v>
      </c>
      <c r="BT366" t="str">
        <f t="shared" si="256"/>
        <v>40|</v>
      </c>
      <c r="BU366" t="str">
        <f t="shared" si="257"/>
        <v/>
      </c>
      <c r="BV366" t="str">
        <f t="shared" si="258"/>
        <v/>
      </c>
      <c r="BW366" t="str">
        <f t="shared" si="259"/>
        <v/>
      </c>
      <c r="BX366" t="str">
        <f t="shared" si="260"/>
        <v/>
      </c>
      <c r="BY366" t="str">
        <f t="shared" si="261"/>
        <v/>
      </c>
      <c r="BZ366" t="str">
        <f t="shared" si="262"/>
        <v/>
      </c>
      <c r="CA366" t="str">
        <f t="shared" si="263"/>
        <v/>
      </c>
      <c r="CB366" t="str">
        <f t="shared" si="264"/>
        <v>1000|</v>
      </c>
      <c r="CC366" t="str">
        <f t="shared" si="265"/>
        <v/>
      </c>
      <c r="CD366" t="str">
        <f t="shared" si="266"/>
        <v/>
      </c>
      <c r="CE366" t="str">
        <f t="shared" si="267"/>
        <v/>
      </c>
      <c r="CF366" t="str">
        <f t="shared" si="268"/>
        <v>3000|</v>
      </c>
      <c r="CG366" t="str">
        <f t="shared" si="269"/>
        <v/>
      </c>
      <c r="CH366" t="str">
        <f t="shared" si="270"/>
        <v/>
      </c>
      <c r="CI366" t="str">
        <f t="shared" si="271"/>
        <v/>
      </c>
      <c r="CJ366" t="str">
        <f t="shared" si="272"/>
        <v/>
      </c>
      <c r="CK366" t="str">
        <f t="shared" si="273"/>
        <v/>
      </c>
      <c r="CL366" t="str">
        <f t="shared" si="274"/>
        <v/>
      </c>
      <c r="CM366" t="str">
        <f t="shared" si="275"/>
        <v/>
      </c>
      <c r="CN366" t="str">
        <f t="shared" si="276"/>
        <v>40|1000|3000|</v>
      </c>
      <c r="CO366" t="str">
        <f t="shared" si="277"/>
        <v>40|1000|3000</v>
      </c>
    </row>
    <row r="367" spans="1:93" ht="15.75" customHeight="1">
      <c r="A367" s="2" t="str">
        <f>VLOOKUP(B367,索引!$O:$P,2,0)</f>
        <v>King Bow</v>
      </c>
      <c r="B367" s="2">
        <v>1032113</v>
      </c>
      <c r="C367" s="2">
        <v>32</v>
      </c>
      <c r="D367" s="2">
        <v>1</v>
      </c>
      <c r="E367" s="2">
        <v>1</v>
      </c>
      <c r="F367" s="3">
        <v>13</v>
      </c>
      <c r="G367" s="2" t="str">
        <f t="shared" si="232"/>
        <v>1|9|11</v>
      </c>
      <c r="H367" s="2" t="str">
        <f t="shared" si="233"/>
        <v>37|1750|40</v>
      </c>
      <c r="J367" s="2">
        <f>IF(ISNA(MATCH(J$1,索引!$B$3:$J$3,0)),0,IF( INDEX(索引!$B368:$J368,1,MATCH(J$1,索引!$B$3:$J$3,0))=0,0,J$1))</f>
        <v>1</v>
      </c>
      <c r="K367" s="2">
        <f>IF(ISNA(MATCH(K$1,索引!$B$3:$J$3,0)),0,IF( INDEX(索引!$B368:$J368,1,MATCH(K$1,索引!$B$3:$J$3,0))=0,0,K$1))</f>
        <v>0</v>
      </c>
      <c r="L367" s="2">
        <f>IF(ISNA(MATCH(L$1,索引!$B$3:$J$3,0)),0,IF( INDEX(索引!$B368:$J368,1,MATCH(L$1,索引!$B$3:$J$3,0))=0,0,L$1))</f>
        <v>0</v>
      </c>
      <c r="M367" s="2">
        <f>IF(ISNA(MATCH(M$1,索引!$B$3:$J$3,0)),0,IF( INDEX(索引!$B368:$J368,1,MATCH(M$1,索引!$B$3:$J$3,0))=0,0,M$1))</f>
        <v>0</v>
      </c>
      <c r="N367" s="2">
        <f>IF(ISNA(MATCH(N$1,索引!$B$3:$J$3,0)),0,IF( INDEX(索引!$B368:$J368,1,MATCH(N$1,索引!$B$3:$J$3,0))=0,0,N$1))</f>
        <v>0</v>
      </c>
      <c r="O367" s="2">
        <f>IF(ISNA(MATCH(O$1,索引!$B$3:$J$3,0)),0,IF( INDEX(索引!$B368:$J368,1,MATCH(O$1,索引!$B$3:$J$3,0))=0,0,O$1))</f>
        <v>0</v>
      </c>
      <c r="P367" s="2">
        <f>IF(ISNA(MATCH(P$1,索引!$B$3:$J$3,0)),0,IF( INDEX(索引!$B368:$J368,1,MATCH(P$1,索引!$B$3:$J$3,0))=0,0,P$1))</f>
        <v>0</v>
      </c>
      <c r="Q367" s="2">
        <f>IF(ISNA(MATCH(Q$1,索引!$B$3:$J$3,0)),0,IF( INDEX(索引!$B368:$J368,1,MATCH(Q$1,索引!$B$3:$J$3,0))=0,0,Q$1))</f>
        <v>0</v>
      </c>
      <c r="R367" s="2">
        <f>IF(ISNA(MATCH(R$1,索引!$B$3:$J$3,0)),0,IF( INDEX(索引!$B368:$J368,1,MATCH(R$1,索引!$B$3:$J$3,0))=0,0,R$1))</f>
        <v>9</v>
      </c>
      <c r="S367" s="2">
        <f>IF(ISNA(MATCH(S$1,索引!$B$3:$J$3,0)),0,IF( INDEX(索引!$B368:$J368,1,MATCH(S$1,索引!$B$3:$J$3,0))=0,0,S$1))</f>
        <v>0</v>
      </c>
      <c r="T367" s="2">
        <f>IF(ISNA(MATCH(T$1,索引!$B$3:$J$3,0)),0,IF( INDEX(索引!$B368:$J368,1,MATCH(T$1,索引!$B$3:$J$3,0))=0,0,T$1))</f>
        <v>11</v>
      </c>
      <c r="U367" s="2">
        <f>IF(ISNA(MATCH(U$1,索引!$B$3:$J$3,0)),0,IF( INDEX(索引!$B368:$J368,1,MATCH(U$1,索引!$B$3:$J$3,0))=0,0,U$1))</f>
        <v>0</v>
      </c>
      <c r="V367" s="2">
        <f>IF(ISNA(MATCH(V$1,索引!$B$3:$J$3,0)),0,IF( INDEX(索引!$B368:$J368,1,MATCH(V$1,索引!$B$3:$J$3,0))=0,0,V$1))</f>
        <v>0</v>
      </c>
      <c r="W367" s="2">
        <f>IF(ISNA(MATCH(W$1,索引!$B$3:$J$3,0)),0,IF( INDEX(索引!$B368:$J368,1,MATCH(W$1,索引!$B$3:$J$3,0))=0,0,W$1))</f>
        <v>0</v>
      </c>
      <c r="X367" s="2">
        <f>IF(ISNA(MATCH(X$1,索引!$B$3:$J$3,0)),0,IF( INDEX(索引!$B368:$J368,1,MATCH(X$1,索引!$B$3:$J$3,0))=0,0,X$1))</f>
        <v>0</v>
      </c>
      <c r="Y367" s="2">
        <f>IF(ISNA(MATCH(Y$1,索引!$B$3:$J$3,0)),0,IF( INDEX(索引!$B368:$J368,1,MATCH(Y$1,索引!$B$3:$J$3,0))=0,0,Y$1))</f>
        <v>0</v>
      </c>
      <c r="Z367" s="2">
        <f>IF(ISNA(MATCH(Z$1,索引!$B$3:$J$3,0)),0,IF( INDEX(索引!$B368:$J368,1,MATCH(Z$1,索引!$B$3:$J$3,0))=0,0,Z$1))</f>
        <v>0</v>
      </c>
      <c r="AA367" s="2">
        <f>IF(ISNA(MATCH(AA$1,索引!$B$3:$J$3,0)),0,IF( INDEX(索引!$B368:$J368,1,MATCH(AA$1,索引!$B$3:$J$3,0))=0,0,AA$1))</f>
        <v>0</v>
      </c>
      <c r="AB367" s="2">
        <f>IF(ISNA(MATCH(AB$1,索引!$B$3:$J$3,0)),0,IF( INDEX(索引!$B368:$J368,1,MATCH(AB$1,索引!$B$3:$J$3,0))=0,0,AB$1))</f>
        <v>0</v>
      </c>
      <c r="AC367" s="2">
        <f>IF(ISNA(MATCH(AC$1,索引!$B$3:$J$3,0)),0,IF( INDEX(索引!$B368:$J368,1,MATCH(AC$1,索引!$B$3:$J$3,0))=0,0,AC$1))</f>
        <v>0</v>
      </c>
      <c r="AD367" t="str">
        <f t="shared" si="234"/>
        <v>1|</v>
      </c>
      <c r="AE367" t="str">
        <f t="shared" si="235"/>
        <v/>
      </c>
      <c r="AF367" t="str">
        <f t="shared" si="236"/>
        <v/>
      </c>
      <c r="AG367" t="str">
        <f t="shared" si="237"/>
        <v/>
      </c>
      <c r="AH367" t="str">
        <f t="shared" si="238"/>
        <v/>
      </c>
      <c r="AI367" t="str">
        <f t="shared" si="239"/>
        <v/>
      </c>
      <c r="AJ367" t="str">
        <f t="shared" si="240"/>
        <v/>
      </c>
      <c r="AK367" t="str">
        <f t="shared" si="241"/>
        <v/>
      </c>
      <c r="AL367" t="str">
        <f t="shared" si="242"/>
        <v>9|</v>
      </c>
      <c r="AM367" t="str">
        <f t="shared" si="243"/>
        <v/>
      </c>
      <c r="AN367" t="str">
        <f t="shared" si="244"/>
        <v>11|</v>
      </c>
      <c r="AO367" t="str">
        <f t="shared" si="245"/>
        <v/>
      </c>
      <c r="AP367" t="str">
        <f t="shared" si="246"/>
        <v/>
      </c>
      <c r="AQ367" t="str">
        <f t="shared" si="247"/>
        <v/>
      </c>
      <c r="AR367" t="str">
        <f t="shared" si="248"/>
        <v/>
      </c>
      <c r="AS367" t="str">
        <f t="shared" si="249"/>
        <v/>
      </c>
      <c r="AT367" t="str">
        <f t="shared" si="250"/>
        <v/>
      </c>
      <c r="AU367" t="str">
        <f t="shared" si="251"/>
        <v/>
      </c>
      <c r="AV367" t="str">
        <f t="shared" si="252"/>
        <v/>
      </c>
      <c r="AW367" t="str">
        <f t="shared" si="253"/>
        <v/>
      </c>
      <c r="AX367" t="str">
        <f t="shared" si="254"/>
        <v>1|9|11|</v>
      </c>
      <c r="AY367" t="str">
        <f t="shared" si="255"/>
        <v>1|9|11</v>
      </c>
      <c r="AZ367" s="2">
        <f>IF(ISNA(MATCH(AZ$1,索引!$B$3:$J$3,0)),0,INDEX(索引!$B368:$J368,1,MATCH(AZ$1,索引!$B$3:$J$3,0))*INDEX(索引!$B$1:$J$1,1,MATCH(AZ$1,索引!$B$3:$J$3,0)))</f>
        <v>37</v>
      </c>
      <c r="BA367" s="2">
        <f>IF(ISNA(MATCH(BA$1,索引!$B$3:$J$3,0)),0,INDEX(索引!$B368:$J368,1,MATCH(BA$1,索引!$B$3:$J$3,0))*INDEX(索引!$B$1:$J$1,1,MATCH(BA$1,索引!$B$3:$J$3,0)))</f>
        <v>0</v>
      </c>
      <c r="BB367" s="2">
        <f>IF(ISNA(MATCH(BB$1,索引!$B$3:$J$3,0)),0,INDEX(索引!$B368:$J368,1,MATCH(BB$1,索引!$B$3:$J$3,0))*INDEX(索引!$B$1:$J$1,1,MATCH(BB$1,索引!$B$3:$J$3,0)))</f>
        <v>0</v>
      </c>
      <c r="BC367" s="2">
        <f>IF(ISNA(MATCH(BC$1,索引!$B$3:$J$3,0)),0,INDEX(索引!$B368:$J368,1,MATCH(BC$1,索引!$B$3:$J$3,0))*INDEX(索引!$B$1:$J$1,1,MATCH(BC$1,索引!$B$3:$J$3,0)))</f>
        <v>0</v>
      </c>
      <c r="BD367" s="2">
        <f>IF(ISNA(MATCH(BD$1,索引!$B$3:$J$3,0)),0,INDEX(索引!$B368:$J368,1,MATCH(BD$1,索引!$B$3:$J$3,0))*INDEX(索引!$B$1:$J$1,1,MATCH(BD$1,索引!$B$3:$J$3,0)))</f>
        <v>0</v>
      </c>
      <c r="BE367" s="2">
        <f>IF(ISNA(MATCH(BE$1,索引!$B$3:$J$3,0)),0,INDEX(索引!$B368:$J368,1,MATCH(BE$1,索引!$B$3:$J$3,0))*INDEX(索引!$B$1:$J$1,1,MATCH(BE$1,索引!$B$3:$J$3,0)))</f>
        <v>0</v>
      </c>
      <c r="BF367" s="2">
        <f>IF(ISNA(MATCH(BF$1,索引!$B$3:$J$3,0)),0,INDEX(索引!$B368:$J368,1,MATCH(BF$1,索引!$B$3:$J$3,0))*INDEX(索引!$B$1:$J$1,1,MATCH(BF$1,索引!$B$3:$J$3,0)))</f>
        <v>0</v>
      </c>
      <c r="BG367" s="2">
        <f>IF(ISNA(MATCH(BG$1,索引!$B$3:$J$3,0)),0,INDEX(索引!$B368:$J368,1,MATCH(BG$1,索引!$B$3:$J$3,0))*INDEX(索引!$B$1:$J$1,1,MATCH(BG$1,索引!$B$3:$J$3,0)))</f>
        <v>0</v>
      </c>
      <c r="BH367" s="2">
        <f>IF(ISNA(MATCH(BH$1,索引!$B$3:$J$3,0)),0,INDEX(索引!$B368:$J368,1,MATCH(BH$1,索引!$B$3:$J$3,0))*INDEX(索引!$B$1:$J$1,1,MATCH(BH$1,索引!$B$3:$J$3,0)))</f>
        <v>1750</v>
      </c>
      <c r="BI367" s="2">
        <f>IF(ISNA(MATCH(BI$1,索引!$B$3:$J$3,0)),0,INDEX(索引!$B368:$J368,1,MATCH(BI$1,索引!$B$3:$J$3,0))*INDEX(索引!$B$1:$J$1,1,MATCH(BI$1,索引!$B$3:$J$3,0)))</f>
        <v>0</v>
      </c>
      <c r="BJ367" s="2">
        <f>IF(ISNA(MATCH(BJ$1,索引!$B$3:$J$3,0)),0,INDEX(索引!$B368:$J368,1,MATCH(BJ$1,索引!$B$3:$J$3,0))*INDEX(索引!$B$1:$J$1,1,MATCH(BJ$1,索引!$B$3:$J$3,0)))</f>
        <v>40</v>
      </c>
      <c r="BK367" s="2">
        <f>IF(ISNA(MATCH(BK$1,索引!$B$3:$J$3,0)),0,INDEX(索引!$B368:$J368,1,MATCH(BK$1,索引!$B$3:$J$3,0))*INDEX(索引!$B$1:$J$1,1,MATCH(BK$1,索引!$B$3:$J$3,0)))</f>
        <v>0</v>
      </c>
      <c r="BL367" s="2">
        <f>IF(ISNA(MATCH(BL$1,索引!$B$3:$J$3,0)),0,INDEX(索引!$B368:$J368,1,MATCH(BL$1,索引!$B$3:$J$3,0))*INDEX(索引!$B$1:$J$1,1,MATCH(BL$1,索引!$B$3:$J$3,0)))</f>
        <v>0</v>
      </c>
      <c r="BM367" s="2">
        <f>IF(ISNA(MATCH(BM$1,索引!$B$3:$J$3,0)),0,INDEX(索引!$B368:$J368,1,MATCH(BM$1,索引!$B$3:$J$3,0))*INDEX(索引!$B$1:$J$1,1,MATCH(BM$1,索引!$B$3:$J$3,0)))</f>
        <v>0</v>
      </c>
      <c r="BN367" s="2">
        <f>IF(ISNA(MATCH(BN$1,索引!$B$3:$J$3,0)),0,INDEX(索引!$B368:$J368,1,MATCH(BN$1,索引!$B$3:$J$3,0))*INDEX(索引!$B$1:$J$1,1,MATCH(BN$1,索引!$B$3:$J$3,0)))</f>
        <v>0</v>
      </c>
      <c r="BO367" s="2">
        <f>IF(ISNA(MATCH(BO$1,索引!$B$3:$J$3,0)),0,INDEX(索引!$B368:$J368,1,MATCH(BO$1,索引!$B$3:$J$3,0))*INDEX(索引!$B$1:$J$1,1,MATCH(BO$1,索引!$B$3:$J$3,0)))</f>
        <v>0</v>
      </c>
      <c r="BP367" s="2">
        <f>IF(ISNA(MATCH(BP$1,索引!$B$3:$J$3,0)),0,INDEX(索引!$B368:$J368,1,MATCH(BP$1,索引!$B$3:$J$3,0))*INDEX(索引!$B$1:$J$1,1,MATCH(BP$1,索引!$B$3:$J$3,0)))</f>
        <v>0</v>
      </c>
      <c r="BQ367" s="2">
        <f>IF(ISNA(MATCH(BQ$1,索引!$B$3:$J$3,0)),0,INDEX(索引!$B368:$J368,1,MATCH(BQ$1,索引!$B$3:$J$3,0))*INDEX(索引!$B$1:$J$1,1,MATCH(BQ$1,索引!$B$3:$J$3,0)))</f>
        <v>0</v>
      </c>
      <c r="BR367" s="2">
        <f>IF(ISNA(MATCH(BR$1,索引!$B$3:$J$3,0)),0,INDEX(索引!$B368:$J368,1,MATCH(BR$1,索引!$B$3:$J$3,0))*INDEX(索引!$B$1:$J$1,1,MATCH(BR$1,索引!$B$3:$J$3,0)))</f>
        <v>0</v>
      </c>
      <c r="BS367" s="2">
        <f>IF(ISNA(MATCH(BS$1,索引!$B$3:$J$3,0)),0,INDEX(索引!$B368:$J368,1,MATCH(BS$1,索引!$B$3:$J$3,0))*INDEX(索引!$B$1:$J$1,1,MATCH(BS$1,索引!$B$3:$J$3,0)))</f>
        <v>0</v>
      </c>
      <c r="BT367" t="str">
        <f t="shared" si="256"/>
        <v>37|</v>
      </c>
      <c r="BU367" t="str">
        <f t="shared" si="257"/>
        <v/>
      </c>
      <c r="BV367" t="str">
        <f t="shared" si="258"/>
        <v/>
      </c>
      <c r="BW367" t="str">
        <f t="shared" si="259"/>
        <v/>
      </c>
      <c r="BX367" t="str">
        <f t="shared" si="260"/>
        <v/>
      </c>
      <c r="BY367" t="str">
        <f t="shared" si="261"/>
        <v/>
      </c>
      <c r="BZ367" t="str">
        <f t="shared" si="262"/>
        <v/>
      </c>
      <c r="CA367" t="str">
        <f t="shared" si="263"/>
        <v/>
      </c>
      <c r="CB367" t="str">
        <f t="shared" si="264"/>
        <v>1750|</v>
      </c>
      <c r="CC367" t="str">
        <f t="shared" si="265"/>
        <v/>
      </c>
      <c r="CD367" t="str">
        <f t="shared" si="266"/>
        <v>40|</v>
      </c>
      <c r="CE367" t="str">
        <f t="shared" si="267"/>
        <v/>
      </c>
      <c r="CF367" t="str">
        <f t="shared" si="268"/>
        <v/>
      </c>
      <c r="CG367" t="str">
        <f t="shared" si="269"/>
        <v/>
      </c>
      <c r="CH367" t="str">
        <f t="shared" si="270"/>
        <v/>
      </c>
      <c r="CI367" t="str">
        <f t="shared" si="271"/>
        <v/>
      </c>
      <c r="CJ367" t="str">
        <f t="shared" si="272"/>
        <v/>
      </c>
      <c r="CK367" t="str">
        <f t="shared" si="273"/>
        <v/>
      </c>
      <c r="CL367" t="str">
        <f t="shared" si="274"/>
        <v/>
      </c>
      <c r="CM367" t="str">
        <f t="shared" si="275"/>
        <v/>
      </c>
      <c r="CN367" t="str">
        <f t="shared" si="276"/>
        <v>37|1750|40|</v>
      </c>
      <c r="CO367" t="str">
        <f t="shared" si="277"/>
        <v>37|1750|40</v>
      </c>
    </row>
    <row r="368" spans="1:93" ht="15.75" customHeight="1">
      <c r="A368" s="2" t="str">
        <f>VLOOKUP(B368,索引!$O:$P,2,0)</f>
        <v>King Armor</v>
      </c>
      <c r="B368" s="2">
        <v>1032102</v>
      </c>
      <c r="C368" s="2">
        <v>32</v>
      </c>
      <c r="D368" s="2">
        <v>1</v>
      </c>
      <c r="E368" s="2">
        <v>2</v>
      </c>
      <c r="F368" s="3">
        <v>1</v>
      </c>
      <c r="G368" s="2" t="str">
        <f t="shared" si="232"/>
        <v>3</v>
      </c>
      <c r="H368" s="2" t="str">
        <f t="shared" si="233"/>
        <v>180</v>
      </c>
      <c r="J368" s="2">
        <f>IF(ISNA(MATCH(J$1,索引!$B$3:$J$3,0)),0,IF( INDEX(索引!$B369:$J369,1,MATCH(J$1,索引!$B$3:$J$3,0))=0,0,J$1))</f>
        <v>0</v>
      </c>
      <c r="K368" s="2">
        <f>IF(ISNA(MATCH(K$1,索引!$B$3:$J$3,0)),0,IF( INDEX(索引!$B369:$J369,1,MATCH(K$1,索引!$B$3:$J$3,0))=0,0,K$1))</f>
        <v>0</v>
      </c>
      <c r="L368" s="2">
        <f>IF(ISNA(MATCH(L$1,索引!$B$3:$J$3,0)),0,IF( INDEX(索引!$B369:$J369,1,MATCH(L$1,索引!$B$3:$J$3,0))=0,0,L$1))</f>
        <v>3</v>
      </c>
      <c r="M368" s="2">
        <f>IF(ISNA(MATCH(M$1,索引!$B$3:$J$3,0)),0,IF( INDEX(索引!$B369:$J369,1,MATCH(M$1,索引!$B$3:$J$3,0))=0,0,M$1))</f>
        <v>0</v>
      </c>
      <c r="N368" s="2">
        <f>IF(ISNA(MATCH(N$1,索引!$B$3:$J$3,0)),0,IF( INDEX(索引!$B369:$J369,1,MATCH(N$1,索引!$B$3:$J$3,0))=0,0,N$1))</f>
        <v>0</v>
      </c>
      <c r="O368" s="2">
        <f>IF(ISNA(MATCH(O$1,索引!$B$3:$J$3,0)),0,IF( INDEX(索引!$B369:$J369,1,MATCH(O$1,索引!$B$3:$J$3,0))=0,0,O$1))</f>
        <v>0</v>
      </c>
      <c r="P368" s="2">
        <f>IF(ISNA(MATCH(P$1,索引!$B$3:$J$3,0)),0,IF( INDEX(索引!$B369:$J369,1,MATCH(P$1,索引!$B$3:$J$3,0))=0,0,P$1))</f>
        <v>0</v>
      </c>
      <c r="Q368" s="2">
        <f>IF(ISNA(MATCH(Q$1,索引!$B$3:$J$3,0)),0,IF( INDEX(索引!$B369:$J369,1,MATCH(Q$1,索引!$B$3:$J$3,0))=0,0,Q$1))</f>
        <v>0</v>
      </c>
      <c r="R368" s="2">
        <f>IF(ISNA(MATCH(R$1,索引!$B$3:$J$3,0)),0,IF( INDEX(索引!$B369:$J369,1,MATCH(R$1,索引!$B$3:$J$3,0))=0,0,R$1))</f>
        <v>0</v>
      </c>
      <c r="S368" s="2">
        <f>IF(ISNA(MATCH(S$1,索引!$B$3:$J$3,0)),0,IF( INDEX(索引!$B369:$J369,1,MATCH(S$1,索引!$B$3:$J$3,0))=0,0,S$1))</f>
        <v>0</v>
      </c>
      <c r="T368" s="2">
        <f>IF(ISNA(MATCH(T$1,索引!$B$3:$J$3,0)),0,IF( INDEX(索引!$B369:$J369,1,MATCH(T$1,索引!$B$3:$J$3,0))=0,0,T$1))</f>
        <v>0</v>
      </c>
      <c r="U368" s="2">
        <f>IF(ISNA(MATCH(U$1,索引!$B$3:$J$3,0)),0,IF( INDEX(索引!$B369:$J369,1,MATCH(U$1,索引!$B$3:$J$3,0))=0,0,U$1))</f>
        <v>0</v>
      </c>
      <c r="V368" s="2">
        <f>IF(ISNA(MATCH(V$1,索引!$B$3:$J$3,0)),0,IF( INDEX(索引!$B369:$J369,1,MATCH(V$1,索引!$B$3:$J$3,0))=0,0,V$1))</f>
        <v>0</v>
      </c>
      <c r="W368" s="2">
        <f>IF(ISNA(MATCH(W$1,索引!$B$3:$J$3,0)),0,IF( INDEX(索引!$B369:$J369,1,MATCH(W$1,索引!$B$3:$J$3,0))=0,0,W$1))</f>
        <v>0</v>
      </c>
      <c r="X368" s="2">
        <f>IF(ISNA(MATCH(X$1,索引!$B$3:$J$3,0)),0,IF( INDEX(索引!$B369:$J369,1,MATCH(X$1,索引!$B$3:$J$3,0))=0,0,X$1))</f>
        <v>0</v>
      </c>
      <c r="Y368" s="2">
        <f>IF(ISNA(MATCH(Y$1,索引!$B$3:$J$3,0)),0,IF( INDEX(索引!$B369:$J369,1,MATCH(Y$1,索引!$B$3:$J$3,0))=0,0,Y$1))</f>
        <v>0</v>
      </c>
      <c r="Z368" s="2">
        <f>IF(ISNA(MATCH(Z$1,索引!$B$3:$J$3,0)),0,IF( INDEX(索引!$B369:$J369,1,MATCH(Z$1,索引!$B$3:$J$3,0))=0,0,Z$1))</f>
        <v>0</v>
      </c>
      <c r="AA368" s="2">
        <f>IF(ISNA(MATCH(AA$1,索引!$B$3:$J$3,0)),0,IF( INDEX(索引!$B369:$J369,1,MATCH(AA$1,索引!$B$3:$J$3,0))=0,0,AA$1))</f>
        <v>0</v>
      </c>
      <c r="AB368" s="2">
        <f>IF(ISNA(MATCH(AB$1,索引!$B$3:$J$3,0)),0,IF( INDEX(索引!$B369:$J369,1,MATCH(AB$1,索引!$B$3:$J$3,0))=0,0,AB$1))</f>
        <v>0</v>
      </c>
      <c r="AC368" s="2">
        <f>IF(ISNA(MATCH(AC$1,索引!$B$3:$J$3,0)),0,IF( INDEX(索引!$B369:$J369,1,MATCH(AC$1,索引!$B$3:$J$3,0))=0,0,AC$1))</f>
        <v>0</v>
      </c>
      <c r="AD368" t="str">
        <f t="shared" si="234"/>
        <v/>
      </c>
      <c r="AE368" t="str">
        <f t="shared" si="235"/>
        <v/>
      </c>
      <c r="AF368" t="str">
        <f t="shared" si="236"/>
        <v>3|</v>
      </c>
      <c r="AG368" t="str">
        <f t="shared" si="237"/>
        <v/>
      </c>
      <c r="AH368" t="str">
        <f t="shared" si="238"/>
        <v/>
      </c>
      <c r="AI368" t="str">
        <f t="shared" si="239"/>
        <v/>
      </c>
      <c r="AJ368" t="str">
        <f t="shared" si="240"/>
        <v/>
      </c>
      <c r="AK368" t="str">
        <f t="shared" si="241"/>
        <v/>
      </c>
      <c r="AL368" t="str">
        <f t="shared" si="242"/>
        <v/>
      </c>
      <c r="AM368" t="str">
        <f t="shared" si="243"/>
        <v/>
      </c>
      <c r="AN368" t="str">
        <f t="shared" si="244"/>
        <v/>
      </c>
      <c r="AO368" t="str">
        <f t="shared" si="245"/>
        <v/>
      </c>
      <c r="AP368" t="str">
        <f t="shared" si="246"/>
        <v/>
      </c>
      <c r="AQ368" t="str">
        <f t="shared" si="247"/>
        <v/>
      </c>
      <c r="AR368" t="str">
        <f t="shared" si="248"/>
        <v/>
      </c>
      <c r="AS368" t="str">
        <f t="shared" si="249"/>
        <v/>
      </c>
      <c r="AT368" t="str">
        <f t="shared" si="250"/>
        <v/>
      </c>
      <c r="AU368" t="str">
        <f t="shared" si="251"/>
        <v/>
      </c>
      <c r="AV368" t="str">
        <f t="shared" si="252"/>
        <v/>
      </c>
      <c r="AW368" t="str">
        <f t="shared" si="253"/>
        <v/>
      </c>
      <c r="AX368" t="str">
        <f t="shared" si="254"/>
        <v>3|</v>
      </c>
      <c r="AY368" t="str">
        <f t="shared" si="255"/>
        <v>3</v>
      </c>
      <c r="AZ368" s="2">
        <f>IF(ISNA(MATCH(AZ$1,索引!$B$3:$J$3,0)),0,INDEX(索引!$B369:$J369,1,MATCH(AZ$1,索引!$B$3:$J$3,0))*INDEX(索引!$B$1:$J$1,1,MATCH(AZ$1,索引!$B$3:$J$3,0)))</f>
        <v>0</v>
      </c>
      <c r="BA368" s="2">
        <f>IF(ISNA(MATCH(BA$1,索引!$B$3:$J$3,0)),0,INDEX(索引!$B369:$J369,1,MATCH(BA$1,索引!$B$3:$J$3,0))*INDEX(索引!$B$1:$J$1,1,MATCH(BA$1,索引!$B$3:$J$3,0)))</f>
        <v>0</v>
      </c>
      <c r="BB368" s="2">
        <f>IF(ISNA(MATCH(BB$1,索引!$B$3:$J$3,0)),0,INDEX(索引!$B369:$J369,1,MATCH(BB$1,索引!$B$3:$J$3,0))*INDEX(索引!$B$1:$J$1,1,MATCH(BB$1,索引!$B$3:$J$3,0)))</f>
        <v>180</v>
      </c>
      <c r="BC368" s="2">
        <f>IF(ISNA(MATCH(BC$1,索引!$B$3:$J$3,0)),0,INDEX(索引!$B369:$J369,1,MATCH(BC$1,索引!$B$3:$J$3,0))*INDEX(索引!$B$1:$J$1,1,MATCH(BC$1,索引!$B$3:$J$3,0)))</f>
        <v>0</v>
      </c>
      <c r="BD368" s="2">
        <f>IF(ISNA(MATCH(BD$1,索引!$B$3:$J$3,0)),0,INDEX(索引!$B369:$J369,1,MATCH(BD$1,索引!$B$3:$J$3,0))*INDEX(索引!$B$1:$J$1,1,MATCH(BD$1,索引!$B$3:$J$3,0)))</f>
        <v>0</v>
      </c>
      <c r="BE368" s="2">
        <f>IF(ISNA(MATCH(BE$1,索引!$B$3:$J$3,0)),0,INDEX(索引!$B369:$J369,1,MATCH(BE$1,索引!$B$3:$J$3,0))*INDEX(索引!$B$1:$J$1,1,MATCH(BE$1,索引!$B$3:$J$3,0)))</f>
        <v>0</v>
      </c>
      <c r="BF368" s="2">
        <f>IF(ISNA(MATCH(BF$1,索引!$B$3:$J$3,0)),0,INDEX(索引!$B369:$J369,1,MATCH(BF$1,索引!$B$3:$J$3,0))*INDEX(索引!$B$1:$J$1,1,MATCH(BF$1,索引!$B$3:$J$3,0)))</f>
        <v>0</v>
      </c>
      <c r="BG368" s="2">
        <f>IF(ISNA(MATCH(BG$1,索引!$B$3:$J$3,0)),0,INDEX(索引!$B369:$J369,1,MATCH(BG$1,索引!$B$3:$J$3,0))*INDEX(索引!$B$1:$J$1,1,MATCH(BG$1,索引!$B$3:$J$3,0)))</f>
        <v>0</v>
      </c>
      <c r="BH368" s="2">
        <f>IF(ISNA(MATCH(BH$1,索引!$B$3:$J$3,0)),0,INDEX(索引!$B369:$J369,1,MATCH(BH$1,索引!$B$3:$J$3,0))*INDEX(索引!$B$1:$J$1,1,MATCH(BH$1,索引!$B$3:$J$3,0)))</f>
        <v>0</v>
      </c>
      <c r="BI368" s="2">
        <f>IF(ISNA(MATCH(BI$1,索引!$B$3:$J$3,0)),0,INDEX(索引!$B369:$J369,1,MATCH(BI$1,索引!$B$3:$J$3,0))*INDEX(索引!$B$1:$J$1,1,MATCH(BI$1,索引!$B$3:$J$3,0)))</f>
        <v>0</v>
      </c>
      <c r="BJ368" s="2">
        <f>IF(ISNA(MATCH(BJ$1,索引!$B$3:$J$3,0)),0,INDEX(索引!$B369:$J369,1,MATCH(BJ$1,索引!$B$3:$J$3,0))*INDEX(索引!$B$1:$J$1,1,MATCH(BJ$1,索引!$B$3:$J$3,0)))</f>
        <v>0</v>
      </c>
      <c r="BK368" s="2">
        <f>IF(ISNA(MATCH(BK$1,索引!$B$3:$J$3,0)),0,INDEX(索引!$B369:$J369,1,MATCH(BK$1,索引!$B$3:$J$3,0))*INDEX(索引!$B$1:$J$1,1,MATCH(BK$1,索引!$B$3:$J$3,0)))</f>
        <v>0</v>
      </c>
      <c r="BL368" s="2">
        <f>IF(ISNA(MATCH(BL$1,索引!$B$3:$J$3,0)),0,INDEX(索引!$B369:$J369,1,MATCH(BL$1,索引!$B$3:$J$3,0))*INDEX(索引!$B$1:$J$1,1,MATCH(BL$1,索引!$B$3:$J$3,0)))</f>
        <v>0</v>
      </c>
      <c r="BM368" s="2">
        <f>IF(ISNA(MATCH(BM$1,索引!$B$3:$J$3,0)),0,INDEX(索引!$B369:$J369,1,MATCH(BM$1,索引!$B$3:$J$3,0))*INDEX(索引!$B$1:$J$1,1,MATCH(BM$1,索引!$B$3:$J$3,0)))</f>
        <v>0</v>
      </c>
      <c r="BN368" s="2">
        <f>IF(ISNA(MATCH(BN$1,索引!$B$3:$J$3,0)),0,INDEX(索引!$B369:$J369,1,MATCH(BN$1,索引!$B$3:$J$3,0))*INDEX(索引!$B$1:$J$1,1,MATCH(BN$1,索引!$B$3:$J$3,0)))</f>
        <v>0</v>
      </c>
      <c r="BO368" s="2">
        <f>IF(ISNA(MATCH(BO$1,索引!$B$3:$J$3,0)),0,INDEX(索引!$B369:$J369,1,MATCH(BO$1,索引!$B$3:$J$3,0))*INDEX(索引!$B$1:$J$1,1,MATCH(BO$1,索引!$B$3:$J$3,0)))</f>
        <v>0</v>
      </c>
      <c r="BP368" s="2">
        <f>IF(ISNA(MATCH(BP$1,索引!$B$3:$J$3,0)),0,INDEX(索引!$B369:$J369,1,MATCH(BP$1,索引!$B$3:$J$3,0))*INDEX(索引!$B$1:$J$1,1,MATCH(BP$1,索引!$B$3:$J$3,0)))</f>
        <v>0</v>
      </c>
      <c r="BQ368" s="2">
        <f>IF(ISNA(MATCH(BQ$1,索引!$B$3:$J$3,0)),0,INDEX(索引!$B369:$J369,1,MATCH(BQ$1,索引!$B$3:$J$3,0))*INDEX(索引!$B$1:$J$1,1,MATCH(BQ$1,索引!$B$3:$J$3,0)))</f>
        <v>0</v>
      </c>
      <c r="BR368" s="2">
        <f>IF(ISNA(MATCH(BR$1,索引!$B$3:$J$3,0)),0,INDEX(索引!$B369:$J369,1,MATCH(BR$1,索引!$B$3:$J$3,0))*INDEX(索引!$B$1:$J$1,1,MATCH(BR$1,索引!$B$3:$J$3,0)))</f>
        <v>0</v>
      </c>
      <c r="BS368" s="2">
        <f>IF(ISNA(MATCH(BS$1,索引!$B$3:$J$3,0)),0,INDEX(索引!$B369:$J369,1,MATCH(BS$1,索引!$B$3:$J$3,0))*INDEX(索引!$B$1:$J$1,1,MATCH(BS$1,索引!$B$3:$J$3,0)))</f>
        <v>0</v>
      </c>
      <c r="BT368" t="str">
        <f t="shared" si="256"/>
        <v/>
      </c>
      <c r="BU368" t="str">
        <f t="shared" si="257"/>
        <v/>
      </c>
      <c r="BV368" t="str">
        <f t="shared" si="258"/>
        <v>180|</v>
      </c>
      <c r="BW368" t="str">
        <f t="shared" si="259"/>
        <v/>
      </c>
      <c r="BX368" t="str">
        <f t="shared" si="260"/>
        <v/>
      </c>
      <c r="BY368" t="str">
        <f t="shared" si="261"/>
        <v/>
      </c>
      <c r="BZ368" t="str">
        <f t="shared" si="262"/>
        <v/>
      </c>
      <c r="CA368" t="str">
        <f t="shared" si="263"/>
        <v/>
      </c>
      <c r="CB368" t="str">
        <f t="shared" si="264"/>
        <v/>
      </c>
      <c r="CC368" t="str">
        <f t="shared" si="265"/>
        <v/>
      </c>
      <c r="CD368" t="str">
        <f t="shared" si="266"/>
        <v/>
      </c>
      <c r="CE368" t="str">
        <f t="shared" si="267"/>
        <v/>
      </c>
      <c r="CF368" t="str">
        <f t="shared" si="268"/>
        <v/>
      </c>
      <c r="CG368" t="str">
        <f t="shared" si="269"/>
        <v/>
      </c>
      <c r="CH368" t="str">
        <f t="shared" si="270"/>
        <v/>
      </c>
      <c r="CI368" t="str">
        <f t="shared" si="271"/>
        <v/>
      </c>
      <c r="CJ368" t="str">
        <f t="shared" si="272"/>
        <v/>
      </c>
      <c r="CK368" t="str">
        <f t="shared" si="273"/>
        <v/>
      </c>
      <c r="CL368" t="str">
        <f t="shared" si="274"/>
        <v/>
      </c>
      <c r="CM368" t="str">
        <f t="shared" si="275"/>
        <v/>
      </c>
      <c r="CN368" t="str">
        <f t="shared" si="276"/>
        <v>180|</v>
      </c>
      <c r="CO368" t="str">
        <f t="shared" si="277"/>
        <v>180</v>
      </c>
    </row>
    <row r="369" spans="1:93" ht="15.75" customHeight="1">
      <c r="A369" s="2" t="str">
        <f>VLOOKUP(B369,索引!$O:$P,2,0)</f>
        <v>King Helmet</v>
      </c>
      <c r="B369" s="2">
        <v>1032103</v>
      </c>
      <c r="C369" s="2">
        <v>32</v>
      </c>
      <c r="D369" s="2">
        <v>1</v>
      </c>
      <c r="E369" s="2">
        <v>3</v>
      </c>
      <c r="F369" s="3">
        <v>1</v>
      </c>
      <c r="G369" s="2" t="str">
        <f t="shared" si="232"/>
        <v>4</v>
      </c>
      <c r="H369" s="2" t="str">
        <f t="shared" si="233"/>
        <v>99</v>
      </c>
      <c r="J369" s="2">
        <f>IF(ISNA(MATCH(J$1,索引!$B$3:$J$3,0)),0,IF( INDEX(索引!$B370:$J370,1,MATCH(J$1,索引!$B$3:$J$3,0))=0,0,J$1))</f>
        <v>0</v>
      </c>
      <c r="K369" s="2">
        <f>IF(ISNA(MATCH(K$1,索引!$B$3:$J$3,0)),0,IF( INDEX(索引!$B370:$J370,1,MATCH(K$1,索引!$B$3:$J$3,0))=0,0,K$1))</f>
        <v>0</v>
      </c>
      <c r="L369" s="2">
        <f>IF(ISNA(MATCH(L$1,索引!$B$3:$J$3,0)),0,IF( INDEX(索引!$B370:$J370,1,MATCH(L$1,索引!$B$3:$J$3,0))=0,0,L$1))</f>
        <v>0</v>
      </c>
      <c r="M369" s="2">
        <f>IF(ISNA(MATCH(M$1,索引!$B$3:$J$3,0)),0,IF( INDEX(索引!$B370:$J370,1,MATCH(M$1,索引!$B$3:$J$3,0))=0,0,M$1))</f>
        <v>4</v>
      </c>
      <c r="N369" s="2">
        <f>IF(ISNA(MATCH(N$1,索引!$B$3:$J$3,0)),0,IF( INDEX(索引!$B370:$J370,1,MATCH(N$1,索引!$B$3:$J$3,0))=0,0,N$1))</f>
        <v>0</v>
      </c>
      <c r="O369" s="2">
        <f>IF(ISNA(MATCH(O$1,索引!$B$3:$J$3,0)),0,IF( INDEX(索引!$B370:$J370,1,MATCH(O$1,索引!$B$3:$J$3,0))=0,0,O$1))</f>
        <v>0</v>
      </c>
      <c r="P369" s="2">
        <f>IF(ISNA(MATCH(P$1,索引!$B$3:$J$3,0)),0,IF( INDEX(索引!$B370:$J370,1,MATCH(P$1,索引!$B$3:$J$3,0))=0,0,P$1))</f>
        <v>0</v>
      </c>
      <c r="Q369" s="2">
        <f>IF(ISNA(MATCH(Q$1,索引!$B$3:$J$3,0)),0,IF( INDEX(索引!$B370:$J370,1,MATCH(Q$1,索引!$B$3:$J$3,0))=0,0,Q$1))</f>
        <v>0</v>
      </c>
      <c r="R369" s="2">
        <f>IF(ISNA(MATCH(R$1,索引!$B$3:$J$3,0)),0,IF( INDEX(索引!$B370:$J370,1,MATCH(R$1,索引!$B$3:$J$3,0))=0,0,R$1))</f>
        <v>0</v>
      </c>
      <c r="S369" s="2">
        <f>IF(ISNA(MATCH(S$1,索引!$B$3:$J$3,0)),0,IF( INDEX(索引!$B370:$J370,1,MATCH(S$1,索引!$B$3:$J$3,0))=0,0,S$1))</f>
        <v>0</v>
      </c>
      <c r="T369" s="2">
        <f>IF(ISNA(MATCH(T$1,索引!$B$3:$J$3,0)),0,IF( INDEX(索引!$B370:$J370,1,MATCH(T$1,索引!$B$3:$J$3,0))=0,0,T$1))</f>
        <v>0</v>
      </c>
      <c r="U369" s="2">
        <f>IF(ISNA(MATCH(U$1,索引!$B$3:$J$3,0)),0,IF( INDEX(索引!$B370:$J370,1,MATCH(U$1,索引!$B$3:$J$3,0))=0,0,U$1))</f>
        <v>0</v>
      </c>
      <c r="V369" s="2">
        <f>IF(ISNA(MATCH(V$1,索引!$B$3:$J$3,0)),0,IF( INDEX(索引!$B370:$J370,1,MATCH(V$1,索引!$B$3:$J$3,0))=0,0,V$1))</f>
        <v>0</v>
      </c>
      <c r="W369" s="2">
        <f>IF(ISNA(MATCH(W$1,索引!$B$3:$J$3,0)),0,IF( INDEX(索引!$B370:$J370,1,MATCH(W$1,索引!$B$3:$J$3,0))=0,0,W$1))</f>
        <v>0</v>
      </c>
      <c r="X369" s="2">
        <f>IF(ISNA(MATCH(X$1,索引!$B$3:$J$3,0)),0,IF( INDEX(索引!$B370:$J370,1,MATCH(X$1,索引!$B$3:$J$3,0))=0,0,X$1))</f>
        <v>0</v>
      </c>
      <c r="Y369" s="2">
        <f>IF(ISNA(MATCH(Y$1,索引!$B$3:$J$3,0)),0,IF( INDEX(索引!$B370:$J370,1,MATCH(Y$1,索引!$B$3:$J$3,0))=0,0,Y$1))</f>
        <v>0</v>
      </c>
      <c r="Z369" s="2">
        <f>IF(ISNA(MATCH(Z$1,索引!$B$3:$J$3,0)),0,IF( INDEX(索引!$B370:$J370,1,MATCH(Z$1,索引!$B$3:$J$3,0))=0,0,Z$1))</f>
        <v>0</v>
      </c>
      <c r="AA369" s="2">
        <f>IF(ISNA(MATCH(AA$1,索引!$B$3:$J$3,0)),0,IF( INDEX(索引!$B370:$J370,1,MATCH(AA$1,索引!$B$3:$J$3,0))=0,0,AA$1))</f>
        <v>0</v>
      </c>
      <c r="AB369" s="2">
        <f>IF(ISNA(MATCH(AB$1,索引!$B$3:$J$3,0)),0,IF( INDEX(索引!$B370:$J370,1,MATCH(AB$1,索引!$B$3:$J$3,0))=0,0,AB$1))</f>
        <v>0</v>
      </c>
      <c r="AC369" s="2">
        <f>IF(ISNA(MATCH(AC$1,索引!$B$3:$J$3,0)),0,IF( INDEX(索引!$B370:$J370,1,MATCH(AC$1,索引!$B$3:$J$3,0))=0,0,AC$1))</f>
        <v>0</v>
      </c>
      <c r="AD369" t="str">
        <f t="shared" si="234"/>
        <v/>
      </c>
      <c r="AE369" t="str">
        <f t="shared" si="235"/>
        <v/>
      </c>
      <c r="AF369" t="str">
        <f t="shared" si="236"/>
        <v/>
      </c>
      <c r="AG369" t="str">
        <f t="shared" si="237"/>
        <v>4|</v>
      </c>
      <c r="AH369" t="str">
        <f t="shared" si="238"/>
        <v/>
      </c>
      <c r="AI369" t="str">
        <f t="shared" si="239"/>
        <v/>
      </c>
      <c r="AJ369" t="str">
        <f t="shared" si="240"/>
        <v/>
      </c>
      <c r="AK369" t="str">
        <f t="shared" si="241"/>
        <v/>
      </c>
      <c r="AL369" t="str">
        <f t="shared" si="242"/>
        <v/>
      </c>
      <c r="AM369" t="str">
        <f t="shared" si="243"/>
        <v/>
      </c>
      <c r="AN369" t="str">
        <f t="shared" si="244"/>
        <v/>
      </c>
      <c r="AO369" t="str">
        <f t="shared" si="245"/>
        <v/>
      </c>
      <c r="AP369" t="str">
        <f t="shared" si="246"/>
        <v/>
      </c>
      <c r="AQ369" t="str">
        <f t="shared" si="247"/>
        <v/>
      </c>
      <c r="AR369" t="str">
        <f t="shared" si="248"/>
        <v/>
      </c>
      <c r="AS369" t="str">
        <f t="shared" si="249"/>
        <v/>
      </c>
      <c r="AT369" t="str">
        <f t="shared" si="250"/>
        <v/>
      </c>
      <c r="AU369" t="str">
        <f t="shared" si="251"/>
        <v/>
      </c>
      <c r="AV369" t="str">
        <f t="shared" si="252"/>
        <v/>
      </c>
      <c r="AW369" t="str">
        <f t="shared" si="253"/>
        <v/>
      </c>
      <c r="AX369" t="str">
        <f t="shared" si="254"/>
        <v>4|</v>
      </c>
      <c r="AY369" t="str">
        <f t="shared" si="255"/>
        <v>4</v>
      </c>
      <c r="AZ369" s="2">
        <f>IF(ISNA(MATCH(AZ$1,索引!$B$3:$J$3,0)),0,INDEX(索引!$B370:$J370,1,MATCH(AZ$1,索引!$B$3:$J$3,0))*INDEX(索引!$B$1:$J$1,1,MATCH(AZ$1,索引!$B$3:$J$3,0)))</f>
        <v>0</v>
      </c>
      <c r="BA369" s="2">
        <f>IF(ISNA(MATCH(BA$1,索引!$B$3:$J$3,0)),0,INDEX(索引!$B370:$J370,1,MATCH(BA$1,索引!$B$3:$J$3,0))*INDEX(索引!$B$1:$J$1,1,MATCH(BA$1,索引!$B$3:$J$3,0)))</f>
        <v>0</v>
      </c>
      <c r="BB369" s="2">
        <f>IF(ISNA(MATCH(BB$1,索引!$B$3:$J$3,0)),0,INDEX(索引!$B370:$J370,1,MATCH(BB$1,索引!$B$3:$J$3,0))*INDEX(索引!$B$1:$J$1,1,MATCH(BB$1,索引!$B$3:$J$3,0)))</f>
        <v>0</v>
      </c>
      <c r="BC369" s="2">
        <f>IF(ISNA(MATCH(BC$1,索引!$B$3:$J$3,0)),0,INDEX(索引!$B370:$J370,1,MATCH(BC$1,索引!$B$3:$J$3,0))*INDEX(索引!$B$1:$J$1,1,MATCH(BC$1,索引!$B$3:$J$3,0)))</f>
        <v>99</v>
      </c>
      <c r="BD369" s="2">
        <f>IF(ISNA(MATCH(BD$1,索引!$B$3:$J$3,0)),0,INDEX(索引!$B370:$J370,1,MATCH(BD$1,索引!$B$3:$J$3,0))*INDEX(索引!$B$1:$J$1,1,MATCH(BD$1,索引!$B$3:$J$3,0)))</f>
        <v>0</v>
      </c>
      <c r="BE369" s="2">
        <f>IF(ISNA(MATCH(BE$1,索引!$B$3:$J$3,0)),0,INDEX(索引!$B370:$J370,1,MATCH(BE$1,索引!$B$3:$J$3,0))*INDEX(索引!$B$1:$J$1,1,MATCH(BE$1,索引!$B$3:$J$3,0)))</f>
        <v>0</v>
      </c>
      <c r="BF369" s="2">
        <f>IF(ISNA(MATCH(BF$1,索引!$B$3:$J$3,0)),0,INDEX(索引!$B370:$J370,1,MATCH(BF$1,索引!$B$3:$J$3,0))*INDEX(索引!$B$1:$J$1,1,MATCH(BF$1,索引!$B$3:$J$3,0)))</f>
        <v>0</v>
      </c>
      <c r="BG369" s="2">
        <f>IF(ISNA(MATCH(BG$1,索引!$B$3:$J$3,0)),0,INDEX(索引!$B370:$J370,1,MATCH(BG$1,索引!$B$3:$J$3,0))*INDEX(索引!$B$1:$J$1,1,MATCH(BG$1,索引!$B$3:$J$3,0)))</f>
        <v>0</v>
      </c>
      <c r="BH369" s="2">
        <f>IF(ISNA(MATCH(BH$1,索引!$B$3:$J$3,0)),0,INDEX(索引!$B370:$J370,1,MATCH(BH$1,索引!$B$3:$J$3,0))*INDEX(索引!$B$1:$J$1,1,MATCH(BH$1,索引!$B$3:$J$3,0)))</f>
        <v>0</v>
      </c>
      <c r="BI369" s="2">
        <f>IF(ISNA(MATCH(BI$1,索引!$B$3:$J$3,0)),0,INDEX(索引!$B370:$J370,1,MATCH(BI$1,索引!$B$3:$J$3,0))*INDEX(索引!$B$1:$J$1,1,MATCH(BI$1,索引!$B$3:$J$3,0)))</f>
        <v>0</v>
      </c>
      <c r="BJ369" s="2">
        <f>IF(ISNA(MATCH(BJ$1,索引!$B$3:$J$3,0)),0,INDEX(索引!$B370:$J370,1,MATCH(BJ$1,索引!$B$3:$J$3,0))*INDEX(索引!$B$1:$J$1,1,MATCH(BJ$1,索引!$B$3:$J$3,0)))</f>
        <v>0</v>
      </c>
      <c r="BK369" s="2">
        <f>IF(ISNA(MATCH(BK$1,索引!$B$3:$J$3,0)),0,INDEX(索引!$B370:$J370,1,MATCH(BK$1,索引!$B$3:$J$3,0))*INDEX(索引!$B$1:$J$1,1,MATCH(BK$1,索引!$B$3:$J$3,0)))</f>
        <v>0</v>
      </c>
      <c r="BL369" s="2">
        <f>IF(ISNA(MATCH(BL$1,索引!$B$3:$J$3,0)),0,INDEX(索引!$B370:$J370,1,MATCH(BL$1,索引!$B$3:$J$3,0))*INDEX(索引!$B$1:$J$1,1,MATCH(BL$1,索引!$B$3:$J$3,0)))</f>
        <v>0</v>
      </c>
      <c r="BM369" s="2">
        <f>IF(ISNA(MATCH(BM$1,索引!$B$3:$J$3,0)),0,INDEX(索引!$B370:$J370,1,MATCH(BM$1,索引!$B$3:$J$3,0))*INDEX(索引!$B$1:$J$1,1,MATCH(BM$1,索引!$B$3:$J$3,0)))</f>
        <v>0</v>
      </c>
      <c r="BN369" s="2">
        <f>IF(ISNA(MATCH(BN$1,索引!$B$3:$J$3,0)),0,INDEX(索引!$B370:$J370,1,MATCH(BN$1,索引!$B$3:$J$3,0))*INDEX(索引!$B$1:$J$1,1,MATCH(BN$1,索引!$B$3:$J$3,0)))</f>
        <v>0</v>
      </c>
      <c r="BO369" s="2">
        <f>IF(ISNA(MATCH(BO$1,索引!$B$3:$J$3,0)),0,INDEX(索引!$B370:$J370,1,MATCH(BO$1,索引!$B$3:$J$3,0))*INDEX(索引!$B$1:$J$1,1,MATCH(BO$1,索引!$B$3:$J$3,0)))</f>
        <v>0</v>
      </c>
      <c r="BP369" s="2">
        <f>IF(ISNA(MATCH(BP$1,索引!$B$3:$J$3,0)),0,INDEX(索引!$B370:$J370,1,MATCH(BP$1,索引!$B$3:$J$3,0))*INDEX(索引!$B$1:$J$1,1,MATCH(BP$1,索引!$B$3:$J$3,0)))</f>
        <v>0</v>
      </c>
      <c r="BQ369" s="2">
        <f>IF(ISNA(MATCH(BQ$1,索引!$B$3:$J$3,0)),0,INDEX(索引!$B370:$J370,1,MATCH(BQ$1,索引!$B$3:$J$3,0))*INDEX(索引!$B$1:$J$1,1,MATCH(BQ$1,索引!$B$3:$J$3,0)))</f>
        <v>0</v>
      </c>
      <c r="BR369" s="2">
        <f>IF(ISNA(MATCH(BR$1,索引!$B$3:$J$3,0)),0,INDEX(索引!$B370:$J370,1,MATCH(BR$1,索引!$B$3:$J$3,0))*INDEX(索引!$B$1:$J$1,1,MATCH(BR$1,索引!$B$3:$J$3,0)))</f>
        <v>0</v>
      </c>
      <c r="BS369" s="2">
        <f>IF(ISNA(MATCH(BS$1,索引!$B$3:$J$3,0)),0,INDEX(索引!$B370:$J370,1,MATCH(BS$1,索引!$B$3:$J$3,0))*INDEX(索引!$B$1:$J$1,1,MATCH(BS$1,索引!$B$3:$J$3,0)))</f>
        <v>0</v>
      </c>
      <c r="BT369" t="str">
        <f t="shared" si="256"/>
        <v/>
      </c>
      <c r="BU369" t="str">
        <f t="shared" si="257"/>
        <v/>
      </c>
      <c r="BV369" t="str">
        <f t="shared" si="258"/>
        <v/>
      </c>
      <c r="BW369" t="str">
        <f t="shared" si="259"/>
        <v>99|</v>
      </c>
      <c r="BX369" t="str">
        <f t="shared" si="260"/>
        <v/>
      </c>
      <c r="BY369" t="str">
        <f t="shared" si="261"/>
        <v/>
      </c>
      <c r="BZ369" t="str">
        <f t="shared" si="262"/>
        <v/>
      </c>
      <c r="CA369" t="str">
        <f t="shared" si="263"/>
        <v/>
      </c>
      <c r="CB369" t="str">
        <f t="shared" si="264"/>
        <v/>
      </c>
      <c r="CC369" t="str">
        <f t="shared" si="265"/>
        <v/>
      </c>
      <c r="CD369" t="str">
        <f t="shared" si="266"/>
        <v/>
      </c>
      <c r="CE369" t="str">
        <f t="shared" si="267"/>
        <v/>
      </c>
      <c r="CF369" t="str">
        <f t="shared" si="268"/>
        <v/>
      </c>
      <c r="CG369" t="str">
        <f t="shared" si="269"/>
        <v/>
      </c>
      <c r="CH369" t="str">
        <f t="shared" si="270"/>
        <v/>
      </c>
      <c r="CI369" t="str">
        <f t="shared" si="271"/>
        <v/>
      </c>
      <c r="CJ369" t="str">
        <f t="shared" si="272"/>
        <v/>
      </c>
      <c r="CK369" t="str">
        <f t="shared" si="273"/>
        <v/>
      </c>
      <c r="CL369" t="str">
        <f t="shared" si="274"/>
        <v/>
      </c>
      <c r="CM369" t="str">
        <f t="shared" si="275"/>
        <v/>
      </c>
      <c r="CN369" t="str">
        <f t="shared" si="276"/>
        <v>99|</v>
      </c>
      <c r="CO369" t="str">
        <f t="shared" si="277"/>
        <v>99</v>
      </c>
    </row>
    <row r="370" spans="1:93" ht="15.75" customHeight="1">
      <c r="A370" s="2" t="str">
        <f>VLOOKUP(B370,索引!$O:$P,2,0)</f>
        <v>King Shield</v>
      </c>
      <c r="B370" s="2">
        <v>1032104</v>
      </c>
      <c r="C370" s="2">
        <v>32</v>
      </c>
      <c r="D370" s="2">
        <v>1</v>
      </c>
      <c r="E370" s="2">
        <v>4</v>
      </c>
      <c r="F370" s="3">
        <v>1</v>
      </c>
      <c r="G370" s="2" t="str">
        <f t="shared" ref="G370:G433" si="278">AY370</f>
        <v>2</v>
      </c>
      <c r="H370" s="2" t="str">
        <f t="shared" ref="H370:H433" si="279">CO370</f>
        <v>16</v>
      </c>
      <c r="J370" s="2">
        <f>IF(ISNA(MATCH(J$1,索引!$B$3:$J$3,0)),0,IF( INDEX(索引!$B371:$J371,1,MATCH(J$1,索引!$B$3:$J$3,0))=0,0,J$1))</f>
        <v>0</v>
      </c>
      <c r="K370" s="2">
        <f>IF(ISNA(MATCH(K$1,索引!$B$3:$J$3,0)),0,IF( INDEX(索引!$B371:$J371,1,MATCH(K$1,索引!$B$3:$J$3,0))=0,0,K$1))</f>
        <v>2</v>
      </c>
      <c r="L370" s="2">
        <f>IF(ISNA(MATCH(L$1,索引!$B$3:$J$3,0)),0,IF( INDEX(索引!$B371:$J371,1,MATCH(L$1,索引!$B$3:$J$3,0))=0,0,L$1))</f>
        <v>0</v>
      </c>
      <c r="M370" s="2">
        <f>IF(ISNA(MATCH(M$1,索引!$B$3:$J$3,0)),0,IF( INDEX(索引!$B371:$J371,1,MATCH(M$1,索引!$B$3:$J$3,0))=0,0,M$1))</f>
        <v>0</v>
      </c>
      <c r="N370" s="2">
        <f>IF(ISNA(MATCH(N$1,索引!$B$3:$J$3,0)),0,IF( INDEX(索引!$B371:$J371,1,MATCH(N$1,索引!$B$3:$J$3,0))=0,0,N$1))</f>
        <v>0</v>
      </c>
      <c r="O370" s="2">
        <f>IF(ISNA(MATCH(O$1,索引!$B$3:$J$3,0)),0,IF( INDEX(索引!$B371:$J371,1,MATCH(O$1,索引!$B$3:$J$3,0))=0,0,O$1))</f>
        <v>0</v>
      </c>
      <c r="P370" s="2">
        <f>IF(ISNA(MATCH(P$1,索引!$B$3:$J$3,0)),0,IF( INDEX(索引!$B371:$J371,1,MATCH(P$1,索引!$B$3:$J$3,0))=0,0,P$1))</f>
        <v>0</v>
      </c>
      <c r="Q370" s="2">
        <f>IF(ISNA(MATCH(Q$1,索引!$B$3:$J$3,0)),0,IF( INDEX(索引!$B371:$J371,1,MATCH(Q$1,索引!$B$3:$J$3,0))=0,0,Q$1))</f>
        <v>0</v>
      </c>
      <c r="R370" s="2">
        <f>IF(ISNA(MATCH(R$1,索引!$B$3:$J$3,0)),0,IF( INDEX(索引!$B371:$J371,1,MATCH(R$1,索引!$B$3:$J$3,0))=0,0,R$1))</f>
        <v>0</v>
      </c>
      <c r="S370" s="2">
        <f>IF(ISNA(MATCH(S$1,索引!$B$3:$J$3,0)),0,IF( INDEX(索引!$B371:$J371,1,MATCH(S$1,索引!$B$3:$J$3,0))=0,0,S$1))</f>
        <v>0</v>
      </c>
      <c r="T370" s="2">
        <f>IF(ISNA(MATCH(T$1,索引!$B$3:$J$3,0)),0,IF( INDEX(索引!$B371:$J371,1,MATCH(T$1,索引!$B$3:$J$3,0))=0,0,T$1))</f>
        <v>0</v>
      </c>
      <c r="U370" s="2">
        <f>IF(ISNA(MATCH(U$1,索引!$B$3:$J$3,0)),0,IF( INDEX(索引!$B371:$J371,1,MATCH(U$1,索引!$B$3:$J$3,0))=0,0,U$1))</f>
        <v>0</v>
      </c>
      <c r="V370" s="2">
        <f>IF(ISNA(MATCH(V$1,索引!$B$3:$J$3,0)),0,IF( INDEX(索引!$B371:$J371,1,MATCH(V$1,索引!$B$3:$J$3,0))=0,0,V$1))</f>
        <v>0</v>
      </c>
      <c r="W370" s="2">
        <f>IF(ISNA(MATCH(W$1,索引!$B$3:$J$3,0)),0,IF( INDEX(索引!$B371:$J371,1,MATCH(W$1,索引!$B$3:$J$3,0))=0,0,W$1))</f>
        <v>0</v>
      </c>
      <c r="X370" s="2">
        <f>IF(ISNA(MATCH(X$1,索引!$B$3:$J$3,0)),0,IF( INDEX(索引!$B371:$J371,1,MATCH(X$1,索引!$B$3:$J$3,0))=0,0,X$1))</f>
        <v>0</v>
      </c>
      <c r="Y370" s="2">
        <f>IF(ISNA(MATCH(Y$1,索引!$B$3:$J$3,0)),0,IF( INDEX(索引!$B371:$J371,1,MATCH(Y$1,索引!$B$3:$J$3,0))=0,0,Y$1))</f>
        <v>0</v>
      </c>
      <c r="Z370" s="2">
        <f>IF(ISNA(MATCH(Z$1,索引!$B$3:$J$3,0)),0,IF( INDEX(索引!$B371:$J371,1,MATCH(Z$1,索引!$B$3:$J$3,0))=0,0,Z$1))</f>
        <v>0</v>
      </c>
      <c r="AA370" s="2">
        <f>IF(ISNA(MATCH(AA$1,索引!$B$3:$J$3,0)),0,IF( INDEX(索引!$B371:$J371,1,MATCH(AA$1,索引!$B$3:$J$3,0))=0,0,AA$1))</f>
        <v>0</v>
      </c>
      <c r="AB370" s="2">
        <f>IF(ISNA(MATCH(AB$1,索引!$B$3:$J$3,0)),0,IF( INDEX(索引!$B371:$J371,1,MATCH(AB$1,索引!$B$3:$J$3,0))=0,0,AB$1))</f>
        <v>0</v>
      </c>
      <c r="AC370" s="2">
        <f>IF(ISNA(MATCH(AC$1,索引!$B$3:$J$3,0)),0,IF( INDEX(索引!$B371:$J371,1,MATCH(AC$1,索引!$B$3:$J$3,0))=0,0,AC$1))</f>
        <v>0</v>
      </c>
      <c r="AD370" t="str">
        <f t="shared" si="234"/>
        <v/>
      </c>
      <c r="AE370" t="str">
        <f t="shared" si="235"/>
        <v>2|</v>
      </c>
      <c r="AF370" t="str">
        <f t="shared" si="236"/>
        <v/>
      </c>
      <c r="AG370" t="str">
        <f t="shared" si="237"/>
        <v/>
      </c>
      <c r="AH370" t="str">
        <f t="shared" si="238"/>
        <v/>
      </c>
      <c r="AI370" t="str">
        <f t="shared" si="239"/>
        <v/>
      </c>
      <c r="AJ370" t="str">
        <f t="shared" si="240"/>
        <v/>
      </c>
      <c r="AK370" t="str">
        <f t="shared" si="241"/>
        <v/>
      </c>
      <c r="AL370" t="str">
        <f t="shared" si="242"/>
        <v/>
      </c>
      <c r="AM370" t="str">
        <f t="shared" si="243"/>
        <v/>
      </c>
      <c r="AN370" t="str">
        <f t="shared" si="244"/>
        <v/>
      </c>
      <c r="AO370" t="str">
        <f t="shared" si="245"/>
        <v/>
      </c>
      <c r="AP370" t="str">
        <f t="shared" si="246"/>
        <v/>
      </c>
      <c r="AQ370" t="str">
        <f t="shared" si="247"/>
        <v/>
      </c>
      <c r="AR370" t="str">
        <f t="shared" si="248"/>
        <v/>
      </c>
      <c r="AS370" t="str">
        <f t="shared" si="249"/>
        <v/>
      </c>
      <c r="AT370" t="str">
        <f t="shared" si="250"/>
        <v/>
      </c>
      <c r="AU370" t="str">
        <f t="shared" si="251"/>
        <v/>
      </c>
      <c r="AV370" t="str">
        <f t="shared" si="252"/>
        <v/>
      </c>
      <c r="AW370" t="str">
        <f t="shared" si="253"/>
        <v/>
      </c>
      <c r="AX370" t="str">
        <f t="shared" si="254"/>
        <v>2|</v>
      </c>
      <c r="AY370" t="str">
        <f t="shared" si="255"/>
        <v>2</v>
      </c>
      <c r="AZ370" s="2">
        <f>IF(ISNA(MATCH(AZ$1,索引!$B$3:$J$3,0)),0,INDEX(索引!$B371:$J371,1,MATCH(AZ$1,索引!$B$3:$J$3,0))*INDEX(索引!$B$1:$J$1,1,MATCH(AZ$1,索引!$B$3:$J$3,0)))</f>
        <v>0</v>
      </c>
      <c r="BA370" s="2">
        <f>IF(ISNA(MATCH(BA$1,索引!$B$3:$J$3,0)),0,INDEX(索引!$B371:$J371,1,MATCH(BA$1,索引!$B$3:$J$3,0))*INDEX(索引!$B$1:$J$1,1,MATCH(BA$1,索引!$B$3:$J$3,0)))</f>
        <v>16</v>
      </c>
      <c r="BB370" s="2">
        <f>IF(ISNA(MATCH(BB$1,索引!$B$3:$J$3,0)),0,INDEX(索引!$B371:$J371,1,MATCH(BB$1,索引!$B$3:$J$3,0))*INDEX(索引!$B$1:$J$1,1,MATCH(BB$1,索引!$B$3:$J$3,0)))</f>
        <v>0</v>
      </c>
      <c r="BC370" s="2">
        <f>IF(ISNA(MATCH(BC$1,索引!$B$3:$J$3,0)),0,INDEX(索引!$B371:$J371,1,MATCH(BC$1,索引!$B$3:$J$3,0))*INDEX(索引!$B$1:$J$1,1,MATCH(BC$1,索引!$B$3:$J$3,0)))</f>
        <v>0</v>
      </c>
      <c r="BD370" s="2">
        <f>IF(ISNA(MATCH(BD$1,索引!$B$3:$J$3,0)),0,INDEX(索引!$B371:$J371,1,MATCH(BD$1,索引!$B$3:$J$3,0))*INDEX(索引!$B$1:$J$1,1,MATCH(BD$1,索引!$B$3:$J$3,0)))</f>
        <v>0</v>
      </c>
      <c r="BE370" s="2">
        <f>IF(ISNA(MATCH(BE$1,索引!$B$3:$J$3,0)),0,INDEX(索引!$B371:$J371,1,MATCH(BE$1,索引!$B$3:$J$3,0))*INDEX(索引!$B$1:$J$1,1,MATCH(BE$1,索引!$B$3:$J$3,0)))</f>
        <v>0</v>
      </c>
      <c r="BF370" s="2">
        <f>IF(ISNA(MATCH(BF$1,索引!$B$3:$J$3,0)),0,INDEX(索引!$B371:$J371,1,MATCH(BF$1,索引!$B$3:$J$3,0))*INDEX(索引!$B$1:$J$1,1,MATCH(BF$1,索引!$B$3:$J$3,0)))</f>
        <v>0</v>
      </c>
      <c r="BG370" s="2">
        <f>IF(ISNA(MATCH(BG$1,索引!$B$3:$J$3,0)),0,INDEX(索引!$B371:$J371,1,MATCH(BG$1,索引!$B$3:$J$3,0))*INDEX(索引!$B$1:$J$1,1,MATCH(BG$1,索引!$B$3:$J$3,0)))</f>
        <v>0</v>
      </c>
      <c r="BH370" s="2">
        <f>IF(ISNA(MATCH(BH$1,索引!$B$3:$J$3,0)),0,INDEX(索引!$B371:$J371,1,MATCH(BH$1,索引!$B$3:$J$3,0))*INDEX(索引!$B$1:$J$1,1,MATCH(BH$1,索引!$B$3:$J$3,0)))</f>
        <v>0</v>
      </c>
      <c r="BI370" s="2">
        <f>IF(ISNA(MATCH(BI$1,索引!$B$3:$J$3,0)),0,INDEX(索引!$B371:$J371,1,MATCH(BI$1,索引!$B$3:$J$3,0))*INDEX(索引!$B$1:$J$1,1,MATCH(BI$1,索引!$B$3:$J$3,0)))</f>
        <v>0</v>
      </c>
      <c r="BJ370" s="2">
        <f>IF(ISNA(MATCH(BJ$1,索引!$B$3:$J$3,0)),0,INDEX(索引!$B371:$J371,1,MATCH(BJ$1,索引!$B$3:$J$3,0))*INDEX(索引!$B$1:$J$1,1,MATCH(BJ$1,索引!$B$3:$J$3,0)))</f>
        <v>0</v>
      </c>
      <c r="BK370" s="2">
        <f>IF(ISNA(MATCH(BK$1,索引!$B$3:$J$3,0)),0,INDEX(索引!$B371:$J371,1,MATCH(BK$1,索引!$B$3:$J$3,0))*INDEX(索引!$B$1:$J$1,1,MATCH(BK$1,索引!$B$3:$J$3,0)))</f>
        <v>0</v>
      </c>
      <c r="BL370" s="2">
        <f>IF(ISNA(MATCH(BL$1,索引!$B$3:$J$3,0)),0,INDEX(索引!$B371:$J371,1,MATCH(BL$1,索引!$B$3:$J$3,0))*INDEX(索引!$B$1:$J$1,1,MATCH(BL$1,索引!$B$3:$J$3,0)))</f>
        <v>0</v>
      </c>
      <c r="BM370" s="2">
        <f>IF(ISNA(MATCH(BM$1,索引!$B$3:$J$3,0)),0,INDEX(索引!$B371:$J371,1,MATCH(BM$1,索引!$B$3:$J$3,0))*INDEX(索引!$B$1:$J$1,1,MATCH(BM$1,索引!$B$3:$J$3,0)))</f>
        <v>0</v>
      </c>
      <c r="BN370" s="2">
        <f>IF(ISNA(MATCH(BN$1,索引!$B$3:$J$3,0)),0,INDEX(索引!$B371:$J371,1,MATCH(BN$1,索引!$B$3:$J$3,0))*INDEX(索引!$B$1:$J$1,1,MATCH(BN$1,索引!$B$3:$J$3,0)))</f>
        <v>0</v>
      </c>
      <c r="BO370" s="2">
        <f>IF(ISNA(MATCH(BO$1,索引!$B$3:$J$3,0)),0,INDEX(索引!$B371:$J371,1,MATCH(BO$1,索引!$B$3:$J$3,0))*INDEX(索引!$B$1:$J$1,1,MATCH(BO$1,索引!$B$3:$J$3,0)))</f>
        <v>0</v>
      </c>
      <c r="BP370" s="2">
        <f>IF(ISNA(MATCH(BP$1,索引!$B$3:$J$3,0)),0,INDEX(索引!$B371:$J371,1,MATCH(BP$1,索引!$B$3:$J$3,0))*INDEX(索引!$B$1:$J$1,1,MATCH(BP$1,索引!$B$3:$J$3,0)))</f>
        <v>0</v>
      </c>
      <c r="BQ370" s="2">
        <f>IF(ISNA(MATCH(BQ$1,索引!$B$3:$J$3,0)),0,INDEX(索引!$B371:$J371,1,MATCH(BQ$1,索引!$B$3:$J$3,0))*INDEX(索引!$B$1:$J$1,1,MATCH(BQ$1,索引!$B$3:$J$3,0)))</f>
        <v>0</v>
      </c>
      <c r="BR370" s="2">
        <f>IF(ISNA(MATCH(BR$1,索引!$B$3:$J$3,0)),0,INDEX(索引!$B371:$J371,1,MATCH(BR$1,索引!$B$3:$J$3,0))*INDEX(索引!$B$1:$J$1,1,MATCH(BR$1,索引!$B$3:$J$3,0)))</f>
        <v>0</v>
      </c>
      <c r="BS370" s="2">
        <f>IF(ISNA(MATCH(BS$1,索引!$B$3:$J$3,0)),0,INDEX(索引!$B371:$J371,1,MATCH(BS$1,索引!$B$3:$J$3,0))*INDEX(索引!$B$1:$J$1,1,MATCH(BS$1,索引!$B$3:$J$3,0)))</f>
        <v>0</v>
      </c>
      <c r="BT370" t="str">
        <f t="shared" si="256"/>
        <v/>
      </c>
      <c r="BU370" t="str">
        <f t="shared" si="257"/>
        <v>16|</v>
      </c>
      <c r="BV370" t="str">
        <f t="shared" si="258"/>
        <v/>
      </c>
      <c r="BW370" t="str">
        <f t="shared" si="259"/>
        <v/>
      </c>
      <c r="BX370" t="str">
        <f t="shared" si="260"/>
        <v/>
      </c>
      <c r="BY370" t="str">
        <f t="shared" si="261"/>
        <v/>
      </c>
      <c r="BZ370" t="str">
        <f t="shared" si="262"/>
        <v/>
      </c>
      <c r="CA370" t="str">
        <f t="shared" si="263"/>
        <v/>
      </c>
      <c r="CB370" t="str">
        <f t="shared" si="264"/>
        <v/>
      </c>
      <c r="CC370" t="str">
        <f t="shared" si="265"/>
        <v/>
      </c>
      <c r="CD370" t="str">
        <f t="shared" si="266"/>
        <v/>
      </c>
      <c r="CE370" t="str">
        <f t="shared" si="267"/>
        <v/>
      </c>
      <c r="CF370" t="str">
        <f t="shared" si="268"/>
        <v/>
      </c>
      <c r="CG370" t="str">
        <f t="shared" si="269"/>
        <v/>
      </c>
      <c r="CH370" t="str">
        <f t="shared" si="270"/>
        <v/>
      </c>
      <c r="CI370" t="str">
        <f t="shared" si="271"/>
        <v/>
      </c>
      <c r="CJ370" t="str">
        <f t="shared" si="272"/>
        <v/>
      </c>
      <c r="CK370" t="str">
        <f t="shared" si="273"/>
        <v/>
      </c>
      <c r="CL370" t="str">
        <f t="shared" si="274"/>
        <v/>
      </c>
      <c r="CM370" t="str">
        <f t="shared" si="275"/>
        <v/>
      </c>
      <c r="CN370" t="str">
        <f t="shared" si="276"/>
        <v>16|</v>
      </c>
      <c r="CO370" t="str">
        <f t="shared" si="277"/>
        <v>16</v>
      </c>
    </row>
    <row r="371" spans="1:93" ht="15.75" customHeight="1">
      <c r="A371" s="2" t="str">
        <f>VLOOKUP(B371,索引!$O:$P,2,0)</f>
        <v>King Sword</v>
      </c>
      <c r="B371" s="2">
        <v>1032211</v>
      </c>
      <c r="C371" s="2">
        <v>32</v>
      </c>
      <c r="D371" s="2">
        <v>2</v>
      </c>
      <c r="E371" s="2">
        <v>1</v>
      </c>
      <c r="F371" s="3">
        <v>11</v>
      </c>
      <c r="G371" s="2" t="str">
        <f t="shared" si="278"/>
        <v>1|9|12</v>
      </c>
      <c r="H371" s="2" t="str">
        <f t="shared" si="279"/>
        <v>67|2000|150</v>
      </c>
      <c r="J371" s="2">
        <f>IF(ISNA(MATCH(J$1,索引!$B$3:$J$3,0)),0,IF( INDEX(索引!$B372:$J372,1,MATCH(J$1,索引!$B$3:$J$3,0))=0,0,J$1))</f>
        <v>1</v>
      </c>
      <c r="K371" s="2">
        <f>IF(ISNA(MATCH(K$1,索引!$B$3:$J$3,0)),0,IF( INDEX(索引!$B372:$J372,1,MATCH(K$1,索引!$B$3:$J$3,0))=0,0,K$1))</f>
        <v>0</v>
      </c>
      <c r="L371" s="2">
        <f>IF(ISNA(MATCH(L$1,索引!$B$3:$J$3,0)),0,IF( INDEX(索引!$B372:$J372,1,MATCH(L$1,索引!$B$3:$J$3,0))=0,0,L$1))</f>
        <v>0</v>
      </c>
      <c r="M371" s="2">
        <f>IF(ISNA(MATCH(M$1,索引!$B$3:$J$3,0)),0,IF( INDEX(索引!$B372:$J372,1,MATCH(M$1,索引!$B$3:$J$3,0))=0,0,M$1))</f>
        <v>0</v>
      </c>
      <c r="N371" s="2">
        <f>IF(ISNA(MATCH(N$1,索引!$B$3:$J$3,0)),0,IF( INDEX(索引!$B372:$J372,1,MATCH(N$1,索引!$B$3:$J$3,0))=0,0,N$1))</f>
        <v>0</v>
      </c>
      <c r="O371" s="2">
        <f>IF(ISNA(MATCH(O$1,索引!$B$3:$J$3,0)),0,IF( INDEX(索引!$B372:$J372,1,MATCH(O$1,索引!$B$3:$J$3,0))=0,0,O$1))</f>
        <v>0</v>
      </c>
      <c r="P371" s="2">
        <f>IF(ISNA(MATCH(P$1,索引!$B$3:$J$3,0)),0,IF( INDEX(索引!$B372:$J372,1,MATCH(P$1,索引!$B$3:$J$3,0))=0,0,P$1))</f>
        <v>0</v>
      </c>
      <c r="Q371" s="2">
        <f>IF(ISNA(MATCH(Q$1,索引!$B$3:$J$3,0)),0,IF( INDEX(索引!$B372:$J372,1,MATCH(Q$1,索引!$B$3:$J$3,0))=0,0,Q$1))</f>
        <v>0</v>
      </c>
      <c r="R371" s="2">
        <f>IF(ISNA(MATCH(R$1,索引!$B$3:$J$3,0)),0,IF( INDEX(索引!$B372:$J372,1,MATCH(R$1,索引!$B$3:$J$3,0))=0,0,R$1))</f>
        <v>9</v>
      </c>
      <c r="S371" s="2">
        <f>IF(ISNA(MATCH(S$1,索引!$B$3:$J$3,0)),0,IF( INDEX(索引!$B372:$J372,1,MATCH(S$1,索引!$B$3:$J$3,0))=0,0,S$1))</f>
        <v>0</v>
      </c>
      <c r="T371" s="2">
        <f>IF(ISNA(MATCH(T$1,索引!$B$3:$J$3,0)),0,IF( INDEX(索引!$B372:$J372,1,MATCH(T$1,索引!$B$3:$J$3,0))=0,0,T$1))</f>
        <v>0</v>
      </c>
      <c r="U371" s="2">
        <f>IF(ISNA(MATCH(U$1,索引!$B$3:$J$3,0)),0,IF( INDEX(索引!$B372:$J372,1,MATCH(U$1,索引!$B$3:$J$3,0))=0,0,U$1))</f>
        <v>12</v>
      </c>
      <c r="V371" s="2">
        <f>IF(ISNA(MATCH(V$1,索引!$B$3:$J$3,0)),0,IF( INDEX(索引!$B372:$J372,1,MATCH(V$1,索引!$B$3:$J$3,0))=0,0,V$1))</f>
        <v>0</v>
      </c>
      <c r="W371" s="2">
        <f>IF(ISNA(MATCH(W$1,索引!$B$3:$J$3,0)),0,IF( INDEX(索引!$B372:$J372,1,MATCH(W$1,索引!$B$3:$J$3,0))=0,0,W$1))</f>
        <v>0</v>
      </c>
      <c r="X371" s="2">
        <f>IF(ISNA(MATCH(X$1,索引!$B$3:$J$3,0)),0,IF( INDEX(索引!$B372:$J372,1,MATCH(X$1,索引!$B$3:$J$3,0))=0,0,X$1))</f>
        <v>0</v>
      </c>
      <c r="Y371" s="2">
        <f>IF(ISNA(MATCH(Y$1,索引!$B$3:$J$3,0)),0,IF( INDEX(索引!$B372:$J372,1,MATCH(Y$1,索引!$B$3:$J$3,0))=0,0,Y$1))</f>
        <v>0</v>
      </c>
      <c r="Z371" s="2">
        <f>IF(ISNA(MATCH(Z$1,索引!$B$3:$J$3,0)),0,IF( INDEX(索引!$B372:$J372,1,MATCH(Z$1,索引!$B$3:$J$3,0))=0,0,Z$1))</f>
        <v>0</v>
      </c>
      <c r="AA371" s="2">
        <f>IF(ISNA(MATCH(AA$1,索引!$B$3:$J$3,0)),0,IF( INDEX(索引!$B372:$J372,1,MATCH(AA$1,索引!$B$3:$J$3,0))=0,0,AA$1))</f>
        <v>0</v>
      </c>
      <c r="AB371" s="2">
        <f>IF(ISNA(MATCH(AB$1,索引!$B$3:$J$3,0)),0,IF( INDEX(索引!$B372:$J372,1,MATCH(AB$1,索引!$B$3:$J$3,0))=0,0,AB$1))</f>
        <v>0</v>
      </c>
      <c r="AC371" s="2">
        <f>IF(ISNA(MATCH(AC$1,索引!$B$3:$J$3,0)),0,IF( INDEX(索引!$B372:$J372,1,MATCH(AC$1,索引!$B$3:$J$3,0))=0,0,AC$1))</f>
        <v>0</v>
      </c>
      <c r="AD371" t="str">
        <f t="shared" si="234"/>
        <v>1|</v>
      </c>
      <c r="AE371" t="str">
        <f t="shared" si="235"/>
        <v/>
      </c>
      <c r="AF371" t="str">
        <f t="shared" si="236"/>
        <v/>
      </c>
      <c r="AG371" t="str">
        <f t="shared" si="237"/>
        <v/>
      </c>
      <c r="AH371" t="str">
        <f t="shared" si="238"/>
        <v/>
      </c>
      <c r="AI371" t="str">
        <f t="shared" si="239"/>
        <v/>
      </c>
      <c r="AJ371" t="str">
        <f t="shared" si="240"/>
        <v/>
      </c>
      <c r="AK371" t="str">
        <f t="shared" si="241"/>
        <v/>
      </c>
      <c r="AL371" t="str">
        <f t="shared" si="242"/>
        <v>9|</v>
      </c>
      <c r="AM371" t="str">
        <f t="shared" si="243"/>
        <v/>
      </c>
      <c r="AN371" t="str">
        <f t="shared" si="244"/>
        <v/>
      </c>
      <c r="AO371" t="str">
        <f t="shared" si="245"/>
        <v>12|</v>
      </c>
      <c r="AP371" t="str">
        <f t="shared" si="246"/>
        <v/>
      </c>
      <c r="AQ371" t="str">
        <f t="shared" si="247"/>
        <v/>
      </c>
      <c r="AR371" t="str">
        <f t="shared" si="248"/>
        <v/>
      </c>
      <c r="AS371" t="str">
        <f t="shared" si="249"/>
        <v/>
      </c>
      <c r="AT371" t="str">
        <f t="shared" si="250"/>
        <v/>
      </c>
      <c r="AU371" t="str">
        <f t="shared" si="251"/>
        <v/>
      </c>
      <c r="AV371" t="str">
        <f t="shared" si="252"/>
        <v/>
      </c>
      <c r="AW371" t="str">
        <f t="shared" si="253"/>
        <v/>
      </c>
      <c r="AX371" t="str">
        <f t="shared" si="254"/>
        <v>1|9|12|</v>
      </c>
      <c r="AY371" t="str">
        <f t="shared" si="255"/>
        <v>1|9|12</v>
      </c>
      <c r="AZ371" s="2">
        <f>IF(ISNA(MATCH(AZ$1,索引!$B$3:$J$3,0)),0,INDEX(索引!$B372:$J372,1,MATCH(AZ$1,索引!$B$3:$J$3,0))*INDEX(索引!$B$1:$J$1,1,MATCH(AZ$1,索引!$B$3:$J$3,0)))</f>
        <v>67</v>
      </c>
      <c r="BA371" s="2">
        <f>IF(ISNA(MATCH(BA$1,索引!$B$3:$J$3,0)),0,INDEX(索引!$B372:$J372,1,MATCH(BA$1,索引!$B$3:$J$3,0))*INDEX(索引!$B$1:$J$1,1,MATCH(BA$1,索引!$B$3:$J$3,0)))</f>
        <v>0</v>
      </c>
      <c r="BB371" s="2">
        <f>IF(ISNA(MATCH(BB$1,索引!$B$3:$J$3,0)),0,INDEX(索引!$B372:$J372,1,MATCH(BB$1,索引!$B$3:$J$3,0))*INDEX(索引!$B$1:$J$1,1,MATCH(BB$1,索引!$B$3:$J$3,0)))</f>
        <v>0</v>
      </c>
      <c r="BC371" s="2">
        <f>IF(ISNA(MATCH(BC$1,索引!$B$3:$J$3,0)),0,INDEX(索引!$B372:$J372,1,MATCH(BC$1,索引!$B$3:$J$3,0))*INDEX(索引!$B$1:$J$1,1,MATCH(BC$1,索引!$B$3:$J$3,0)))</f>
        <v>0</v>
      </c>
      <c r="BD371" s="2">
        <f>IF(ISNA(MATCH(BD$1,索引!$B$3:$J$3,0)),0,INDEX(索引!$B372:$J372,1,MATCH(BD$1,索引!$B$3:$J$3,0))*INDEX(索引!$B$1:$J$1,1,MATCH(BD$1,索引!$B$3:$J$3,0)))</f>
        <v>0</v>
      </c>
      <c r="BE371" s="2">
        <f>IF(ISNA(MATCH(BE$1,索引!$B$3:$J$3,0)),0,INDEX(索引!$B372:$J372,1,MATCH(BE$1,索引!$B$3:$J$3,0))*INDEX(索引!$B$1:$J$1,1,MATCH(BE$1,索引!$B$3:$J$3,0)))</f>
        <v>0</v>
      </c>
      <c r="BF371" s="2">
        <f>IF(ISNA(MATCH(BF$1,索引!$B$3:$J$3,0)),0,INDEX(索引!$B372:$J372,1,MATCH(BF$1,索引!$B$3:$J$3,0))*INDEX(索引!$B$1:$J$1,1,MATCH(BF$1,索引!$B$3:$J$3,0)))</f>
        <v>0</v>
      </c>
      <c r="BG371" s="2">
        <f>IF(ISNA(MATCH(BG$1,索引!$B$3:$J$3,0)),0,INDEX(索引!$B372:$J372,1,MATCH(BG$1,索引!$B$3:$J$3,0))*INDEX(索引!$B$1:$J$1,1,MATCH(BG$1,索引!$B$3:$J$3,0)))</f>
        <v>0</v>
      </c>
      <c r="BH371" s="2">
        <f>IF(ISNA(MATCH(BH$1,索引!$B$3:$J$3,0)),0,INDEX(索引!$B372:$J372,1,MATCH(BH$1,索引!$B$3:$J$3,0))*INDEX(索引!$B$1:$J$1,1,MATCH(BH$1,索引!$B$3:$J$3,0)))</f>
        <v>2000</v>
      </c>
      <c r="BI371" s="2">
        <f>IF(ISNA(MATCH(BI$1,索引!$B$3:$J$3,0)),0,INDEX(索引!$B372:$J372,1,MATCH(BI$1,索引!$B$3:$J$3,0))*INDEX(索引!$B$1:$J$1,1,MATCH(BI$1,索引!$B$3:$J$3,0)))</f>
        <v>0</v>
      </c>
      <c r="BJ371" s="2">
        <f>IF(ISNA(MATCH(BJ$1,索引!$B$3:$J$3,0)),0,INDEX(索引!$B372:$J372,1,MATCH(BJ$1,索引!$B$3:$J$3,0))*INDEX(索引!$B$1:$J$1,1,MATCH(BJ$1,索引!$B$3:$J$3,0)))</f>
        <v>0</v>
      </c>
      <c r="BK371" s="2">
        <f>IF(ISNA(MATCH(BK$1,索引!$B$3:$J$3,0)),0,INDEX(索引!$B372:$J372,1,MATCH(BK$1,索引!$B$3:$J$3,0))*INDEX(索引!$B$1:$J$1,1,MATCH(BK$1,索引!$B$3:$J$3,0)))</f>
        <v>150.00000000000003</v>
      </c>
      <c r="BL371" s="2">
        <f>IF(ISNA(MATCH(BL$1,索引!$B$3:$J$3,0)),0,INDEX(索引!$B372:$J372,1,MATCH(BL$1,索引!$B$3:$J$3,0))*INDEX(索引!$B$1:$J$1,1,MATCH(BL$1,索引!$B$3:$J$3,0)))</f>
        <v>0</v>
      </c>
      <c r="BM371" s="2">
        <f>IF(ISNA(MATCH(BM$1,索引!$B$3:$J$3,0)),0,INDEX(索引!$B372:$J372,1,MATCH(BM$1,索引!$B$3:$J$3,0))*INDEX(索引!$B$1:$J$1,1,MATCH(BM$1,索引!$B$3:$J$3,0)))</f>
        <v>0</v>
      </c>
      <c r="BN371" s="2">
        <f>IF(ISNA(MATCH(BN$1,索引!$B$3:$J$3,0)),0,INDEX(索引!$B372:$J372,1,MATCH(BN$1,索引!$B$3:$J$3,0))*INDEX(索引!$B$1:$J$1,1,MATCH(BN$1,索引!$B$3:$J$3,0)))</f>
        <v>0</v>
      </c>
      <c r="BO371" s="2">
        <f>IF(ISNA(MATCH(BO$1,索引!$B$3:$J$3,0)),0,INDEX(索引!$B372:$J372,1,MATCH(BO$1,索引!$B$3:$J$3,0))*INDEX(索引!$B$1:$J$1,1,MATCH(BO$1,索引!$B$3:$J$3,0)))</f>
        <v>0</v>
      </c>
      <c r="BP371" s="2">
        <f>IF(ISNA(MATCH(BP$1,索引!$B$3:$J$3,0)),0,INDEX(索引!$B372:$J372,1,MATCH(BP$1,索引!$B$3:$J$3,0))*INDEX(索引!$B$1:$J$1,1,MATCH(BP$1,索引!$B$3:$J$3,0)))</f>
        <v>0</v>
      </c>
      <c r="BQ371" s="2">
        <f>IF(ISNA(MATCH(BQ$1,索引!$B$3:$J$3,0)),0,INDEX(索引!$B372:$J372,1,MATCH(BQ$1,索引!$B$3:$J$3,0))*INDEX(索引!$B$1:$J$1,1,MATCH(BQ$1,索引!$B$3:$J$3,0)))</f>
        <v>0</v>
      </c>
      <c r="BR371" s="2">
        <f>IF(ISNA(MATCH(BR$1,索引!$B$3:$J$3,0)),0,INDEX(索引!$B372:$J372,1,MATCH(BR$1,索引!$B$3:$J$3,0))*INDEX(索引!$B$1:$J$1,1,MATCH(BR$1,索引!$B$3:$J$3,0)))</f>
        <v>0</v>
      </c>
      <c r="BS371" s="2">
        <f>IF(ISNA(MATCH(BS$1,索引!$B$3:$J$3,0)),0,INDEX(索引!$B372:$J372,1,MATCH(BS$1,索引!$B$3:$J$3,0))*INDEX(索引!$B$1:$J$1,1,MATCH(BS$1,索引!$B$3:$J$3,0)))</f>
        <v>0</v>
      </c>
      <c r="BT371" t="str">
        <f t="shared" si="256"/>
        <v>67|</v>
      </c>
      <c r="BU371" t="str">
        <f t="shared" si="257"/>
        <v/>
      </c>
      <c r="BV371" t="str">
        <f t="shared" si="258"/>
        <v/>
      </c>
      <c r="BW371" t="str">
        <f t="shared" si="259"/>
        <v/>
      </c>
      <c r="BX371" t="str">
        <f t="shared" si="260"/>
        <v/>
      </c>
      <c r="BY371" t="str">
        <f t="shared" si="261"/>
        <v/>
      </c>
      <c r="BZ371" t="str">
        <f t="shared" si="262"/>
        <v/>
      </c>
      <c r="CA371" t="str">
        <f t="shared" si="263"/>
        <v/>
      </c>
      <c r="CB371" t="str">
        <f t="shared" si="264"/>
        <v>2000|</v>
      </c>
      <c r="CC371" t="str">
        <f t="shared" si="265"/>
        <v/>
      </c>
      <c r="CD371" t="str">
        <f t="shared" si="266"/>
        <v/>
      </c>
      <c r="CE371" t="str">
        <f t="shared" si="267"/>
        <v>150|</v>
      </c>
      <c r="CF371" t="str">
        <f t="shared" si="268"/>
        <v/>
      </c>
      <c r="CG371" t="str">
        <f t="shared" si="269"/>
        <v/>
      </c>
      <c r="CH371" t="str">
        <f t="shared" si="270"/>
        <v/>
      </c>
      <c r="CI371" t="str">
        <f t="shared" si="271"/>
        <v/>
      </c>
      <c r="CJ371" t="str">
        <f t="shared" si="272"/>
        <v/>
      </c>
      <c r="CK371" t="str">
        <f t="shared" si="273"/>
        <v/>
      </c>
      <c r="CL371" t="str">
        <f t="shared" si="274"/>
        <v/>
      </c>
      <c r="CM371" t="str">
        <f t="shared" si="275"/>
        <v/>
      </c>
      <c r="CN371" t="str">
        <f t="shared" si="276"/>
        <v>67|2000|150|</v>
      </c>
      <c r="CO371" t="str">
        <f t="shared" si="277"/>
        <v>67|2000|150</v>
      </c>
    </row>
    <row r="372" spans="1:93" ht="15.75" customHeight="1">
      <c r="A372" s="2" t="str">
        <f>VLOOKUP(B372,索引!$O:$P,2,0)</f>
        <v>King Staff</v>
      </c>
      <c r="B372" s="2">
        <v>1032212</v>
      </c>
      <c r="C372" s="2">
        <v>32</v>
      </c>
      <c r="D372" s="2">
        <v>2</v>
      </c>
      <c r="E372" s="2">
        <v>1</v>
      </c>
      <c r="F372" s="3">
        <v>12</v>
      </c>
      <c r="G372" s="2" t="str">
        <f t="shared" si="278"/>
        <v>1|9|13</v>
      </c>
      <c r="H372" s="2" t="str">
        <f t="shared" si="279"/>
        <v>80|1000|3600</v>
      </c>
      <c r="J372" s="2">
        <f>IF(ISNA(MATCH(J$1,索引!$B$3:$J$3,0)),0,IF( INDEX(索引!$B373:$J373,1,MATCH(J$1,索引!$B$3:$J$3,0))=0,0,J$1))</f>
        <v>1</v>
      </c>
      <c r="K372" s="2">
        <f>IF(ISNA(MATCH(K$1,索引!$B$3:$J$3,0)),0,IF( INDEX(索引!$B373:$J373,1,MATCH(K$1,索引!$B$3:$J$3,0))=0,0,K$1))</f>
        <v>0</v>
      </c>
      <c r="L372" s="2">
        <f>IF(ISNA(MATCH(L$1,索引!$B$3:$J$3,0)),0,IF( INDEX(索引!$B373:$J373,1,MATCH(L$1,索引!$B$3:$J$3,0))=0,0,L$1))</f>
        <v>0</v>
      </c>
      <c r="M372" s="2">
        <f>IF(ISNA(MATCH(M$1,索引!$B$3:$J$3,0)),0,IF( INDEX(索引!$B373:$J373,1,MATCH(M$1,索引!$B$3:$J$3,0))=0,0,M$1))</f>
        <v>0</v>
      </c>
      <c r="N372" s="2">
        <f>IF(ISNA(MATCH(N$1,索引!$B$3:$J$3,0)),0,IF( INDEX(索引!$B373:$J373,1,MATCH(N$1,索引!$B$3:$J$3,0))=0,0,N$1))</f>
        <v>0</v>
      </c>
      <c r="O372" s="2">
        <f>IF(ISNA(MATCH(O$1,索引!$B$3:$J$3,0)),0,IF( INDEX(索引!$B373:$J373,1,MATCH(O$1,索引!$B$3:$J$3,0))=0,0,O$1))</f>
        <v>0</v>
      </c>
      <c r="P372" s="2">
        <f>IF(ISNA(MATCH(P$1,索引!$B$3:$J$3,0)),0,IF( INDEX(索引!$B373:$J373,1,MATCH(P$1,索引!$B$3:$J$3,0))=0,0,P$1))</f>
        <v>0</v>
      </c>
      <c r="Q372" s="2">
        <f>IF(ISNA(MATCH(Q$1,索引!$B$3:$J$3,0)),0,IF( INDEX(索引!$B373:$J373,1,MATCH(Q$1,索引!$B$3:$J$3,0))=0,0,Q$1))</f>
        <v>0</v>
      </c>
      <c r="R372" s="2">
        <f>IF(ISNA(MATCH(R$1,索引!$B$3:$J$3,0)),0,IF( INDEX(索引!$B373:$J373,1,MATCH(R$1,索引!$B$3:$J$3,0))=0,0,R$1))</f>
        <v>9</v>
      </c>
      <c r="S372" s="2">
        <f>IF(ISNA(MATCH(S$1,索引!$B$3:$J$3,0)),0,IF( INDEX(索引!$B373:$J373,1,MATCH(S$1,索引!$B$3:$J$3,0))=0,0,S$1))</f>
        <v>0</v>
      </c>
      <c r="T372" s="2">
        <f>IF(ISNA(MATCH(T$1,索引!$B$3:$J$3,0)),0,IF( INDEX(索引!$B373:$J373,1,MATCH(T$1,索引!$B$3:$J$3,0))=0,0,T$1))</f>
        <v>0</v>
      </c>
      <c r="U372" s="2">
        <f>IF(ISNA(MATCH(U$1,索引!$B$3:$J$3,0)),0,IF( INDEX(索引!$B373:$J373,1,MATCH(U$1,索引!$B$3:$J$3,0))=0,0,U$1))</f>
        <v>0</v>
      </c>
      <c r="V372" s="2">
        <f>IF(ISNA(MATCH(V$1,索引!$B$3:$J$3,0)),0,IF( INDEX(索引!$B373:$J373,1,MATCH(V$1,索引!$B$3:$J$3,0))=0,0,V$1))</f>
        <v>13</v>
      </c>
      <c r="W372" s="2">
        <f>IF(ISNA(MATCH(W$1,索引!$B$3:$J$3,0)),0,IF( INDEX(索引!$B373:$J373,1,MATCH(W$1,索引!$B$3:$J$3,0))=0,0,W$1))</f>
        <v>0</v>
      </c>
      <c r="X372" s="2">
        <f>IF(ISNA(MATCH(X$1,索引!$B$3:$J$3,0)),0,IF( INDEX(索引!$B373:$J373,1,MATCH(X$1,索引!$B$3:$J$3,0))=0,0,X$1))</f>
        <v>0</v>
      </c>
      <c r="Y372" s="2">
        <f>IF(ISNA(MATCH(Y$1,索引!$B$3:$J$3,0)),0,IF( INDEX(索引!$B373:$J373,1,MATCH(Y$1,索引!$B$3:$J$3,0))=0,0,Y$1))</f>
        <v>0</v>
      </c>
      <c r="Z372" s="2">
        <f>IF(ISNA(MATCH(Z$1,索引!$B$3:$J$3,0)),0,IF( INDEX(索引!$B373:$J373,1,MATCH(Z$1,索引!$B$3:$J$3,0))=0,0,Z$1))</f>
        <v>0</v>
      </c>
      <c r="AA372" s="2">
        <f>IF(ISNA(MATCH(AA$1,索引!$B$3:$J$3,0)),0,IF( INDEX(索引!$B373:$J373,1,MATCH(AA$1,索引!$B$3:$J$3,0))=0,0,AA$1))</f>
        <v>0</v>
      </c>
      <c r="AB372" s="2">
        <f>IF(ISNA(MATCH(AB$1,索引!$B$3:$J$3,0)),0,IF( INDEX(索引!$B373:$J373,1,MATCH(AB$1,索引!$B$3:$J$3,0))=0,0,AB$1))</f>
        <v>0</v>
      </c>
      <c r="AC372" s="2">
        <f>IF(ISNA(MATCH(AC$1,索引!$B$3:$J$3,0)),0,IF( INDEX(索引!$B373:$J373,1,MATCH(AC$1,索引!$B$3:$J$3,0))=0,0,AC$1))</f>
        <v>0</v>
      </c>
      <c r="AD372" t="str">
        <f t="shared" si="234"/>
        <v>1|</v>
      </c>
      <c r="AE372" t="str">
        <f t="shared" si="235"/>
        <v/>
      </c>
      <c r="AF372" t="str">
        <f t="shared" si="236"/>
        <v/>
      </c>
      <c r="AG372" t="str">
        <f t="shared" si="237"/>
        <v/>
      </c>
      <c r="AH372" t="str">
        <f t="shared" si="238"/>
        <v/>
      </c>
      <c r="AI372" t="str">
        <f t="shared" si="239"/>
        <v/>
      </c>
      <c r="AJ372" t="str">
        <f t="shared" si="240"/>
        <v/>
      </c>
      <c r="AK372" t="str">
        <f t="shared" si="241"/>
        <v/>
      </c>
      <c r="AL372" t="str">
        <f t="shared" si="242"/>
        <v>9|</v>
      </c>
      <c r="AM372" t="str">
        <f t="shared" si="243"/>
        <v/>
      </c>
      <c r="AN372" t="str">
        <f t="shared" si="244"/>
        <v/>
      </c>
      <c r="AO372" t="str">
        <f t="shared" si="245"/>
        <v/>
      </c>
      <c r="AP372" t="str">
        <f t="shared" si="246"/>
        <v>13|</v>
      </c>
      <c r="AQ372" t="str">
        <f t="shared" si="247"/>
        <v/>
      </c>
      <c r="AR372" t="str">
        <f t="shared" si="248"/>
        <v/>
      </c>
      <c r="AS372" t="str">
        <f t="shared" si="249"/>
        <v/>
      </c>
      <c r="AT372" t="str">
        <f t="shared" si="250"/>
        <v/>
      </c>
      <c r="AU372" t="str">
        <f t="shared" si="251"/>
        <v/>
      </c>
      <c r="AV372" t="str">
        <f t="shared" si="252"/>
        <v/>
      </c>
      <c r="AW372" t="str">
        <f t="shared" si="253"/>
        <v/>
      </c>
      <c r="AX372" t="str">
        <f t="shared" si="254"/>
        <v>1|9|13|</v>
      </c>
      <c r="AY372" t="str">
        <f t="shared" si="255"/>
        <v>1|9|13</v>
      </c>
      <c r="AZ372" s="2">
        <f>IF(ISNA(MATCH(AZ$1,索引!$B$3:$J$3,0)),0,INDEX(索引!$B373:$J373,1,MATCH(AZ$1,索引!$B$3:$J$3,0))*INDEX(索引!$B$1:$J$1,1,MATCH(AZ$1,索引!$B$3:$J$3,0)))</f>
        <v>80</v>
      </c>
      <c r="BA372" s="2">
        <f>IF(ISNA(MATCH(BA$1,索引!$B$3:$J$3,0)),0,INDEX(索引!$B373:$J373,1,MATCH(BA$1,索引!$B$3:$J$3,0))*INDEX(索引!$B$1:$J$1,1,MATCH(BA$1,索引!$B$3:$J$3,0)))</f>
        <v>0</v>
      </c>
      <c r="BB372" s="2">
        <f>IF(ISNA(MATCH(BB$1,索引!$B$3:$J$3,0)),0,INDEX(索引!$B373:$J373,1,MATCH(BB$1,索引!$B$3:$J$3,0))*INDEX(索引!$B$1:$J$1,1,MATCH(BB$1,索引!$B$3:$J$3,0)))</f>
        <v>0</v>
      </c>
      <c r="BC372" s="2">
        <f>IF(ISNA(MATCH(BC$1,索引!$B$3:$J$3,0)),0,INDEX(索引!$B373:$J373,1,MATCH(BC$1,索引!$B$3:$J$3,0))*INDEX(索引!$B$1:$J$1,1,MATCH(BC$1,索引!$B$3:$J$3,0)))</f>
        <v>0</v>
      </c>
      <c r="BD372" s="2">
        <f>IF(ISNA(MATCH(BD$1,索引!$B$3:$J$3,0)),0,INDEX(索引!$B373:$J373,1,MATCH(BD$1,索引!$B$3:$J$3,0))*INDEX(索引!$B$1:$J$1,1,MATCH(BD$1,索引!$B$3:$J$3,0)))</f>
        <v>0</v>
      </c>
      <c r="BE372" s="2">
        <f>IF(ISNA(MATCH(BE$1,索引!$B$3:$J$3,0)),0,INDEX(索引!$B373:$J373,1,MATCH(BE$1,索引!$B$3:$J$3,0))*INDEX(索引!$B$1:$J$1,1,MATCH(BE$1,索引!$B$3:$J$3,0)))</f>
        <v>0</v>
      </c>
      <c r="BF372" s="2">
        <f>IF(ISNA(MATCH(BF$1,索引!$B$3:$J$3,0)),0,INDEX(索引!$B373:$J373,1,MATCH(BF$1,索引!$B$3:$J$3,0))*INDEX(索引!$B$1:$J$1,1,MATCH(BF$1,索引!$B$3:$J$3,0)))</f>
        <v>0</v>
      </c>
      <c r="BG372" s="2">
        <f>IF(ISNA(MATCH(BG$1,索引!$B$3:$J$3,0)),0,INDEX(索引!$B373:$J373,1,MATCH(BG$1,索引!$B$3:$J$3,0))*INDEX(索引!$B$1:$J$1,1,MATCH(BG$1,索引!$B$3:$J$3,0)))</f>
        <v>0</v>
      </c>
      <c r="BH372" s="2">
        <f>IF(ISNA(MATCH(BH$1,索引!$B$3:$J$3,0)),0,INDEX(索引!$B373:$J373,1,MATCH(BH$1,索引!$B$3:$J$3,0))*INDEX(索引!$B$1:$J$1,1,MATCH(BH$1,索引!$B$3:$J$3,0)))</f>
        <v>1000</v>
      </c>
      <c r="BI372" s="2">
        <f>IF(ISNA(MATCH(BI$1,索引!$B$3:$J$3,0)),0,INDEX(索引!$B373:$J373,1,MATCH(BI$1,索引!$B$3:$J$3,0))*INDEX(索引!$B$1:$J$1,1,MATCH(BI$1,索引!$B$3:$J$3,0)))</f>
        <v>0</v>
      </c>
      <c r="BJ372" s="2">
        <f>IF(ISNA(MATCH(BJ$1,索引!$B$3:$J$3,0)),0,INDEX(索引!$B373:$J373,1,MATCH(BJ$1,索引!$B$3:$J$3,0))*INDEX(索引!$B$1:$J$1,1,MATCH(BJ$1,索引!$B$3:$J$3,0)))</f>
        <v>0</v>
      </c>
      <c r="BK372" s="2">
        <f>IF(ISNA(MATCH(BK$1,索引!$B$3:$J$3,0)),0,INDEX(索引!$B373:$J373,1,MATCH(BK$1,索引!$B$3:$J$3,0))*INDEX(索引!$B$1:$J$1,1,MATCH(BK$1,索引!$B$3:$J$3,0)))</f>
        <v>0</v>
      </c>
      <c r="BL372" s="2">
        <f>IF(ISNA(MATCH(BL$1,索引!$B$3:$J$3,0)),0,INDEX(索引!$B373:$J373,1,MATCH(BL$1,索引!$B$3:$J$3,0))*INDEX(索引!$B$1:$J$1,1,MATCH(BL$1,索引!$B$3:$J$3,0)))</f>
        <v>3600</v>
      </c>
      <c r="BM372" s="2">
        <f>IF(ISNA(MATCH(BM$1,索引!$B$3:$J$3,0)),0,INDEX(索引!$B373:$J373,1,MATCH(BM$1,索引!$B$3:$J$3,0))*INDEX(索引!$B$1:$J$1,1,MATCH(BM$1,索引!$B$3:$J$3,0)))</f>
        <v>0</v>
      </c>
      <c r="BN372" s="2">
        <f>IF(ISNA(MATCH(BN$1,索引!$B$3:$J$3,0)),0,INDEX(索引!$B373:$J373,1,MATCH(BN$1,索引!$B$3:$J$3,0))*INDEX(索引!$B$1:$J$1,1,MATCH(BN$1,索引!$B$3:$J$3,0)))</f>
        <v>0</v>
      </c>
      <c r="BO372" s="2">
        <f>IF(ISNA(MATCH(BO$1,索引!$B$3:$J$3,0)),0,INDEX(索引!$B373:$J373,1,MATCH(BO$1,索引!$B$3:$J$3,0))*INDEX(索引!$B$1:$J$1,1,MATCH(BO$1,索引!$B$3:$J$3,0)))</f>
        <v>0</v>
      </c>
      <c r="BP372" s="2">
        <f>IF(ISNA(MATCH(BP$1,索引!$B$3:$J$3,0)),0,INDEX(索引!$B373:$J373,1,MATCH(BP$1,索引!$B$3:$J$3,0))*INDEX(索引!$B$1:$J$1,1,MATCH(BP$1,索引!$B$3:$J$3,0)))</f>
        <v>0</v>
      </c>
      <c r="BQ372" s="2">
        <f>IF(ISNA(MATCH(BQ$1,索引!$B$3:$J$3,0)),0,INDEX(索引!$B373:$J373,1,MATCH(BQ$1,索引!$B$3:$J$3,0))*INDEX(索引!$B$1:$J$1,1,MATCH(BQ$1,索引!$B$3:$J$3,0)))</f>
        <v>0</v>
      </c>
      <c r="BR372" s="2">
        <f>IF(ISNA(MATCH(BR$1,索引!$B$3:$J$3,0)),0,INDEX(索引!$B373:$J373,1,MATCH(BR$1,索引!$B$3:$J$3,0))*INDEX(索引!$B$1:$J$1,1,MATCH(BR$1,索引!$B$3:$J$3,0)))</f>
        <v>0</v>
      </c>
      <c r="BS372" s="2">
        <f>IF(ISNA(MATCH(BS$1,索引!$B$3:$J$3,0)),0,INDEX(索引!$B373:$J373,1,MATCH(BS$1,索引!$B$3:$J$3,0))*INDEX(索引!$B$1:$J$1,1,MATCH(BS$1,索引!$B$3:$J$3,0)))</f>
        <v>0</v>
      </c>
      <c r="BT372" t="str">
        <f t="shared" si="256"/>
        <v>80|</v>
      </c>
      <c r="BU372" t="str">
        <f t="shared" si="257"/>
        <v/>
      </c>
      <c r="BV372" t="str">
        <f t="shared" si="258"/>
        <v/>
      </c>
      <c r="BW372" t="str">
        <f t="shared" si="259"/>
        <v/>
      </c>
      <c r="BX372" t="str">
        <f t="shared" si="260"/>
        <v/>
      </c>
      <c r="BY372" t="str">
        <f t="shared" si="261"/>
        <v/>
      </c>
      <c r="BZ372" t="str">
        <f t="shared" si="262"/>
        <v/>
      </c>
      <c r="CA372" t="str">
        <f t="shared" si="263"/>
        <v/>
      </c>
      <c r="CB372" t="str">
        <f t="shared" si="264"/>
        <v>1000|</v>
      </c>
      <c r="CC372" t="str">
        <f t="shared" si="265"/>
        <v/>
      </c>
      <c r="CD372" t="str">
        <f t="shared" si="266"/>
        <v/>
      </c>
      <c r="CE372" t="str">
        <f t="shared" si="267"/>
        <v/>
      </c>
      <c r="CF372" t="str">
        <f t="shared" si="268"/>
        <v>3600|</v>
      </c>
      <c r="CG372" t="str">
        <f t="shared" si="269"/>
        <v/>
      </c>
      <c r="CH372" t="str">
        <f t="shared" si="270"/>
        <v/>
      </c>
      <c r="CI372" t="str">
        <f t="shared" si="271"/>
        <v/>
      </c>
      <c r="CJ372" t="str">
        <f t="shared" si="272"/>
        <v/>
      </c>
      <c r="CK372" t="str">
        <f t="shared" si="273"/>
        <v/>
      </c>
      <c r="CL372" t="str">
        <f t="shared" si="274"/>
        <v/>
      </c>
      <c r="CM372" t="str">
        <f t="shared" si="275"/>
        <v/>
      </c>
      <c r="CN372" t="str">
        <f t="shared" si="276"/>
        <v>80|1000|3600|</v>
      </c>
      <c r="CO372" t="str">
        <f t="shared" si="277"/>
        <v>80|1000|3600</v>
      </c>
    </row>
    <row r="373" spans="1:93" ht="15.75" customHeight="1">
      <c r="A373" s="2" t="str">
        <f>VLOOKUP(B373,索引!$O:$P,2,0)</f>
        <v>King Bow</v>
      </c>
      <c r="B373" s="2">
        <v>1032213</v>
      </c>
      <c r="C373" s="2">
        <v>32</v>
      </c>
      <c r="D373" s="2">
        <v>2</v>
      </c>
      <c r="E373" s="2">
        <v>1</v>
      </c>
      <c r="F373" s="3">
        <v>13</v>
      </c>
      <c r="G373" s="2" t="str">
        <f t="shared" si="278"/>
        <v>1|9|11</v>
      </c>
      <c r="H373" s="2" t="str">
        <f t="shared" si="279"/>
        <v>74|1750|48</v>
      </c>
      <c r="J373" s="2">
        <f>IF(ISNA(MATCH(J$1,索引!$B$3:$J$3,0)),0,IF( INDEX(索引!$B374:$J374,1,MATCH(J$1,索引!$B$3:$J$3,0))=0,0,J$1))</f>
        <v>1</v>
      </c>
      <c r="K373" s="2">
        <f>IF(ISNA(MATCH(K$1,索引!$B$3:$J$3,0)),0,IF( INDEX(索引!$B374:$J374,1,MATCH(K$1,索引!$B$3:$J$3,0))=0,0,K$1))</f>
        <v>0</v>
      </c>
      <c r="L373" s="2">
        <f>IF(ISNA(MATCH(L$1,索引!$B$3:$J$3,0)),0,IF( INDEX(索引!$B374:$J374,1,MATCH(L$1,索引!$B$3:$J$3,0))=0,0,L$1))</f>
        <v>0</v>
      </c>
      <c r="M373" s="2">
        <f>IF(ISNA(MATCH(M$1,索引!$B$3:$J$3,0)),0,IF( INDEX(索引!$B374:$J374,1,MATCH(M$1,索引!$B$3:$J$3,0))=0,0,M$1))</f>
        <v>0</v>
      </c>
      <c r="N373" s="2">
        <f>IF(ISNA(MATCH(N$1,索引!$B$3:$J$3,0)),0,IF( INDEX(索引!$B374:$J374,1,MATCH(N$1,索引!$B$3:$J$3,0))=0,0,N$1))</f>
        <v>0</v>
      </c>
      <c r="O373" s="2">
        <f>IF(ISNA(MATCH(O$1,索引!$B$3:$J$3,0)),0,IF( INDEX(索引!$B374:$J374,1,MATCH(O$1,索引!$B$3:$J$3,0))=0,0,O$1))</f>
        <v>0</v>
      </c>
      <c r="P373" s="2">
        <f>IF(ISNA(MATCH(P$1,索引!$B$3:$J$3,0)),0,IF( INDEX(索引!$B374:$J374,1,MATCH(P$1,索引!$B$3:$J$3,0))=0,0,P$1))</f>
        <v>0</v>
      </c>
      <c r="Q373" s="2">
        <f>IF(ISNA(MATCH(Q$1,索引!$B$3:$J$3,0)),0,IF( INDEX(索引!$B374:$J374,1,MATCH(Q$1,索引!$B$3:$J$3,0))=0,0,Q$1))</f>
        <v>0</v>
      </c>
      <c r="R373" s="2">
        <f>IF(ISNA(MATCH(R$1,索引!$B$3:$J$3,0)),0,IF( INDEX(索引!$B374:$J374,1,MATCH(R$1,索引!$B$3:$J$3,0))=0,0,R$1))</f>
        <v>9</v>
      </c>
      <c r="S373" s="2">
        <f>IF(ISNA(MATCH(S$1,索引!$B$3:$J$3,0)),0,IF( INDEX(索引!$B374:$J374,1,MATCH(S$1,索引!$B$3:$J$3,0))=0,0,S$1))</f>
        <v>0</v>
      </c>
      <c r="T373" s="2">
        <f>IF(ISNA(MATCH(T$1,索引!$B$3:$J$3,0)),0,IF( INDEX(索引!$B374:$J374,1,MATCH(T$1,索引!$B$3:$J$3,0))=0,0,T$1))</f>
        <v>11</v>
      </c>
      <c r="U373" s="2">
        <f>IF(ISNA(MATCH(U$1,索引!$B$3:$J$3,0)),0,IF( INDEX(索引!$B374:$J374,1,MATCH(U$1,索引!$B$3:$J$3,0))=0,0,U$1))</f>
        <v>0</v>
      </c>
      <c r="V373" s="2">
        <f>IF(ISNA(MATCH(V$1,索引!$B$3:$J$3,0)),0,IF( INDEX(索引!$B374:$J374,1,MATCH(V$1,索引!$B$3:$J$3,0))=0,0,V$1))</f>
        <v>0</v>
      </c>
      <c r="W373" s="2">
        <f>IF(ISNA(MATCH(W$1,索引!$B$3:$J$3,0)),0,IF( INDEX(索引!$B374:$J374,1,MATCH(W$1,索引!$B$3:$J$3,0))=0,0,W$1))</f>
        <v>0</v>
      </c>
      <c r="X373" s="2">
        <f>IF(ISNA(MATCH(X$1,索引!$B$3:$J$3,0)),0,IF( INDEX(索引!$B374:$J374,1,MATCH(X$1,索引!$B$3:$J$3,0))=0,0,X$1))</f>
        <v>0</v>
      </c>
      <c r="Y373" s="2">
        <f>IF(ISNA(MATCH(Y$1,索引!$B$3:$J$3,0)),0,IF( INDEX(索引!$B374:$J374,1,MATCH(Y$1,索引!$B$3:$J$3,0))=0,0,Y$1))</f>
        <v>0</v>
      </c>
      <c r="Z373" s="2">
        <f>IF(ISNA(MATCH(Z$1,索引!$B$3:$J$3,0)),0,IF( INDEX(索引!$B374:$J374,1,MATCH(Z$1,索引!$B$3:$J$3,0))=0,0,Z$1))</f>
        <v>0</v>
      </c>
      <c r="AA373" s="2">
        <f>IF(ISNA(MATCH(AA$1,索引!$B$3:$J$3,0)),0,IF( INDEX(索引!$B374:$J374,1,MATCH(AA$1,索引!$B$3:$J$3,0))=0,0,AA$1))</f>
        <v>0</v>
      </c>
      <c r="AB373" s="2">
        <f>IF(ISNA(MATCH(AB$1,索引!$B$3:$J$3,0)),0,IF( INDEX(索引!$B374:$J374,1,MATCH(AB$1,索引!$B$3:$J$3,0))=0,0,AB$1))</f>
        <v>0</v>
      </c>
      <c r="AC373" s="2">
        <f>IF(ISNA(MATCH(AC$1,索引!$B$3:$J$3,0)),0,IF( INDEX(索引!$B374:$J374,1,MATCH(AC$1,索引!$B$3:$J$3,0))=0,0,AC$1))</f>
        <v>0</v>
      </c>
      <c r="AD373" t="str">
        <f t="shared" si="234"/>
        <v>1|</v>
      </c>
      <c r="AE373" t="str">
        <f t="shared" si="235"/>
        <v/>
      </c>
      <c r="AF373" t="str">
        <f t="shared" si="236"/>
        <v/>
      </c>
      <c r="AG373" t="str">
        <f t="shared" si="237"/>
        <v/>
      </c>
      <c r="AH373" t="str">
        <f t="shared" si="238"/>
        <v/>
      </c>
      <c r="AI373" t="str">
        <f t="shared" si="239"/>
        <v/>
      </c>
      <c r="AJ373" t="str">
        <f t="shared" si="240"/>
        <v/>
      </c>
      <c r="AK373" t="str">
        <f t="shared" si="241"/>
        <v/>
      </c>
      <c r="AL373" t="str">
        <f t="shared" si="242"/>
        <v>9|</v>
      </c>
      <c r="AM373" t="str">
        <f t="shared" si="243"/>
        <v/>
      </c>
      <c r="AN373" t="str">
        <f t="shared" si="244"/>
        <v>11|</v>
      </c>
      <c r="AO373" t="str">
        <f t="shared" si="245"/>
        <v/>
      </c>
      <c r="AP373" t="str">
        <f t="shared" si="246"/>
        <v/>
      </c>
      <c r="AQ373" t="str">
        <f t="shared" si="247"/>
        <v/>
      </c>
      <c r="AR373" t="str">
        <f t="shared" si="248"/>
        <v/>
      </c>
      <c r="AS373" t="str">
        <f t="shared" si="249"/>
        <v/>
      </c>
      <c r="AT373" t="str">
        <f t="shared" si="250"/>
        <v/>
      </c>
      <c r="AU373" t="str">
        <f t="shared" si="251"/>
        <v/>
      </c>
      <c r="AV373" t="str">
        <f t="shared" si="252"/>
        <v/>
      </c>
      <c r="AW373" t="str">
        <f t="shared" si="253"/>
        <v/>
      </c>
      <c r="AX373" t="str">
        <f t="shared" si="254"/>
        <v>1|9|11|</v>
      </c>
      <c r="AY373" t="str">
        <f t="shared" si="255"/>
        <v>1|9|11</v>
      </c>
      <c r="AZ373" s="2">
        <f>IF(ISNA(MATCH(AZ$1,索引!$B$3:$J$3,0)),0,INDEX(索引!$B374:$J374,1,MATCH(AZ$1,索引!$B$3:$J$3,0))*INDEX(索引!$B$1:$J$1,1,MATCH(AZ$1,索引!$B$3:$J$3,0)))</f>
        <v>74</v>
      </c>
      <c r="BA373" s="2">
        <f>IF(ISNA(MATCH(BA$1,索引!$B$3:$J$3,0)),0,INDEX(索引!$B374:$J374,1,MATCH(BA$1,索引!$B$3:$J$3,0))*INDEX(索引!$B$1:$J$1,1,MATCH(BA$1,索引!$B$3:$J$3,0)))</f>
        <v>0</v>
      </c>
      <c r="BB373" s="2">
        <f>IF(ISNA(MATCH(BB$1,索引!$B$3:$J$3,0)),0,INDEX(索引!$B374:$J374,1,MATCH(BB$1,索引!$B$3:$J$3,0))*INDEX(索引!$B$1:$J$1,1,MATCH(BB$1,索引!$B$3:$J$3,0)))</f>
        <v>0</v>
      </c>
      <c r="BC373" s="2">
        <f>IF(ISNA(MATCH(BC$1,索引!$B$3:$J$3,0)),0,INDEX(索引!$B374:$J374,1,MATCH(BC$1,索引!$B$3:$J$3,0))*INDEX(索引!$B$1:$J$1,1,MATCH(BC$1,索引!$B$3:$J$3,0)))</f>
        <v>0</v>
      </c>
      <c r="BD373" s="2">
        <f>IF(ISNA(MATCH(BD$1,索引!$B$3:$J$3,0)),0,INDEX(索引!$B374:$J374,1,MATCH(BD$1,索引!$B$3:$J$3,0))*INDEX(索引!$B$1:$J$1,1,MATCH(BD$1,索引!$B$3:$J$3,0)))</f>
        <v>0</v>
      </c>
      <c r="BE373" s="2">
        <f>IF(ISNA(MATCH(BE$1,索引!$B$3:$J$3,0)),0,INDEX(索引!$B374:$J374,1,MATCH(BE$1,索引!$B$3:$J$3,0))*INDEX(索引!$B$1:$J$1,1,MATCH(BE$1,索引!$B$3:$J$3,0)))</f>
        <v>0</v>
      </c>
      <c r="BF373" s="2">
        <f>IF(ISNA(MATCH(BF$1,索引!$B$3:$J$3,0)),0,INDEX(索引!$B374:$J374,1,MATCH(BF$1,索引!$B$3:$J$3,0))*INDEX(索引!$B$1:$J$1,1,MATCH(BF$1,索引!$B$3:$J$3,0)))</f>
        <v>0</v>
      </c>
      <c r="BG373" s="2">
        <f>IF(ISNA(MATCH(BG$1,索引!$B$3:$J$3,0)),0,INDEX(索引!$B374:$J374,1,MATCH(BG$1,索引!$B$3:$J$3,0))*INDEX(索引!$B$1:$J$1,1,MATCH(BG$1,索引!$B$3:$J$3,0)))</f>
        <v>0</v>
      </c>
      <c r="BH373" s="2">
        <f>IF(ISNA(MATCH(BH$1,索引!$B$3:$J$3,0)),0,INDEX(索引!$B374:$J374,1,MATCH(BH$1,索引!$B$3:$J$3,0))*INDEX(索引!$B$1:$J$1,1,MATCH(BH$1,索引!$B$3:$J$3,0)))</f>
        <v>1750</v>
      </c>
      <c r="BI373" s="2">
        <f>IF(ISNA(MATCH(BI$1,索引!$B$3:$J$3,0)),0,INDEX(索引!$B374:$J374,1,MATCH(BI$1,索引!$B$3:$J$3,0))*INDEX(索引!$B$1:$J$1,1,MATCH(BI$1,索引!$B$3:$J$3,0)))</f>
        <v>0</v>
      </c>
      <c r="BJ373" s="2">
        <f>IF(ISNA(MATCH(BJ$1,索引!$B$3:$J$3,0)),0,INDEX(索引!$B374:$J374,1,MATCH(BJ$1,索引!$B$3:$J$3,0))*INDEX(索引!$B$1:$J$1,1,MATCH(BJ$1,索引!$B$3:$J$3,0)))</f>
        <v>48</v>
      </c>
      <c r="BK373" s="2">
        <f>IF(ISNA(MATCH(BK$1,索引!$B$3:$J$3,0)),0,INDEX(索引!$B374:$J374,1,MATCH(BK$1,索引!$B$3:$J$3,0))*INDEX(索引!$B$1:$J$1,1,MATCH(BK$1,索引!$B$3:$J$3,0)))</f>
        <v>0</v>
      </c>
      <c r="BL373" s="2">
        <f>IF(ISNA(MATCH(BL$1,索引!$B$3:$J$3,0)),0,INDEX(索引!$B374:$J374,1,MATCH(BL$1,索引!$B$3:$J$3,0))*INDEX(索引!$B$1:$J$1,1,MATCH(BL$1,索引!$B$3:$J$3,0)))</f>
        <v>0</v>
      </c>
      <c r="BM373" s="2">
        <f>IF(ISNA(MATCH(BM$1,索引!$B$3:$J$3,0)),0,INDEX(索引!$B374:$J374,1,MATCH(BM$1,索引!$B$3:$J$3,0))*INDEX(索引!$B$1:$J$1,1,MATCH(BM$1,索引!$B$3:$J$3,0)))</f>
        <v>0</v>
      </c>
      <c r="BN373" s="2">
        <f>IF(ISNA(MATCH(BN$1,索引!$B$3:$J$3,0)),0,INDEX(索引!$B374:$J374,1,MATCH(BN$1,索引!$B$3:$J$3,0))*INDEX(索引!$B$1:$J$1,1,MATCH(BN$1,索引!$B$3:$J$3,0)))</f>
        <v>0</v>
      </c>
      <c r="BO373" s="2">
        <f>IF(ISNA(MATCH(BO$1,索引!$B$3:$J$3,0)),0,INDEX(索引!$B374:$J374,1,MATCH(BO$1,索引!$B$3:$J$3,0))*INDEX(索引!$B$1:$J$1,1,MATCH(BO$1,索引!$B$3:$J$3,0)))</f>
        <v>0</v>
      </c>
      <c r="BP373" s="2">
        <f>IF(ISNA(MATCH(BP$1,索引!$B$3:$J$3,0)),0,INDEX(索引!$B374:$J374,1,MATCH(BP$1,索引!$B$3:$J$3,0))*INDEX(索引!$B$1:$J$1,1,MATCH(BP$1,索引!$B$3:$J$3,0)))</f>
        <v>0</v>
      </c>
      <c r="BQ373" s="2">
        <f>IF(ISNA(MATCH(BQ$1,索引!$B$3:$J$3,0)),0,INDEX(索引!$B374:$J374,1,MATCH(BQ$1,索引!$B$3:$J$3,0))*INDEX(索引!$B$1:$J$1,1,MATCH(BQ$1,索引!$B$3:$J$3,0)))</f>
        <v>0</v>
      </c>
      <c r="BR373" s="2">
        <f>IF(ISNA(MATCH(BR$1,索引!$B$3:$J$3,0)),0,INDEX(索引!$B374:$J374,1,MATCH(BR$1,索引!$B$3:$J$3,0))*INDEX(索引!$B$1:$J$1,1,MATCH(BR$1,索引!$B$3:$J$3,0)))</f>
        <v>0</v>
      </c>
      <c r="BS373" s="2">
        <f>IF(ISNA(MATCH(BS$1,索引!$B$3:$J$3,0)),0,INDEX(索引!$B374:$J374,1,MATCH(BS$1,索引!$B$3:$J$3,0))*INDEX(索引!$B$1:$J$1,1,MATCH(BS$1,索引!$B$3:$J$3,0)))</f>
        <v>0</v>
      </c>
      <c r="BT373" t="str">
        <f t="shared" si="256"/>
        <v>74|</v>
      </c>
      <c r="BU373" t="str">
        <f t="shared" si="257"/>
        <v/>
      </c>
      <c r="BV373" t="str">
        <f t="shared" si="258"/>
        <v/>
      </c>
      <c r="BW373" t="str">
        <f t="shared" si="259"/>
        <v/>
      </c>
      <c r="BX373" t="str">
        <f t="shared" si="260"/>
        <v/>
      </c>
      <c r="BY373" t="str">
        <f t="shared" si="261"/>
        <v/>
      </c>
      <c r="BZ373" t="str">
        <f t="shared" si="262"/>
        <v/>
      </c>
      <c r="CA373" t="str">
        <f t="shared" si="263"/>
        <v/>
      </c>
      <c r="CB373" t="str">
        <f t="shared" si="264"/>
        <v>1750|</v>
      </c>
      <c r="CC373" t="str">
        <f t="shared" si="265"/>
        <v/>
      </c>
      <c r="CD373" t="str">
        <f t="shared" si="266"/>
        <v>48|</v>
      </c>
      <c r="CE373" t="str">
        <f t="shared" si="267"/>
        <v/>
      </c>
      <c r="CF373" t="str">
        <f t="shared" si="268"/>
        <v/>
      </c>
      <c r="CG373" t="str">
        <f t="shared" si="269"/>
        <v/>
      </c>
      <c r="CH373" t="str">
        <f t="shared" si="270"/>
        <v/>
      </c>
      <c r="CI373" t="str">
        <f t="shared" si="271"/>
        <v/>
      </c>
      <c r="CJ373" t="str">
        <f t="shared" si="272"/>
        <v/>
      </c>
      <c r="CK373" t="str">
        <f t="shared" si="273"/>
        <v/>
      </c>
      <c r="CL373" t="str">
        <f t="shared" si="274"/>
        <v/>
      </c>
      <c r="CM373" t="str">
        <f t="shared" si="275"/>
        <v/>
      </c>
      <c r="CN373" t="str">
        <f t="shared" si="276"/>
        <v>74|1750|48|</v>
      </c>
      <c r="CO373" t="str">
        <f t="shared" si="277"/>
        <v>74|1750|48</v>
      </c>
    </row>
    <row r="374" spans="1:93" ht="15.75" customHeight="1">
      <c r="A374" s="2" t="str">
        <f>VLOOKUP(B374,索引!$O:$P,2,0)</f>
        <v>King Armor</v>
      </c>
      <c r="B374" s="2">
        <v>1032202</v>
      </c>
      <c r="C374" s="2">
        <v>32</v>
      </c>
      <c r="D374" s="2">
        <v>2</v>
      </c>
      <c r="E374" s="2">
        <v>2</v>
      </c>
      <c r="F374" s="3">
        <v>1</v>
      </c>
      <c r="G374" s="2" t="str">
        <f t="shared" si="278"/>
        <v>3</v>
      </c>
      <c r="H374" s="2" t="str">
        <f t="shared" si="279"/>
        <v>360</v>
      </c>
      <c r="J374" s="2">
        <f>IF(ISNA(MATCH(J$1,索引!$B$3:$J$3,0)),0,IF( INDEX(索引!$B375:$J375,1,MATCH(J$1,索引!$B$3:$J$3,0))=0,0,J$1))</f>
        <v>0</v>
      </c>
      <c r="K374" s="2">
        <f>IF(ISNA(MATCH(K$1,索引!$B$3:$J$3,0)),0,IF( INDEX(索引!$B375:$J375,1,MATCH(K$1,索引!$B$3:$J$3,0))=0,0,K$1))</f>
        <v>0</v>
      </c>
      <c r="L374" s="2">
        <f>IF(ISNA(MATCH(L$1,索引!$B$3:$J$3,0)),0,IF( INDEX(索引!$B375:$J375,1,MATCH(L$1,索引!$B$3:$J$3,0))=0,0,L$1))</f>
        <v>3</v>
      </c>
      <c r="M374" s="2">
        <f>IF(ISNA(MATCH(M$1,索引!$B$3:$J$3,0)),0,IF( INDEX(索引!$B375:$J375,1,MATCH(M$1,索引!$B$3:$J$3,0))=0,0,M$1))</f>
        <v>0</v>
      </c>
      <c r="N374" s="2">
        <f>IF(ISNA(MATCH(N$1,索引!$B$3:$J$3,0)),0,IF( INDEX(索引!$B375:$J375,1,MATCH(N$1,索引!$B$3:$J$3,0))=0,0,N$1))</f>
        <v>0</v>
      </c>
      <c r="O374" s="2">
        <f>IF(ISNA(MATCH(O$1,索引!$B$3:$J$3,0)),0,IF( INDEX(索引!$B375:$J375,1,MATCH(O$1,索引!$B$3:$J$3,0))=0,0,O$1))</f>
        <v>0</v>
      </c>
      <c r="P374" s="2">
        <f>IF(ISNA(MATCH(P$1,索引!$B$3:$J$3,0)),0,IF( INDEX(索引!$B375:$J375,1,MATCH(P$1,索引!$B$3:$J$3,0))=0,0,P$1))</f>
        <v>0</v>
      </c>
      <c r="Q374" s="2">
        <f>IF(ISNA(MATCH(Q$1,索引!$B$3:$J$3,0)),0,IF( INDEX(索引!$B375:$J375,1,MATCH(Q$1,索引!$B$3:$J$3,0))=0,0,Q$1))</f>
        <v>0</v>
      </c>
      <c r="R374" s="2">
        <f>IF(ISNA(MATCH(R$1,索引!$B$3:$J$3,0)),0,IF( INDEX(索引!$B375:$J375,1,MATCH(R$1,索引!$B$3:$J$3,0))=0,0,R$1))</f>
        <v>0</v>
      </c>
      <c r="S374" s="2">
        <f>IF(ISNA(MATCH(S$1,索引!$B$3:$J$3,0)),0,IF( INDEX(索引!$B375:$J375,1,MATCH(S$1,索引!$B$3:$J$3,0))=0,0,S$1))</f>
        <v>0</v>
      </c>
      <c r="T374" s="2">
        <f>IF(ISNA(MATCH(T$1,索引!$B$3:$J$3,0)),0,IF( INDEX(索引!$B375:$J375,1,MATCH(T$1,索引!$B$3:$J$3,0))=0,0,T$1))</f>
        <v>0</v>
      </c>
      <c r="U374" s="2">
        <f>IF(ISNA(MATCH(U$1,索引!$B$3:$J$3,0)),0,IF( INDEX(索引!$B375:$J375,1,MATCH(U$1,索引!$B$3:$J$3,0))=0,0,U$1))</f>
        <v>0</v>
      </c>
      <c r="V374" s="2">
        <f>IF(ISNA(MATCH(V$1,索引!$B$3:$J$3,0)),0,IF( INDEX(索引!$B375:$J375,1,MATCH(V$1,索引!$B$3:$J$3,0))=0,0,V$1))</f>
        <v>0</v>
      </c>
      <c r="W374" s="2">
        <f>IF(ISNA(MATCH(W$1,索引!$B$3:$J$3,0)),0,IF( INDEX(索引!$B375:$J375,1,MATCH(W$1,索引!$B$3:$J$3,0))=0,0,W$1))</f>
        <v>0</v>
      </c>
      <c r="X374" s="2">
        <f>IF(ISNA(MATCH(X$1,索引!$B$3:$J$3,0)),0,IF( INDEX(索引!$B375:$J375,1,MATCH(X$1,索引!$B$3:$J$3,0))=0,0,X$1))</f>
        <v>0</v>
      </c>
      <c r="Y374" s="2">
        <f>IF(ISNA(MATCH(Y$1,索引!$B$3:$J$3,0)),0,IF( INDEX(索引!$B375:$J375,1,MATCH(Y$1,索引!$B$3:$J$3,0))=0,0,Y$1))</f>
        <v>0</v>
      </c>
      <c r="Z374" s="2">
        <f>IF(ISNA(MATCH(Z$1,索引!$B$3:$J$3,0)),0,IF( INDEX(索引!$B375:$J375,1,MATCH(Z$1,索引!$B$3:$J$3,0))=0,0,Z$1))</f>
        <v>0</v>
      </c>
      <c r="AA374" s="2">
        <f>IF(ISNA(MATCH(AA$1,索引!$B$3:$J$3,0)),0,IF( INDEX(索引!$B375:$J375,1,MATCH(AA$1,索引!$B$3:$J$3,0))=0,0,AA$1))</f>
        <v>0</v>
      </c>
      <c r="AB374" s="2">
        <f>IF(ISNA(MATCH(AB$1,索引!$B$3:$J$3,0)),0,IF( INDEX(索引!$B375:$J375,1,MATCH(AB$1,索引!$B$3:$J$3,0))=0,0,AB$1))</f>
        <v>0</v>
      </c>
      <c r="AC374" s="2">
        <f>IF(ISNA(MATCH(AC$1,索引!$B$3:$J$3,0)),0,IF( INDEX(索引!$B375:$J375,1,MATCH(AC$1,索引!$B$3:$J$3,0))=0,0,AC$1))</f>
        <v>0</v>
      </c>
      <c r="AD374" t="str">
        <f t="shared" si="234"/>
        <v/>
      </c>
      <c r="AE374" t="str">
        <f t="shared" si="235"/>
        <v/>
      </c>
      <c r="AF374" t="str">
        <f t="shared" si="236"/>
        <v>3|</v>
      </c>
      <c r="AG374" t="str">
        <f t="shared" si="237"/>
        <v/>
      </c>
      <c r="AH374" t="str">
        <f t="shared" si="238"/>
        <v/>
      </c>
      <c r="AI374" t="str">
        <f t="shared" si="239"/>
        <v/>
      </c>
      <c r="AJ374" t="str">
        <f t="shared" si="240"/>
        <v/>
      </c>
      <c r="AK374" t="str">
        <f t="shared" si="241"/>
        <v/>
      </c>
      <c r="AL374" t="str">
        <f t="shared" si="242"/>
        <v/>
      </c>
      <c r="AM374" t="str">
        <f t="shared" si="243"/>
        <v/>
      </c>
      <c r="AN374" t="str">
        <f t="shared" si="244"/>
        <v/>
      </c>
      <c r="AO374" t="str">
        <f t="shared" si="245"/>
        <v/>
      </c>
      <c r="AP374" t="str">
        <f t="shared" si="246"/>
        <v/>
      </c>
      <c r="AQ374" t="str">
        <f t="shared" si="247"/>
        <v/>
      </c>
      <c r="AR374" t="str">
        <f t="shared" si="248"/>
        <v/>
      </c>
      <c r="AS374" t="str">
        <f t="shared" si="249"/>
        <v/>
      </c>
      <c r="AT374" t="str">
        <f t="shared" si="250"/>
        <v/>
      </c>
      <c r="AU374" t="str">
        <f t="shared" si="251"/>
        <v/>
      </c>
      <c r="AV374" t="str">
        <f t="shared" si="252"/>
        <v/>
      </c>
      <c r="AW374" t="str">
        <f t="shared" si="253"/>
        <v/>
      </c>
      <c r="AX374" t="str">
        <f t="shared" si="254"/>
        <v>3|</v>
      </c>
      <c r="AY374" t="str">
        <f t="shared" si="255"/>
        <v>3</v>
      </c>
      <c r="AZ374" s="2">
        <f>IF(ISNA(MATCH(AZ$1,索引!$B$3:$J$3,0)),0,INDEX(索引!$B375:$J375,1,MATCH(AZ$1,索引!$B$3:$J$3,0))*INDEX(索引!$B$1:$J$1,1,MATCH(AZ$1,索引!$B$3:$J$3,0)))</f>
        <v>0</v>
      </c>
      <c r="BA374" s="2">
        <f>IF(ISNA(MATCH(BA$1,索引!$B$3:$J$3,0)),0,INDEX(索引!$B375:$J375,1,MATCH(BA$1,索引!$B$3:$J$3,0))*INDEX(索引!$B$1:$J$1,1,MATCH(BA$1,索引!$B$3:$J$3,0)))</f>
        <v>0</v>
      </c>
      <c r="BB374" s="2">
        <f>IF(ISNA(MATCH(BB$1,索引!$B$3:$J$3,0)),0,INDEX(索引!$B375:$J375,1,MATCH(BB$1,索引!$B$3:$J$3,0))*INDEX(索引!$B$1:$J$1,1,MATCH(BB$1,索引!$B$3:$J$3,0)))</f>
        <v>360</v>
      </c>
      <c r="BC374" s="2">
        <f>IF(ISNA(MATCH(BC$1,索引!$B$3:$J$3,0)),0,INDEX(索引!$B375:$J375,1,MATCH(BC$1,索引!$B$3:$J$3,0))*INDEX(索引!$B$1:$J$1,1,MATCH(BC$1,索引!$B$3:$J$3,0)))</f>
        <v>0</v>
      </c>
      <c r="BD374" s="2">
        <f>IF(ISNA(MATCH(BD$1,索引!$B$3:$J$3,0)),0,INDEX(索引!$B375:$J375,1,MATCH(BD$1,索引!$B$3:$J$3,0))*INDEX(索引!$B$1:$J$1,1,MATCH(BD$1,索引!$B$3:$J$3,0)))</f>
        <v>0</v>
      </c>
      <c r="BE374" s="2">
        <f>IF(ISNA(MATCH(BE$1,索引!$B$3:$J$3,0)),0,INDEX(索引!$B375:$J375,1,MATCH(BE$1,索引!$B$3:$J$3,0))*INDEX(索引!$B$1:$J$1,1,MATCH(BE$1,索引!$B$3:$J$3,0)))</f>
        <v>0</v>
      </c>
      <c r="BF374" s="2">
        <f>IF(ISNA(MATCH(BF$1,索引!$B$3:$J$3,0)),0,INDEX(索引!$B375:$J375,1,MATCH(BF$1,索引!$B$3:$J$3,0))*INDEX(索引!$B$1:$J$1,1,MATCH(BF$1,索引!$B$3:$J$3,0)))</f>
        <v>0</v>
      </c>
      <c r="BG374" s="2">
        <f>IF(ISNA(MATCH(BG$1,索引!$B$3:$J$3,0)),0,INDEX(索引!$B375:$J375,1,MATCH(BG$1,索引!$B$3:$J$3,0))*INDEX(索引!$B$1:$J$1,1,MATCH(BG$1,索引!$B$3:$J$3,0)))</f>
        <v>0</v>
      </c>
      <c r="BH374" s="2">
        <f>IF(ISNA(MATCH(BH$1,索引!$B$3:$J$3,0)),0,INDEX(索引!$B375:$J375,1,MATCH(BH$1,索引!$B$3:$J$3,0))*INDEX(索引!$B$1:$J$1,1,MATCH(BH$1,索引!$B$3:$J$3,0)))</f>
        <v>0</v>
      </c>
      <c r="BI374" s="2">
        <f>IF(ISNA(MATCH(BI$1,索引!$B$3:$J$3,0)),0,INDEX(索引!$B375:$J375,1,MATCH(BI$1,索引!$B$3:$J$3,0))*INDEX(索引!$B$1:$J$1,1,MATCH(BI$1,索引!$B$3:$J$3,0)))</f>
        <v>0</v>
      </c>
      <c r="BJ374" s="2">
        <f>IF(ISNA(MATCH(BJ$1,索引!$B$3:$J$3,0)),0,INDEX(索引!$B375:$J375,1,MATCH(BJ$1,索引!$B$3:$J$3,0))*INDEX(索引!$B$1:$J$1,1,MATCH(BJ$1,索引!$B$3:$J$3,0)))</f>
        <v>0</v>
      </c>
      <c r="BK374" s="2">
        <f>IF(ISNA(MATCH(BK$1,索引!$B$3:$J$3,0)),0,INDEX(索引!$B375:$J375,1,MATCH(BK$1,索引!$B$3:$J$3,0))*INDEX(索引!$B$1:$J$1,1,MATCH(BK$1,索引!$B$3:$J$3,0)))</f>
        <v>0</v>
      </c>
      <c r="BL374" s="2">
        <f>IF(ISNA(MATCH(BL$1,索引!$B$3:$J$3,0)),0,INDEX(索引!$B375:$J375,1,MATCH(BL$1,索引!$B$3:$J$3,0))*INDEX(索引!$B$1:$J$1,1,MATCH(BL$1,索引!$B$3:$J$3,0)))</f>
        <v>0</v>
      </c>
      <c r="BM374" s="2">
        <f>IF(ISNA(MATCH(BM$1,索引!$B$3:$J$3,0)),0,INDEX(索引!$B375:$J375,1,MATCH(BM$1,索引!$B$3:$J$3,0))*INDEX(索引!$B$1:$J$1,1,MATCH(BM$1,索引!$B$3:$J$3,0)))</f>
        <v>0</v>
      </c>
      <c r="BN374" s="2">
        <f>IF(ISNA(MATCH(BN$1,索引!$B$3:$J$3,0)),0,INDEX(索引!$B375:$J375,1,MATCH(BN$1,索引!$B$3:$J$3,0))*INDEX(索引!$B$1:$J$1,1,MATCH(BN$1,索引!$B$3:$J$3,0)))</f>
        <v>0</v>
      </c>
      <c r="BO374" s="2">
        <f>IF(ISNA(MATCH(BO$1,索引!$B$3:$J$3,0)),0,INDEX(索引!$B375:$J375,1,MATCH(BO$1,索引!$B$3:$J$3,0))*INDEX(索引!$B$1:$J$1,1,MATCH(BO$1,索引!$B$3:$J$3,0)))</f>
        <v>0</v>
      </c>
      <c r="BP374" s="2">
        <f>IF(ISNA(MATCH(BP$1,索引!$B$3:$J$3,0)),0,INDEX(索引!$B375:$J375,1,MATCH(BP$1,索引!$B$3:$J$3,0))*INDEX(索引!$B$1:$J$1,1,MATCH(BP$1,索引!$B$3:$J$3,0)))</f>
        <v>0</v>
      </c>
      <c r="BQ374" s="2">
        <f>IF(ISNA(MATCH(BQ$1,索引!$B$3:$J$3,0)),0,INDEX(索引!$B375:$J375,1,MATCH(BQ$1,索引!$B$3:$J$3,0))*INDEX(索引!$B$1:$J$1,1,MATCH(BQ$1,索引!$B$3:$J$3,0)))</f>
        <v>0</v>
      </c>
      <c r="BR374" s="2">
        <f>IF(ISNA(MATCH(BR$1,索引!$B$3:$J$3,0)),0,INDEX(索引!$B375:$J375,1,MATCH(BR$1,索引!$B$3:$J$3,0))*INDEX(索引!$B$1:$J$1,1,MATCH(BR$1,索引!$B$3:$J$3,0)))</f>
        <v>0</v>
      </c>
      <c r="BS374" s="2">
        <f>IF(ISNA(MATCH(BS$1,索引!$B$3:$J$3,0)),0,INDEX(索引!$B375:$J375,1,MATCH(BS$1,索引!$B$3:$J$3,0))*INDEX(索引!$B$1:$J$1,1,MATCH(BS$1,索引!$B$3:$J$3,0)))</f>
        <v>0</v>
      </c>
      <c r="BT374" t="str">
        <f t="shared" si="256"/>
        <v/>
      </c>
      <c r="BU374" t="str">
        <f t="shared" si="257"/>
        <v/>
      </c>
      <c r="BV374" t="str">
        <f t="shared" si="258"/>
        <v>360|</v>
      </c>
      <c r="BW374" t="str">
        <f t="shared" si="259"/>
        <v/>
      </c>
      <c r="BX374" t="str">
        <f t="shared" si="260"/>
        <v/>
      </c>
      <c r="BY374" t="str">
        <f t="shared" si="261"/>
        <v/>
      </c>
      <c r="BZ374" t="str">
        <f t="shared" si="262"/>
        <v/>
      </c>
      <c r="CA374" t="str">
        <f t="shared" si="263"/>
        <v/>
      </c>
      <c r="CB374" t="str">
        <f t="shared" si="264"/>
        <v/>
      </c>
      <c r="CC374" t="str">
        <f t="shared" si="265"/>
        <v/>
      </c>
      <c r="CD374" t="str">
        <f t="shared" si="266"/>
        <v/>
      </c>
      <c r="CE374" t="str">
        <f t="shared" si="267"/>
        <v/>
      </c>
      <c r="CF374" t="str">
        <f t="shared" si="268"/>
        <v/>
      </c>
      <c r="CG374" t="str">
        <f t="shared" si="269"/>
        <v/>
      </c>
      <c r="CH374" t="str">
        <f t="shared" si="270"/>
        <v/>
      </c>
      <c r="CI374" t="str">
        <f t="shared" si="271"/>
        <v/>
      </c>
      <c r="CJ374" t="str">
        <f t="shared" si="272"/>
        <v/>
      </c>
      <c r="CK374" t="str">
        <f t="shared" si="273"/>
        <v/>
      </c>
      <c r="CL374" t="str">
        <f t="shared" si="274"/>
        <v/>
      </c>
      <c r="CM374" t="str">
        <f t="shared" si="275"/>
        <v/>
      </c>
      <c r="CN374" t="str">
        <f t="shared" si="276"/>
        <v>360|</v>
      </c>
      <c r="CO374" t="str">
        <f t="shared" si="277"/>
        <v>360</v>
      </c>
    </row>
    <row r="375" spans="1:93" ht="15.75" customHeight="1">
      <c r="A375" s="2" t="str">
        <f>VLOOKUP(B375,索引!$O:$P,2,0)</f>
        <v>King Helmet</v>
      </c>
      <c r="B375" s="2">
        <v>1032203</v>
      </c>
      <c r="C375" s="2">
        <v>32</v>
      </c>
      <c r="D375" s="2">
        <v>2</v>
      </c>
      <c r="E375" s="2">
        <v>3</v>
      </c>
      <c r="F375" s="3">
        <v>1</v>
      </c>
      <c r="G375" s="2" t="str">
        <f t="shared" si="278"/>
        <v>4</v>
      </c>
      <c r="H375" s="2" t="str">
        <f t="shared" si="279"/>
        <v>198</v>
      </c>
      <c r="J375" s="2">
        <f>IF(ISNA(MATCH(J$1,索引!$B$3:$J$3,0)),0,IF( INDEX(索引!$B376:$J376,1,MATCH(J$1,索引!$B$3:$J$3,0))=0,0,J$1))</f>
        <v>0</v>
      </c>
      <c r="K375" s="2">
        <f>IF(ISNA(MATCH(K$1,索引!$B$3:$J$3,0)),0,IF( INDEX(索引!$B376:$J376,1,MATCH(K$1,索引!$B$3:$J$3,0))=0,0,K$1))</f>
        <v>0</v>
      </c>
      <c r="L375" s="2">
        <f>IF(ISNA(MATCH(L$1,索引!$B$3:$J$3,0)),0,IF( INDEX(索引!$B376:$J376,1,MATCH(L$1,索引!$B$3:$J$3,0))=0,0,L$1))</f>
        <v>0</v>
      </c>
      <c r="M375" s="2">
        <f>IF(ISNA(MATCH(M$1,索引!$B$3:$J$3,0)),0,IF( INDEX(索引!$B376:$J376,1,MATCH(M$1,索引!$B$3:$J$3,0))=0,0,M$1))</f>
        <v>4</v>
      </c>
      <c r="N375" s="2">
        <f>IF(ISNA(MATCH(N$1,索引!$B$3:$J$3,0)),0,IF( INDEX(索引!$B376:$J376,1,MATCH(N$1,索引!$B$3:$J$3,0))=0,0,N$1))</f>
        <v>0</v>
      </c>
      <c r="O375" s="2">
        <f>IF(ISNA(MATCH(O$1,索引!$B$3:$J$3,0)),0,IF( INDEX(索引!$B376:$J376,1,MATCH(O$1,索引!$B$3:$J$3,0))=0,0,O$1))</f>
        <v>0</v>
      </c>
      <c r="P375" s="2">
        <f>IF(ISNA(MATCH(P$1,索引!$B$3:$J$3,0)),0,IF( INDEX(索引!$B376:$J376,1,MATCH(P$1,索引!$B$3:$J$3,0))=0,0,P$1))</f>
        <v>0</v>
      </c>
      <c r="Q375" s="2">
        <f>IF(ISNA(MATCH(Q$1,索引!$B$3:$J$3,0)),0,IF( INDEX(索引!$B376:$J376,1,MATCH(Q$1,索引!$B$3:$J$3,0))=0,0,Q$1))</f>
        <v>0</v>
      </c>
      <c r="R375" s="2">
        <f>IF(ISNA(MATCH(R$1,索引!$B$3:$J$3,0)),0,IF( INDEX(索引!$B376:$J376,1,MATCH(R$1,索引!$B$3:$J$3,0))=0,0,R$1))</f>
        <v>0</v>
      </c>
      <c r="S375" s="2">
        <f>IF(ISNA(MATCH(S$1,索引!$B$3:$J$3,0)),0,IF( INDEX(索引!$B376:$J376,1,MATCH(S$1,索引!$B$3:$J$3,0))=0,0,S$1))</f>
        <v>0</v>
      </c>
      <c r="T375" s="2">
        <f>IF(ISNA(MATCH(T$1,索引!$B$3:$J$3,0)),0,IF( INDEX(索引!$B376:$J376,1,MATCH(T$1,索引!$B$3:$J$3,0))=0,0,T$1))</f>
        <v>0</v>
      </c>
      <c r="U375" s="2">
        <f>IF(ISNA(MATCH(U$1,索引!$B$3:$J$3,0)),0,IF( INDEX(索引!$B376:$J376,1,MATCH(U$1,索引!$B$3:$J$3,0))=0,0,U$1))</f>
        <v>0</v>
      </c>
      <c r="V375" s="2">
        <f>IF(ISNA(MATCH(V$1,索引!$B$3:$J$3,0)),0,IF( INDEX(索引!$B376:$J376,1,MATCH(V$1,索引!$B$3:$J$3,0))=0,0,V$1))</f>
        <v>0</v>
      </c>
      <c r="W375" s="2">
        <f>IF(ISNA(MATCH(W$1,索引!$B$3:$J$3,0)),0,IF( INDEX(索引!$B376:$J376,1,MATCH(W$1,索引!$B$3:$J$3,0))=0,0,W$1))</f>
        <v>0</v>
      </c>
      <c r="X375" s="2">
        <f>IF(ISNA(MATCH(X$1,索引!$B$3:$J$3,0)),0,IF( INDEX(索引!$B376:$J376,1,MATCH(X$1,索引!$B$3:$J$3,0))=0,0,X$1))</f>
        <v>0</v>
      </c>
      <c r="Y375" s="2">
        <f>IF(ISNA(MATCH(Y$1,索引!$B$3:$J$3,0)),0,IF( INDEX(索引!$B376:$J376,1,MATCH(Y$1,索引!$B$3:$J$3,0))=0,0,Y$1))</f>
        <v>0</v>
      </c>
      <c r="Z375" s="2">
        <f>IF(ISNA(MATCH(Z$1,索引!$B$3:$J$3,0)),0,IF( INDEX(索引!$B376:$J376,1,MATCH(Z$1,索引!$B$3:$J$3,0))=0,0,Z$1))</f>
        <v>0</v>
      </c>
      <c r="AA375" s="2">
        <f>IF(ISNA(MATCH(AA$1,索引!$B$3:$J$3,0)),0,IF( INDEX(索引!$B376:$J376,1,MATCH(AA$1,索引!$B$3:$J$3,0))=0,0,AA$1))</f>
        <v>0</v>
      </c>
      <c r="AB375" s="2">
        <f>IF(ISNA(MATCH(AB$1,索引!$B$3:$J$3,0)),0,IF( INDEX(索引!$B376:$J376,1,MATCH(AB$1,索引!$B$3:$J$3,0))=0,0,AB$1))</f>
        <v>0</v>
      </c>
      <c r="AC375" s="2">
        <f>IF(ISNA(MATCH(AC$1,索引!$B$3:$J$3,0)),0,IF( INDEX(索引!$B376:$J376,1,MATCH(AC$1,索引!$B$3:$J$3,0))=0,0,AC$1))</f>
        <v>0</v>
      </c>
      <c r="AD375" t="str">
        <f t="shared" si="234"/>
        <v/>
      </c>
      <c r="AE375" t="str">
        <f t="shared" si="235"/>
        <v/>
      </c>
      <c r="AF375" t="str">
        <f t="shared" si="236"/>
        <v/>
      </c>
      <c r="AG375" t="str">
        <f t="shared" si="237"/>
        <v>4|</v>
      </c>
      <c r="AH375" t="str">
        <f t="shared" si="238"/>
        <v/>
      </c>
      <c r="AI375" t="str">
        <f t="shared" si="239"/>
        <v/>
      </c>
      <c r="AJ375" t="str">
        <f t="shared" si="240"/>
        <v/>
      </c>
      <c r="AK375" t="str">
        <f t="shared" si="241"/>
        <v/>
      </c>
      <c r="AL375" t="str">
        <f t="shared" si="242"/>
        <v/>
      </c>
      <c r="AM375" t="str">
        <f t="shared" si="243"/>
        <v/>
      </c>
      <c r="AN375" t="str">
        <f t="shared" si="244"/>
        <v/>
      </c>
      <c r="AO375" t="str">
        <f t="shared" si="245"/>
        <v/>
      </c>
      <c r="AP375" t="str">
        <f t="shared" si="246"/>
        <v/>
      </c>
      <c r="AQ375" t="str">
        <f t="shared" si="247"/>
        <v/>
      </c>
      <c r="AR375" t="str">
        <f t="shared" si="248"/>
        <v/>
      </c>
      <c r="AS375" t="str">
        <f t="shared" si="249"/>
        <v/>
      </c>
      <c r="AT375" t="str">
        <f t="shared" si="250"/>
        <v/>
      </c>
      <c r="AU375" t="str">
        <f t="shared" si="251"/>
        <v/>
      </c>
      <c r="AV375" t="str">
        <f t="shared" si="252"/>
        <v/>
      </c>
      <c r="AW375" t="str">
        <f t="shared" si="253"/>
        <v/>
      </c>
      <c r="AX375" t="str">
        <f t="shared" si="254"/>
        <v>4|</v>
      </c>
      <c r="AY375" t="str">
        <f t="shared" si="255"/>
        <v>4</v>
      </c>
      <c r="AZ375" s="2">
        <f>IF(ISNA(MATCH(AZ$1,索引!$B$3:$J$3,0)),0,INDEX(索引!$B376:$J376,1,MATCH(AZ$1,索引!$B$3:$J$3,0))*INDEX(索引!$B$1:$J$1,1,MATCH(AZ$1,索引!$B$3:$J$3,0)))</f>
        <v>0</v>
      </c>
      <c r="BA375" s="2">
        <f>IF(ISNA(MATCH(BA$1,索引!$B$3:$J$3,0)),0,INDEX(索引!$B376:$J376,1,MATCH(BA$1,索引!$B$3:$J$3,0))*INDEX(索引!$B$1:$J$1,1,MATCH(BA$1,索引!$B$3:$J$3,0)))</f>
        <v>0</v>
      </c>
      <c r="BB375" s="2">
        <f>IF(ISNA(MATCH(BB$1,索引!$B$3:$J$3,0)),0,INDEX(索引!$B376:$J376,1,MATCH(BB$1,索引!$B$3:$J$3,0))*INDEX(索引!$B$1:$J$1,1,MATCH(BB$1,索引!$B$3:$J$3,0)))</f>
        <v>0</v>
      </c>
      <c r="BC375" s="2">
        <f>IF(ISNA(MATCH(BC$1,索引!$B$3:$J$3,0)),0,INDEX(索引!$B376:$J376,1,MATCH(BC$1,索引!$B$3:$J$3,0))*INDEX(索引!$B$1:$J$1,1,MATCH(BC$1,索引!$B$3:$J$3,0)))</f>
        <v>198</v>
      </c>
      <c r="BD375" s="2">
        <f>IF(ISNA(MATCH(BD$1,索引!$B$3:$J$3,0)),0,INDEX(索引!$B376:$J376,1,MATCH(BD$1,索引!$B$3:$J$3,0))*INDEX(索引!$B$1:$J$1,1,MATCH(BD$1,索引!$B$3:$J$3,0)))</f>
        <v>0</v>
      </c>
      <c r="BE375" s="2">
        <f>IF(ISNA(MATCH(BE$1,索引!$B$3:$J$3,0)),0,INDEX(索引!$B376:$J376,1,MATCH(BE$1,索引!$B$3:$J$3,0))*INDEX(索引!$B$1:$J$1,1,MATCH(BE$1,索引!$B$3:$J$3,0)))</f>
        <v>0</v>
      </c>
      <c r="BF375" s="2">
        <f>IF(ISNA(MATCH(BF$1,索引!$B$3:$J$3,0)),0,INDEX(索引!$B376:$J376,1,MATCH(BF$1,索引!$B$3:$J$3,0))*INDEX(索引!$B$1:$J$1,1,MATCH(BF$1,索引!$B$3:$J$3,0)))</f>
        <v>0</v>
      </c>
      <c r="BG375" s="2">
        <f>IF(ISNA(MATCH(BG$1,索引!$B$3:$J$3,0)),0,INDEX(索引!$B376:$J376,1,MATCH(BG$1,索引!$B$3:$J$3,0))*INDEX(索引!$B$1:$J$1,1,MATCH(BG$1,索引!$B$3:$J$3,0)))</f>
        <v>0</v>
      </c>
      <c r="BH375" s="2">
        <f>IF(ISNA(MATCH(BH$1,索引!$B$3:$J$3,0)),0,INDEX(索引!$B376:$J376,1,MATCH(BH$1,索引!$B$3:$J$3,0))*INDEX(索引!$B$1:$J$1,1,MATCH(BH$1,索引!$B$3:$J$3,0)))</f>
        <v>0</v>
      </c>
      <c r="BI375" s="2">
        <f>IF(ISNA(MATCH(BI$1,索引!$B$3:$J$3,0)),0,INDEX(索引!$B376:$J376,1,MATCH(BI$1,索引!$B$3:$J$3,0))*INDEX(索引!$B$1:$J$1,1,MATCH(BI$1,索引!$B$3:$J$3,0)))</f>
        <v>0</v>
      </c>
      <c r="BJ375" s="2">
        <f>IF(ISNA(MATCH(BJ$1,索引!$B$3:$J$3,0)),0,INDEX(索引!$B376:$J376,1,MATCH(BJ$1,索引!$B$3:$J$3,0))*INDEX(索引!$B$1:$J$1,1,MATCH(BJ$1,索引!$B$3:$J$3,0)))</f>
        <v>0</v>
      </c>
      <c r="BK375" s="2">
        <f>IF(ISNA(MATCH(BK$1,索引!$B$3:$J$3,0)),0,INDEX(索引!$B376:$J376,1,MATCH(BK$1,索引!$B$3:$J$3,0))*INDEX(索引!$B$1:$J$1,1,MATCH(BK$1,索引!$B$3:$J$3,0)))</f>
        <v>0</v>
      </c>
      <c r="BL375" s="2">
        <f>IF(ISNA(MATCH(BL$1,索引!$B$3:$J$3,0)),0,INDEX(索引!$B376:$J376,1,MATCH(BL$1,索引!$B$3:$J$3,0))*INDEX(索引!$B$1:$J$1,1,MATCH(BL$1,索引!$B$3:$J$3,0)))</f>
        <v>0</v>
      </c>
      <c r="BM375" s="2">
        <f>IF(ISNA(MATCH(BM$1,索引!$B$3:$J$3,0)),0,INDEX(索引!$B376:$J376,1,MATCH(BM$1,索引!$B$3:$J$3,0))*INDEX(索引!$B$1:$J$1,1,MATCH(BM$1,索引!$B$3:$J$3,0)))</f>
        <v>0</v>
      </c>
      <c r="BN375" s="2">
        <f>IF(ISNA(MATCH(BN$1,索引!$B$3:$J$3,0)),0,INDEX(索引!$B376:$J376,1,MATCH(BN$1,索引!$B$3:$J$3,0))*INDEX(索引!$B$1:$J$1,1,MATCH(BN$1,索引!$B$3:$J$3,0)))</f>
        <v>0</v>
      </c>
      <c r="BO375" s="2">
        <f>IF(ISNA(MATCH(BO$1,索引!$B$3:$J$3,0)),0,INDEX(索引!$B376:$J376,1,MATCH(BO$1,索引!$B$3:$J$3,0))*INDEX(索引!$B$1:$J$1,1,MATCH(BO$1,索引!$B$3:$J$3,0)))</f>
        <v>0</v>
      </c>
      <c r="BP375" s="2">
        <f>IF(ISNA(MATCH(BP$1,索引!$B$3:$J$3,0)),0,INDEX(索引!$B376:$J376,1,MATCH(BP$1,索引!$B$3:$J$3,0))*INDEX(索引!$B$1:$J$1,1,MATCH(BP$1,索引!$B$3:$J$3,0)))</f>
        <v>0</v>
      </c>
      <c r="BQ375" s="2">
        <f>IF(ISNA(MATCH(BQ$1,索引!$B$3:$J$3,0)),0,INDEX(索引!$B376:$J376,1,MATCH(BQ$1,索引!$B$3:$J$3,0))*INDEX(索引!$B$1:$J$1,1,MATCH(BQ$1,索引!$B$3:$J$3,0)))</f>
        <v>0</v>
      </c>
      <c r="BR375" s="2">
        <f>IF(ISNA(MATCH(BR$1,索引!$B$3:$J$3,0)),0,INDEX(索引!$B376:$J376,1,MATCH(BR$1,索引!$B$3:$J$3,0))*INDEX(索引!$B$1:$J$1,1,MATCH(BR$1,索引!$B$3:$J$3,0)))</f>
        <v>0</v>
      </c>
      <c r="BS375" s="2">
        <f>IF(ISNA(MATCH(BS$1,索引!$B$3:$J$3,0)),0,INDEX(索引!$B376:$J376,1,MATCH(BS$1,索引!$B$3:$J$3,0))*INDEX(索引!$B$1:$J$1,1,MATCH(BS$1,索引!$B$3:$J$3,0)))</f>
        <v>0</v>
      </c>
      <c r="BT375" t="str">
        <f t="shared" si="256"/>
        <v/>
      </c>
      <c r="BU375" t="str">
        <f t="shared" si="257"/>
        <v/>
      </c>
      <c r="BV375" t="str">
        <f t="shared" si="258"/>
        <v/>
      </c>
      <c r="BW375" t="str">
        <f t="shared" si="259"/>
        <v>198|</v>
      </c>
      <c r="BX375" t="str">
        <f t="shared" si="260"/>
        <v/>
      </c>
      <c r="BY375" t="str">
        <f t="shared" si="261"/>
        <v/>
      </c>
      <c r="BZ375" t="str">
        <f t="shared" si="262"/>
        <v/>
      </c>
      <c r="CA375" t="str">
        <f t="shared" si="263"/>
        <v/>
      </c>
      <c r="CB375" t="str">
        <f t="shared" si="264"/>
        <v/>
      </c>
      <c r="CC375" t="str">
        <f t="shared" si="265"/>
        <v/>
      </c>
      <c r="CD375" t="str">
        <f t="shared" si="266"/>
        <v/>
      </c>
      <c r="CE375" t="str">
        <f t="shared" si="267"/>
        <v/>
      </c>
      <c r="CF375" t="str">
        <f t="shared" si="268"/>
        <v/>
      </c>
      <c r="CG375" t="str">
        <f t="shared" si="269"/>
        <v/>
      </c>
      <c r="CH375" t="str">
        <f t="shared" si="270"/>
        <v/>
      </c>
      <c r="CI375" t="str">
        <f t="shared" si="271"/>
        <v/>
      </c>
      <c r="CJ375" t="str">
        <f t="shared" si="272"/>
        <v/>
      </c>
      <c r="CK375" t="str">
        <f t="shared" si="273"/>
        <v/>
      </c>
      <c r="CL375" t="str">
        <f t="shared" si="274"/>
        <v/>
      </c>
      <c r="CM375" t="str">
        <f t="shared" si="275"/>
        <v/>
      </c>
      <c r="CN375" t="str">
        <f t="shared" si="276"/>
        <v>198|</v>
      </c>
      <c r="CO375" t="str">
        <f t="shared" si="277"/>
        <v>198</v>
      </c>
    </row>
    <row r="376" spans="1:93" ht="15.75" customHeight="1">
      <c r="A376" s="2" t="str">
        <f>VLOOKUP(B376,索引!$O:$P,2,0)</f>
        <v>King Shield</v>
      </c>
      <c r="B376" s="2">
        <v>1032204</v>
      </c>
      <c r="C376" s="2">
        <v>32</v>
      </c>
      <c r="D376" s="2">
        <v>2</v>
      </c>
      <c r="E376" s="2">
        <v>4</v>
      </c>
      <c r="F376" s="3">
        <v>1</v>
      </c>
      <c r="G376" s="2" t="str">
        <f t="shared" si="278"/>
        <v>2</v>
      </c>
      <c r="H376" s="2" t="str">
        <f t="shared" si="279"/>
        <v>32</v>
      </c>
      <c r="J376" s="2">
        <f>IF(ISNA(MATCH(J$1,索引!$B$3:$J$3,0)),0,IF( INDEX(索引!$B377:$J377,1,MATCH(J$1,索引!$B$3:$J$3,0))=0,0,J$1))</f>
        <v>0</v>
      </c>
      <c r="K376" s="2">
        <f>IF(ISNA(MATCH(K$1,索引!$B$3:$J$3,0)),0,IF( INDEX(索引!$B377:$J377,1,MATCH(K$1,索引!$B$3:$J$3,0))=0,0,K$1))</f>
        <v>2</v>
      </c>
      <c r="L376" s="2">
        <f>IF(ISNA(MATCH(L$1,索引!$B$3:$J$3,0)),0,IF( INDEX(索引!$B377:$J377,1,MATCH(L$1,索引!$B$3:$J$3,0))=0,0,L$1))</f>
        <v>0</v>
      </c>
      <c r="M376" s="2">
        <f>IF(ISNA(MATCH(M$1,索引!$B$3:$J$3,0)),0,IF( INDEX(索引!$B377:$J377,1,MATCH(M$1,索引!$B$3:$J$3,0))=0,0,M$1))</f>
        <v>0</v>
      </c>
      <c r="N376" s="2">
        <f>IF(ISNA(MATCH(N$1,索引!$B$3:$J$3,0)),0,IF( INDEX(索引!$B377:$J377,1,MATCH(N$1,索引!$B$3:$J$3,0))=0,0,N$1))</f>
        <v>0</v>
      </c>
      <c r="O376" s="2">
        <f>IF(ISNA(MATCH(O$1,索引!$B$3:$J$3,0)),0,IF( INDEX(索引!$B377:$J377,1,MATCH(O$1,索引!$B$3:$J$3,0))=0,0,O$1))</f>
        <v>0</v>
      </c>
      <c r="P376" s="2">
        <f>IF(ISNA(MATCH(P$1,索引!$B$3:$J$3,0)),0,IF( INDEX(索引!$B377:$J377,1,MATCH(P$1,索引!$B$3:$J$3,0))=0,0,P$1))</f>
        <v>0</v>
      </c>
      <c r="Q376" s="2">
        <f>IF(ISNA(MATCH(Q$1,索引!$B$3:$J$3,0)),0,IF( INDEX(索引!$B377:$J377,1,MATCH(Q$1,索引!$B$3:$J$3,0))=0,0,Q$1))</f>
        <v>0</v>
      </c>
      <c r="R376" s="2">
        <f>IF(ISNA(MATCH(R$1,索引!$B$3:$J$3,0)),0,IF( INDEX(索引!$B377:$J377,1,MATCH(R$1,索引!$B$3:$J$3,0))=0,0,R$1))</f>
        <v>0</v>
      </c>
      <c r="S376" s="2">
        <f>IF(ISNA(MATCH(S$1,索引!$B$3:$J$3,0)),0,IF( INDEX(索引!$B377:$J377,1,MATCH(S$1,索引!$B$3:$J$3,0))=0,0,S$1))</f>
        <v>0</v>
      </c>
      <c r="T376" s="2">
        <f>IF(ISNA(MATCH(T$1,索引!$B$3:$J$3,0)),0,IF( INDEX(索引!$B377:$J377,1,MATCH(T$1,索引!$B$3:$J$3,0))=0,0,T$1))</f>
        <v>0</v>
      </c>
      <c r="U376" s="2">
        <f>IF(ISNA(MATCH(U$1,索引!$B$3:$J$3,0)),0,IF( INDEX(索引!$B377:$J377,1,MATCH(U$1,索引!$B$3:$J$3,0))=0,0,U$1))</f>
        <v>0</v>
      </c>
      <c r="V376" s="2">
        <f>IF(ISNA(MATCH(V$1,索引!$B$3:$J$3,0)),0,IF( INDEX(索引!$B377:$J377,1,MATCH(V$1,索引!$B$3:$J$3,0))=0,0,V$1))</f>
        <v>0</v>
      </c>
      <c r="W376" s="2">
        <f>IF(ISNA(MATCH(W$1,索引!$B$3:$J$3,0)),0,IF( INDEX(索引!$B377:$J377,1,MATCH(W$1,索引!$B$3:$J$3,0))=0,0,W$1))</f>
        <v>0</v>
      </c>
      <c r="X376" s="2">
        <f>IF(ISNA(MATCH(X$1,索引!$B$3:$J$3,0)),0,IF( INDEX(索引!$B377:$J377,1,MATCH(X$1,索引!$B$3:$J$3,0))=0,0,X$1))</f>
        <v>0</v>
      </c>
      <c r="Y376" s="2">
        <f>IF(ISNA(MATCH(Y$1,索引!$B$3:$J$3,0)),0,IF( INDEX(索引!$B377:$J377,1,MATCH(Y$1,索引!$B$3:$J$3,0))=0,0,Y$1))</f>
        <v>0</v>
      </c>
      <c r="Z376" s="2">
        <f>IF(ISNA(MATCH(Z$1,索引!$B$3:$J$3,0)),0,IF( INDEX(索引!$B377:$J377,1,MATCH(Z$1,索引!$B$3:$J$3,0))=0,0,Z$1))</f>
        <v>0</v>
      </c>
      <c r="AA376" s="2">
        <f>IF(ISNA(MATCH(AA$1,索引!$B$3:$J$3,0)),0,IF( INDEX(索引!$B377:$J377,1,MATCH(AA$1,索引!$B$3:$J$3,0))=0,0,AA$1))</f>
        <v>0</v>
      </c>
      <c r="AB376" s="2">
        <f>IF(ISNA(MATCH(AB$1,索引!$B$3:$J$3,0)),0,IF( INDEX(索引!$B377:$J377,1,MATCH(AB$1,索引!$B$3:$J$3,0))=0,0,AB$1))</f>
        <v>0</v>
      </c>
      <c r="AC376" s="2">
        <f>IF(ISNA(MATCH(AC$1,索引!$B$3:$J$3,0)),0,IF( INDEX(索引!$B377:$J377,1,MATCH(AC$1,索引!$B$3:$J$3,0))=0,0,AC$1))</f>
        <v>0</v>
      </c>
      <c r="AD376" t="str">
        <f t="shared" si="234"/>
        <v/>
      </c>
      <c r="AE376" t="str">
        <f t="shared" si="235"/>
        <v>2|</v>
      </c>
      <c r="AF376" t="str">
        <f t="shared" si="236"/>
        <v/>
      </c>
      <c r="AG376" t="str">
        <f t="shared" si="237"/>
        <v/>
      </c>
      <c r="AH376" t="str">
        <f t="shared" si="238"/>
        <v/>
      </c>
      <c r="AI376" t="str">
        <f t="shared" si="239"/>
        <v/>
      </c>
      <c r="AJ376" t="str">
        <f t="shared" si="240"/>
        <v/>
      </c>
      <c r="AK376" t="str">
        <f t="shared" si="241"/>
        <v/>
      </c>
      <c r="AL376" t="str">
        <f t="shared" si="242"/>
        <v/>
      </c>
      <c r="AM376" t="str">
        <f t="shared" si="243"/>
        <v/>
      </c>
      <c r="AN376" t="str">
        <f t="shared" si="244"/>
        <v/>
      </c>
      <c r="AO376" t="str">
        <f t="shared" si="245"/>
        <v/>
      </c>
      <c r="AP376" t="str">
        <f t="shared" si="246"/>
        <v/>
      </c>
      <c r="AQ376" t="str">
        <f t="shared" si="247"/>
        <v/>
      </c>
      <c r="AR376" t="str">
        <f t="shared" si="248"/>
        <v/>
      </c>
      <c r="AS376" t="str">
        <f t="shared" si="249"/>
        <v/>
      </c>
      <c r="AT376" t="str">
        <f t="shared" si="250"/>
        <v/>
      </c>
      <c r="AU376" t="str">
        <f t="shared" si="251"/>
        <v/>
      </c>
      <c r="AV376" t="str">
        <f t="shared" si="252"/>
        <v/>
      </c>
      <c r="AW376" t="str">
        <f t="shared" si="253"/>
        <v/>
      </c>
      <c r="AX376" t="str">
        <f t="shared" si="254"/>
        <v>2|</v>
      </c>
      <c r="AY376" t="str">
        <f t="shared" si="255"/>
        <v>2</v>
      </c>
      <c r="AZ376" s="2">
        <f>IF(ISNA(MATCH(AZ$1,索引!$B$3:$J$3,0)),0,INDEX(索引!$B377:$J377,1,MATCH(AZ$1,索引!$B$3:$J$3,0))*INDEX(索引!$B$1:$J$1,1,MATCH(AZ$1,索引!$B$3:$J$3,0)))</f>
        <v>0</v>
      </c>
      <c r="BA376" s="2">
        <f>IF(ISNA(MATCH(BA$1,索引!$B$3:$J$3,0)),0,INDEX(索引!$B377:$J377,1,MATCH(BA$1,索引!$B$3:$J$3,0))*INDEX(索引!$B$1:$J$1,1,MATCH(BA$1,索引!$B$3:$J$3,0)))</f>
        <v>32</v>
      </c>
      <c r="BB376" s="2">
        <f>IF(ISNA(MATCH(BB$1,索引!$B$3:$J$3,0)),0,INDEX(索引!$B377:$J377,1,MATCH(BB$1,索引!$B$3:$J$3,0))*INDEX(索引!$B$1:$J$1,1,MATCH(BB$1,索引!$B$3:$J$3,0)))</f>
        <v>0</v>
      </c>
      <c r="BC376" s="2">
        <f>IF(ISNA(MATCH(BC$1,索引!$B$3:$J$3,0)),0,INDEX(索引!$B377:$J377,1,MATCH(BC$1,索引!$B$3:$J$3,0))*INDEX(索引!$B$1:$J$1,1,MATCH(BC$1,索引!$B$3:$J$3,0)))</f>
        <v>0</v>
      </c>
      <c r="BD376" s="2">
        <f>IF(ISNA(MATCH(BD$1,索引!$B$3:$J$3,0)),0,INDEX(索引!$B377:$J377,1,MATCH(BD$1,索引!$B$3:$J$3,0))*INDEX(索引!$B$1:$J$1,1,MATCH(BD$1,索引!$B$3:$J$3,0)))</f>
        <v>0</v>
      </c>
      <c r="BE376" s="2">
        <f>IF(ISNA(MATCH(BE$1,索引!$B$3:$J$3,0)),0,INDEX(索引!$B377:$J377,1,MATCH(BE$1,索引!$B$3:$J$3,0))*INDEX(索引!$B$1:$J$1,1,MATCH(BE$1,索引!$B$3:$J$3,0)))</f>
        <v>0</v>
      </c>
      <c r="BF376" s="2">
        <f>IF(ISNA(MATCH(BF$1,索引!$B$3:$J$3,0)),0,INDEX(索引!$B377:$J377,1,MATCH(BF$1,索引!$B$3:$J$3,0))*INDEX(索引!$B$1:$J$1,1,MATCH(BF$1,索引!$B$3:$J$3,0)))</f>
        <v>0</v>
      </c>
      <c r="BG376" s="2">
        <f>IF(ISNA(MATCH(BG$1,索引!$B$3:$J$3,0)),0,INDEX(索引!$B377:$J377,1,MATCH(BG$1,索引!$B$3:$J$3,0))*INDEX(索引!$B$1:$J$1,1,MATCH(BG$1,索引!$B$3:$J$3,0)))</f>
        <v>0</v>
      </c>
      <c r="BH376" s="2">
        <f>IF(ISNA(MATCH(BH$1,索引!$B$3:$J$3,0)),0,INDEX(索引!$B377:$J377,1,MATCH(BH$1,索引!$B$3:$J$3,0))*INDEX(索引!$B$1:$J$1,1,MATCH(BH$1,索引!$B$3:$J$3,0)))</f>
        <v>0</v>
      </c>
      <c r="BI376" s="2">
        <f>IF(ISNA(MATCH(BI$1,索引!$B$3:$J$3,0)),0,INDEX(索引!$B377:$J377,1,MATCH(BI$1,索引!$B$3:$J$3,0))*INDEX(索引!$B$1:$J$1,1,MATCH(BI$1,索引!$B$3:$J$3,0)))</f>
        <v>0</v>
      </c>
      <c r="BJ376" s="2">
        <f>IF(ISNA(MATCH(BJ$1,索引!$B$3:$J$3,0)),0,INDEX(索引!$B377:$J377,1,MATCH(BJ$1,索引!$B$3:$J$3,0))*INDEX(索引!$B$1:$J$1,1,MATCH(BJ$1,索引!$B$3:$J$3,0)))</f>
        <v>0</v>
      </c>
      <c r="BK376" s="2">
        <f>IF(ISNA(MATCH(BK$1,索引!$B$3:$J$3,0)),0,INDEX(索引!$B377:$J377,1,MATCH(BK$1,索引!$B$3:$J$3,0))*INDEX(索引!$B$1:$J$1,1,MATCH(BK$1,索引!$B$3:$J$3,0)))</f>
        <v>0</v>
      </c>
      <c r="BL376" s="2">
        <f>IF(ISNA(MATCH(BL$1,索引!$B$3:$J$3,0)),0,INDEX(索引!$B377:$J377,1,MATCH(BL$1,索引!$B$3:$J$3,0))*INDEX(索引!$B$1:$J$1,1,MATCH(BL$1,索引!$B$3:$J$3,0)))</f>
        <v>0</v>
      </c>
      <c r="BM376" s="2">
        <f>IF(ISNA(MATCH(BM$1,索引!$B$3:$J$3,0)),0,INDEX(索引!$B377:$J377,1,MATCH(BM$1,索引!$B$3:$J$3,0))*INDEX(索引!$B$1:$J$1,1,MATCH(BM$1,索引!$B$3:$J$3,0)))</f>
        <v>0</v>
      </c>
      <c r="BN376" s="2">
        <f>IF(ISNA(MATCH(BN$1,索引!$B$3:$J$3,0)),0,INDEX(索引!$B377:$J377,1,MATCH(BN$1,索引!$B$3:$J$3,0))*INDEX(索引!$B$1:$J$1,1,MATCH(BN$1,索引!$B$3:$J$3,0)))</f>
        <v>0</v>
      </c>
      <c r="BO376" s="2">
        <f>IF(ISNA(MATCH(BO$1,索引!$B$3:$J$3,0)),0,INDEX(索引!$B377:$J377,1,MATCH(BO$1,索引!$B$3:$J$3,0))*INDEX(索引!$B$1:$J$1,1,MATCH(BO$1,索引!$B$3:$J$3,0)))</f>
        <v>0</v>
      </c>
      <c r="BP376" s="2">
        <f>IF(ISNA(MATCH(BP$1,索引!$B$3:$J$3,0)),0,INDEX(索引!$B377:$J377,1,MATCH(BP$1,索引!$B$3:$J$3,0))*INDEX(索引!$B$1:$J$1,1,MATCH(BP$1,索引!$B$3:$J$3,0)))</f>
        <v>0</v>
      </c>
      <c r="BQ376" s="2">
        <f>IF(ISNA(MATCH(BQ$1,索引!$B$3:$J$3,0)),0,INDEX(索引!$B377:$J377,1,MATCH(BQ$1,索引!$B$3:$J$3,0))*INDEX(索引!$B$1:$J$1,1,MATCH(BQ$1,索引!$B$3:$J$3,0)))</f>
        <v>0</v>
      </c>
      <c r="BR376" s="2">
        <f>IF(ISNA(MATCH(BR$1,索引!$B$3:$J$3,0)),0,INDEX(索引!$B377:$J377,1,MATCH(BR$1,索引!$B$3:$J$3,0))*INDEX(索引!$B$1:$J$1,1,MATCH(BR$1,索引!$B$3:$J$3,0)))</f>
        <v>0</v>
      </c>
      <c r="BS376" s="2">
        <f>IF(ISNA(MATCH(BS$1,索引!$B$3:$J$3,0)),0,INDEX(索引!$B377:$J377,1,MATCH(BS$1,索引!$B$3:$J$3,0))*INDEX(索引!$B$1:$J$1,1,MATCH(BS$1,索引!$B$3:$J$3,0)))</f>
        <v>0</v>
      </c>
      <c r="BT376" t="str">
        <f t="shared" si="256"/>
        <v/>
      </c>
      <c r="BU376" t="str">
        <f t="shared" si="257"/>
        <v>32|</v>
      </c>
      <c r="BV376" t="str">
        <f t="shared" si="258"/>
        <v/>
      </c>
      <c r="BW376" t="str">
        <f t="shared" si="259"/>
        <v/>
      </c>
      <c r="BX376" t="str">
        <f t="shared" si="260"/>
        <v/>
      </c>
      <c r="BY376" t="str">
        <f t="shared" si="261"/>
        <v/>
      </c>
      <c r="BZ376" t="str">
        <f t="shared" si="262"/>
        <v/>
      </c>
      <c r="CA376" t="str">
        <f t="shared" si="263"/>
        <v/>
      </c>
      <c r="CB376" t="str">
        <f t="shared" si="264"/>
        <v/>
      </c>
      <c r="CC376" t="str">
        <f t="shared" si="265"/>
        <v/>
      </c>
      <c r="CD376" t="str">
        <f t="shared" si="266"/>
        <v/>
      </c>
      <c r="CE376" t="str">
        <f t="shared" si="267"/>
        <v/>
      </c>
      <c r="CF376" t="str">
        <f t="shared" si="268"/>
        <v/>
      </c>
      <c r="CG376" t="str">
        <f t="shared" si="269"/>
        <v/>
      </c>
      <c r="CH376" t="str">
        <f t="shared" si="270"/>
        <v/>
      </c>
      <c r="CI376" t="str">
        <f t="shared" si="271"/>
        <v/>
      </c>
      <c r="CJ376" t="str">
        <f t="shared" si="272"/>
        <v/>
      </c>
      <c r="CK376" t="str">
        <f t="shared" si="273"/>
        <v/>
      </c>
      <c r="CL376" t="str">
        <f t="shared" si="274"/>
        <v/>
      </c>
      <c r="CM376" t="str">
        <f t="shared" si="275"/>
        <v/>
      </c>
      <c r="CN376" t="str">
        <f t="shared" si="276"/>
        <v>32|</v>
      </c>
      <c r="CO376" t="str">
        <f t="shared" si="277"/>
        <v>32</v>
      </c>
    </row>
    <row r="377" spans="1:93" ht="15.75" customHeight="1">
      <c r="A377" s="2" t="str">
        <f>VLOOKUP(B377,索引!$O:$P,2,0)</f>
        <v>King Sword</v>
      </c>
      <c r="B377" s="2">
        <v>1032311</v>
      </c>
      <c r="C377" s="2">
        <v>32</v>
      </c>
      <c r="D377" s="2">
        <v>3</v>
      </c>
      <c r="E377" s="2">
        <v>1</v>
      </c>
      <c r="F377" s="3">
        <v>11</v>
      </c>
      <c r="G377" s="2" t="str">
        <f t="shared" si="278"/>
        <v>1|9|12</v>
      </c>
      <c r="H377" s="2" t="str">
        <f t="shared" si="279"/>
        <v>101|2000|200</v>
      </c>
      <c r="J377" s="2">
        <f>IF(ISNA(MATCH(J$1,索引!$B$3:$J$3,0)),0,IF( INDEX(索引!$B378:$J378,1,MATCH(J$1,索引!$B$3:$J$3,0))=0,0,J$1))</f>
        <v>1</v>
      </c>
      <c r="K377" s="2">
        <f>IF(ISNA(MATCH(K$1,索引!$B$3:$J$3,0)),0,IF( INDEX(索引!$B378:$J378,1,MATCH(K$1,索引!$B$3:$J$3,0))=0,0,K$1))</f>
        <v>0</v>
      </c>
      <c r="L377" s="2">
        <f>IF(ISNA(MATCH(L$1,索引!$B$3:$J$3,0)),0,IF( INDEX(索引!$B378:$J378,1,MATCH(L$1,索引!$B$3:$J$3,0))=0,0,L$1))</f>
        <v>0</v>
      </c>
      <c r="M377" s="2">
        <f>IF(ISNA(MATCH(M$1,索引!$B$3:$J$3,0)),0,IF( INDEX(索引!$B378:$J378,1,MATCH(M$1,索引!$B$3:$J$3,0))=0,0,M$1))</f>
        <v>0</v>
      </c>
      <c r="N377" s="2">
        <f>IF(ISNA(MATCH(N$1,索引!$B$3:$J$3,0)),0,IF( INDEX(索引!$B378:$J378,1,MATCH(N$1,索引!$B$3:$J$3,0))=0,0,N$1))</f>
        <v>0</v>
      </c>
      <c r="O377" s="2">
        <f>IF(ISNA(MATCH(O$1,索引!$B$3:$J$3,0)),0,IF( INDEX(索引!$B378:$J378,1,MATCH(O$1,索引!$B$3:$J$3,0))=0,0,O$1))</f>
        <v>0</v>
      </c>
      <c r="P377" s="2">
        <f>IF(ISNA(MATCH(P$1,索引!$B$3:$J$3,0)),0,IF( INDEX(索引!$B378:$J378,1,MATCH(P$1,索引!$B$3:$J$3,0))=0,0,P$1))</f>
        <v>0</v>
      </c>
      <c r="Q377" s="2">
        <f>IF(ISNA(MATCH(Q$1,索引!$B$3:$J$3,0)),0,IF( INDEX(索引!$B378:$J378,1,MATCH(Q$1,索引!$B$3:$J$3,0))=0,0,Q$1))</f>
        <v>0</v>
      </c>
      <c r="R377" s="2">
        <f>IF(ISNA(MATCH(R$1,索引!$B$3:$J$3,0)),0,IF( INDEX(索引!$B378:$J378,1,MATCH(R$1,索引!$B$3:$J$3,0))=0,0,R$1))</f>
        <v>9</v>
      </c>
      <c r="S377" s="2">
        <f>IF(ISNA(MATCH(S$1,索引!$B$3:$J$3,0)),0,IF( INDEX(索引!$B378:$J378,1,MATCH(S$1,索引!$B$3:$J$3,0))=0,0,S$1))</f>
        <v>0</v>
      </c>
      <c r="T377" s="2">
        <f>IF(ISNA(MATCH(T$1,索引!$B$3:$J$3,0)),0,IF( INDEX(索引!$B378:$J378,1,MATCH(T$1,索引!$B$3:$J$3,0))=0,0,T$1))</f>
        <v>0</v>
      </c>
      <c r="U377" s="2">
        <f>IF(ISNA(MATCH(U$1,索引!$B$3:$J$3,0)),0,IF( INDEX(索引!$B378:$J378,1,MATCH(U$1,索引!$B$3:$J$3,0))=0,0,U$1))</f>
        <v>12</v>
      </c>
      <c r="V377" s="2">
        <f>IF(ISNA(MATCH(V$1,索引!$B$3:$J$3,0)),0,IF( INDEX(索引!$B378:$J378,1,MATCH(V$1,索引!$B$3:$J$3,0))=0,0,V$1))</f>
        <v>0</v>
      </c>
      <c r="W377" s="2">
        <f>IF(ISNA(MATCH(W$1,索引!$B$3:$J$3,0)),0,IF( INDEX(索引!$B378:$J378,1,MATCH(W$1,索引!$B$3:$J$3,0))=0,0,W$1))</f>
        <v>0</v>
      </c>
      <c r="X377" s="2">
        <f>IF(ISNA(MATCH(X$1,索引!$B$3:$J$3,0)),0,IF( INDEX(索引!$B378:$J378,1,MATCH(X$1,索引!$B$3:$J$3,0))=0,0,X$1))</f>
        <v>0</v>
      </c>
      <c r="Y377" s="2">
        <f>IF(ISNA(MATCH(Y$1,索引!$B$3:$J$3,0)),0,IF( INDEX(索引!$B378:$J378,1,MATCH(Y$1,索引!$B$3:$J$3,0))=0,0,Y$1))</f>
        <v>0</v>
      </c>
      <c r="Z377" s="2">
        <f>IF(ISNA(MATCH(Z$1,索引!$B$3:$J$3,0)),0,IF( INDEX(索引!$B378:$J378,1,MATCH(Z$1,索引!$B$3:$J$3,0))=0,0,Z$1))</f>
        <v>0</v>
      </c>
      <c r="AA377" s="2">
        <f>IF(ISNA(MATCH(AA$1,索引!$B$3:$J$3,0)),0,IF( INDEX(索引!$B378:$J378,1,MATCH(AA$1,索引!$B$3:$J$3,0))=0,0,AA$1))</f>
        <v>0</v>
      </c>
      <c r="AB377" s="2">
        <f>IF(ISNA(MATCH(AB$1,索引!$B$3:$J$3,0)),0,IF( INDEX(索引!$B378:$J378,1,MATCH(AB$1,索引!$B$3:$J$3,0))=0,0,AB$1))</f>
        <v>0</v>
      </c>
      <c r="AC377" s="2">
        <f>IF(ISNA(MATCH(AC$1,索引!$B$3:$J$3,0)),0,IF( INDEX(索引!$B378:$J378,1,MATCH(AC$1,索引!$B$3:$J$3,0))=0,0,AC$1))</f>
        <v>0</v>
      </c>
      <c r="AD377" t="str">
        <f t="shared" si="234"/>
        <v>1|</v>
      </c>
      <c r="AE377" t="str">
        <f t="shared" si="235"/>
        <v/>
      </c>
      <c r="AF377" t="str">
        <f t="shared" si="236"/>
        <v/>
      </c>
      <c r="AG377" t="str">
        <f t="shared" si="237"/>
        <v/>
      </c>
      <c r="AH377" t="str">
        <f t="shared" si="238"/>
        <v/>
      </c>
      <c r="AI377" t="str">
        <f t="shared" si="239"/>
        <v/>
      </c>
      <c r="AJ377" t="str">
        <f t="shared" si="240"/>
        <v/>
      </c>
      <c r="AK377" t="str">
        <f t="shared" si="241"/>
        <v/>
      </c>
      <c r="AL377" t="str">
        <f t="shared" si="242"/>
        <v>9|</v>
      </c>
      <c r="AM377" t="str">
        <f t="shared" si="243"/>
        <v/>
      </c>
      <c r="AN377" t="str">
        <f t="shared" si="244"/>
        <v/>
      </c>
      <c r="AO377" t="str">
        <f t="shared" si="245"/>
        <v>12|</v>
      </c>
      <c r="AP377" t="str">
        <f t="shared" si="246"/>
        <v/>
      </c>
      <c r="AQ377" t="str">
        <f t="shared" si="247"/>
        <v/>
      </c>
      <c r="AR377" t="str">
        <f t="shared" si="248"/>
        <v/>
      </c>
      <c r="AS377" t="str">
        <f t="shared" si="249"/>
        <v/>
      </c>
      <c r="AT377" t="str">
        <f t="shared" si="250"/>
        <v/>
      </c>
      <c r="AU377" t="str">
        <f t="shared" si="251"/>
        <v/>
      </c>
      <c r="AV377" t="str">
        <f t="shared" si="252"/>
        <v/>
      </c>
      <c r="AW377" t="str">
        <f t="shared" si="253"/>
        <v/>
      </c>
      <c r="AX377" t="str">
        <f t="shared" si="254"/>
        <v>1|9|12|</v>
      </c>
      <c r="AY377" t="str">
        <f t="shared" si="255"/>
        <v>1|9|12</v>
      </c>
      <c r="AZ377" s="2">
        <f>IF(ISNA(MATCH(AZ$1,索引!$B$3:$J$3,0)),0,INDEX(索引!$B378:$J378,1,MATCH(AZ$1,索引!$B$3:$J$3,0))*INDEX(索引!$B$1:$J$1,1,MATCH(AZ$1,索引!$B$3:$J$3,0)))</f>
        <v>101</v>
      </c>
      <c r="BA377" s="2">
        <f>IF(ISNA(MATCH(BA$1,索引!$B$3:$J$3,0)),0,INDEX(索引!$B378:$J378,1,MATCH(BA$1,索引!$B$3:$J$3,0))*INDEX(索引!$B$1:$J$1,1,MATCH(BA$1,索引!$B$3:$J$3,0)))</f>
        <v>0</v>
      </c>
      <c r="BB377" s="2">
        <f>IF(ISNA(MATCH(BB$1,索引!$B$3:$J$3,0)),0,INDEX(索引!$B378:$J378,1,MATCH(BB$1,索引!$B$3:$J$3,0))*INDEX(索引!$B$1:$J$1,1,MATCH(BB$1,索引!$B$3:$J$3,0)))</f>
        <v>0</v>
      </c>
      <c r="BC377" s="2">
        <f>IF(ISNA(MATCH(BC$1,索引!$B$3:$J$3,0)),0,INDEX(索引!$B378:$J378,1,MATCH(BC$1,索引!$B$3:$J$3,0))*INDEX(索引!$B$1:$J$1,1,MATCH(BC$1,索引!$B$3:$J$3,0)))</f>
        <v>0</v>
      </c>
      <c r="BD377" s="2">
        <f>IF(ISNA(MATCH(BD$1,索引!$B$3:$J$3,0)),0,INDEX(索引!$B378:$J378,1,MATCH(BD$1,索引!$B$3:$J$3,0))*INDEX(索引!$B$1:$J$1,1,MATCH(BD$1,索引!$B$3:$J$3,0)))</f>
        <v>0</v>
      </c>
      <c r="BE377" s="2">
        <f>IF(ISNA(MATCH(BE$1,索引!$B$3:$J$3,0)),0,INDEX(索引!$B378:$J378,1,MATCH(BE$1,索引!$B$3:$J$3,0))*INDEX(索引!$B$1:$J$1,1,MATCH(BE$1,索引!$B$3:$J$3,0)))</f>
        <v>0</v>
      </c>
      <c r="BF377" s="2">
        <f>IF(ISNA(MATCH(BF$1,索引!$B$3:$J$3,0)),0,INDEX(索引!$B378:$J378,1,MATCH(BF$1,索引!$B$3:$J$3,0))*INDEX(索引!$B$1:$J$1,1,MATCH(BF$1,索引!$B$3:$J$3,0)))</f>
        <v>0</v>
      </c>
      <c r="BG377" s="2">
        <f>IF(ISNA(MATCH(BG$1,索引!$B$3:$J$3,0)),0,INDEX(索引!$B378:$J378,1,MATCH(BG$1,索引!$B$3:$J$3,0))*INDEX(索引!$B$1:$J$1,1,MATCH(BG$1,索引!$B$3:$J$3,0)))</f>
        <v>0</v>
      </c>
      <c r="BH377" s="2">
        <f>IF(ISNA(MATCH(BH$1,索引!$B$3:$J$3,0)),0,INDEX(索引!$B378:$J378,1,MATCH(BH$1,索引!$B$3:$J$3,0))*INDEX(索引!$B$1:$J$1,1,MATCH(BH$1,索引!$B$3:$J$3,0)))</f>
        <v>2000</v>
      </c>
      <c r="BI377" s="2">
        <f>IF(ISNA(MATCH(BI$1,索引!$B$3:$J$3,0)),0,INDEX(索引!$B378:$J378,1,MATCH(BI$1,索引!$B$3:$J$3,0))*INDEX(索引!$B$1:$J$1,1,MATCH(BI$1,索引!$B$3:$J$3,0)))</f>
        <v>0</v>
      </c>
      <c r="BJ377" s="2">
        <f>IF(ISNA(MATCH(BJ$1,索引!$B$3:$J$3,0)),0,INDEX(索引!$B378:$J378,1,MATCH(BJ$1,索引!$B$3:$J$3,0))*INDEX(索引!$B$1:$J$1,1,MATCH(BJ$1,索引!$B$3:$J$3,0)))</f>
        <v>0</v>
      </c>
      <c r="BK377" s="2">
        <f>IF(ISNA(MATCH(BK$1,索引!$B$3:$J$3,0)),0,INDEX(索引!$B378:$J378,1,MATCH(BK$1,索引!$B$3:$J$3,0))*INDEX(索引!$B$1:$J$1,1,MATCH(BK$1,索引!$B$3:$J$3,0)))</f>
        <v>200</v>
      </c>
      <c r="BL377" s="2">
        <f>IF(ISNA(MATCH(BL$1,索引!$B$3:$J$3,0)),0,INDEX(索引!$B378:$J378,1,MATCH(BL$1,索引!$B$3:$J$3,0))*INDEX(索引!$B$1:$J$1,1,MATCH(BL$1,索引!$B$3:$J$3,0)))</f>
        <v>0</v>
      </c>
      <c r="BM377" s="2">
        <f>IF(ISNA(MATCH(BM$1,索引!$B$3:$J$3,0)),0,INDEX(索引!$B378:$J378,1,MATCH(BM$1,索引!$B$3:$J$3,0))*INDEX(索引!$B$1:$J$1,1,MATCH(BM$1,索引!$B$3:$J$3,0)))</f>
        <v>0</v>
      </c>
      <c r="BN377" s="2">
        <f>IF(ISNA(MATCH(BN$1,索引!$B$3:$J$3,0)),0,INDEX(索引!$B378:$J378,1,MATCH(BN$1,索引!$B$3:$J$3,0))*INDEX(索引!$B$1:$J$1,1,MATCH(BN$1,索引!$B$3:$J$3,0)))</f>
        <v>0</v>
      </c>
      <c r="BO377" s="2">
        <f>IF(ISNA(MATCH(BO$1,索引!$B$3:$J$3,0)),0,INDEX(索引!$B378:$J378,1,MATCH(BO$1,索引!$B$3:$J$3,0))*INDEX(索引!$B$1:$J$1,1,MATCH(BO$1,索引!$B$3:$J$3,0)))</f>
        <v>0</v>
      </c>
      <c r="BP377" s="2">
        <f>IF(ISNA(MATCH(BP$1,索引!$B$3:$J$3,0)),0,INDEX(索引!$B378:$J378,1,MATCH(BP$1,索引!$B$3:$J$3,0))*INDEX(索引!$B$1:$J$1,1,MATCH(BP$1,索引!$B$3:$J$3,0)))</f>
        <v>0</v>
      </c>
      <c r="BQ377" s="2">
        <f>IF(ISNA(MATCH(BQ$1,索引!$B$3:$J$3,0)),0,INDEX(索引!$B378:$J378,1,MATCH(BQ$1,索引!$B$3:$J$3,0))*INDEX(索引!$B$1:$J$1,1,MATCH(BQ$1,索引!$B$3:$J$3,0)))</f>
        <v>0</v>
      </c>
      <c r="BR377" s="2">
        <f>IF(ISNA(MATCH(BR$1,索引!$B$3:$J$3,0)),0,INDEX(索引!$B378:$J378,1,MATCH(BR$1,索引!$B$3:$J$3,0))*INDEX(索引!$B$1:$J$1,1,MATCH(BR$1,索引!$B$3:$J$3,0)))</f>
        <v>0</v>
      </c>
      <c r="BS377" s="2">
        <f>IF(ISNA(MATCH(BS$1,索引!$B$3:$J$3,0)),0,INDEX(索引!$B378:$J378,1,MATCH(BS$1,索引!$B$3:$J$3,0))*INDEX(索引!$B$1:$J$1,1,MATCH(BS$1,索引!$B$3:$J$3,0)))</f>
        <v>0</v>
      </c>
      <c r="BT377" t="str">
        <f t="shared" si="256"/>
        <v>101|</v>
      </c>
      <c r="BU377" t="str">
        <f t="shared" si="257"/>
        <v/>
      </c>
      <c r="BV377" t="str">
        <f t="shared" si="258"/>
        <v/>
      </c>
      <c r="BW377" t="str">
        <f t="shared" si="259"/>
        <v/>
      </c>
      <c r="BX377" t="str">
        <f t="shared" si="260"/>
        <v/>
      </c>
      <c r="BY377" t="str">
        <f t="shared" si="261"/>
        <v/>
      </c>
      <c r="BZ377" t="str">
        <f t="shared" si="262"/>
        <v/>
      </c>
      <c r="CA377" t="str">
        <f t="shared" si="263"/>
        <v/>
      </c>
      <c r="CB377" t="str">
        <f t="shared" si="264"/>
        <v>2000|</v>
      </c>
      <c r="CC377" t="str">
        <f t="shared" si="265"/>
        <v/>
      </c>
      <c r="CD377" t="str">
        <f t="shared" si="266"/>
        <v/>
      </c>
      <c r="CE377" t="str">
        <f t="shared" si="267"/>
        <v>200|</v>
      </c>
      <c r="CF377" t="str">
        <f t="shared" si="268"/>
        <v/>
      </c>
      <c r="CG377" t="str">
        <f t="shared" si="269"/>
        <v/>
      </c>
      <c r="CH377" t="str">
        <f t="shared" si="270"/>
        <v/>
      </c>
      <c r="CI377" t="str">
        <f t="shared" si="271"/>
        <v/>
      </c>
      <c r="CJ377" t="str">
        <f t="shared" si="272"/>
        <v/>
      </c>
      <c r="CK377" t="str">
        <f t="shared" si="273"/>
        <v/>
      </c>
      <c r="CL377" t="str">
        <f t="shared" si="274"/>
        <v/>
      </c>
      <c r="CM377" t="str">
        <f t="shared" si="275"/>
        <v/>
      </c>
      <c r="CN377" t="str">
        <f t="shared" si="276"/>
        <v>101|2000|200|</v>
      </c>
      <c r="CO377" t="str">
        <f t="shared" si="277"/>
        <v>101|2000|200</v>
      </c>
    </row>
    <row r="378" spans="1:93" ht="15.75" customHeight="1">
      <c r="A378" s="2" t="str">
        <f>VLOOKUP(B378,索引!$O:$P,2,0)</f>
        <v>King Staff</v>
      </c>
      <c r="B378" s="2">
        <v>1032312</v>
      </c>
      <c r="C378" s="2">
        <v>32</v>
      </c>
      <c r="D378" s="2">
        <v>3</v>
      </c>
      <c r="E378" s="2">
        <v>1</v>
      </c>
      <c r="F378" s="3">
        <v>12</v>
      </c>
      <c r="G378" s="2" t="str">
        <f t="shared" si="278"/>
        <v>1|9|13</v>
      </c>
      <c r="H378" s="2" t="str">
        <f t="shared" si="279"/>
        <v>121|1000|4200</v>
      </c>
      <c r="J378" s="2">
        <f>IF(ISNA(MATCH(J$1,索引!$B$3:$J$3,0)),0,IF( INDEX(索引!$B379:$J379,1,MATCH(J$1,索引!$B$3:$J$3,0))=0,0,J$1))</f>
        <v>1</v>
      </c>
      <c r="K378" s="2">
        <f>IF(ISNA(MATCH(K$1,索引!$B$3:$J$3,0)),0,IF( INDEX(索引!$B379:$J379,1,MATCH(K$1,索引!$B$3:$J$3,0))=0,0,K$1))</f>
        <v>0</v>
      </c>
      <c r="L378" s="2">
        <f>IF(ISNA(MATCH(L$1,索引!$B$3:$J$3,0)),0,IF( INDEX(索引!$B379:$J379,1,MATCH(L$1,索引!$B$3:$J$3,0))=0,0,L$1))</f>
        <v>0</v>
      </c>
      <c r="M378" s="2">
        <f>IF(ISNA(MATCH(M$1,索引!$B$3:$J$3,0)),0,IF( INDEX(索引!$B379:$J379,1,MATCH(M$1,索引!$B$3:$J$3,0))=0,0,M$1))</f>
        <v>0</v>
      </c>
      <c r="N378" s="2">
        <f>IF(ISNA(MATCH(N$1,索引!$B$3:$J$3,0)),0,IF( INDEX(索引!$B379:$J379,1,MATCH(N$1,索引!$B$3:$J$3,0))=0,0,N$1))</f>
        <v>0</v>
      </c>
      <c r="O378" s="2">
        <f>IF(ISNA(MATCH(O$1,索引!$B$3:$J$3,0)),0,IF( INDEX(索引!$B379:$J379,1,MATCH(O$1,索引!$B$3:$J$3,0))=0,0,O$1))</f>
        <v>0</v>
      </c>
      <c r="P378" s="2">
        <f>IF(ISNA(MATCH(P$1,索引!$B$3:$J$3,0)),0,IF( INDEX(索引!$B379:$J379,1,MATCH(P$1,索引!$B$3:$J$3,0))=0,0,P$1))</f>
        <v>0</v>
      </c>
      <c r="Q378" s="2">
        <f>IF(ISNA(MATCH(Q$1,索引!$B$3:$J$3,0)),0,IF( INDEX(索引!$B379:$J379,1,MATCH(Q$1,索引!$B$3:$J$3,0))=0,0,Q$1))</f>
        <v>0</v>
      </c>
      <c r="R378" s="2">
        <f>IF(ISNA(MATCH(R$1,索引!$B$3:$J$3,0)),0,IF( INDEX(索引!$B379:$J379,1,MATCH(R$1,索引!$B$3:$J$3,0))=0,0,R$1))</f>
        <v>9</v>
      </c>
      <c r="S378" s="2">
        <f>IF(ISNA(MATCH(S$1,索引!$B$3:$J$3,0)),0,IF( INDEX(索引!$B379:$J379,1,MATCH(S$1,索引!$B$3:$J$3,0))=0,0,S$1))</f>
        <v>0</v>
      </c>
      <c r="T378" s="2">
        <f>IF(ISNA(MATCH(T$1,索引!$B$3:$J$3,0)),0,IF( INDEX(索引!$B379:$J379,1,MATCH(T$1,索引!$B$3:$J$3,0))=0,0,T$1))</f>
        <v>0</v>
      </c>
      <c r="U378" s="2">
        <f>IF(ISNA(MATCH(U$1,索引!$B$3:$J$3,0)),0,IF( INDEX(索引!$B379:$J379,1,MATCH(U$1,索引!$B$3:$J$3,0))=0,0,U$1))</f>
        <v>0</v>
      </c>
      <c r="V378" s="2">
        <f>IF(ISNA(MATCH(V$1,索引!$B$3:$J$3,0)),0,IF( INDEX(索引!$B379:$J379,1,MATCH(V$1,索引!$B$3:$J$3,0))=0,0,V$1))</f>
        <v>13</v>
      </c>
      <c r="W378" s="2">
        <f>IF(ISNA(MATCH(W$1,索引!$B$3:$J$3,0)),0,IF( INDEX(索引!$B379:$J379,1,MATCH(W$1,索引!$B$3:$J$3,0))=0,0,W$1))</f>
        <v>0</v>
      </c>
      <c r="X378" s="2">
        <f>IF(ISNA(MATCH(X$1,索引!$B$3:$J$3,0)),0,IF( INDEX(索引!$B379:$J379,1,MATCH(X$1,索引!$B$3:$J$3,0))=0,0,X$1))</f>
        <v>0</v>
      </c>
      <c r="Y378" s="2">
        <f>IF(ISNA(MATCH(Y$1,索引!$B$3:$J$3,0)),0,IF( INDEX(索引!$B379:$J379,1,MATCH(Y$1,索引!$B$3:$J$3,0))=0,0,Y$1))</f>
        <v>0</v>
      </c>
      <c r="Z378" s="2">
        <f>IF(ISNA(MATCH(Z$1,索引!$B$3:$J$3,0)),0,IF( INDEX(索引!$B379:$J379,1,MATCH(Z$1,索引!$B$3:$J$3,0))=0,0,Z$1))</f>
        <v>0</v>
      </c>
      <c r="AA378" s="2">
        <f>IF(ISNA(MATCH(AA$1,索引!$B$3:$J$3,0)),0,IF( INDEX(索引!$B379:$J379,1,MATCH(AA$1,索引!$B$3:$J$3,0))=0,0,AA$1))</f>
        <v>0</v>
      </c>
      <c r="AB378" s="2">
        <f>IF(ISNA(MATCH(AB$1,索引!$B$3:$J$3,0)),0,IF( INDEX(索引!$B379:$J379,1,MATCH(AB$1,索引!$B$3:$J$3,0))=0,0,AB$1))</f>
        <v>0</v>
      </c>
      <c r="AC378" s="2">
        <f>IF(ISNA(MATCH(AC$1,索引!$B$3:$J$3,0)),0,IF( INDEX(索引!$B379:$J379,1,MATCH(AC$1,索引!$B$3:$J$3,0))=0,0,AC$1))</f>
        <v>0</v>
      </c>
      <c r="AD378" t="str">
        <f t="shared" si="234"/>
        <v>1|</v>
      </c>
      <c r="AE378" t="str">
        <f t="shared" si="235"/>
        <v/>
      </c>
      <c r="AF378" t="str">
        <f t="shared" si="236"/>
        <v/>
      </c>
      <c r="AG378" t="str">
        <f t="shared" si="237"/>
        <v/>
      </c>
      <c r="AH378" t="str">
        <f t="shared" si="238"/>
        <v/>
      </c>
      <c r="AI378" t="str">
        <f t="shared" si="239"/>
        <v/>
      </c>
      <c r="AJ378" t="str">
        <f t="shared" si="240"/>
        <v/>
      </c>
      <c r="AK378" t="str">
        <f t="shared" si="241"/>
        <v/>
      </c>
      <c r="AL378" t="str">
        <f t="shared" si="242"/>
        <v>9|</v>
      </c>
      <c r="AM378" t="str">
        <f t="shared" si="243"/>
        <v/>
      </c>
      <c r="AN378" t="str">
        <f t="shared" si="244"/>
        <v/>
      </c>
      <c r="AO378" t="str">
        <f t="shared" si="245"/>
        <v/>
      </c>
      <c r="AP378" t="str">
        <f t="shared" si="246"/>
        <v>13|</v>
      </c>
      <c r="AQ378" t="str">
        <f t="shared" si="247"/>
        <v/>
      </c>
      <c r="AR378" t="str">
        <f t="shared" si="248"/>
        <v/>
      </c>
      <c r="AS378" t="str">
        <f t="shared" si="249"/>
        <v/>
      </c>
      <c r="AT378" t="str">
        <f t="shared" si="250"/>
        <v/>
      </c>
      <c r="AU378" t="str">
        <f t="shared" si="251"/>
        <v/>
      </c>
      <c r="AV378" t="str">
        <f t="shared" si="252"/>
        <v/>
      </c>
      <c r="AW378" t="str">
        <f t="shared" si="253"/>
        <v/>
      </c>
      <c r="AX378" t="str">
        <f t="shared" si="254"/>
        <v>1|9|13|</v>
      </c>
      <c r="AY378" t="str">
        <f t="shared" si="255"/>
        <v>1|9|13</v>
      </c>
      <c r="AZ378" s="2">
        <f>IF(ISNA(MATCH(AZ$1,索引!$B$3:$J$3,0)),0,INDEX(索引!$B379:$J379,1,MATCH(AZ$1,索引!$B$3:$J$3,0))*INDEX(索引!$B$1:$J$1,1,MATCH(AZ$1,索引!$B$3:$J$3,0)))</f>
        <v>121</v>
      </c>
      <c r="BA378" s="2">
        <f>IF(ISNA(MATCH(BA$1,索引!$B$3:$J$3,0)),0,INDEX(索引!$B379:$J379,1,MATCH(BA$1,索引!$B$3:$J$3,0))*INDEX(索引!$B$1:$J$1,1,MATCH(BA$1,索引!$B$3:$J$3,0)))</f>
        <v>0</v>
      </c>
      <c r="BB378" s="2">
        <f>IF(ISNA(MATCH(BB$1,索引!$B$3:$J$3,0)),0,INDEX(索引!$B379:$J379,1,MATCH(BB$1,索引!$B$3:$J$3,0))*INDEX(索引!$B$1:$J$1,1,MATCH(BB$1,索引!$B$3:$J$3,0)))</f>
        <v>0</v>
      </c>
      <c r="BC378" s="2">
        <f>IF(ISNA(MATCH(BC$1,索引!$B$3:$J$3,0)),0,INDEX(索引!$B379:$J379,1,MATCH(BC$1,索引!$B$3:$J$3,0))*INDEX(索引!$B$1:$J$1,1,MATCH(BC$1,索引!$B$3:$J$3,0)))</f>
        <v>0</v>
      </c>
      <c r="BD378" s="2">
        <f>IF(ISNA(MATCH(BD$1,索引!$B$3:$J$3,0)),0,INDEX(索引!$B379:$J379,1,MATCH(BD$1,索引!$B$3:$J$3,0))*INDEX(索引!$B$1:$J$1,1,MATCH(BD$1,索引!$B$3:$J$3,0)))</f>
        <v>0</v>
      </c>
      <c r="BE378" s="2">
        <f>IF(ISNA(MATCH(BE$1,索引!$B$3:$J$3,0)),0,INDEX(索引!$B379:$J379,1,MATCH(BE$1,索引!$B$3:$J$3,0))*INDEX(索引!$B$1:$J$1,1,MATCH(BE$1,索引!$B$3:$J$3,0)))</f>
        <v>0</v>
      </c>
      <c r="BF378" s="2">
        <f>IF(ISNA(MATCH(BF$1,索引!$B$3:$J$3,0)),0,INDEX(索引!$B379:$J379,1,MATCH(BF$1,索引!$B$3:$J$3,0))*INDEX(索引!$B$1:$J$1,1,MATCH(BF$1,索引!$B$3:$J$3,0)))</f>
        <v>0</v>
      </c>
      <c r="BG378" s="2">
        <f>IF(ISNA(MATCH(BG$1,索引!$B$3:$J$3,0)),0,INDEX(索引!$B379:$J379,1,MATCH(BG$1,索引!$B$3:$J$3,0))*INDEX(索引!$B$1:$J$1,1,MATCH(BG$1,索引!$B$3:$J$3,0)))</f>
        <v>0</v>
      </c>
      <c r="BH378" s="2">
        <f>IF(ISNA(MATCH(BH$1,索引!$B$3:$J$3,0)),0,INDEX(索引!$B379:$J379,1,MATCH(BH$1,索引!$B$3:$J$3,0))*INDEX(索引!$B$1:$J$1,1,MATCH(BH$1,索引!$B$3:$J$3,0)))</f>
        <v>1000</v>
      </c>
      <c r="BI378" s="2">
        <f>IF(ISNA(MATCH(BI$1,索引!$B$3:$J$3,0)),0,INDEX(索引!$B379:$J379,1,MATCH(BI$1,索引!$B$3:$J$3,0))*INDEX(索引!$B$1:$J$1,1,MATCH(BI$1,索引!$B$3:$J$3,0)))</f>
        <v>0</v>
      </c>
      <c r="BJ378" s="2">
        <f>IF(ISNA(MATCH(BJ$1,索引!$B$3:$J$3,0)),0,INDEX(索引!$B379:$J379,1,MATCH(BJ$1,索引!$B$3:$J$3,0))*INDEX(索引!$B$1:$J$1,1,MATCH(BJ$1,索引!$B$3:$J$3,0)))</f>
        <v>0</v>
      </c>
      <c r="BK378" s="2">
        <f>IF(ISNA(MATCH(BK$1,索引!$B$3:$J$3,0)),0,INDEX(索引!$B379:$J379,1,MATCH(BK$1,索引!$B$3:$J$3,0))*INDEX(索引!$B$1:$J$1,1,MATCH(BK$1,索引!$B$3:$J$3,0)))</f>
        <v>0</v>
      </c>
      <c r="BL378" s="2">
        <f>IF(ISNA(MATCH(BL$1,索引!$B$3:$J$3,0)),0,INDEX(索引!$B379:$J379,1,MATCH(BL$1,索引!$B$3:$J$3,0))*INDEX(索引!$B$1:$J$1,1,MATCH(BL$1,索引!$B$3:$J$3,0)))</f>
        <v>4200</v>
      </c>
      <c r="BM378" s="2">
        <f>IF(ISNA(MATCH(BM$1,索引!$B$3:$J$3,0)),0,INDEX(索引!$B379:$J379,1,MATCH(BM$1,索引!$B$3:$J$3,0))*INDEX(索引!$B$1:$J$1,1,MATCH(BM$1,索引!$B$3:$J$3,0)))</f>
        <v>0</v>
      </c>
      <c r="BN378" s="2">
        <f>IF(ISNA(MATCH(BN$1,索引!$B$3:$J$3,0)),0,INDEX(索引!$B379:$J379,1,MATCH(BN$1,索引!$B$3:$J$3,0))*INDEX(索引!$B$1:$J$1,1,MATCH(BN$1,索引!$B$3:$J$3,0)))</f>
        <v>0</v>
      </c>
      <c r="BO378" s="2">
        <f>IF(ISNA(MATCH(BO$1,索引!$B$3:$J$3,0)),0,INDEX(索引!$B379:$J379,1,MATCH(BO$1,索引!$B$3:$J$3,0))*INDEX(索引!$B$1:$J$1,1,MATCH(BO$1,索引!$B$3:$J$3,0)))</f>
        <v>0</v>
      </c>
      <c r="BP378" s="2">
        <f>IF(ISNA(MATCH(BP$1,索引!$B$3:$J$3,0)),0,INDEX(索引!$B379:$J379,1,MATCH(BP$1,索引!$B$3:$J$3,0))*INDEX(索引!$B$1:$J$1,1,MATCH(BP$1,索引!$B$3:$J$3,0)))</f>
        <v>0</v>
      </c>
      <c r="BQ378" s="2">
        <f>IF(ISNA(MATCH(BQ$1,索引!$B$3:$J$3,0)),0,INDEX(索引!$B379:$J379,1,MATCH(BQ$1,索引!$B$3:$J$3,0))*INDEX(索引!$B$1:$J$1,1,MATCH(BQ$1,索引!$B$3:$J$3,0)))</f>
        <v>0</v>
      </c>
      <c r="BR378" s="2">
        <f>IF(ISNA(MATCH(BR$1,索引!$B$3:$J$3,0)),0,INDEX(索引!$B379:$J379,1,MATCH(BR$1,索引!$B$3:$J$3,0))*INDEX(索引!$B$1:$J$1,1,MATCH(BR$1,索引!$B$3:$J$3,0)))</f>
        <v>0</v>
      </c>
      <c r="BS378" s="2">
        <f>IF(ISNA(MATCH(BS$1,索引!$B$3:$J$3,0)),0,INDEX(索引!$B379:$J379,1,MATCH(BS$1,索引!$B$3:$J$3,0))*INDEX(索引!$B$1:$J$1,1,MATCH(BS$1,索引!$B$3:$J$3,0)))</f>
        <v>0</v>
      </c>
      <c r="BT378" t="str">
        <f t="shared" si="256"/>
        <v>121|</v>
      </c>
      <c r="BU378" t="str">
        <f t="shared" si="257"/>
        <v/>
      </c>
      <c r="BV378" t="str">
        <f t="shared" si="258"/>
        <v/>
      </c>
      <c r="BW378" t="str">
        <f t="shared" si="259"/>
        <v/>
      </c>
      <c r="BX378" t="str">
        <f t="shared" si="260"/>
        <v/>
      </c>
      <c r="BY378" t="str">
        <f t="shared" si="261"/>
        <v/>
      </c>
      <c r="BZ378" t="str">
        <f t="shared" si="262"/>
        <v/>
      </c>
      <c r="CA378" t="str">
        <f t="shared" si="263"/>
        <v/>
      </c>
      <c r="CB378" t="str">
        <f t="shared" si="264"/>
        <v>1000|</v>
      </c>
      <c r="CC378" t="str">
        <f t="shared" si="265"/>
        <v/>
      </c>
      <c r="CD378" t="str">
        <f t="shared" si="266"/>
        <v/>
      </c>
      <c r="CE378" t="str">
        <f t="shared" si="267"/>
        <v/>
      </c>
      <c r="CF378" t="str">
        <f t="shared" si="268"/>
        <v>4200|</v>
      </c>
      <c r="CG378" t="str">
        <f t="shared" si="269"/>
        <v/>
      </c>
      <c r="CH378" t="str">
        <f t="shared" si="270"/>
        <v/>
      </c>
      <c r="CI378" t="str">
        <f t="shared" si="271"/>
        <v/>
      </c>
      <c r="CJ378" t="str">
        <f t="shared" si="272"/>
        <v/>
      </c>
      <c r="CK378" t="str">
        <f t="shared" si="273"/>
        <v/>
      </c>
      <c r="CL378" t="str">
        <f t="shared" si="274"/>
        <v/>
      </c>
      <c r="CM378" t="str">
        <f t="shared" si="275"/>
        <v/>
      </c>
      <c r="CN378" t="str">
        <f t="shared" si="276"/>
        <v>121|1000|4200|</v>
      </c>
      <c r="CO378" t="str">
        <f t="shared" si="277"/>
        <v>121|1000|4200</v>
      </c>
    </row>
    <row r="379" spans="1:93" ht="15.75" customHeight="1">
      <c r="A379" s="2" t="str">
        <f>VLOOKUP(B379,索引!$O:$P,2,0)</f>
        <v>King Bow</v>
      </c>
      <c r="B379" s="2">
        <v>1032313</v>
      </c>
      <c r="C379" s="2">
        <v>32</v>
      </c>
      <c r="D379" s="2">
        <v>3</v>
      </c>
      <c r="E379" s="2">
        <v>1</v>
      </c>
      <c r="F379" s="3">
        <v>13</v>
      </c>
      <c r="G379" s="2" t="str">
        <f t="shared" si="278"/>
        <v>1|9|11</v>
      </c>
      <c r="H379" s="2" t="str">
        <f t="shared" si="279"/>
        <v>111|1750|56</v>
      </c>
      <c r="J379" s="2">
        <f>IF(ISNA(MATCH(J$1,索引!$B$3:$J$3,0)),0,IF( INDEX(索引!$B380:$J380,1,MATCH(J$1,索引!$B$3:$J$3,0))=0,0,J$1))</f>
        <v>1</v>
      </c>
      <c r="K379" s="2">
        <f>IF(ISNA(MATCH(K$1,索引!$B$3:$J$3,0)),0,IF( INDEX(索引!$B380:$J380,1,MATCH(K$1,索引!$B$3:$J$3,0))=0,0,K$1))</f>
        <v>0</v>
      </c>
      <c r="L379" s="2">
        <f>IF(ISNA(MATCH(L$1,索引!$B$3:$J$3,0)),0,IF( INDEX(索引!$B380:$J380,1,MATCH(L$1,索引!$B$3:$J$3,0))=0,0,L$1))</f>
        <v>0</v>
      </c>
      <c r="M379" s="2">
        <f>IF(ISNA(MATCH(M$1,索引!$B$3:$J$3,0)),0,IF( INDEX(索引!$B380:$J380,1,MATCH(M$1,索引!$B$3:$J$3,0))=0,0,M$1))</f>
        <v>0</v>
      </c>
      <c r="N379" s="2">
        <f>IF(ISNA(MATCH(N$1,索引!$B$3:$J$3,0)),0,IF( INDEX(索引!$B380:$J380,1,MATCH(N$1,索引!$B$3:$J$3,0))=0,0,N$1))</f>
        <v>0</v>
      </c>
      <c r="O379" s="2">
        <f>IF(ISNA(MATCH(O$1,索引!$B$3:$J$3,0)),0,IF( INDEX(索引!$B380:$J380,1,MATCH(O$1,索引!$B$3:$J$3,0))=0,0,O$1))</f>
        <v>0</v>
      </c>
      <c r="P379" s="2">
        <f>IF(ISNA(MATCH(P$1,索引!$B$3:$J$3,0)),0,IF( INDEX(索引!$B380:$J380,1,MATCH(P$1,索引!$B$3:$J$3,0))=0,0,P$1))</f>
        <v>0</v>
      </c>
      <c r="Q379" s="2">
        <f>IF(ISNA(MATCH(Q$1,索引!$B$3:$J$3,0)),0,IF( INDEX(索引!$B380:$J380,1,MATCH(Q$1,索引!$B$3:$J$3,0))=0,0,Q$1))</f>
        <v>0</v>
      </c>
      <c r="R379" s="2">
        <f>IF(ISNA(MATCH(R$1,索引!$B$3:$J$3,0)),0,IF( INDEX(索引!$B380:$J380,1,MATCH(R$1,索引!$B$3:$J$3,0))=0,0,R$1))</f>
        <v>9</v>
      </c>
      <c r="S379" s="2">
        <f>IF(ISNA(MATCH(S$1,索引!$B$3:$J$3,0)),0,IF( INDEX(索引!$B380:$J380,1,MATCH(S$1,索引!$B$3:$J$3,0))=0,0,S$1))</f>
        <v>0</v>
      </c>
      <c r="T379" s="2">
        <f>IF(ISNA(MATCH(T$1,索引!$B$3:$J$3,0)),0,IF( INDEX(索引!$B380:$J380,1,MATCH(T$1,索引!$B$3:$J$3,0))=0,0,T$1))</f>
        <v>11</v>
      </c>
      <c r="U379" s="2">
        <f>IF(ISNA(MATCH(U$1,索引!$B$3:$J$3,0)),0,IF( INDEX(索引!$B380:$J380,1,MATCH(U$1,索引!$B$3:$J$3,0))=0,0,U$1))</f>
        <v>0</v>
      </c>
      <c r="V379" s="2">
        <f>IF(ISNA(MATCH(V$1,索引!$B$3:$J$3,0)),0,IF( INDEX(索引!$B380:$J380,1,MATCH(V$1,索引!$B$3:$J$3,0))=0,0,V$1))</f>
        <v>0</v>
      </c>
      <c r="W379" s="2">
        <f>IF(ISNA(MATCH(W$1,索引!$B$3:$J$3,0)),0,IF( INDEX(索引!$B380:$J380,1,MATCH(W$1,索引!$B$3:$J$3,0))=0,0,W$1))</f>
        <v>0</v>
      </c>
      <c r="X379" s="2">
        <f>IF(ISNA(MATCH(X$1,索引!$B$3:$J$3,0)),0,IF( INDEX(索引!$B380:$J380,1,MATCH(X$1,索引!$B$3:$J$3,0))=0,0,X$1))</f>
        <v>0</v>
      </c>
      <c r="Y379" s="2">
        <f>IF(ISNA(MATCH(Y$1,索引!$B$3:$J$3,0)),0,IF( INDEX(索引!$B380:$J380,1,MATCH(Y$1,索引!$B$3:$J$3,0))=0,0,Y$1))</f>
        <v>0</v>
      </c>
      <c r="Z379" s="2">
        <f>IF(ISNA(MATCH(Z$1,索引!$B$3:$J$3,0)),0,IF( INDEX(索引!$B380:$J380,1,MATCH(Z$1,索引!$B$3:$J$3,0))=0,0,Z$1))</f>
        <v>0</v>
      </c>
      <c r="AA379" s="2">
        <f>IF(ISNA(MATCH(AA$1,索引!$B$3:$J$3,0)),0,IF( INDEX(索引!$B380:$J380,1,MATCH(AA$1,索引!$B$3:$J$3,0))=0,0,AA$1))</f>
        <v>0</v>
      </c>
      <c r="AB379" s="2">
        <f>IF(ISNA(MATCH(AB$1,索引!$B$3:$J$3,0)),0,IF( INDEX(索引!$B380:$J380,1,MATCH(AB$1,索引!$B$3:$J$3,0))=0,0,AB$1))</f>
        <v>0</v>
      </c>
      <c r="AC379" s="2">
        <f>IF(ISNA(MATCH(AC$1,索引!$B$3:$J$3,0)),0,IF( INDEX(索引!$B380:$J380,1,MATCH(AC$1,索引!$B$3:$J$3,0))=0,0,AC$1))</f>
        <v>0</v>
      </c>
      <c r="AD379" t="str">
        <f t="shared" si="234"/>
        <v>1|</v>
      </c>
      <c r="AE379" t="str">
        <f t="shared" si="235"/>
        <v/>
      </c>
      <c r="AF379" t="str">
        <f t="shared" si="236"/>
        <v/>
      </c>
      <c r="AG379" t="str">
        <f t="shared" si="237"/>
        <v/>
      </c>
      <c r="AH379" t="str">
        <f t="shared" si="238"/>
        <v/>
      </c>
      <c r="AI379" t="str">
        <f t="shared" si="239"/>
        <v/>
      </c>
      <c r="AJ379" t="str">
        <f t="shared" si="240"/>
        <v/>
      </c>
      <c r="AK379" t="str">
        <f t="shared" si="241"/>
        <v/>
      </c>
      <c r="AL379" t="str">
        <f t="shared" si="242"/>
        <v>9|</v>
      </c>
      <c r="AM379" t="str">
        <f t="shared" si="243"/>
        <v/>
      </c>
      <c r="AN379" t="str">
        <f t="shared" si="244"/>
        <v>11|</v>
      </c>
      <c r="AO379" t="str">
        <f t="shared" si="245"/>
        <v/>
      </c>
      <c r="AP379" t="str">
        <f t="shared" si="246"/>
        <v/>
      </c>
      <c r="AQ379" t="str">
        <f t="shared" si="247"/>
        <v/>
      </c>
      <c r="AR379" t="str">
        <f t="shared" si="248"/>
        <v/>
      </c>
      <c r="AS379" t="str">
        <f t="shared" si="249"/>
        <v/>
      </c>
      <c r="AT379" t="str">
        <f t="shared" si="250"/>
        <v/>
      </c>
      <c r="AU379" t="str">
        <f t="shared" si="251"/>
        <v/>
      </c>
      <c r="AV379" t="str">
        <f t="shared" si="252"/>
        <v/>
      </c>
      <c r="AW379" t="str">
        <f t="shared" si="253"/>
        <v/>
      </c>
      <c r="AX379" t="str">
        <f t="shared" si="254"/>
        <v>1|9|11|</v>
      </c>
      <c r="AY379" t="str">
        <f t="shared" si="255"/>
        <v>1|9|11</v>
      </c>
      <c r="AZ379" s="2">
        <f>IF(ISNA(MATCH(AZ$1,索引!$B$3:$J$3,0)),0,INDEX(索引!$B380:$J380,1,MATCH(AZ$1,索引!$B$3:$J$3,0))*INDEX(索引!$B$1:$J$1,1,MATCH(AZ$1,索引!$B$3:$J$3,0)))</f>
        <v>111</v>
      </c>
      <c r="BA379" s="2">
        <f>IF(ISNA(MATCH(BA$1,索引!$B$3:$J$3,0)),0,INDEX(索引!$B380:$J380,1,MATCH(BA$1,索引!$B$3:$J$3,0))*INDEX(索引!$B$1:$J$1,1,MATCH(BA$1,索引!$B$3:$J$3,0)))</f>
        <v>0</v>
      </c>
      <c r="BB379" s="2">
        <f>IF(ISNA(MATCH(BB$1,索引!$B$3:$J$3,0)),0,INDEX(索引!$B380:$J380,1,MATCH(BB$1,索引!$B$3:$J$3,0))*INDEX(索引!$B$1:$J$1,1,MATCH(BB$1,索引!$B$3:$J$3,0)))</f>
        <v>0</v>
      </c>
      <c r="BC379" s="2">
        <f>IF(ISNA(MATCH(BC$1,索引!$B$3:$J$3,0)),0,INDEX(索引!$B380:$J380,1,MATCH(BC$1,索引!$B$3:$J$3,0))*INDEX(索引!$B$1:$J$1,1,MATCH(BC$1,索引!$B$3:$J$3,0)))</f>
        <v>0</v>
      </c>
      <c r="BD379" s="2">
        <f>IF(ISNA(MATCH(BD$1,索引!$B$3:$J$3,0)),0,INDEX(索引!$B380:$J380,1,MATCH(BD$1,索引!$B$3:$J$3,0))*INDEX(索引!$B$1:$J$1,1,MATCH(BD$1,索引!$B$3:$J$3,0)))</f>
        <v>0</v>
      </c>
      <c r="BE379" s="2">
        <f>IF(ISNA(MATCH(BE$1,索引!$B$3:$J$3,0)),0,INDEX(索引!$B380:$J380,1,MATCH(BE$1,索引!$B$3:$J$3,0))*INDEX(索引!$B$1:$J$1,1,MATCH(BE$1,索引!$B$3:$J$3,0)))</f>
        <v>0</v>
      </c>
      <c r="BF379" s="2">
        <f>IF(ISNA(MATCH(BF$1,索引!$B$3:$J$3,0)),0,INDEX(索引!$B380:$J380,1,MATCH(BF$1,索引!$B$3:$J$3,0))*INDEX(索引!$B$1:$J$1,1,MATCH(BF$1,索引!$B$3:$J$3,0)))</f>
        <v>0</v>
      </c>
      <c r="BG379" s="2">
        <f>IF(ISNA(MATCH(BG$1,索引!$B$3:$J$3,0)),0,INDEX(索引!$B380:$J380,1,MATCH(BG$1,索引!$B$3:$J$3,0))*INDEX(索引!$B$1:$J$1,1,MATCH(BG$1,索引!$B$3:$J$3,0)))</f>
        <v>0</v>
      </c>
      <c r="BH379" s="2">
        <f>IF(ISNA(MATCH(BH$1,索引!$B$3:$J$3,0)),0,INDEX(索引!$B380:$J380,1,MATCH(BH$1,索引!$B$3:$J$3,0))*INDEX(索引!$B$1:$J$1,1,MATCH(BH$1,索引!$B$3:$J$3,0)))</f>
        <v>1750</v>
      </c>
      <c r="BI379" s="2">
        <f>IF(ISNA(MATCH(BI$1,索引!$B$3:$J$3,0)),0,INDEX(索引!$B380:$J380,1,MATCH(BI$1,索引!$B$3:$J$3,0))*INDEX(索引!$B$1:$J$1,1,MATCH(BI$1,索引!$B$3:$J$3,0)))</f>
        <v>0</v>
      </c>
      <c r="BJ379" s="2">
        <f>IF(ISNA(MATCH(BJ$1,索引!$B$3:$J$3,0)),0,INDEX(索引!$B380:$J380,1,MATCH(BJ$1,索引!$B$3:$J$3,0))*INDEX(索引!$B$1:$J$1,1,MATCH(BJ$1,索引!$B$3:$J$3,0)))</f>
        <v>56</v>
      </c>
      <c r="BK379" s="2">
        <f>IF(ISNA(MATCH(BK$1,索引!$B$3:$J$3,0)),0,INDEX(索引!$B380:$J380,1,MATCH(BK$1,索引!$B$3:$J$3,0))*INDEX(索引!$B$1:$J$1,1,MATCH(BK$1,索引!$B$3:$J$3,0)))</f>
        <v>0</v>
      </c>
      <c r="BL379" s="2">
        <f>IF(ISNA(MATCH(BL$1,索引!$B$3:$J$3,0)),0,INDEX(索引!$B380:$J380,1,MATCH(BL$1,索引!$B$3:$J$3,0))*INDEX(索引!$B$1:$J$1,1,MATCH(BL$1,索引!$B$3:$J$3,0)))</f>
        <v>0</v>
      </c>
      <c r="BM379" s="2">
        <f>IF(ISNA(MATCH(BM$1,索引!$B$3:$J$3,0)),0,INDEX(索引!$B380:$J380,1,MATCH(BM$1,索引!$B$3:$J$3,0))*INDEX(索引!$B$1:$J$1,1,MATCH(BM$1,索引!$B$3:$J$3,0)))</f>
        <v>0</v>
      </c>
      <c r="BN379" s="2">
        <f>IF(ISNA(MATCH(BN$1,索引!$B$3:$J$3,0)),0,INDEX(索引!$B380:$J380,1,MATCH(BN$1,索引!$B$3:$J$3,0))*INDEX(索引!$B$1:$J$1,1,MATCH(BN$1,索引!$B$3:$J$3,0)))</f>
        <v>0</v>
      </c>
      <c r="BO379" s="2">
        <f>IF(ISNA(MATCH(BO$1,索引!$B$3:$J$3,0)),0,INDEX(索引!$B380:$J380,1,MATCH(BO$1,索引!$B$3:$J$3,0))*INDEX(索引!$B$1:$J$1,1,MATCH(BO$1,索引!$B$3:$J$3,0)))</f>
        <v>0</v>
      </c>
      <c r="BP379" s="2">
        <f>IF(ISNA(MATCH(BP$1,索引!$B$3:$J$3,0)),0,INDEX(索引!$B380:$J380,1,MATCH(BP$1,索引!$B$3:$J$3,0))*INDEX(索引!$B$1:$J$1,1,MATCH(BP$1,索引!$B$3:$J$3,0)))</f>
        <v>0</v>
      </c>
      <c r="BQ379" s="2">
        <f>IF(ISNA(MATCH(BQ$1,索引!$B$3:$J$3,0)),0,INDEX(索引!$B380:$J380,1,MATCH(BQ$1,索引!$B$3:$J$3,0))*INDEX(索引!$B$1:$J$1,1,MATCH(BQ$1,索引!$B$3:$J$3,0)))</f>
        <v>0</v>
      </c>
      <c r="BR379" s="2">
        <f>IF(ISNA(MATCH(BR$1,索引!$B$3:$J$3,0)),0,INDEX(索引!$B380:$J380,1,MATCH(BR$1,索引!$B$3:$J$3,0))*INDEX(索引!$B$1:$J$1,1,MATCH(BR$1,索引!$B$3:$J$3,0)))</f>
        <v>0</v>
      </c>
      <c r="BS379" s="2">
        <f>IF(ISNA(MATCH(BS$1,索引!$B$3:$J$3,0)),0,INDEX(索引!$B380:$J380,1,MATCH(BS$1,索引!$B$3:$J$3,0))*INDEX(索引!$B$1:$J$1,1,MATCH(BS$1,索引!$B$3:$J$3,0)))</f>
        <v>0</v>
      </c>
      <c r="BT379" t="str">
        <f t="shared" si="256"/>
        <v>111|</v>
      </c>
      <c r="BU379" t="str">
        <f t="shared" si="257"/>
        <v/>
      </c>
      <c r="BV379" t="str">
        <f t="shared" si="258"/>
        <v/>
      </c>
      <c r="BW379" t="str">
        <f t="shared" si="259"/>
        <v/>
      </c>
      <c r="BX379" t="str">
        <f t="shared" si="260"/>
        <v/>
      </c>
      <c r="BY379" t="str">
        <f t="shared" si="261"/>
        <v/>
      </c>
      <c r="BZ379" t="str">
        <f t="shared" si="262"/>
        <v/>
      </c>
      <c r="CA379" t="str">
        <f t="shared" si="263"/>
        <v/>
      </c>
      <c r="CB379" t="str">
        <f t="shared" si="264"/>
        <v>1750|</v>
      </c>
      <c r="CC379" t="str">
        <f t="shared" si="265"/>
        <v/>
      </c>
      <c r="CD379" t="str">
        <f t="shared" si="266"/>
        <v>56|</v>
      </c>
      <c r="CE379" t="str">
        <f t="shared" si="267"/>
        <v/>
      </c>
      <c r="CF379" t="str">
        <f t="shared" si="268"/>
        <v/>
      </c>
      <c r="CG379" t="str">
        <f t="shared" si="269"/>
        <v/>
      </c>
      <c r="CH379" t="str">
        <f t="shared" si="270"/>
        <v/>
      </c>
      <c r="CI379" t="str">
        <f t="shared" si="271"/>
        <v/>
      </c>
      <c r="CJ379" t="str">
        <f t="shared" si="272"/>
        <v/>
      </c>
      <c r="CK379" t="str">
        <f t="shared" si="273"/>
        <v/>
      </c>
      <c r="CL379" t="str">
        <f t="shared" si="274"/>
        <v/>
      </c>
      <c r="CM379" t="str">
        <f t="shared" si="275"/>
        <v/>
      </c>
      <c r="CN379" t="str">
        <f t="shared" si="276"/>
        <v>111|1750|56|</v>
      </c>
      <c r="CO379" t="str">
        <f t="shared" si="277"/>
        <v>111|1750|56</v>
      </c>
    </row>
    <row r="380" spans="1:93" ht="15.75" customHeight="1">
      <c r="A380" s="2" t="str">
        <f>VLOOKUP(B380,索引!$O:$P,2,0)</f>
        <v>King Armor</v>
      </c>
      <c r="B380" s="2">
        <v>1032302</v>
      </c>
      <c r="C380" s="2">
        <v>32</v>
      </c>
      <c r="D380" s="2">
        <v>3</v>
      </c>
      <c r="E380" s="2">
        <v>2</v>
      </c>
      <c r="F380" s="3">
        <v>1</v>
      </c>
      <c r="G380" s="2" t="str">
        <f t="shared" si="278"/>
        <v>3</v>
      </c>
      <c r="H380" s="2" t="str">
        <f t="shared" si="279"/>
        <v>540</v>
      </c>
      <c r="J380" s="2">
        <f>IF(ISNA(MATCH(J$1,索引!$B$3:$J$3,0)),0,IF( INDEX(索引!$B381:$J381,1,MATCH(J$1,索引!$B$3:$J$3,0))=0,0,J$1))</f>
        <v>0</v>
      </c>
      <c r="K380" s="2">
        <f>IF(ISNA(MATCH(K$1,索引!$B$3:$J$3,0)),0,IF( INDEX(索引!$B381:$J381,1,MATCH(K$1,索引!$B$3:$J$3,0))=0,0,K$1))</f>
        <v>0</v>
      </c>
      <c r="L380" s="2">
        <f>IF(ISNA(MATCH(L$1,索引!$B$3:$J$3,0)),0,IF( INDEX(索引!$B381:$J381,1,MATCH(L$1,索引!$B$3:$J$3,0))=0,0,L$1))</f>
        <v>3</v>
      </c>
      <c r="M380" s="2">
        <f>IF(ISNA(MATCH(M$1,索引!$B$3:$J$3,0)),0,IF( INDEX(索引!$B381:$J381,1,MATCH(M$1,索引!$B$3:$J$3,0))=0,0,M$1))</f>
        <v>0</v>
      </c>
      <c r="N380" s="2">
        <f>IF(ISNA(MATCH(N$1,索引!$B$3:$J$3,0)),0,IF( INDEX(索引!$B381:$J381,1,MATCH(N$1,索引!$B$3:$J$3,0))=0,0,N$1))</f>
        <v>0</v>
      </c>
      <c r="O380" s="2">
        <f>IF(ISNA(MATCH(O$1,索引!$B$3:$J$3,0)),0,IF( INDEX(索引!$B381:$J381,1,MATCH(O$1,索引!$B$3:$J$3,0))=0,0,O$1))</f>
        <v>0</v>
      </c>
      <c r="P380" s="2">
        <f>IF(ISNA(MATCH(P$1,索引!$B$3:$J$3,0)),0,IF( INDEX(索引!$B381:$J381,1,MATCH(P$1,索引!$B$3:$J$3,0))=0,0,P$1))</f>
        <v>0</v>
      </c>
      <c r="Q380" s="2">
        <f>IF(ISNA(MATCH(Q$1,索引!$B$3:$J$3,0)),0,IF( INDEX(索引!$B381:$J381,1,MATCH(Q$1,索引!$B$3:$J$3,0))=0,0,Q$1))</f>
        <v>0</v>
      </c>
      <c r="R380" s="2">
        <f>IF(ISNA(MATCH(R$1,索引!$B$3:$J$3,0)),0,IF( INDEX(索引!$B381:$J381,1,MATCH(R$1,索引!$B$3:$J$3,0))=0,0,R$1))</f>
        <v>0</v>
      </c>
      <c r="S380" s="2">
        <f>IF(ISNA(MATCH(S$1,索引!$B$3:$J$3,0)),0,IF( INDEX(索引!$B381:$J381,1,MATCH(S$1,索引!$B$3:$J$3,0))=0,0,S$1))</f>
        <v>0</v>
      </c>
      <c r="T380" s="2">
        <f>IF(ISNA(MATCH(T$1,索引!$B$3:$J$3,0)),0,IF( INDEX(索引!$B381:$J381,1,MATCH(T$1,索引!$B$3:$J$3,0))=0,0,T$1))</f>
        <v>0</v>
      </c>
      <c r="U380" s="2">
        <f>IF(ISNA(MATCH(U$1,索引!$B$3:$J$3,0)),0,IF( INDEX(索引!$B381:$J381,1,MATCH(U$1,索引!$B$3:$J$3,0))=0,0,U$1))</f>
        <v>0</v>
      </c>
      <c r="V380" s="2">
        <f>IF(ISNA(MATCH(V$1,索引!$B$3:$J$3,0)),0,IF( INDEX(索引!$B381:$J381,1,MATCH(V$1,索引!$B$3:$J$3,0))=0,0,V$1))</f>
        <v>0</v>
      </c>
      <c r="W380" s="2">
        <f>IF(ISNA(MATCH(W$1,索引!$B$3:$J$3,0)),0,IF( INDEX(索引!$B381:$J381,1,MATCH(W$1,索引!$B$3:$J$3,0))=0,0,W$1))</f>
        <v>0</v>
      </c>
      <c r="X380" s="2">
        <f>IF(ISNA(MATCH(X$1,索引!$B$3:$J$3,0)),0,IF( INDEX(索引!$B381:$J381,1,MATCH(X$1,索引!$B$3:$J$3,0))=0,0,X$1))</f>
        <v>0</v>
      </c>
      <c r="Y380" s="2">
        <f>IF(ISNA(MATCH(Y$1,索引!$B$3:$J$3,0)),0,IF( INDEX(索引!$B381:$J381,1,MATCH(Y$1,索引!$B$3:$J$3,0))=0,0,Y$1))</f>
        <v>0</v>
      </c>
      <c r="Z380" s="2">
        <f>IF(ISNA(MATCH(Z$1,索引!$B$3:$J$3,0)),0,IF( INDEX(索引!$B381:$J381,1,MATCH(Z$1,索引!$B$3:$J$3,0))=0,0,Z$1))</f>
        <v>0</v>
      </c>
      <c r="AA380" s="2">
        <f>IF(ISNA(MATCH(AA$1,索引!$B$3:$J$3,0)),0,IF( INDEX(索引!$B381:$J381,1,MATCH(AA$1,索引!$B$3:$J$3,0))=0,0,AA$1))</f>
        <v>0</v>
      </c>
      <c r="AB380" s="2">
        <f>IF(ISNA(MATCH(AB$1,索引!$B$3:$J$3,0)),0,IF( INDEX(索引!$B381:$J381,1,MATCH(AB$1,索引!$B$3:$J$3,0))=0,0,AB$1))</f>
        <v>0</v>
      </c>
      <c r="AC380" s="2">
        <f>IF(ISNA(MATCH(AC$1,索引!$B$3:$J$3,0)),0,IF( INDEX(索引!$B381:$J381,1,MATCH(AC$1,索引!$B$3:$J$3,0))=0,0,AC$1))</f>
        <v>0</v>
      </c>
      <c r="AD380" t="str">
        <f t="shared" si="234"/>
        <v/>
      </c>
      <c r="AE380" t="str">
        <f t="shared" si="235"/>
        <v/>
      </c>
      <c r="AF380" t="str">
        <f t="shared" si="236"/>
        <v>3|</v>
      </c>
      <c r="AG380" t="str">
        <f t="shared" si="237"/>
        <v/>
      </c>
      <c r="AH380" t="str">
        <f t="shared" si="238"/>
        <v/>
      </c>
      <c r="AI380" t="str">
        <f t="shared" si="239"/>
        <v/>
      </c>
      <c r="AJ380" t="str">
        <f t="shared" si="240"/>
        <v/>
      </c>
      <c r="AK380" t="str">
        <f t="shared" si="241"/>
        <v/>
      </c>
      <c r="AL380" t="str">
        <f t="shared" si="242"/>
        <v/>
      </c>
      <c r="AM380" t="str">
        <f t="shared" si="243"/>
        <v/>
      </c>
      <c r="AN380" t="str">
        <f t="shared" si="244"/>
        <v/>
      </c>
      <c r="AO380" t="str">
        <f t="shared" si="245"/>
        <v/>
      </c>
      <c r="AP380" t="str">
        <f t="shared" si="246"/>
        <v/>
      </c>
      <c r="AQ380" t="str">
        <f t="shared" si="247"/>
        <v/>
      </c>
      <c r="AR380" t="str">
        <f t="shared" si="248"/>
        <v/>
      </c>
      <c r="AS380" t="str">
        <f t="shared" si="249"/>
        <v/>
      </c>
      <c r="AT380" t="str">
        <f t="shared" si="250"/>
        <v/>
      </c>
      <c r="AU380" t="str">
        <f t="shared" si="251"/>
        <v/>
      </c>
      <c r="AV380" t="str">
        <f t="shared" si="252"/>
        <v/>
      </c>
      <c r="AW380" t="str">
        <f t="shared" si="253"/>
        <v/>
      </c>
      <c r="AX380" t="str">
        <f t="shared" si="254"/>
        <v>3|</v>
      </c>
      <c r="AY380" t="str">
        <f t="shared" si="255"/>
        <v>3</v>
      </c>
      <c r="AZ380" s="2">
        <f>IF(ISNA(MATCH(AZ$1,索引!$B$3:$J$3,0)),0,INDEX(索引!$B381:$J381,1,MATCH(AZ$1,索引!$B$3:$J$3,0))*INDEX(索引!$B$1:$J$1,1,MATCH(AZ$1,索引!$B$3:$J$3,0)))</f>
        <v>0</v>
      </c>
      <c r="BA380" s="2">
        <f>IF(ISNA(MATCH(BA$1,索引!$B$3:$J$3,0)),0,INDEX(索引!$B381:$J381,1,MATCH(BA$1,索引!$B$3:$J$3,0))*INDEX(索引!$B$1:$J$1,1,MATCH(BA$1,索引!$B$3:$J$3,0)))</f>
        <v>0</v>
      </c>
      <c r="BB380" s="2">
        <f>IF(ISNA(MATCH(BB$1,索引!$B$3:$J$3,0)),0,INDEX(索引!$B381:$J381,1,MATCH(BB$1,索引!$B$3:$J$3,0))*INDEX(索引!$B$1:$J$1,1,MATCH(BB$1,索引!$B$3:$J$3,0)))</f>
        <v>540</v>
      </c>
      <c r="BC380" s="2">
        <f>IF(ISNA(MATCH(BC$1,索引!$B$3:$J$3,0)),0,INDEX(索引!$B381:$J381,1,MATCH(BC$1,索引!$B$3:$J$3,0))*INDEX(索引!$B$1:$J$1,1,MATCH(BC$1,索引!$B$3:$J$3,0)))</f>
        <v>0</v>
      </c>
      <c r="BD380" s="2">
        <f>IF(ISNA(MATCH(BD$1,索引!$B$3:$J$3,0)),0,INDEX(索引!$B381:$J381,1,MATCH(BD$1,索引!$B$3:$J$3,0))*INDEX(索引!$B$1:$J$1,1,MATCH(BD$1,索引!$B$3:$J$3,0)))</f>
        <v>0</v>
      </c>
      <c r="BE380" s="2">
        <f>IF(ISNA(MATCH(BE$1,索引!$B$3:$J$3,0)),0,INDEX(索引!$B381:$J381,1,MATCH(BE$1,索引!$B$3:$J$3,0))*INDEX(索引!$B$1:$J$1,1,MATCH(BE$1,索引!$B$3:$J$3,0)))</f>
        <v>0</v>
      </c>
      <c r="BF380" s="2">
        <f>IF(ISNA(MATCH(BF$1,索引!$B$3:$J$3,0)),0,INDEX(索引!$B381:$J381,1,MATCH(BF$1,索引!$B$3:$J$3,0))*INDEX(索引!$B$1:$J$1,1,MATCH(BF$1,索引!$B$3:$J$3,0)))</f>
        <v>0</v>
      </c>
      <c r="BG380" s="2">
        <f>IF(ISNA(MATCH(BG$1,索引!$B$3:$J$3,0)),0,INDEX(索引!$B381:$J381,1,MATCH(BG$1,索引!$B$3:$J$3,0))*INDEX(索引!$B$1:$J$1,1,MATCH(BG$1,索引!$B$3:$J$3,0)))</f>
        <v>0</v>
      </c>
      <c r="BH380" s="2">
        <f>IF(ISNA(MATCH(BH$1,索引!$B$3:$J$3,0)),0,INDEX(索引!$B381:$J381,1,MATCH(BH$1,索引!$B$3:$J$3,0))*INDEX(索引!$B$1:$J$1,1,MATCH(BH$1,索引!$B$3:$J$3,0)))</f>
        <v>0</v>
      </c>
      <c r="BI380" s="2">
        <f>IF(ISNA(MATCH(BI$1,索引!$B$3:$J$3,0)),0,INDEX(索引!$B381:$J381,1,MATCH(BI$1,索引!$B$3:$J$3,0))*INDEX(索引!$B$1:$J$1,1,MATCH(BI$1,索引!$B$3:$J$3,0)))</f>
        <v>0</v>
      </c>
      <c r="BJ380" s="2">
        <f>IF(ISNA(MATCH(BJ$1,索引!$B$3:$J$3,0)),0,INDEX(索引!$B381:$J381,1,MATCH(BJ$1,索引!$B$3:$J$3,0))*INDEX(索引!$B$1:$J$1,1,MATCH(BJ$1,索引!$B$3:$J$3,0)))</f>
        <v>0</v>
      </c>
      <c r="BK380" s="2">
        <f>IF(ISNA(MATCH(BK$1,索引!$B$3:$J$3,0)),0,INDEX(索引!$B381:$J381,1,MATCH(BK$1,索引!$B$3:$J$3,0))*INDEX(索引!$B$1:$J$1,1,MATCH(BK$1,索引!$B$3:$J$3,0)))</f>
        <v>0</v>
      </c>
      <c r="BL380" s="2">
        <f>IF(ISNA(MATCH(BL$1,索引!$B$3:$J$3,0)),0,INDEX(索引!$B381:$J381,1,MATCH(BL$1,索引!$B$3:$J$3,0))*INDEX(索引!$B$1:$J$1,1,MATCH(BL$1,索引!$B$3:$J$3,0)))</f>
        <v>0</v>
      </c>
      <c r="BM380" s="2">
        <f>IF(ISNA(MATCH(BM$1,索引!$B$3:$J$3,0)),0,INDEX(索引!$B381:$J381,1,MATCH(BM$1,索引!$B$3:$J$3,0))*INDEX(索引!$B$1:$J$1,1,MATCH(BM$1,索引!$B$3:$J$3,0)))</f>
        <v>0</v>
      </c>
      <c r="BN380" s="2">
        <f>IF(ISNA(MATCH(BN$1,索引!$B$3:$J$3,0)),0,INDEX(索引!$B381:$J381,1,MATCH(BN$1,索引!$B$3:$J$3,0))*INDEX(索引!$B$1:$J$1,1,MATCH(BN$1,索引!$B$3:$J$3,0)))</f>
        <v>0</v>
      </c>
      <c r="BO380" s="2">
        <f>IF(ISNA(MATCH(BO$1,索引!$B$3:$J$3,0)),0,INDEX(索引!$B381:$J381,1,MATCH(BO$1,索引!$B$3:$J$3,0))*INDEX(索引!$B$1:$J$1,1,MATCH(BO$1,索引!$B$3:$J$3,0)))</f>
        <v>0</v>
      </c>
      <c r="BP380" s="2">
        <f>IF(ISNA(MATCH(BP$1,索引!$B$3:$J$3,0)),0,INDEX(索引!$B381:$J381,1,MATCH(BP$1,索引!$B$3:$J$3,0))*INDEX(索引!$B$1:$J$1,1,MATCH(BP$1,索引!$B$3:$J$3,0)))</f>
        <v>0</v>
      </c>
      <c r="BQ380" s="2">
        <f>IF(ISNA(MATCH(BQ$1,索引!$B$3:$J$3,0)),0,INDEX(索引!$B381:$J381,1,MATCH(BQ$1,索引!$B$3:$J$3,0))*INDEX(索引!$B$1:$J$1,1,MATCH(BQ$1,索引!$B$3:$J$3,0)))</f>
        <v>0</v>
      </c>
      <c r="BR380" s="2">
        <f>IF(ISNA(MATCH(BR$1,索引!$B$3:$J$3,0)),0,INDEX(索引!$B381:$J381,1,MATCH(BR$1,索引!$B$3:$J$3,0))*INDEX(索引!$B$1:$J$1,1,MATCH(BR$1,索引!$B$3:$J$3,0)))</f>
        <v>0</v>
      </c>
      <c r="BS380" s="2">
        <f>IF(ISNA(MATCH(BS$1,索引!$B$3:$J$3,0)),0,INDEX(索引!$B381:$J381,1,MATCH(BS$1,索引!$B$3:$J$3,0))*INDEX(索引!$B$1:$J$1,1,MATCH(BS$1,索引!$B$3:$J$3,0)))</f>
        <v>0</v>
      </c>
      <c r="BT380" t="str">
        <f t="shared" si="256"/>
        <v/>
      </c>
      <c r="BU380" t="str">
        <f t="shared" si="257"/>
        <v/>
      </c>
      <c r="BV380" t="str">
        <f t="shared" si="258"/>
        <v>540|</v>
      </c>
      <c r="BW380" t="str">
        <f t="shared" si="259"/>
        <v/>
      </c>
      <c r="BX380" t="str">
        <f t="shared" si="260"/>
        <v/>
      </c>
      <c r="BY380" t="str">
        <f t="shared" si="261"/>
        <v/>
      </c>
      <c r="BZ380" t="str">
        <f t="shared" si="262"/>
        <v/>
      </c>
      <c r="CA380" t="str">
        <f t="shared" si="263"/>
        <v/>
      </c>
      <c r="CB380" t="str">
        <f t="shared" si="264"/>
        <v/>
      </c>
      <c r="CC380" t="str">
        <f t="shared" si="265"/>
        <v/>
      </c>
      <c r="CD380" t="str">
        <f t="shared" si="266"/>
        <v/>
      </c>
      <c r="CE380" t="str">
        <f t="shared" si="267"/>
        <v/>
      </c>
      <c r="CF380" t="str">
        <f t="shared" si="268"/>
        <v/>
      </c>
      <c r="CG380" t="str">
        <f t="shared" si="269"/>
        <v/>
      </c>
      <c r="CH380" t="str">
        <f t="shared" si="270"/>
        <v/>
      </c>
      <c r="CI380" t="str">
        <f t="shared" si="271"/>
        <v/>
      </c>
      <c r="CJ380" t="str">
        <f t="shared" si="272"/>
        <v/>
      </c>
      <c r="CK380" t="str">
        <f t="shared" si="273"/>
        <v/>
      </c>
      <c r="CL380" t="str">
        <f t="shared" si="274"/>
        <v/>
      </c>
      <c r="CM380" t="str">
        <f t="shared" si="275"/>
        <v/>
      </c>
      <c r="CN380" t="str">
        <f t="shared" si="276"/>
        <v>540|</v>
      </c>
      <c r="CO380" t="str">
        <f t="shared" si="277"/>
        <v>540</v>
      </c>
    </row>
    <row r="381" spans="1:93" ht="15.75" customHeight="1">
      <c r="A381" s="2" t="str">
        <f>VLOOKUP(B381,索引!$O:$P,2,0)</f>
        <v>King Helmet</v>
      </c>
      <c r="B381" s="2">
        <v>1032303</v>
      </c>
      <c r="C381" s="2">
        <v>32</v>
      </c>
      <c r="D381" s="2">
        <v>3</v>
      </c>
      <c r="E381" s="2">
        <v>3</v>
      </c>
      <c r="F381" s="3">
        <v>1</v>
      </c>
      <c r="G381" s="2" t="str">
        <f t="shared" si="278"/>
        <v>4</v>
      </c>
      <c r="H381" s="2" t="str">
        <f t="shared" si="279"/>
        <v>297</v>
      </c>
      <c r="J381" s="2">
        <f>IF(ISNA(MATCH(J$1,索引!$B$3:$J$3,0)),0,IF( INDEX(索引!$B382:$J382,1,MATCH(J$1,索引!$B$3:$J$3,0))=0,0,J$1))</f>
        <v>0</v>
      </c>
      <c r="K381" s="2">
        <f>IF(ISNA(MATCH(K$1,索引!$B$3:$J$3,0)),0,IF( INDEX(索引!$B382:$J382,1,MATCH(K$1,索引!$B$3:$J$3,0))=0,0,K$1))</f>
        <v>0</v>
      </c>
      <c r="L381" s="2">
        <f>IF(ISNA(MATCH(L$1,索引!$B$3:$J$3,0)),0,IF( INDEX(索引!$B382:$J382,1,MATCH(L$1,索引!$B$3:$J$3,0))=0,0,L$1))</f>
        <v>0</v>
      </c>
      <c r="M381" s="2">
        <f>IF(ISNA(MATCH(M$1,索引!$B$3:$J$3,0)),0,IF( INDEX(索引!$B382:$J382,1,MATCH(M$1,索引!$B$3:$J$3,0))=0,0,M$1))</f>
        <v>4</v>
      </c>
      <c r="N381" s="2">
        <f>IF(ISNA(MATCH(N$1,索引!$B$3:$J$3,0)),0,IF( INDEX(索引!$B382:$J382,1,MATCH(N$1,索引!$B$3:$J$3,0))=0,0,N$1))</f>
        <v>0</v>
      </c>
      <c r="O381" s="2">
        <f>IF(ISNA(MATCH(O$1,索引!$B$3:$J$3,0)),0,IF( INDEX(索引!$B382:$J382,1,MATCH(O$1,索引!$B$3:$J$3,0))=0,0,O$1))</f>
        <v>0</v>
      </c>
      <c r="P381" s="2">
        <f>IF(ISNA(MATCH(P$1,索引!$B$3:$J$3,0)),0,IF( INDEX(索引!$B382:$J382,1,MATCH(P$1,索引!$B$3:$J$3,0))=0,0,P$1))</f>
        <v>0</v>
      </c>
      <c r="Q381" s="2">
        <f>IF(ISNA(MATCH(Q$1,索引!$B$3:$J$3,0)),0,IF( INDEX(索引!$B382:$J382,1,MATCH(Q$1,索引!$B$3:$J$3,0))=0,0,Q$1))</f>
        <v>0</v>
      </c>
      <c r="R381" s="2">
        <f>IF(ISNA(MATCH(R$1,索引!$B$3:$J$3,0)),0,IF( INDEX(索引!$B382:$J382,1,MATCH(R$1,索引!$B$3:$J$3,0))=0,0,R$1))</f>
        <v>0</v>
      </c>
      <c r="S381" s="2">
        <f>IF(ISNA(MATCH(S$1,索引!$B$3:$J$3,0)),0,IF( INDEX(索引!$B382:$J382,1,MATCH(S$1,索引!$B$3:$J$3,0))=0,0,S$1))</f>
        <v>0</v>
      </c>
      <c r="T381" s="2">
        <f>IF(ISNA(MATCH(T$1,索引!$B$3:$J$3,0)),0,IF( INDEX(索引!$B382:$J382,1,MATCH(T$1,索引!$B$3:$J$3,0))=0,0,T$1))</f>
        <v>0</v>
      </c>
      <c r="U381" s="2">
        <f>IF(ISNA(MATCH(U$1,索引!$B$3:$J$3,0)),0,IF( INDEX(索引!$B382:$J382,1,MATCH(U$1,索引!$B$3:$J$3,0))=0,0,U$1))</f>
        <v>0</v>
      </c>
      <c r="V381" s="2">
        <f>IF(ISNA(MATCH(V$1,索引!$B$3:$J$3,0)),0,IF( INDEX(索引!$B382:$J382,1,MATCH(V$1,索引!$B$3:$J$3,0))=0,0,V$1))</f>
        <v>0</v>
      </c>
      <c r="W381" s="2">
        <f>IF(ISNA(MATCH(W$1,索引!$B$3:$J$3,0)),0,IF( INDEX(索引!$B382:$J382,1,MATCH(W$1,索引!$B$3:$J$3,0))=0,0,W$1))</f>
        <v>0</v>
      </c>
      <c r="X381" s="2">
        <f>IF(ISNA(MATCH(X$1,索引!$B$3:$J$3,0)),0,IF( INDEX(索引!$B382:$J382,1,MATCH(X$1,索引!$B$3:$J$3,0))=0,0,X$1))</f>
        <v>0</v>
      </c>
      <c r="Y381" s="2">
        <f>IF(ISNA(MATCH(Y$1,索引!$B$3:$J$3,0)),0,IF( INDEX(索引!$B382:$J382,1,MATCH(Y$1,索引!$B$3:$J$3,0))=0,0,Y$1))</f>
        <v>0</v>
      </c>
      <c r="Z381" s="2">
        <f>IF(ISNA(MATCH(Z$1,索引!$B$3:$J$3,0)),0,IF( INDEX(索引!$B382:$J382,1,MATCH(Z$1,索引!$B$3:$J$3,0))=0,0,Z$1))</f>
        <v>0</v>
      </c>
      <c r="AA381" s="2">
        <f>IF(ISNA(MATCH(AA$1,索引!$B$3:$J$3,0)),0,IF( INDEX(索引!$B382:$J382,1,MATCH(AA$1,索引!$B$3:$J$3,0))=0,0,AA$1))</f>
        <v>0</v>
      </c>
      <c r="AB381" s="2">
        <f>IF(ISNA(MATCH(AB$1,索引!$B$3:$J$3,0)),0,IF( INDEX(索引!$B382:$J382,1,MATCH(AB$1,索引!$B$3:$J$3,0))=0,0,AB$1))</f>
        <v>0</v>
      </c>
      <c r="AC381" s="2">
        <f>IF(ISNA(MATCH(AC$1,索引!$B$3:$J$3,0)),0,IF( INDEX(索引!$B382:$J382,1,MATCH(AC$1,索引!$B$3:$J$3,0))=0,0,AC$1))</f>
        <v>0</v>
      </c>
      <c r="AD381" t="str">
        <f t="shared" si="234"/>
        <v/>
      </c>
      <c r="AE381" t="str">
        <f t="shared" si="235"/>
        <v/>
      </c>
      <c r="AF381" t="str">
        <f t="shared" si="236"/>
        <v/>
      </c>
      <c r="AG381" t="str">
        <f t="shared" si="237"/>
        <v>4|</v>
      </c>
      <c r="AH381" t="str">
        <f t="shared" si="238"/>
        <v/>
      </c>
      <c r="AI381" t="str">
        <f t="shared" si="239"/>
        <v/>
      </c>
      <c r="AJ381" t="str">
        <f t="shared" si="240"/>
        <v/>
      </c>
      <c r="AK381" t="str">
        <f t="shared" si="241"/>
        <v/>
      </c>
      <c r="AL381" t="str">
        <f t="shared" si="242"/>
        <v/>
      </c>
      <c r="AM381" t="str">
        <f t="shared" si="243"/>
        <v/>
      </c>
      <c r="AN381" t="str">
        <f t="shared" si="244"/>
        <v/>
      </c>
      <c r="AO381" t="str">
        <f t="shared" si="245"/>
        <v/>
      </c>
      <c r="AP381" t="str">
        <f t="shared" si="246"/>
        <v/>
      </c>
      <c r="AQ381" t="str">
        <f t="shared" si="247"/>
        <v/>
      </c>
      <c r="AR381" t="str">
        <f t="shared" si="248"/>
        <v/>
      </c>
      <c r="AS381" t="str">
        <f t="shared" si="249"/>
        <v/>
      </c>
      <c r="AT381" t="str">
        <f t="shared" si="250"/>
        <v/>
      </c>
      <c r="AU381" t="str">
        <f t="shared" si="251"/>
        <v/>
      </c>
      <c r="AV381" t="str">
        <f t="shared" si="252"/>
        <v/>
      </c>
      <c r="AW381" t="str">
        <f t="shared" si="253"/>
        <v/>
      </c>
      <c r="AX381" t="str">
        <f t="shared" si="254"/>
        <v>4|</v>
      </c>
      <c r="AY381" t="str">
        <f t="shared" si="255"/>
        <v>4</v>
      </c>
      <c r="AZ381" s="2">
        <f>IF(ISNA(MATCH(AZ$1,索引!$B$3:$J$3,0)),0,INDEX(索引!$B382:$J382,1,MATCH(AZ$1,索引!$B$3:$J$3,0))*INDEX(索引!$B$1:$J$1,1,MATCH(AZ$1,索引!$B$3:$J$3,0)))</f>
        <v>0</v>
      </c>
      <c r="BA381" s="2">
        <f>IF(ISNA(MATCH(BA$1,索引!$B$3:$J$3,0)),0,INDEX(索引!$B382:$J382,1,MATCH(BA$1,索引!$B$3:$J$3,0))*INDEX(索引!$B$1:$J$1,1,MATCH(BA$1,索引!$B$3:$J$3,0)))</f>
        <v>0</v>
      </c>
      <c r="BB381" s="2">
        <f>IF(ISNA(MATCH(BB$1,索引!$B$3:$J$3,0)),0,INDEX(索引!$B382:$J382,1,MATCH(BB$1,索引!$B$3:$J$3,0))*INDEX(索引!$B$1:$J$1,1,MATCH(BB$1,索引!$B$3:$J$3,0)))</f>
        <v>0</v>
      </c>
      <c r="BC381" s="2">
        <f>IF(ISNA(MATCH(BC$1,索引!$B$3:$J$3,0)),0,INDEX(索引!$B382:$J382,1,MATCH(BC$1,索引!$B$3:$J$3,0))*INDEX(索引!$B$1:$J$1,1,MATCH(BC$1,索引!$B$3:$J$3,0)))</f>
        <v>297</v>
      </c>
      <c r="BD381" s="2">
        <f>IF(ISNA(MATCH(BD$1,索引!$B$3:$J$3,0)),0,INDEX(索引!$B382:$J382,1,MATCH(BD$1,索引!$B$3:$J$3,0))*INDEX(索引!$B$1:$J$1,1,MATCH(BD$1,索引!$B$3:$J$3,0)))</f>
        <v>0</v>
      </c>
      <c r="BE381" s="2">
        <f>IF(ISNA(MATCH(BE$1,索引!$B$3:$J$3,0)),0,INDEX(索引!$B382:$J382,1,MATCH(BE$1,索引!$B$3:$J$3,0))*INDEX(索引!$B$1:$J$1,1,MATCH(BE$1,索引!$B$3:$J$3,0)))</f>
        <v>0</v>
      </c>
      <c r="BF381" s="2">
        <f>IF(ISNA(MATCH(BF$1,索引!$B$3:$J$3,0)),0,INDEX(索引!$B382:$J382,1,MATCH(BF$1,索引!$B$3:$J$3,0))*INDEX(索引!$B$1:$J$1,1,MATCH(BF$1,索引!$B$3:$J$3,0)))</f>
        <v>0</v>
      </c>
      <c r="BG381" s="2">
        <f>IF(ISNA(MATCH(BG$1,索引!$B$3:$J$3,0)),0,INDEX(索引!$B382:$J382,1,MATCH(BG$1,索引!$B$3:$J$3,0))*INDEX(索引!$B$1:$J$1,1,MATCH(BG$1,索引!$B$3:$J$3,0)))</f>
        <v>0</v>
      </c>
      <c r="BH381" s="2">
        <f>IF(ISNA(MATCH(BH$1,索引!$B$3:$J$3,0)),0,INDEX(索引!$B382:$J382,1,MATCH(BH$1,索引!$B$3:$J$3,0))*INDEX(索引!$B$1:$J$1,1,MATCH(BH$1,索引!$B$3:$J$3,0)))</f>
        <v>0</v>
      </c>
      <c r="BI381" s="2">
        <f>IF(ISNA(MATCH(BI$1,索引!$B$3:$J$3,0)),0,INDEX(索引!$B382:$J382,1,MATCH(BI$1,索引!$B$3:$J$3,0))*INDEX(索引!$B$1:$J$1,1,MATCH(BI$1,索引!$B$3:$J$3,0)))</f>
        <v>0</v>
      </c>
      <c r="BJ381" s="2">
        <f>IF(ISNA(MATCH(BJ$1,索引!$B$3:$J$3,0)),0,INDEX(索引!$B382:$J382,1,MATCH(BJ$1,索引!$B$3:$J$3,0))*INDEX(索引!$B$1:$J$1,1,MATCH(BJ$1,索引!$B$3:$J$3,0)))</f>
        <v>0</v>
      </c>
      <c r="BK381" s="2">
        <f>IF(ISNA(MATCH(BK$1,索引!$B$3:$J$3,0)),0,INDEX(索引!$B382:$J382,1,MATCH(BK$1,索引!$B$3:$J$3,0))*INDEX(索引!$B$1:$J$1,1,MATCH(BK$1,索引!$B$3:$J$3,0)))</f>
        <v>0</v>
      </c>
      <c r="BL381" s="2">
        <f>IF(ISNA(MATCH(BL$1,索引!$B$3:$J$3,0)),0,INDEX(索引!$B382:$J382,1,MATCH(BL$1,索引!$B$3:$J$3,0))*INDEX(索引!$B$1:$J$1,1,MATCH(BL$1,索引!$B$3:$J$3,0)))</f>
        <v>0</v>
      </c>
      <c r="BM381" s="2">
        <f>IF(ISNA(MATCH(BM$1,索引!$B$3:$J$3,0)),0,INDEX(索引!$B382:$J382,1,MATCH(BM$1,索引!$B$3:$J$3,0))*INDEX(索引!$B$1:$J$1,1,MATCH(BM$1,索引!$B$3:$J$3,0)))</f>
        <v>0</v>
      </c>
      <c r="BN381" s="2">
        <f>IF(ISNA(MATCH(BN$1,索引!$B$3:$J$3,0)),0,INDEX(索引!$B382:$J382,1,MATCH(BN$1,索引!$B$3:$J$3,0))*INDEX(索引!$B$1:$J$1,1,MATCH(BN$1,索引!$B$3:$J$3,0)))</f>
        <v>0</v>
      </c>
      <c r="BO381" s="2">
        <f>IF(ISNA(MATCH(BO$1,索引!$B$3:$J$3,0)),0,INDEX(索引!$B382:$J382,1,MATCH(BO$1,索引!$B$3:$J$3,0))*INDEX(索引!$B$1:$J$1,1,MATCH(BO$1,索引!$B$3:$J$3,0)))</f>
        <v>0</v>
      </c>
      <c r="BP381" s="2">
        <f>IF(ISNA(MATCH(BP$1,索引!$B$3:$J$3,0)),0,INDEX(索引!$B382:$J382,1,MATCH(BP$1,索引!$B$3:$J$3,0))*INDEX(索引!$B$1:$J$1,1,MATCH(BP$1,索引!$B$3:$J$3,0)))</f>
        <v>0</v>
      </c>
      <c r="BQ381" s="2">
        <f>IF(ISNA(MATCH(BQ$1,索引!$B$3:$J$3,0)),0,INDEX(索引!$B382:$J382,1,MATCH(BQ$1,索引!$B$3:$J$3,0))*INDEX(索引!$B$1:$J$1,1,MATCH(BQ$1,索引!$B$3:$J$3,0)))</f>
        <v>0</v>
      </c>
      <c r="BR381" s="2">
        <f>IF(ISNA(MATCH(BR$1,索引!$B$3:$J$3,0)),0,INDEX(索引!$B382:$J382,1,MATCH(BR$1,索引!$B$3:$J$3,0))*INDEX(索引!$B$1:$J$1,1,MATCH(BR$1,索引!$B$3:$J$3,0)))</f>
        <v>0</v>
      </c>
      <c r="BS381" s="2">
        <f>IF(ISNA(MATCH(BS$1,索引!$B$3:$J$3,0)),0,INDEX(索引!$B382:$J382,1,MATCH(BS$1,索引!$B$3:$J$3,0))*INDEX(索引!$B$1:$J$1,1,MATCH(BS$1,索引!$B$3:$J$3,0)))</f>
        <v>0</v>
      </c>
      <c r="BT381" t="str">
        <f t="shared" si="256"/>
        <v/>
      </c>
      <c r="BU381" t="str">
        <f t="shared" si="257"/>
        <v/>
      </c>
      <c r="BV381" t="str">
        <f t="shared" si="258"/>
        <v/>
      </c>
      <c r="BW381" t="str">
        <f t="shared" si="259"/>
        <v>297|</v>
      </c>
      <c r="BX381" t="str">
        <f t="shared" si="260"/>
        <v/>
      </c>
      <c r="BY381" t="str">
        <f t="shared" si="261"/>
        <v/>
      </c>
      <c r="BZ381" t="str">
        <f t="shared" si="262"/>
        <v/>
      </c>
      <c r="CA381" t="str">
        <f t="shared" si="263"/>
        <v/>
      </c>
      <c r="CB381" t="str">
        <f t="shared" si="264"/>
        <v/>
      </c>
      <c r="CC381" t="str">
        <f t="shared" si="265"/>
        <v/>
      </c>
      <c r="CD381" t="str">
        <f t="shared" si="266"/>
        <v/>
      </c>
      <c r="CE381" t="str">
        <f t="shared" si="267"/>
        <v/>
      </c>
      <c r="CF381" t="str">
        <f t="shared" si="268"/>
        <v/>
      </c>
      <c r="CG381" t="str">
        <f t="shared" si="269"/>
        <v/>
      </c>
      <c r="CH381" t="str">
        <f t="shared" si="270"/>
        <v/>
      </c>
      <c r="CI381" t="str">
        <f t="shared" si="271"/>
        <v/>
      </c>
      <c r="CJ381" t="str">
        <f t="shared" si="272"/>
        <v/>
      </c>
      <c r="CK381" t="str">
        <f t="shared" si="273"/>
        <v/>
      </c>
      <c r="CL381" t="str">
        <f t="shared" si="274"/>
        <v/>
      </c>
      <c r="CM381" t="str">
        <f t="shared" si="275"/>
        <v/>
      </c>
      <c r="CN381" t="str">
        <f t="shared" si="276"/>
        <v>297|</v>
      </c>
      <c r="CO381" t="str">
        <f t="shared" si="277"/>
        <v>297</v>
      </c>
    </row>
    <row r="382" spans="1:93" ht="15.75" customHeight="1">
      <c r="A382" s="2" t="str">
        <f>VLOOKUP(B382,索引!$O:$P,2,0)</f>
        <v>King Shield</v>
      </c>
      <c r="B382" s="2">
        <v>1032304</v>
      </c>
      <c r="C382" s="2">
        <v>32</v>
      </c>
      <c r="D382" s="2">
        <v>3</v>
      </c>
      <c r="E382" s="2">
        <v>4</v>
      </c>
      <c r="F382" s="3">
        <v>1</v>
      </c>
      <c r="G382" s="2" t="str">
        <f t="shared" si="278"/>
        <v>2</v>
      </c>
      <c r="H382" s="2" t="str">
        <f t="shared" si="279"/>
        <v>48</v>
      </c>
      <c r="J382" s="2">
        <f>IF(ISNA(MATCH(J$1,索引!$B$3:$J$3,0)),0,IF( INDEX(索引!$B383:$J383,1,MATCH(J$1,索引!$B$3:$J$3,0))=0,0,J$1))</f>
        <v>0</v>
      </c>
      <c r="K382" s="2">
        <f>IF(ISNA(MATCH(K$1,索引!$B$3:$J$3,0)),0,IF( INDEX(索引!$B383:$J383,1,MATCH(K$1,索引!$B$3:$J$3,0))=0,0,K$1))</f>
        <v>2</v>
      </c>
      <c r="L382" s="2">
        <f>IF(ISNA(MATCH(L$1,索引!$B$3:$J$3,0)),0,IF( INDEX(索引!$B383:$J383,1,MATCH(L$1,索引!$B$3:$J$3,0))=0,0,L$1))</f>
        <v>0</v>
      </c>
      <c r="M382" s="2">
        <f>IF(ISNA(MATCH(M$1,索引!$B$3:$J$3,0)),0,IF( INDEX(索引!$B383:$J383,1,MATCH(M$1,索引!$B$3:$J$3,0))=0,0,M$1))</f>
        <v>0</v>
      </c>
      <c r="N382" s="2">
        <f>IF(ISNA(MATCH(N$1,索引!$B$3:$J$3,0)),0,IF( INDEX(索引!$B383:$J383,1,MATCH(N$1,索引!$B$3:$J$3,0))=0,0,N$1))</f>
        <v>0</v>
      </c>
      <c r="O382" s="2">
        <f>IF(ISNA(MATCH(O$1,索引!$B$3:$J$3,0)),0,IF( INDEX(索引!$B383:$J383,1,MATCH(O$1,索引!$B$3:$J$3,0))=0,0,O$1))</f>
        <v>0</v>
      </c>
      <c r="P382" s="2">
        <f>IF(ISNA(MATCH(P$1,索引!$B$3:$J$3,0)),0,IF( INDEX(索引!$B383:$J383,1,MATCH(P$1,索引!$B$3:$J$3,0))=0,0,P$1))</f>
        <v>0</v>
      </c>
      <c r="Q382" s="2">
        <f>IF(ISNA(MATCH(Q$1,索引!$B$3:$J$3,0)),0,IF( INDEX(索引!$B383:$J383,1,MATCH(Q$1,索引!$B$3:$J$3,0))=0,0,Q$1))</f>
        <v>0</v>
      </c>
      <c r="R382" s="2">
        <f>IF(ISNA(MATCH(R$1,索引!$B$3:$J$3,0)),0,IF( INDEX(索引!$B383:$J383,1,MATCH(R$1,索引!$B$3:$J$3,0))=0,0,R$1))</f>
        <v>0</v>
      </c>
      <c r="S382" s="2">
        <f>IF(ISNA(MATCH(S$1,索引!$B$3:$J$3,0)),0,IF( INDEX(索引!$B383:$J383,1,MATCH(S$1,索引!$B$3:$J$3,0))=0,0,S$1))</f>
        <v>0</v>
      </c>
      <c r="T382" s="2">
        <f>IF(ISNA(MATCH(T$1,索引!$B$3:$J$3,0)),0,IF( INDEX(索引!$B383:$J383,1,MATCH(T$1,索引!$B$3:$J$3,0))=0,0,T$1))</f>
        <v>0</v>
      </c>
      <c r="U382" s="2">
        <f>IF(ISNA(MATCH(U$1,索引!$B$3:$J$3,0)),0,IF( INDEX(索引!$B383:$J383,1,MATCH(U$1,索引!$B$3:$J$3,0))=0,0,U$1))</f>
        <v>0</v>
      </c>
      <c r="V382" s="2">
        <f>IF(ISNA(MATCH(V$1,索引!$B$3:$J$3,0)),0,IF( INDEX(索引!$B383:$J383,1,MATCH(V$1,索引!$B$3:$J$3,0))=0,0,V$1))</f>
        <v>0</v>
      </c>
      <c r="W382" s="2">
        <f>IF(ISNA(MATCH(W$1,索引!$B$3:$J$3,0)),0,IF( INDEX(索引!$B383:$J383,1,MATCH(W$1,索引!$B$3:$J$3,0))=0,0,W$1))</f>
        <v>0</v>
      </c>
      <c r="X382" s="2">
        <f>IF(ISNA(MATCH(X$1,索引!$B$3:$J$3,0)),0,IF( INDEX(索引!$B383:$J383,1,MATCH(X$1,索引!$B$3:$J$3,0))=0,0,X$1))</f>
        <v>0</v>
      </c>
      <c r="Y382" s="2">
        <f>IF(ISNA(MATCH(Y$1,索引!$B$3:$J$3,0)),0,IF( INDEX(索引!$B383:$J383,1,MATCH(Y$1,索引!$B$3:$J$3,0))=0,0,Y$1))</f>
        <v>0</v>
      </c>
      <c r="Z382" s="2">
        <f>IF(ISNA(MATCH(Z$1,索引!$B$3:$J$3,0)),0,IF( INDEX(索引!$B383:$J383,1,MATCH(Z$1,索引!$B$3:$J$3,0))=0,0,Z$1))</f>
        <v>0</v>
      </c>
      <c r="AA382" s="2">
        <f>IF(ISNA(MATCH(AA$1,索引!$B$3:$J$3,0)),0,IF( INDEX(索引!$B383:$J383,1,MATCH(AA$1,索引!$B$3:$J$3,0))=0,0,AA$1))</f>
        <v>0</v>
      </c>
      <c r="AB382" s="2">
        <f>IF(ISNA(MATCH(AB$1,索引!$B$3:$J$3,0)),0,IF( INDEX(索引!$B383:$J383,1,MATCH(AB$1,索引!$B$3:$J$3,0))=0,0,AB$1))</f>
        <v>0</v>
      </c>
      <c r="AC382" s="2">
        <f>IF(ISNA(MATCH(AC$1,索引!$B$3:$J$3,0)),0,IF( INDEX(索引!$B383:$J383,1,MATCH(AC$1,索引!$B$3:$J$3,0))=0,0,AC$1))</f>
        <v>0</v>
      </c>
      <c r="AD382" t="str">
        <f t="shared" si="234"/>
        <v/>
      </c>
      <c r="AE382" t="str">
        <f t="shared" si="235"/>
        <v>2|</v>
      </c>
      <c r="AF382" t="str">
        <f t="shared" si="236"/>
        <v/>
      </c>
      <c r="AG382" t="str">
        <f t="shared" si="237"/>
        <v/>
      </c>
      <c r="AH382" t="str">
        <f t="shared" si="238"/>
        <v/>
      </c>
      <c r="AI382" t="str">
        <f t="shared" si="239"/>
        <v/>
      </c>
      <c r="AJ382" t="str">
        <f t="shared" si="240"/>
        <v/>
      </c>
      <c r="AK382" t="str">
        <f t="shared" si="241"/>
        <v/>
      </c>
      <c r="AL382" t="str">
        <f t="shared" si="242"/>
        <v/>
      </c>
      <c r="AM382" t="str">
        <f t="shared" si="243"/>
        <v/>
      </c>
      <c r="AN382" t="str">
        <f t="shared" si="244"/>
        <v/>
      </c>
      <c r="AO382" t="str">
        <f t="shared" si="245"/>
        <v/>
      </c>
      <c r="AP382" t="str">
        <f t="shared" si="246"/>
        <v/>
      </c>
      <c r="AQ382" t="str">
        <f t="shared" si="247"/>
        <v/>
      </c>
      <c r="AR382" t="str">
        <f t="shared" si="248"/>
        <v/>
      </c>
      <c r="AS382" t="str">
        <f t="shared" si="249"/>
        <v/>
      </c>
      <c r="AT382" t="str">
        <f t="shared" si="250"/>
        <v/>
      </c>
      <c r="AU382" t="str">
        <f t="shared" si="251"/>
        <v/>
      </c>
      <c r="AV382" t="str">
        <f t="shared" si="252"/>
        <v/>
      </c>
      <c r="AW382" t="str">
        <f t="shared" si="253"/>
        <v/>
      </c>
      <c r="AX382" t="str">
        <f t="shared" si="254"/>
        <v>2|</v>
      </c>
      <c r="AY382" t="str">
        <f t="shared" si="255"/>
        <v>2</v>
      </c>
      <c r="AZ382" s="2">
        <f>IF(ISNA(MATCH(AZ$1,索引!$B$3:$J$3,0)),0,INDEX(索引!$B383:$J383,1,MATCH(AZ$1,索引!$B$3:$J$3,0))*INDEX(索引!$B$1:$J$1,1,MATCH(AZ$1,索引!$B$3:$J$3,0)))</f>
        <v>0</v>
      </c>
      <c r="BA382" s="2">
        <f>IF(ISNA(MATCH(BA$1,索引!$B$3:$J$3,0)),0,INDEX(索引!$B383:$J383,1,MATCH(BA$1,索引!$B$3:$J$3,0))*INDEX(索引!$B$1:$J$1,1,MATCH(BA$1,索引!$B$3:$J$3,0)))</f>
        <v>48</v>
      </c>
      <c r="BB382" s="2">
        <f>IF(ISNA(MATCH(BB$1,索引!$B$3:$J$3,0)),0,INDEX(索引!$B383:$J383,1,MATCH(BB$1,索引!$B$3:$J$3,0))*INDEX(索引!$B$1:$J$1,1,MATCH(BB$1,索引!$B$3:$J$3,0)))</f>
        <v>0</v>
      </c>
      <c r="BC382" s="2">
        <f>IF(ISNA(MATCH(BC$1,索引!$B$3:$J$3,0)),0,INDEX(索引!$B383:$J383,1,MATCH(BC$1,索引!$B$3:$J$3,0))*INDEX(索引!$B$1:$J$1,1,MATCH(BC$1,索引!$B$3:$J$3,0)))</f>
        <v>0</v>
      </c>
      <c r="BD382" s="2">
        <f>IF(ISNA(MATCH(BD$1,索引!$B$3:$J$3,0)),0,INDEX(索引!$B383:$J383,1,MATCH(BD$1,索引!$B$3:$J$3,0))*INDEX(索引!$B$1:$J$1,1,MATCH(BD$1,索引!$B$3:$J$3,0)))</f>
        <v>0</v>
      </c>
      <c r="BE382" s="2">
        <f>IF(ISNA(MATCH(BE$1,索引!$B$3:$J$3,0)),0,INDEX(索引!$B383:$J383,1,MATCH(BE$1,索引!$B$3:$J$3,0))*INDEX(索引!$B$1:$J$1,1,MATCH(BE$1,索引!$B$3:$J$3,0)))</f>
        <v>0</v>
      </c>
      <c r="BF382" s="2">
        <f>IF(ISNA(MATCH(BF$1,索引!$B$3:$J$3,0)),0,INDEX(索引!$B383:$J383,1,MATCH(BF$1,索引!$B$3:$J$3,0))*INDEX(索引!$B$1:$J$1,1,MATCH(BF$1,索引!$B$3:$J$3,0)))</f>
        <v>0</v>
      </c>
      <c r="BG382" s="2">
        <f>IF(ISNA(MATCH(BG$1,索引!$B$3:$J$3,0)),0,INDEX(索引!$B383:$J383,1,MATCH(BG$1,索引!$B$3:$J$3,0))*INDEX(索引!$B$1:$J$1,1,MATCH(BG$1,索引!$B$3:$J$3,0)))</f>
        <v>0</v>
      </c>
      <c r="BH382" s="2">
        <f>IF(ISNA(MATCH(BH$1,索引!$B$3:$J$3,0)),0,INDEX(索引!$B383:$J383,1,MATCH(BH$1,索引!$B$3:$J$3,0))*INDEX(索引!$B$1:$J$1,1,MATCH(BH$1,索引!$B$3:$J$3,0)))</f>
        <v>0</v>
      </c>
      <c r="BI382" s="2">
        <f>IF(ISNA(MATCH(BI$1,索引!$B$3:$J$3,0)),0,INDEX(索引!$B383:$J383,1,MATCH(BI$1,索引!$B$3:$J$3,0))*INDEX(索引!$B$1:$J$1,1,MATCH(BI$1,索引!$B$3:$J$3,0)))</f>
        <v>0</v>
      </c>
      <c r="BJ382" s="2">
        <f>IF(ISNA(MATCH(BJ$1,索引!$B$3:$J$3,0)),0,INDEX(索引!$B383:$J383,1,MATCH(BJ$1,索引!$B$3:$J$3,0))*INDEX(索引!$B$1:$J$1,1,MATCH(BJ$1,索引!$B$3:$J$3,0)))</f>
        <v>0</v>
      </c>
      <c r="BK382" s="2">
        <f>IF(ISNA(MATCH(BK$1,索引!$B$3:$J$3,0)),0,INDEX(索引!$B383:$J383,1,MATCH(BK$1,索引!$B$3:$J$3,0))*INDEX(索引!$B$1:$J$1,1,MATCH(BK$1,索引!$B$3:$J$3,0)))</f>
        <v>0</v>
      </c>
      <c r="BL382" s="2">
        <f>IF(ISNA(MATCH(BL$1,索引!$B$3:$J$3,0)),0,INDEX(索引!$B383:$J383,1,MATCH(BL$1,索引!$B$3:$J$3,0))*INDEX(索引!$B$1:$J$1,1,MATCH(BL$1,索引!$B$3:$J$3,0)))</f>
        <v>0</v>
      </c>
      <c r="BM382" s="2">
        <f>IF(ISNA(MATCH(BM$1,索引!$B$3:$J$3,0)),0,INDEX(索引!$B383:$J383,1,MATCH(BM$1,索引!$B$3:$J$3,0))*INDEX(索引!$B$1:$J$1,1,MATCH(BM$1,索引!$B$3:$J$3,0)))</f>
        <v>0</v>
      </c>
      <c r="BN382" s="2">
        <f>IF(ISNA(MATCH(BN$1,索引!$B$3:$J$3,0)),0,INDEX(索引!$B383:$J383,1,MATCH(BN$1,索引!$B$3:$J$3,0))*INDEX(索引!$B$1:$J$1,1,MATCH(BN$1,索引!$B$3:$J$3,0)))</f>
        <v>0</v>
      </c>
      <c r="BO382" s="2">
        <f>IF(ISNA(MATCH(BO$1,索引!$B$3:$J$3,0)),0,INDEX(索引!$B383:$J383,1,MATCH(BO$1,索引!$B$3:$J$3,0))*INDEX(索引!$B$1:$J$1,1,MATCH(BO$1,索引!$B$3:$J$3,0)))</f>
        <v>0</v>
      </c>
      <c r="BP382" s="2">
        <f>IF(ISNA(MATCH(BP$1,索引!$B$3:$J$3,0)),0,INDEX(索引!$B383:$J383,1,MATCH(BP$1,索引!$B$3:$J$3,0))*INDEX(索引!$B$1:$J$1,1,MATCH(BP$1,索引!$B$3:$J$3,0)))</f>
        <v>0</v>
      </c>
      <c r="BQ382" s="2">
        <f>IF(ISNA(MATCH(BQ$1,索引!$B$3:$J$3,0)),0,INDEX(索引!$B383:$J383,1,MATCH(BQ$1,索引!$B$3:$J$3,0))*INDEX(索引!$B$1:$J$1,1,MATCH(BQ$1,索引!$B$3:$J$3,0)))</f>
        <v>0</v>
      </c>
      <c r="BR382" s="2">
        <f>IF(ISNA(MATCH(BR$1,索引!$B$3:$J$3,0)),0,INDEX(索引!$B383:$J383,1,MATCH(BR$1,索引!$B$3:$J$3,0))*INDEX(索引!$B$1:$J$1,1,MATCH(BR$1,索引!$B$3:$J$3,0)))</f>
        <v>0</v>
      </c>
      <c r="BS382" s="2">
        <f>IF(ISNA(MATCH(BS$1,索引!$B$3:$J$3,0)),0,INDEX(索引!$B383:$J383,1,MATCH(BS$1,索引!$B$3:$J$3,0))*INDEX(索引!$B$1:$J$1,1,MATCH(BS$1,索引!$B$3:$J$3,0)))</f>
        <v>0</v>
      </c>
      <c r="BT382" t="str">
        <f t="shared" si="256"/>
        <v/>
      </c>
      <c r="BU382" t="str">
        <f t="shared" si="257"/>
        <v>48|</v>
      </c>
      <c r="BV382" t="str">
        <f t="shared" si="258"/>
        <v/>
      </c>
      <c r="BW382" t="str">
        <f t="shared" si="259"/>
        <v/>
      </c>
      <c r="BX382" t="str">
        <f t="shared" si="260"/>
        <v/>
      </c>
      <c r="BY382" t="str">
        <f t="shared" si="261"/>
        <v/>
      </c>
      <c r="BZ382" t="str">
        <f t="shared" si="262"/>
        <v/>
      </c>
      <c r="CA382" t="str">
        <f t="shared" si="263"/>
        <v/>
      </c>
      <c r="CB382" t="str">
        <f t="shared" si="264"/>
        <v/>
      </c>
      <c r="CC382" t="str">
        <f t="shared" si="265"/>
        <v/>
      </c>
      <c r="CD382" t="str">
        <f t="shared" si="266"/>
        <v/>
      </c>
      <c r="CE382" t="str">
        <f t="shared" si="267"/>
        <v/>
      </c>
      <c r="CF382" t="str">
        <f t="shared" si="268"/>
        <v/>
      </c>
      <c r="CG382" t="str">
        <f t="shared" si="269"/>
        <v/>
      </c>
      <c r="CH382" t="str">
        <f t="shared" si="270"/>
        <v/>
      </c>
      <c r="CI382" t="str">
        <f t="shared" si="271"/>
        <v/>
      </c>
      <c r="CJ382" t="str">
        <f t="shared" si="272"/>
        <v/>
      </c>
      <c r="CK382" t="str">
        <f t="shared" si="273"/>
        <v/>
      </c>
      <c r="CL382" t="str">
        <f t="shared" si="274"/>
        <v/>
      </c>
      <c r="CM382" t="str">
        <f t="shared" si="275"/>
        <v/>
      </c>
      <c r="CN382" t="str">
        <f t="shared" si="276"/>
        <v>48|</v>
      </c>
      <c r="CO382" t="str">
        <f t="shared" si="277"/>
        <v>48</v>
      </c>
    </row>
    <row r="383" spans="1:93" ht="15.75" customHeight="1">
      <c r="A383" s="2" t="str">
        <f>VLOOKUP(B383,索引!$O:$P,2,0)</f>
        <v>Avatar Sword</v>
      </c>
      <c r="B383" s="2">
        <v>1032411</v>
      </c>
      <c r="C383" s="2">
        <v>32</v>
      </c>
      <c r="D383" s="2">
        <v>4</v>
      </c>
      <c r="E383" s="2">
        <v>1</v>
      </c>
      <c r="F383" s="3">
        <v>11</v>
      </c>
      <c r="G383" s="2" t="str">
        <f t="shared" si="278"/>
        <v>1|9|12</v>
      </c>
      <c r="H383" s="2" t="str">
        <f t="shared" si="279"/>
        <v>134|2000|350</v>
      </c>
      <c r="J383" s="2">
        <f>IF(ISNA(MATCH(J$1,索引!$B$3:$J$3,0)),0,IF( INDEX(索引!$B384:$J384,1,MATCH(J$1,索引!$B$3:$J$3,0))=0,0,J$1))</f>
        <v>1</v>
      </c>
      <c r="K383" s="2">
        <f>IF(ISNA(MATCH(K$1,索引!$B$3:$J$3,0)),0,IF( INDEX(索引!$B384:$J384,1,MATCH(K$1,索引!$B$3:$J$3,0))=0,0,K$1))</f>
        <v>0</v>
      </c>
      <c r="L383" s="2">
        <f>IF(ISNA(MATCH(L$1,索引!$B$3:$J$3,0)),0,IF( INDEX(索引!$B384:$J384,1,MATCH(L$1,索引!$B$3:$J$3,0))=0,0,L$1))</f>
        <v>0</v>
      </c>
      <c r="M383" s="2">
        <f>IF(ISNA(MATCH(M$1,索引!$B$3:$J$3,0)),0,IF( INDEX(索引!$B384:$J384,1,MATCH(M$1,索引!$B$3:$J$3,0))=0,0,M$1))</f>
        <v>0</v>
      </c>
      <c r="N383" s="2">
        <f>IF(ISNA(MATCH(N$1,索引!$B$3:$J$3,0)),0,IF( INDEX(索引!$B384:$J384,1,MATCH(N$1,索引!$B$3:$J$3,0))=0,0,N$1))</f>
        <v>0</v>
      </c>
      <c r="O383" s="2">
        <f>IF(ISNA(MATCH(O$1,索引!$B$3:$J$3,0)),0,IF( INDEX(索引!$B384:$J384,1,MATCH(O$1,索引!$B$3:$J$3,0))=0,0,O$1))</f>
        <v>0</v>
      </c>
      <c r="P383" s="2">
        <f>IF(ISNA(MATCH(P$1,索引!$B$3:$J$3,0)),0,IF( INDEX(索引!$B384:$J384,1,MATCH(P$1,索引!$B$3:$J$3,0))=0,0,P$1))</f>
        <v>0</v>
      </c>
      <c r="Q383" s="2">
        <f>IF(ISNA(MATCH(Q$1,索引!$B$3:$J$3,0)),0,IF( INDEX(索引!$B384:$J384,1,MATCH(Q$1,索引!$B$3:$J$3,0))=0,0,Q$1))</f>
        <v>0</v>
      </c>
      <c r="R383" s="2">
        <f>IF(ISNA(MATCH(R$1,索引!$B$3:$J$3,0)),0,IF( INDEX(索引!$B384:$J384,1,MATCH(R$1,索引!$B$3:$J$3,0))=0,0,R$1))</f>
        <v>9</v>
      </c>
      <c r="S383" s="2">
        <f>IF(ISNA(MATCH(S$1,索引!$B$3:$J$3,0)),0,IF( INDEX(索引!$B384:$J384,1,MATCH(S$1,索引!$B$3:$J$3,0))=0,0,S$1))</f>
        <v>0</v>
      </c>
      <c r="T383" s="2">
        <f>IF(ISNA(MATCH(T$1,索引!$B$3:$J$3,0)),0,IF( INDEX(索引!$B384:$J384,1,MATCH(T$1,索引!$B$3:$J$3,0))=0,0,T$1))</f>
        <v>0</v>
      </c>
      <c r="U383" s="2">
        <f>IF(ISNA(MATCH(U$1,索引!$B$3:$J$3,0)),0,IF( INDEX(索引!$B384:$J384,1,MATCH(U$1,索引!$B$3:$J$3,0))=0,0,U$1))</f>
        <v>12</v>
      </c>
      <c r="V383" s="2">
        <f>IF(ISNA(MATCH(V$1,索引!$B$3:$J$3,0)),0,IF( INDEX(索引!$B384:$J384,1,MATCH(V$1,索引!$B$3:$J$3,0))=0,0,V$1))</f>
        <v>0</v>
      </c>
      <c r="W383" s="2">
        <f>IF(ISNA(MATCH(W$1,索引!$B$3:$J$3,0)),0,IF( INDEX(索引!$B384:$J384,1,MATCH(W$1,索引!$B$3:$J$3,0))=0,0,W$1))</f>
        <v>0</v>
      </c>
      <c r="X383" s="2">
        <f>IF(ISNA(MATCH(X$1,索引!$B$3:$J$3,0)),0,IF( INDEX(索引!$B384:$J384,1,MATCH(X$1,索引!$B$3:$J$3,0))=0,0,X$1))</f>
        <v>0</v>
      </c>
      <c r="Y383" s="2">
        <f>IF(ISNA(MATCH(Y$1,索引!$B$3:$J$3,0)),0,IF( INDEX(索引!$B384:$J384,1,MATCH(Y$1,索引!$B$3:$J$3,0))=0,0,Y$1))</f>
        <v>0</v>
      </c>
      <c r="Z383" s="2">
        <f>IF(ISNA(MATCH(Z$1,索引!$B$3:$J$3,0)),0,IF( INDEX(索引!$B384:$J384,1,MATCH(Z$1,索引!$B$3:$J$3,0))=0,0,Z$1))</f>
        <v>0</v>
      </c>
      <c r="AA383" s="2">
        <f>IF(ISNA(MATCH(AA$1,索引!$B$3:$J$3,0)),0,IF( INDEX(索引!$B384:$J384,1,MATCH(AA$1,索引!$B$3:$J$3,0))=0,0,AA$1))</f>
        <v>0</v>
      </c>
      <c r="AB383" s="2">
        <f>IF(ISNA(MATCH(AB$1,索引!$B$3:$J$3,0)),0,IF( INDEX(索引!$B384:$J384,1,MATCH(AB$1,索引!$B$3:$J$3,0))=0,0,AB$1))</f>
        <v>0</v>
      </c>
      <c r="AC383" s="2">
        <f>IF(ISNA(MATCH(AC$1,索引!$B$3:$J$3,0)),0,IF( INDEX(索引!$B384:$J384,1,MATCH(AC$1,索引!$B$3:$J$3,0))=0,0,AC$1))</f>
        <v>0</v>
      </c>
      <c r="AD383" t="str">
        <f t="shared" si="234"/>
        <v>1|</v>
      </c>
      <c r="AE383" t="str">
        <f t="shared" si="235"/>
        <v/>
      </c>
      <c r="AF383" t="str">
        <f t="shared" si="236"/>
        <v/>
      </c>
      <c r="AG383" t="str">
        <f t="shared" si="237"/>
        <v/>
      </c>
      <c r="AH383" t="str">
        <f t="shared" si="238"/>
        <v/>
      </c>
      <c r="AI383" t="str">
        <f t="shared" si="239"/>
        <v/>
      </c>
      <c r="AJ383" t="str">
        <f t="shared" si="240"/>
        <v/>
      </c>
      <c r="AK383" t="str">
        <f t="shared" si="241"/>
        <v/>
      </c>
      <c r="AL383" t="str">
        <f t="shared" si="242"/>
        <v>9|</v>
      </c>
      <c r="AM383" t="str">
        <f t="shared" si="243"/>
        <v/>
      </c>
      <c r="AN383" t="str">
        <f t="shared" si="244"/>
        <v/>
      </c>
      <c r="AO383" t="str">
        <f t="shared" si="245"/>
        <v>12|</v>
      </c>
      <c r="AP383" t="str">
        <f t="shared" si="246"/>
        <v/>
      </c>
      <c r="AQ383" t="str">
        <f t="shared" si="247"/>
        <v/>
      </c>
      <c r="AR383" t="str">
        <f t="shared" si="248"/>
        <v/>
      </c>
      <c r="AS383" t="str">
        <f t="shared" si="249"/>
        <v/>
      </c>
      <c r="AT383" t="str">
        <f t="shared" si="250"/>
        <v/>
      </c>
      <c r="AU383" t="str">
        <f t="shared" si="251"/>
        <v/>
      </c>
      <c r="AV383" t="str">
        <f t="shared" si="252"/>
        <v/>
      </c>
      <c r="AW383" t="str">
        <f t="shared" si="253"/>
        <v/>
      </c>
      <c r="AX383" t="str">
        <f t="shared" si="254"/>
        <v>1|9|12|</v>
      </c>
      <c r="AY383" t="str">
        <f t="shared" si="255"/>
        <v>1|9|12</v>
      </c>
      <c r="AZ383" s="2">
        <f>IF(ISNA(MATCH(AZ$1,索引!$B$3:$J$3,0)),0,INDEX(索引!$B384:$J384,1,MATCH(AZ$1,索引!$B$3:$J$3,0))*INDEX(索引!$B$1:$J$1,1,MATCH(AZ$1,索引!$B$3:$J$3,0)))</f>
        <v>134</v>
      </c>
      <c r="BA383" s="2">
        <f>IF(ISNA(MATCH(BA$1,索引!$B$3:$J$3,0)),0,INDEX(索引!$B384:$J384,1,MATCH(BA$1,索引!$B$3:$J$3,0))*INDEX(索引!$B$1:$J$1,1,MATCH(BA$1,索引!$B$3:$J$3,0)))</f>
        <v>0</v>
      </c>
      <c r="BB383" s="2">
        <f>IF(ISNA(MATCH(BB$1,索引!$B$3:$J$3,0)),0,INDEX(索引!$B384:$J384,1,MATCH(BB$1,索引!$B$3:$J$3,0))*INDEX(索引!$B$1:$J$1,1,MATCH(BB$1,索引!$B$3:$J$3,0)))</f>
        <v>0</v>
      </c>
      <c r="BC383" s="2">
        <f>IF(ISNA(MATCH(BC$1,索引!$B$3:$J$3,0)),0,INDEX(索引!$B384:$J384,1,MATCH(BC$1,索引!$B$3:$J$3,0))*INDEX(索引!$B$1:$J$1,1,MATCH(BC$1,索引!$B$3:$J$3,0)))</f>
        <v>0</v>
      </c>
      <c r="BD383" s="2">
        <f>IF(ISNA(MATCH(BD$1,索引!$B$3:$J$3,0)),0,INDEX(索引!$B384:$J384,1,MATCH(BD$1,索引!$B$3:$J$3,0))*INDEX(索引!$B$1:$J$1,1,MATCH(BD$1,索引!$B$3:$J$3,0)))</f>
        <v>0</v>
      </c>
      <c r="BE383" s="2">
        <f>IF(ISNA(MATCH(BE$1,索引!$B$3:$J$3,0)),0,INDEX(索引!$B384:$J384,1,MATCH(BE$1,索引!$B$3:$J$3,0))*INDEX(索引!$B$1:$J$1,1,MATCH(BE$1,索引!$B$3:$J$3,0)))</f>
        <v>0</v>
      </c>
      <c r="BF383" s="2">
        <f>IF(ISNA(MATCH(BF$1,索引!$B$3:$J$3,0)),0,INDEX(索引!$B384:$J384,1,MATCH(BF$1,索引!$B$3:$J$3,0))*INDEX(索引!$B$1:$J$1,1,MATCH(BF$1,索引!$B$3:$J$3,0)))</f>
        <v>0</v>
      </c>
      <c r="BG383" s="2">
        <f>IF(ISNA(MATCH(BG$1,索引!$B$3:$J$3,0)),0,INDEX(索引!$B384:$J384,1,MATCH(BG$1,索引!$B$3:$J$3,0))*INDEX(索引!$B$1:$J$1,1,MATCH(BG$1,索引!$B$3:$J$3,0)))</f>
        <v>0</v>
      </c>
      <c r="BH383" s="2">
        <f>IF(ISNA(MATCH(BH$1,索引!$B$3:$J$3,0)),0,INDEX(索引!$B384:$J384,1,MATCH(BH$1,索引!$B$3:$J$3,0))*INDEX(索引!$B$1:$J$1,1,MATCH(BH$1,索引!$B$3:$J$3,0)))</f>
        <v>2000</v>
      </c>
      <c r="BI383" s="2">
        <f>IF(ISNA(MATCH(BI$1,索引!$B$3:$J$3,0)),0,INDEX(索引!$B384:$J384,1,MATCH(BI$1,索引!$B$3:$J$3,0))*INDEX(索引!$B$1:$J$1,1,MATCH(BI$1,索引!$B$3:$J$3,0)))</f>
        <v>0</v>
      </c>
      <c r="BJ383" s="2">
        <f>IF(ISNA(MATCH(BJ$1,索引!$B$3:$J$3,0)),0,INDEX(索引!$B384:$J384,1,MATCH(BJ$1,索引!$B$3:$J$3,0))*INDEX(索引!$B$1:$J$1,1,MATCH(BJ$1,索引!$B$3:$J$3,0)))</f>
        <v>0</v>
      </c>
      <c r="BK383" s="2">
        <f>IF(ISNA(MATCH(BK$1,索引!$B$3:$J$3,0)),0,INDEX(索引!$B384:$J384,1,MATCH(BK$1,索引!$B$3:$J$3,0))*INDEX(索引!$B$1:$J$1,1,MATCH(BK$1,索引!$B$3:$J$3,0)))</f>
        <v>350.00000000000006</v>
      </c>
      <c r="BL383" s="2">
        <f>IF(ISNA(MATCH(BL$1,索引!$B$3:$J$3,0)),0,INDEX(索引!$B384:$J384,1,MATCH(BL$1,索引!$B$3:$J$3,0))*INDEX(索引!$B$1:$J$1,1,MATCH(BL$1,索引!$B$3:$J$3,0)))</f>
        <v>0</v>
      </c>
      <c r="BM383" s="2">
        <f>IF(ISNA(MATCH(BM$1,索引!$B$3:$J$3,0)),0,INDEX(索引!$B384:$J384,1,MATCH(BM$1,索引!$B$3:$J$3,0))*INDEX(索引!$B$1:$J$1,1,MATCH(BM$1,索引!$B$3:$J$3,0)))</f>
        <v>0</v>
      </c>
      <c r="BN383" s="2">
        <f>IF(ISNA(MATCH(BN$1,索引!$B$3:$J$3,0)),0,INDEX(索引!$B384:$J384,1,MATCH(BN$1,索引!$B$3:$J$3,0))*INDEX(索引!$B$1:$J$1,1,MATCH(BN$1,索引!$B$3:$J$3,0)))</f>
        <v>0</v>
      </c>
      <c r="BO383" s="2">
        <f>IF(ISNA(MATCH(BO$1,索引!$B$3:$J$3,0)),0,INDEX(索引!$B384:$J384,1,MATCH(BO$1,索引!$B$3:$J$3,0))*INDEX(索引!$B$1:$J$1,1,MATCH(BO$1,索引!$B$3:$J$3,0)))</f>
        <v>0</v>
      </c>
      <c r="BP383" s="2">
        <f>IF(ISNA(MATCH(BP$1,索引!$B$3:$J$3,0)),0,INDEX(索引!$B384:$J384,1,MATCH(BP$1,索引!$B$3:$J$3,0))*INDEX(索引!$B$1:$J$1,1,MATCH(BP$1,索引!$B$3:$J$3,0)))</f>
        <v>0</v>
      </c>
      <c r="BQ383" s="2">
        <f>IF(ISNA(MATCH(BQ$1,索引!$B$3:$J$3,0)),0,INDEX(索引!$B384:$J384,1,MATCH(BQ$1,索引!$B$3:$J$3,0))*INDEX(索引!$B$1:$J$1,1,MATCH(BQ$1,索引!$B$3:$J$3,0)))</f>
        <v>0</v>
      </c>
      <c r="BR383" s="2">
        <f>IF(ISNA(MATCH(BR$1,索引!$B$3:$J$3,0)),0,INDEX(索引!$B384:$J384,1,MATCH(BR$1,索引!$B$3:$J$3,0))*INDEX(索引!$B$1:$J$1,1,MATCH(BR$1,索引!$B$3:$J$3,0)))</f>
        <v>0</v>
      </c>
      <c r="BS383" s="2">
        <f>IF(ISNA(MATCH(BS$1,索引!$B$3:$J$3,0)),0,INDEX(索引!$B384:$J384,1,MATCH(BS$1,索引!$B$3:$J$3,0))*INDEX(索引!$B$1:$J$1,1,MATCH(BS$1,索引!$B$3:$J$3,0)))</f>
        <v>0</v>
      </c>
      <c r="BT383" t="str">
        <f t="shared" si="256"/>
        <v>134|</v>
      </c>
      <c r="BU383" t="str">
        <f t="shared" si="257"/>
        <v/>
      </c>
      <c r="BV383" t="str">
        <f t="shared" si="258"/>
        <v/>
      </c>
      <c r="BW383" t="str">
        <f t="shared" si="259"/>
        <v/>
      </c>
      <c r="BX383" t="str">
        <f t="shared" si="260"/>
        <v/>
      </c>
      <c r="BY383" t="str">
        <f t="shared" si="261"/>
        <v/>
      </c>
      <c r="BZ383" t="str">
        <f t="shared" si="262"/>
        <v/>
      </c>
      <c r="CA383" t="str">
        <f t="shared" si="263"/>
        <v/>
      </c>
      <c r="CB383" t="str">
        <f t="shared" si="264"/>
        <v>2000|</v>
      </c>
      <c r="CC383" t="str">
        <f t="shared" si="265"/>
        <v/>
      </c>
      <c r="CD383" t="str">
        <f t="shared" si="266"/>
        <v/>
      </c>
      <c r="CE383" t="str">
        <f t="shared" si="267"/>
        <v>350|</v>
      </c>
      <c r="CF383" t="str">
        <f t="shared" si="268"/>
        <v/>
      </c>
      <c r="CG383" t="str">
        <f t="shared" si="269"/>
        <v/>
      </c>
      <c r="CH383" t="str">
        <f t="shared" si="270"/>
        <v/>
      </c>
      <c r="CI383" t="str">
        <f t="shared" si="271"/>
        <v/>
      </c>
      <c r="CJ383" t="str">
        <f t="shared" si="272"/>
        <v/>
      </c>
      <c r="CK383" t="str">
        <f t="shared" si="273"/>
        <v/>
      </c>
      <c r="CL383" t="str">
        <f t="shared" si="274"/>
        <v/>
      </c>
      <c r="CM383" t="str">
        <f t="shared" si="275"/>
        <v/>
      </c>
      <c r="CN383" t="str">
        <f t="shared" si="276"/>
        <v>134|2000|350|</v>
      </c>
      <c r="CO383" t="str">
        <f t="shared" si="277"/>
        <v>134|2000|350</v>
      </c>
    </row>
    <row r="384" spans="1:93" ht="15.75" customHeight="1">
      <c r="A384" s="2" t="str">
        <f>VLOOKUP(B384,索引!$O:$P,2,0)</f>
        <v>Avatar Staff</v>
      </c>
      <c r="B384" s="2">
        <v>1032412</v>
      </c>
      <c r="C384" s="2">
        <v>32</v>
      </c>
      <c r="D384" s="2">
        <v>4</v>
      </c>
      <c r="E384" s="2">
        <v>1</v>
      </c>
      <c r="F384" s="3">
        <v>12</v>
      </c>
      <c r="G384" s="2" t="str">
        <f t="shared" si="278"/>
        <v>1|9|13</v>
      </c>
      <c r="H384" s="2" t="str">
        <f t="shared" si="279"/>
        <v>161|1000|5400</v>
      </c>
      <c r="J384" s="2">
        <f>IF(ISNA(MATCH(J$1,索引!$B$3:$J$3,0)),0,IF( INDEX(索引!$B385:$J385,1,MATCH(J$1,索引!$B$3:$J$3,0))=0,0,J$1))</f>
        <v>1</v>
      </c>
      <c r="K384" s="2">
        <f>IF(ISNA(MATCH(K$1,索引!$B$3:$J$3,0)),0,IF( INDEX(索引!$B385:$J385,1,MATCH(K$1,索引!$B$3:$J$3,0))=0,0,K$1))</f>
        <v>0</v>
      </c>
      <c r="L384" s="2">
        <f>IF(ISNA(MATCH(L$1,索引!$B$3:$J$3,0)),0,IF( INDEX(索引!$B385:$J385,1,MATCH(L$1,索引!$B$3:$J$3,0))=0,0,L$1))</f>
        <v>0</v>
      </c>
      <c r="M384" s="2">
        <f>IF(ISNA(MATCH(M$1,索引!$B$3:$J$3,0)),0,IF( INDEX(索引!$B385:$J385,1,MATCH(M$1,索引!$B$3:$J$3,0))=0,0,M$1))</f>
        <v>0</v>
      </c>
      <c r="N384" s="2">
        <f>IF(ISNA(MATCH(N$1,索引!$B$3:$J$3,0)),0,IF( INDEX(索引!$B385:$J385,1,MATCH(N$1,索引!$B$3:$J$3,0))=0,0,N$1))</f>
        <v>0</v>
      </c>
      <c r="O384" s="2">
        <f>IF(ISNA(MATCH(O$1,索引!$B$3:$J$3,0)),0,IF( INDEX(索引!$B385:$J385,1,MATCH(O$1,索引!$B$3:$J$3,0))=0,0,O$1))</f>
        <v>0</v>
      </c>
      <c r="P384" s="2">
        <f>IF(ISNA(MATCH(P$1,索引!$B$3:$J$3,0)),0,IF( INDEX(索引!$B385:$J385,1,MATCH(P$1,索引!$B$3:$J$3,0))=0,0,P$1))</f>
        <v>0</v>
      </c>
      <c r="Q384" s="2">
        <f>IF(ISNA(MATCH(Q$1,索引!$B$3:$J$3,0)),0,IF( INDEX(索引!$B385:$J385,1,MATCH(Q$1,索引!$B$3:$J$3,0))=0,0,Q$1))</f>
        <v>0</v>
      </c>
      <c r="R384" s="2">
        <f>IF(ISNA(MATCH(R$1,索引!$B$3:$J$3,0)),0,IF( INDEX(索引!$B385:$J385,1,MATCH(R$1,索引!$B$3:$J$3,0))=0,0,R$1))</f>
        <v>9</v>
      </c>
      <c r="S384" s="2">
        <f>IF(ISNA(MATCH(S$1,索引!$B$3:$J$3,0)),0,IF( INDEX(索引!$B385:$J385,1,MATCH(S$1,索引!$B$3:$J$3,0))=0,0,S$1))</f>
        <v>0</v>
      </c>
      <c r="T384" s="2">
        <f>IF(ISNA(MATCH(T$1,索引!$B$3:$J$3,0)),0,IF( INDEX(索引!$B385:$J385,1,MATCH(T$1,索引!$B$3:$J$3,0))=0,0,T$1))</f>
        <v>0</v>
      </c>
      <c r="U384" s="2">
        <f>IF(ISNA(MATCH(U$1,索引!$B$3:$J$3,0)),0,IF( INDEX(索引!$B385:$J385,1,MATCH(U$1,索引!$B$3:$J$3,0))=0,0,U$1))</f>
        <v>0</v>
      </c>
      <c r="V384" s="2">
        <f>IF(ISNA(MATCH(V$1,索引!$B$3:$J$3,0)),0,IF( INDEX(索引!$B385:$J385,1,MATCH(V$1,索引!$B$3:$J$3,0))=0,0,V$1))</f>
        <v>13</v>
      </c>
      <c r="W384" s="2">
        <f>IF(ISNA(MATCH(W$1,索引!$B$3:$J$3,0)),0,IF( INDEX(索引!$B385:$J385,1,MATCH(W$1,索引!$B$3:$J$3,0))=0,0,W$1))</f>
        <v>0</v>
      </c>
      <c r="X384" s="2">
        <f>IF(ISNA(MATCH(X$1,索引!$B$3:$J$3,0)),0,IF( INDEX(索引!$B385:$J385,1,MATCH(X$1,索引!$B$3:$J$3,0))=0,0,X$1))</f>
        <v>0</v>
      </c>
      <c r="Y384" s="2">
        <f>IF(ISNA(MATCH(Y$1,索引!$B$3:$J$3,0)),0,IF( INDEX(索引!$B385:$J385,1,MATCH(Y$1,索引!$B$3:$J$3,0))=0,0,Y$1))</f>
        <v>0</v>
      </c>
      <c r="Z384" s="2">
        <f>IF(ISNA(MATCH(Z$1,索引!$B$3:$J$3,0)),0,IF( INDEX(索引!$B385:$J385,1,MATCH(Z$1,索引!$B$3:$J$3,0))=0,0,Z$1))</f>
        <v>0</v>
      </c>
      <c r="AA384" s="2">
        <f>IF(ISNA(MATCH(AA$1,索引!$B$3:$J$3,0)),0,IF( INDEX(索引!$B385:$J385,1,MATCH(AA$1,索引!$B$3:$J$3,0))=0,0,AA$1))</f>
        <v>0</v>
      </c>
      <c r="AB384" s="2">
        <f>IF(ISNA(MATCH(AB$1,索引!$B$3:$J$3,0)),0,IF( INDEX(索引!$B385:$J385,1,MATCH(AB$1,索引!$B$3:$J$3,0))=0,0,AB$1))</f>
        <v>0</v>
      </c>
      <c r="AC384" s="2">
        <f>IF(ISNA(MATCH(AC$1,索引!$B$3:$J$3,0)),0,IF( INDEX(索引!$B385:$J385,1,MATCH(AC$1,索引!$B$3:$J$3,0))=0,0,AC$1))</f>
        <v>0</v>
      </c>
      <c r="AD384" t="str">
        <f t="shared" si="234"/>
        <v>1|</v>
      </c>
      <c r="AE384" t="str">
        <f t="shared" si="235"/>
        <v/>
      </c>
      <c r="AF384" t="str">
        <f t="shared" si="236"/>
        <v/>
      </c>
      <c r="AG384" t="str">
        <f t="shared" si="237"/>
        <v/>
      </c>
      <c r="AH384" t="str">
        <f t="shared" si="238"/>
        <v/>
      </c>
      <c r="AI384" t="str">
        <f t="shared" si="239"/>
        <v/>
      </c>
      <c r="AJ384" t="str">
        <f t="shared" si="240"/>
        <v/>
      </c>
      <c r="AK384" t="str">
        <f t="shared" si="241"/>
        <v/>
      </c>
      <c r="AL384" t="str">
        <f t="shared" si="242"/>
        <v>9|</v>
      </c>
      <c r="AM384" t="str">
        <f t="shared" si="243"/>
        <v/>
      </c>
      <c r="AN384" t="str">
        <f t="shared" si="244"/>
        <v/>
      </c>
      <c r="AO384" t="str">
        <f t="shared" si="245"/>
        <v/>
      </c>
      <c r="AP384" t="str">
        <f t="shared" si="246"/>
        <v>13|</v>
      </c>
      <c r="AQ384" t="str">
        <f t="shared" si="247"/>
        <v/>
      </c>
      <c r="AR384" t="str">
        <f t="shared" si="248"/>
        <v/>
      </c>
      <c r="AS384" t="str">
        <f t="shared" si="249"/>
        <v/>
      </c>
      <c r="AT384" t="str">
        <f t="shared" si="250"/>
        <v/>
      </c>
      <c r="AU384" t="str">
        <f t="shared" si="251"/>
        <v/>
      </c>
      <c r="AV384" t="str">
        <f t="shared" si="252"/>
        <v/>
      </c>
      <c r="AW384" t="str">
        <f t="shared" si="253"/>
        <v/>
      </c>
      <c r="AX384" t="str">
        <f t="shared" si="254"/>
        <v>1|9|13|</v>
      </c>
      <c r="AY384" t="str">
        <f t="shared" si="255"/>
        <v>1|9|13</v>
      </c>
      <c r="AZ384" s="2">
        <f>IF(ISNA(MATCH(AZ$1,索引!$B$3:$J$3,0)),0,INDEX(索引!$B385:$J385,1,MATCH(AZ$1,索引!$B$3:$J$3,0))*INDEX(索引!$B$1:$J$1,1,MATCH(AZ$1,索引!$B$3:$J$3,0)))</f>
        <v>161</v>
      </c>
      <c r="BA384" s="2">
        <f>IF(ISNA(MATCH(BA$1,索引!$B$3:$J$3,0)),0,INDEX(索引!$B385:$J385,1,MATCH(BA$1,索引!$B$3:$J$3,0))*INDEX(索引!$B$1:$J$1,1,MATCH(BA$1,索引!$B$3:$J$3,0)))</f>
        <v>0</v>
      </c>
      <c r="BB384" s="2">
        <f>IF(ISNA(MATCH(BB$1,索引!$B$3:$J$3,0)),0,INDEX(索引!$B385:$J385,1,MATCH(BB$1,索引!$B$3:$J$3,0))*INDEX(索引!$B$1:$J$1,1,MATCH(BB$1,索引!$B$3:$J$3,0)))</f>
        <v>0</v>
      </c>
      <c r="BC384" s="2">
        <f>IF(ISNA(MATCH(BC$1,索引!$B$3:$J$3,0)),0,INDEX(索引!$B385:$J385,1,MATCH(BC$1,索引!$B$3:$J$3,0))*INDEX(索引!$B$1:$J$1,1,MATCH(BC$1,索引!$B$3:$J$3,0)))</f>
        <v>0</v>
      </c>
      <c r="BD384" s="2">
        <f>IF(ISNA(MATCH(BD$1,索引!$B$3:$J$3,0)),0,INDEX(索引!$B385:$J385,1,MATCH(BD$1,索引!$B$3:$J$3,0))*INDEX(索引!$B$1:$J$1,1,MATCH(BD$1,索引!$B$3:$J$3,0)))</f>
        <v>0</v>
      </c>
      <c r="BE384" s="2">
        <f>IF(ISNA(MATCH(BE$1,索引!$B$3:$J$3,0)),0,INDEX(索引!$B385:$J385,1,MATCH(BE$1,索引!$B$3:$J$3,0))*INDEX(索引!$B$1:$J$1,1,MATCH(BE$1,索引!$B$3:$J$3,0)))</f>
        <v>0</v>
      </c>
      <c r="BF384" s="2">
        <f>IF(ISNA(MATCH(BF$1,索引!$B$3:$J$3,0)),0,INDEX(索引!$B385:$J385,1,MATCH(BF$1,索引!$B$3:$J$3,0))*INDEX(索引!$B$1:$J$1,1,MATCH(BF$1,索引!$B$3:$J$3,0)))</f>
        <v>0</v>
      </c>
      <c r="BG384" s="2">
        <f>IF(ISNA(MATCH(BG$1,索引!$B$3:$J$3,0)),0,INDEX(索引!$B385:$J385,1,MATCH(BG$1,索引!$B$3:$J$3,0))*INDEX(索引!$B$1:$J$1,1,MATCH(BG$1,索引!$B$3:$J$3,0)))</f>
        <v>0</v>
      </c>
      <c r="BH384" s="2">
        <f>IF(ISNA(MATCH(BH$1,索引!$B$3:$J$3,0)),0,INDEX(索引!$B385:$J385,1,MATCH(BH$1,索引!$B$3:$J$3,0))*INDEX(索引!$B$1:$J$1,1,MATCH(BH$1,索引!$B$3:$J$3,0)))</f>
        <v>1000</v>
      </c>
      <c r="BI384" s="2">
        <f>IF(ISNA(MATCH(BI$1,索引!$B$3:$J$3,0)),0,INDEX(索引!$B385:$J385,1,MATCH(BI$1,索引!$B$3:$J$3,0))*INDEX(索引!$B$1:$J$1,1,MATCH(BI$1,索引!$B$3:$J$3,0)))</f>
        <v>0</v>
      </c>
      <c r="BJ384" s="2">
        <f>IF(ISNA(MATCH(BJ$1,索引!$B$3:$J$3,0)),0,INDEX(索引!$B385:$J385,1,MATCH(BJ$1,索引!$B$3:$J$3,0))*INDEX(索引!$B$1:$J$1,1,MATCH(BJ$1,索引!$B$3:$J$3,0)))</f>
        <v>0</v>
      </c>
      <c r="BK384" s="2">
        <f>IF(ISNA(MATCH(BK$1,索引!$B$3:$J$3,0)),0,INDEX(索引!$B385:$J385,1,MATCH(BK$1,索引!$B$3:$J$3,0))*INDEX(索引!$B$1:$J$1,1,MATCH(BK$1,索引!$B$3:$J$3,0)))</f>
        <v>0</v>
      </c>
      <c r="BL384" s="2">
        <f>IF(ISNA(MATCH(BL$1,索引!$B$3:$J$3,0)),0,INDEX(索引!$B385:$J385,1,MATCH(BL$1,索引!$B$3:$J$3,0))*INDEX(索引!$B$1:$J$1,1,MATCH(BL$1,索引!$B$3:$J$3,0)))</f>
        <v>5400</v>
      </c>
      <c r="BM384" s="2">
        <f>IF(ISNA(MATCH(BM$1,索引!$B$3:$J$3,0)),0,INDEX(索引!$B385:$J385,1,MATCH(BM$1,索引!$B$3:$J$3,0))*INDEX(索引!$B$1:$J$1,1,MATCH(BM$1,索引!$B$3:$J$3,0)))</f>
        <v>0</v>
      </c>
      <c r="BN384" s="2">
        <f>IF(ISNA(MATCH(BN$1,索引!$B$3:$J$3,0)),0,INDEX(索引!$B385:$J385,1,MATCH(BN$1,索引!$B$3:$J$3,0))*INDEX(索引!$B$1:$J$1,1,MATCH(BN$1,索引!$B$3:$J$3,0)))</f>
        <v>0</v>
      </c>
      <c r="BO384" s="2">
        <f>IF(ISNA(MATCH(BO$1,索引!$B$3:$J$3,0)),0,INDEX(索引!$B385:$J385,1,MATCH(BO$1,索引!$B$3:$J$3,0))*INDEX(索引!$B$1:$J$1,1,MATCH(BO$1,索引!$B$3:$J$3,0)))</f>
        <v>0</v>
      </c>
      <c r="BP384" s="2">
        <f>IF(ISNA(MATCH(BP$1,索引!$B$3:$J$3,0)),0,INDEX(索引!$B385:$J385,1,MATCH(BP$1,索引!$B$3:$J$3,0))*INDEX(索引!$B$1:$J$1,1,MATCH(BP$1,索引!$B$3:$J$3,0)))</f>
        <v>0</v>
      </c>
      <c r="BQ384" s="2">
        <f>IF(ISNA(MATCH(BQ$1,索引!$B$3:$J$3,0)),0,INDEX(索引!$B385:$J385,1,MATCH(BQ$1,索引!$B$3:$J$3,0))*INDEX(索引!$B$1:$J$1,1,MATCH(BQ$1,索引!$B$3:$J$3,0)))</f>
        <v>0</v>
      </c>
      <c r="BR384" s="2">
        <f>IF(ISNA(MATCH(BR$1,索引!$B$3:$J$3,0)),0,INDEX(索引!$B385:$J385,1,MATCH(BR$1,索引!$B$3:$J$3,0))*INDEX(索引!$B$1:$J$1,1,MATCH(BR$1,索引!$B$3:$J$3,0)))</f>
        <v>0</v>
      </c>
      <c r="BS384" s="2">
        <f>IF(ISNA(MATCH(BS$1,索引!$B$3:$J$3,0)),0,INDEX(索引!$B385:$J385,1,MATCH(BS$1,索引!$B$3:$J$3,0))*INDEX(索引!$B$1:$J$1,1,MATCH(BS$1,索引!$B$3:$J$3,0)))</f>
        <v>0</v>
      </c>
      <c r="BT384" t="str">
        <f t="shared" si="256"/>
        <v>161|</v>
      </c>
      <c r="BU384" t="str">
        <f t="shared" si="257"/>
        <v/>
      </c>
      <c r="BV384" t="str">
        <f t="shared" si="258"/>
        <v/>
      </c>
      <c r="BW384" t="str">
        <f t="shared" si="259"/>
        <v/>
      </c>
      <c r="BX384" t="str">
        <f t="shared" si="260"/>
        <v/>
      </c>
      <c r="BY384" t="str">
        <f t="shared" si="261"/>
        <v/>
      </c>
      <c r="BZ384" t="str">
        <f t="shared" si="262"/>
        <v/>
      </c>
      <c r="CA384" t="str">
        <f t="shared" si="263"/>
        <v/>
      </c>
      <c r="CB384" t="str">
        <f t="shared" si="264"/>
        <v>1000|</v>
      </c>
      <c r="CC384" t="str">
        <f t="shared" si="265"/>
        <v/>
      </c>
      <c r="CD384" t="str">
        <f t="shared" si="266"/>
        <v/>
      </c>
      <c r="CE384" t="str">
        <f t="shared" si="267"/>
        <v/>
      </c>
      <c r="CF384" t="str">
        <f t="shared" si="268"/>
        <v>5400|</v>
      </c>
      <c r="CG384" t="str">
        <f t="shared" si="269"/>
        <v/>
      </c>
      <c r="CH384" t="str">
        <f t="shared" si="270"/>
        <v/>
      </c>
      <c r="CI384" t="str">
        <f t="shared" si="271"/>
        <v/>
      </c>
      <c r="CJ384" t="str">
        <f t="shared" si="272"/>
        <v/>
      </c>
      <c r="CK384" t="str">
        <f t="shared" si="273"/>
        <v/>
      </c>
      <c r="CL384" t="str">
        <f t="shared" si="274"/>
        <v/>
      </c>
      <c r="CM384" t="str">
        <f t="shared" si="275"/>
        <v/>
      </c>
      <c r="CN384" t="str">
        <f t="shared" si="276"/>
        <v>161|1000|5400|</v>
      </c>
      <c r="CO384" t="str">
        <f t="shared" si="277"/>
        <v>161|1000|5400</v>
      </c>
    </row>
    <row r="385" spans="1:93" ht="15.75" customHeight="1">
      <c r="A385" s="2" t="str">
        <f>VLOOKUP(B385,索引!$O:$P,2,0)</f>
        <v>Avatar Bow</v>
      </c>
      <c r="B385" s="2">
        <v>1032413</v>
      </c>
      <c r="C385" s="2">
        <v>32</v>
      </c>
      <c r="D385" s="2">
        <v>4</v>
      </c>
      <c r="E385" s="2">
        <v>1</v>
      </c>
      <c r="F385" s="3">
        <v>13</v>
      </c>
      <c r="G385" s="2" t="str">
        <f t="shared" si="278"/>
        <v>1|9|11</v>
      </c>
      <c r="H385" s="2" t="str">
        <f t="shared" si="279"/>
        <v>147|1750|72</v>
      </c>
      <c r="J385" s="2">
        <f>IF(ISNA(MATCH(J$1,索引!$B$3:$J$3,0)),0,IF( INDEX(索引!$B386:$J386,1,MATCH(J$1,索引!$B$3:$J$3,0))=0,0,J$1))</f>
        <v>1</v>
      </c>
      <c r="K385" s="2">
        <f>IF(ISNA(MATCH(K$1,索引!$B$3:$J$3,0)),0,IF( INDEX(索引!$B386:$J386,1,MATCH(K$1,索引!$B$3:$J$3,0))=0,0,K$1))</f>
        <v>0</v>
      </c>
      <c r="L385" s="2">
        <f>IF(ISNA(MATCH(L$1,索引!$B$3:$J$3,0)),0,IF( INDEX(索引!$B386:$J386,1,MATCH(L$1,索引!$B$3:$J$3,0))=0,0,L$1))</f>
        <v>0</v>
      </c>
      <c r="M385" s="2">
        <f>IF(ISNA(MATCH(M$1,索引!$B$3:$J$3,0)),0,IF( INDEX(索引!$B386:$J386,1,MATCH(M$1,索引!$B$3:$J$3,0))=0,0,M$1))</f>
        <v>0</v>
      </c>
      <c r="N385" s="2">
        <f>IF(ISNA(MATCH(N$1,索引!$B$3:$J$3,0)),0,IF( INDEX(索引!$B386:$J386,1,MATCH(N$1,索引!$B$3:$J$3,0))=0,0,N$1))</f>
        <v>0</v>
      </c>
      <c r="O385" s="2">
        <f>IF(ISNA(MATCH(O$1,索引!$B$3:$J$3,0)),0,IF( INDEX(索引!$B386:$J386,1,MATCH(O$1,索引!$B$3:$J$3,0))=0,0,O$1))</f>
        <v>0</v>
      </c>
      <c r="P385" s="2">
        <f>IF(ISNA(MATCH(P$1,索引!$B$3:$J$3,0)),0,IF( INDEX(索引!$B386:$J386,1,MATCH(P$1,索引!$B$3:$J$3,0))=0,0,P$1))</f>
        <v>0</v>
      </c>
      <c r="Q385" s="2">
        <f>IF(ISNA(MATCH(Q$1,索引!$B$3:$J$3,0)),0,IF( INDEX(索引!$B386:$J386,1,MATCH(Q$1,索引!$B$3:$J$3,0))=0,0,Q$1))</f>
        <v>0</v>
      </c>
      <c r="R385" s="2">
        <f>IF(ISNA(MATCH(R$1,索引!$B$3:$J$3,0)),0,IF( INDEX(索引!$B386:$J386,1,MATCH(R$1,索引!$B$3:$J$3,0))=0,0,R$1))</f>
        <v>9</v>
      </c>
      <c r="S385" s="2">
        <f>IF(ISNA(MATCH(S$1,索引!$B$3:$J$3,0)),0,IF( INDEX(索引!$B386:$J386,1,MATCH(S$1,索引!$B$3:$J$3,0))=0,0,S$1))</f>
        <v>0</v>
      </c>
      <c r="T385" s="2">
        <f>IF(ISNA(MATCH(T$1,索引!$B$3:$J$3,0)),0,IF( INDEX(索引!$B386:$J386,1,MATCH(T$1,索引!$B$3:$J$3,0))=0,0,T$1))</f>
        <v>11</v>
      </c>
      <c r="U385" s="2">
        <f>IF(ISNA(MATCH(U$1,索引!$B$3:$J$3,0)),0,IF( INDEX(索引!$B386:$J386,1,MATCH(U$1,索引!$B$3:$J$3,0))=0,0,U$1))</f>
        <v>0</v>
      </c>
      <c r="V385" s="2">
        <f>IF(ISNA(MATCH(V$1,索引!$B$3:$J$3,0)),0,IF( INDEX(索引!$B386:$J386,1,MATCH(V$1,索引!$B$3:$J$3,0))=0,0,V$1))</f>
        <v>0</v>
      </c>
      <c r="W385" s="2">
        <f>IF(ISNA(MATCH(W$1,索引!$B$3:$J$3,0)),0,IF( INDEX(索引!$B386:$J386,1,MATCH(W$1,索引!$B$3:$J$3,0))=0,0,W$1))</f>
        <v>0</v>
      </c>
      <c r="X385" s="2">
        <f>IF(ISNA(MATCH(X$1,索引!$B$3:$J$3,0)),0,IF( INDEX(索引!$B386:$J386,1,MATCH(X$1,索引!$B$3:$J$3,0))=0,0,X$1))</f>
        <v>0</v>
      </c>
      <c r="Y385" s="2">
        <f>IF(ISNA(MATCH(Y$1,索引!$B$3:$J$3,0)),0,IF( INDEX(索引!$B386:$J386,1,MATCH(Y$1,索引!$B$3:$J$3,0))=0,0,Y$1))</f>
        <v>0</v>
      </c>
      <c r="Z385" s="2">
        <f>IF(ISNA(MATCH(Z$1,索引!$B$3:$J$3,0)),0,IF( INDEX(索引!$B386:$J386,1,MATCH(Z$1,索引!$B$3:$J$3,0))=0,0,Z$1))</f>
        <v>0</v>
      </c>
      <c r="AA385" s="2">
        <f>IF(ISNA(MATCH(AA$1,索引!$B$3:$J$3,0)),0,IF( INDEX(索引!$B386:$J386,1,MATCH(AA$1,索引!$B$3:$J$3,0))=0,0,AA$1))</f>
        <v>0</v>
      </c>
      <c r="AB385" s="2">
        <f>IF(ISNA(MATCH(AB$1,索引!$B$3:$J$3,0)),0,IF( INDEX(索引!$B386:$J386,1,MATCH(AB$1,索引!$B$3:$J$3,0))=0,0,AB$1))</f>
        <v>0</v>
      </c>
      <c r="AC385" s="2">
        <f>IF(ISNA(MATCH(AC$1,索引!$B$3:$J$3,0)),0,IF( INDEX(索引!$B386:$J386,1,MATCH(AC$1,索引!$B$3:$J$3,0))=0,0,AC$1))</f>
        <v>0</v>
      </c>
      <c r="AD385" t="str">
        <f t="shared" si="234"/>
        <v>1|</v>
      </c>
      <c r="AE385" t="str">
        <f t="shared" si="235"/>
        <v/>
      </c>
      <c r="AF385" t="str">
        <f t="shared" si="236"/>
        <v/>
      </c>
      <c r="AG385" t="str">
        <f t="shared" si="237"/>
        <v/>
      </c>
      <c r="AH385" t="str">
        <f t="shared" si="238"/>
        <v/>
      </c>
      <c r="AI385" t="str">
        <f t="shared" si="239"/>
        <v/>
      </c>
      <c r="AJ385" t="str">
        <f t="shared" si="240"/>
        <v/>
      </c>
      <c r="AK385" t="str">
        <f t="shared" si="241"/>
        <v/>
      </c>
      <c r="AL385" t="str">
        <f t="shared" si="242"/>
        <v>9|</v>
      </c>
      <c r="AM385" t="str">
        <f t="shared" si="243"/>
        <v/>
      </c>
      <c r="AN385" t="str">
        <f t="shared" si="244"/>
        <v>11|</v>
      </c>
      <c r="AO385" t="str">
        <f t="shared" si="245"/>
        <v/>
      </c>
      <c r="AP385" t="str">
        <f t="shared" si="246"/>
        <v/>
      </c>
      <c r="AQ385" t="str">
        <f t="shared" si="247"/>
        <v/>
      </c>
      <c r="AR385" t="str">
        <f t="shared" si="248"/>
        <v/>
      </c>
      <c r="AS385" t="str">
        <f t="shared" si="249"/>
        <v/>
      </c>
      <c r="AT385" t="str">
        <f t="shared" si="250"/>
        <v/>
      </c>
      <c r="AU385" t="str">
        <f t="shared" si="251"/>
        <v/>
      </c>
      <c r="AV385" t="str">
        <f t="shared" si="252"/>
        <v/>
      </c>
      <c r="AW385" t="str">
        <f t="shared" si="253"/>
        <v/>
      </c>
      <c r="AX385" t="str">
        <f t="shared" si="254"/>
        <v>1|9|11|</v>
      </c>
      <c r="AY385" t="str">
        <f t="shared" si="255"/>
        <v>1|9|11</v>
      </c>
      <c r="AZ385" s="2">
        <f>IF(ISNA(MATCH(AZ$1,索引!$B$3:$J$3,0)),0,INDEX(索引!$B386:$J386,1,MATCH(AZ$1,索引!$B$3:$J$3,0))*INDEX(索引!$B$1:$J$1,1,MATCH(AZ$1,索引!$B$3:$J$3,0)))</f>
        <v>147</v>
      </c>
      <c r="BA385" s="2">
        <f>IF(ISNA(MATCH(BA$1,索引!$B$3:$J$3,0)),0,INDEX(索引!$B386:$J386,1,MATCH(BA$1,索引!$B$3:$J$3,0))*INDEX(索引!$B$1:$J$1,1,MATCH(BA$1,索引!$B$3:$J$3,0)))</f>
        <v>0</v>
      </c>
      <c r="BB385" s="2">
        <f>IF(ISNA(MATCH(BB$1,索引!$B$3:$J$3,0)),0,INDEX(索引!$B386:$J386,1,MATCH(BB$1,索引!$B$3:$J$3,0))*INDEX(索引!$B$1:$J$1,1,MATCH(BB$1,索引!$B$3:$J$3,0)))</f>
        <v>0</v>
      </c>
      <c r="BC385" s="2">
        <f>IF(ISNA(MATCH(BC$1,索引!$B$3:$J$3,0)),0,INDEX(索引!$B386:$J386,1,MATCH(BC$1,索引!$B$3:$J$3,0))*INDEX(索引!$B$1:$J$1,1,MATCH(BC$1,索引!$B$3:$J$3,0)))</f>
        <v>0</v>
      </c>
      <c r="BD385" s="2">
        <f>IF(ISNA(MATCH(BD$1,索引!$B$3:$J$3,0)),0,INDEX(索引!$B386:$J386,1,MATCH(BD$1,索引!$B$3:$J$3,0))*INDEX(索引!$B$1:$J$1,1,MATCH(BD$1,索引!$B$3:$J$3,0)))</f>
        <v>0</v>
      </c>
      <c r="BE385" s="2">
        <f>IF(ISNA(MATCH(BE$1,索引!$B$3:$J$3,0)),0,INDEX(索引!$B386:$J386,1,MATCH(BE$1,索引!$B$3:$J$3,0))*INDEX(索引!$B$1:$J$1,1,MATCH(BE$1,索引!$B$3:$J$3,0)))</f>
        <v>0</v>
      </c>
      <c r="BF385" s="2">
        <f>IF(ISNA(MATCH(BF$1,索引!$B$3:$J$3,0)),0,INDEX(索引!$B386:$J386,1,MATCH(BF$1,索引!$B$3:$J$3,0))*INDEX(索引!$B$1:$J$1,1,MATCH(BF$1,索引!$B$3:$J$3,0)))</f>
        <v>0</v>
      </c>
      <c r="BG385" s="2">
        <f>IF(ISNA(MATCH(BG$1,索引!$B$3:$J$3,0)),0,INDEX(索引!$B386:$J386,1,MATCH(BG$1,索引!$B$3:$J$3,0))*INDEX(索引!$B$1:$J$1,1,MATCH(BG$1,索引!$B$3:$J$3,0)))</f>
        <v>0</v>
      </c>
      <c r="BH385" s="2">
        <f>IF(ISNA(MATCH(BH$1,索引!$B$3:$J$3,0)),0,INDEX(索引!$B386:$J386,1,MATCH(BH$1,索引!$B$3:$J$3,0))*INDEX(索引!$B$1:$J$1,1,MATCH(BH$1,索引!$B$3:$J$3,0)))</f>
        <v>1750</v>
      </c>
      <c r="BI385" s="2">
        <f>IF(ISNA(MATCH(BI$1,索引!$B$3:$J$3,0)),0,INDEX(索引!$B386:$J386,1,MATCH(BI$1,索引!$B$3:$J$3,0))*INDEX(索引!$B$1:$J$1,1,MATCH(BI$1,索引!$B$3:$J$3,0)))</f>
        <v>0</v>
      </c>
      <c r="BJ385" s="2">
        <f>IF(ISNA(MATCH(BJ$1,索引!$B$3:$J$3,0)),0,INDEX(索引!$B386:$J386,1,MATCH(BJ$1,索引!$B$3:$J$3,0))*INDEX(索引!$B$1:$J$1,1,MATCH(BJ$1,索引!$B$3:$J$3,0)))</f>
        <v>72</v>
      </c>
      <c r="BK385" s="2">
        <f>IF(ISNA(MATCH(BK$1,索引!$B$3:$J$3,0)),0,INDEX(索引!$B386:$J386,1,MATCH(BK$1,索引!$B$3:$J$3,0))*INDEX(索引!$B$1:$J$1,1,MATCH(BK$1,索引!$B$3:$J$3,0)))</f>
        <v>0</v>
      </c>
      <c r="BL385" s="2">
        <f>IF(ISNA(MATCH(BL$1,索引!$B$3:$J$3,0)),0,INDEX(索引!$B386:$J386,1,MATCH(BL$1,索引!$B$3:$J$3,0))*INDEX(索引!$B$1:$J$1,1,MATCH(BL$1,索引!$B$3:$J$3,0)))</f>
        <v>0</v>
      </c>
      <c r="BM385" s="2">
        <f>IF(ISNA(MATCH(BM$1,索引!$B$3:$J$3,0)),0,INDEX(索引!$B386:$J386,1,MATCH(BM$1,索引!$B$3:$J$3,0))*INDEX(索引!$B$1:$J$1,1,MATCH(BM$1,索引!$B$3:$J$3,0)))</f>
        <v>0</v>
      </c>
      <c r="BN385" s="2">
        <f>IF(ISNA(MATCH(BN$1,索引!$B$3:$J$3,0)),0,INDEX(索引!$B386:$J386,1,MATCH(BN$1,索引!$B$3:$J$3,0))*INDEX(索引!$B$1:$J$1,1,MATCH(BN$1,索引!$B$3:$J$3,0)))</f>
        <v>0</v>
      </c>
      <c r="BO385" s="2">
        <f>IF(ISNA(MATCH(BO$1,索引!$B$3:$J$3,0)),0,INDEX(索引!$B386:$J386,1,MATCH(BO$1,索引!$B$3:$J$3,0))*INDEX(索引!$B$1:$J$1,1,MATCH(BO$1,索引!$B$3:$J$3,0)))</f>
        <v>0</v>
      </c>
      <c r="BP385" s="2">
        <f>IF(ISNA(MATCH(BP$1,索引!$B$3:$J$3,0)),0,INDEX(索引!$B386:$J386,1,MATCH(BP$1,索引!$B$3:$J$3,0))*INDEX(索引!$B$1:$J$1,1,MATCH(BP$1,索引!$B$3:$J$3,0)))</f>
        <v>0</v>
      </c>
      <c r="BQ385" s="2">
        <f>IF(ISNA(MATCH(BQ$1,索引!$B$3:$J$3,0)),0,INDEX(索引!$B386:$J386,1,MATCH(BQ$1,索引!$B$3:$J$3,0))*INDEX(索引!$B$1:$J$1,1,MATCH(BQ$1,索引!$B$3:$J$3,0)))</f>
        <v>0</v>
      </c>
      <c r="BR385" s="2">
        <f>IF(ISNA(MATCH(BR$1,索引!$B$3:$J$3,0)),0,INDEX(索引!$B386:$J386,1,MATCH(BR$1,索引!$B$3:$J$3,0))*INDEX(索引!$B$1:$J$1,1,MATCH(BR$1,索引!$B$3:$J$3,0)))</f>
        <v>0</v>
      </c>
      <c r="BS385" s="2">
        <f>IF(ISNA(MATCH(BS$1,索引!$B$3:$J$3,0)),0,INDEX(索引!$B386:$J386,1,MATCH(BS$1,索引!$B$3:$J$3,0))*INDEX(索引!$B$1:$J$1,1,MATCH(BS$1,索引!$B$3:$J$3,0)))</f>
        <v>0</v>
      </c>
      <c r="BT385" t="str">
        <f t="shared" si="256"/>
        <v>147|</v>
      </c>
      <c r="BU385" t="str">
        <f t="shared" si="257"/>
        <v/>
      </c>
      <c r="BV385" t="str">
        <f t="shared" si="258"/>
        <v/>
      </c>
      <c r="BW385" t="str">
        <f t="shared" si="259"/>
        <v/>
      </c>
      <c r="BX385" t="str">
        <f t="shared" si="260"/>
        <v/>
      </c>
      <c r="BY385" t="str">
        <f t="shared" si="261"/>
        <v/>
      </c>
      <c r="BZ385" t="str">
        <f t="shared" si="262"/>
        <v/>
      </c>
      <c r="CA385" t="str">
        <f t="shared" si="263"/>
        <v/>
      </c>
      <c r="CB385" t="str">
        <f t="shared" si="264"/>
        <v>1750|</v>
      </c>
      <c r="CC385" t="str">
        <f t="shared" si="265"/>
        <v/>
      </c>
      <c r="CD385" t="str">
        <f t="shared" si="266"/>
        <v>72|</v>
      </c>
      <c r="CE385" t="str">
        <f t="shared" si="267"/>
        <v/>
      </c>
      <c r="CF385" t="str">
        <f t="shared" si="268"/>
        <v/>
      </c>
      <c r="CG385" t="str">
        <f t="shared" si="269"/>
        <v/>
      </c>
      <c r="CH385" t="str">
        <f t="shared" si="270"/>
        <v/>
      </c>
      <c r="CI385" t="str">
        <f t="shared" si="271"/>
        <v/>
      </c>
      <c r="CJ385" t="str">
        <f t="shared" si="272"/>
        <v/>
      </c>
      <c r="CK385" t="str">
        <f t="shared" si="273"/>
        <v/>
      </c>
      <c r="CL385" t="str">
        <f t="shared" si="274"/>
        <v/>
      </c>
      <c r="CM385" t="str">
        <f t="shared" si="275"/>
        <v/>
      </c>
      <c r="CN385" t="str">
        <f t="shared" si="276"/>
        <v>147|1750|72|</v>
      </c>
      <c r="CO385" t="str">
        <f t="shared" si="277"/>
        <v>147|1750|72</v>
      </c>
    </row>
    <row r="386" spans="1:93" ht="15.75" customHeight="1">
      <c r="A386" s="2" t="str">
        <f>VLOOKUP(B386,索引!$O:$P,2,0)</f>
        <v>Avatar Armor</v>
      </c>
      <c r="B386" s="2">
        <v>1032402</v>
      </c>
      <c r="C386" s="2">
        <v>32</v>
      </c>
      <c r="D386" s="2">
        <v>4</v>
      </c>
      <c r="E386" s="2">
        <v>2</v>
      </c>
      <c r="F386" s="3">
        <v>1</v>
      </c>
      <c r="G386" s="2" t="str">
        <f t="shared" si="278"/>
        <v>3</v>
      </c>
      <c r="H386" s="2" t="str">
        <f t="shared" si="279"/>
        <v>720</v>
      </c>
      <c r="J386" s="2">
        <f>IF(ISNA(MATCH(J$1,索引!$B$3:$J$3,0)),0,IF( INDEX(索引!$B387:$J387,1,MATCH(J$1,索引!$B$3:$J$3,0))=0,0,J$1))</f>
        <v>0</v>
      </c>
      <c r="K386" s="2">
        <f>IF(ISNA(MATCH(K$1,索引!$B$3:$J$3,0)),0,IF( INDEX(索引!$B387:$J387,1,MATCH(K$1,索引!$B$3:$J$3,0))=0,0,K$1))</f>
        <v>0</v>
      </c>
      <c r="L386" s="2">
        <f>IF(ISNA(MATCH(L$1,索引!$B$3:$J$3,0)),0,IF( INDEX(索引!$B387:$J387,1,MATCH(L$1,索引!$B$3:$J$3,0))=0,0,L$1))</f>
        <v>3</v>
      </c>
      <c r="M386" s="2">
        <f>IF(ISNA(MATCH(M$1,索引!$B$3:$J$3,0)),0,IF( INDEX(索引!$B387:$J387,1,MATCH(M$1,索引!$B$3:$J$3,0))=0,0,M$1))</f>
        <v>0</v>
      </c>
      <c r="N386" s="2">
        <f>IF(ISNA(MATCH(N$1,索引!$B$3:$J$3,0)),0,IF( INDEX(索引!$B387:$J387,1,MATCH(N$1,索引!$B$3:$J$3,0))=0,0,N$1))</f>
        <v>0</v>
      </c>
      <c r="O386" s="2">
        <f>IF(ISNA(MATCH(O$1,索引!$B$3:$J$3,0)),0,IF( INDEX(索引!$B387:$J387,1,MATCH(O$1,索引!$B$3:$J$3,0))=0,0,O$1))</f>
        <v>0</v>
      </c>
      <c r="P386" s="2">
        <f>IF(ISNA(MATCH(P$1,索引!$B$3:$J$3,0)),0,IF( INDEX(索引!$B387:$J387,1,MATCH(P$1,索引!$B$3:$J$3,0))=0,0,P$1))</f>
        <v>0</v>
      </c>
      <c r="Q386" s="2">
        <f>IF(ISNA(MATCH(Q$1,索引!$B$3:$J$3,0)),0,IF( INDEX(索引!$B387:$J387,1,MATCH(Q$1,索引!$B$3:$J$3,0))=0,0,Q$1))</f>
        <v>0</v>
      </c>
      <c r="R386" s="2">
        <f>IF(ISNA(MATCH(R$1,索引!$B$3:$J$3,0)),0,IF( INDEX(索引!$B387:$J387,1,MATCH(R$1,索引!$B$3:$J$3,0))=0,0,R$1))</f>
        <v>0</v>
      </c>
      <c r="S386" s="2">
        <f>IF(ISNA(MATCH(S$1,索引!$B$3:$J$3,0)),0,IF( INDEX(索引!$B387:$J387,1,MATCH(S$1,索引!$B$3:$J$3,0))=0,0,S$1))</f>
        <v>0</v>
      </c>
      <c r="T386" s="2">
        <f>IF(ISNA(MATCH(T$1,索引!$B$3:$J$3,0)),0,IF( INDEX(索引!$B387:$J387,1,MATCH(T$1,索引!$B$3:$J$3,0))=0,0,T$1))</f>
        <v>0</v>
      </c>
      <c r="U386" s="2">
        <f>IF(ISNA(MATCH(U$1,索引!$B$3:$J$3,0)),0,IF( INDEX(索引!$B387:$J387,1,MATCH(U$1,索引!$B$3:$J$3,0))=0,0,U$1))</f>
        <v>0</v>
      </c>
      <c r="V386" s="2">
        <f>IF(ISNA(MATCH(V$1,索引!$B$3:$J$3,0)),0,IF( INDEX(索引!$B387:$J387,1,MATCH(V$1,索引!$B$3:$J$3,0))=0,0,V$1))</f>
        <v>0</v>
      </c>
      <c r="W386" s="2">
        <f>IF(ISNA(MATCH(W$1,索引!$B$3:$J$3,0)),0,IF( INDEX(索引!$B387:$J387,1,MATCH(W$1,索引!$B$3:$J$3,0))=0,0,W$1))</f>
        <v>0</v>
      </c>
      <c r="X386" s="2">
        <f>IF(ISNA(MATCH(X$1,索引!$B$3:$J$3,0)),0,IF( INDEX(索引!$B387:$J387,1,MATCH(X$1,索引!$B$3:$J$3,0))=0,0,X$1))</f>
        <v>0</v>
      </c>
      <c r="Y386" s="2">
        <f>IF(ISNA(MATCH(Y$1,索引!$B$3:$J$3,0)),0,IF( INDEX(索引!$B387:$J387,1,MATCH(Y$1,索引!$B$3:$J$3,0))=0,0,Y$1))</f>
        <v>0</v>
      </c>
      <c r="Z386" s="2">
        <f>IF(ISNA(MATCH(Z$1,索引!$B$3:$J$3,0)),0,IF( INDEX(索引!$B387:$J387,1,MATCH(Z$1,索引!$B$3:$J$3,0))=0,0,Z$1))</f>
        <v>0</v>
      </c>
      <c r="AA386" s="2">
        <f>IF(ISNA(MATCH(AA$1,索引!$B$3:$J$3,0)),0,IF( INDEX(索引!$B387:$J387,1,MATCH(AA$1,索引!$B$3:$J$3,0))=0,0,AA$1))</f>
        <v>0</v>
      </c>
      <c r="AB386" s="2">
        <f>IF(ISNA(MATCH(AB$1,索引!$B$3:$J$3,0)),0,IF( INDEX(索引!$B387:$J387,1,MATCH(AB$1,索引!$B$3:$J$3,0))=0,0,AB$1))</f>
        <v>0</v>
      </c>
      <c r="AC386" s="2">
        <f>IF(ISNA(MATCH(AC$1,索引!$B$3:$J$3,0)),0,IF( INDEX(索引!$B387:$J387,1,MATCH(AC$1,索引!$B$3:$J$3,0))=0,0,AC$1))</f>
        <v>0</v>
      </c>
      <c r="AD386" t="str">
        <f t="shared" si="234"/>
        <v/>
      </c>
      <c r="AE386" t="str">
        <f t="shared" si="235"/>
        <v/>
      </c>
      <c r="AF386" t="str">
        <f t="shared" si="236"/>
        <v>3|</v>
      </c>
      <c r="AG386" t="str">
        <f t="shared" si="237"/>
        <v/>
      </c>
      <c r="AH386" t="str">
        <f t="shared" si="238"/>
        <v/>
      </c>
      <c r="AI386" t="str">
        <f t="shared" si="239"/>
        <v/>
      </c>
      <c r="AJ386" t="str">
        <f t="shared" si="240"/>
        <v/>
      </c>
      <c r="AK386" t="str">
        <f t="shared" si="241"/>
        <v/>
      </c>
      <c r="AL386" t="str">
        <f t="shared" si="242"/>
        <v/>
      </c>
      <c r="AM386" t="str">
        <f t="shared" si="243"/>
        <v/>
      </c>
      <c r="AN386" t="str">
        <f t="shared" si="244"/>
        <v/>
      </c>
      <c r="AO386" t="str">
        <f t="shared" si="245"/>
        <v/>
      </c>
      <c r="AP386" t="str">
        <f t="shared" si="246"/>
        <v/>
      </c>
      <c r="AQ386" t="str">
        <f t="shared" si="247"/>
        <v/>
      </c>
      <c r="AR386" t="str">
        <f t="shared" si="248"/>
        <v/>
      </c>
      <c r="AS386" t="str">
        <f t="shared" si="249"/>
        <v/>
      </c>
      <c r="AT386" t="str">
        <f t="shared" si="250"/>
        <v/>
      </c>
      <c r="AU386" t="str">
        <f t="shared" si="251"/>
        <v/>
      </c>
      <c r="AV386" t="str">
        <f t="shared" si="252"/>
        <v/>
      </c>
      <c r="AW386" t="str">
        <f t="shared" si="253"/>
        <v/>
      </c>
      <c r="AX386" t="str">
        <f t="shared" si="254"/>
        <v>3|</v>
      </c>
      <c r="AY386" t="str">
        <f t="shared" si="255"/>
        <v>3</v>
      </c>
      <c r="AZ386" s="2">
        <f>IF(ISNA(MATCH(AZ$1,索引!$B$3:$J$3,0)),0,INDEX(索引!$B387:$J387,1,MATCH(AZ$1,索引!$B$3:$J$3,0))*INDEX(索引!$B$1:$J$1,1,MATCH(AZ$1,索引!$B$3:$J$3,0)))</f>
        <v>0</v>
      </c>
      <c r="BA386" s="2">
        <f>IF(ISNA(MATCH(BA$1,索引!$B$3:$J$3,0)),0,INDEX(索引!$B387:$J387,1,MATCH(BA$1,索引!$B$3:$J$3,0))*INDEX(索引!$B$1:$J$1,1,MATCH(BA$1,索引!$B$3:$J$3,0)))</f>
        <v>0</v>
      </c>
      <c r="BB386" s="2">
        <f>IF(ISNA(MATCH(BB$1,索引!$B$3:$J$3,0)),0,INDEX(索引!$B387:$J387,1,MATCH(BB$1,索引!$B$3:$J$3,0))*INDEX(索引!$B$1:$J$1,1,MATCH(BB$1,索引!$B$3:$J$3,0)))</f>
        <v>720</v>
      </c>
      <c r="BC386" s="2">
        <f>IF(ISNA(MATCH(BC$1,索引!$B$3:$J$3,0)),0,INDEX(索引!$B387:$J387,1,MATCH(BC$1,索引!$B$3:$J$3,0))*INDEX(索引!$B$1:$J$1,1,MATCH(BC$1,索引!$B$3:$J$3,0)))</f>
        <v>0</v>
      </c>
      <c r="BD386" s="2">
        <f>IF(ISNA(MATCH(BD$1,索引!$B$3:$J$3,0)),0,INDEX(索引!$B387:$J387,1,MATCH(BD$1,索引!$B$3:$J$3,0))*INDEX(索引!$B$1:$J$1,1,MATCH(BD$1,索引!$B$3:$J$3,0)))</f>
        <v>0</v>
      </c>
      <c r="BE386" s="2">
        <f>IF(ISNA(MATCH(BE$1,索引!$B$3:$J$3,0)),0,INDEX(索引!$B387:$J387,1,MATCH(BE$1,索引!$B$3:$J$3,0))*INDEX(索引!$B$1:$J$1,1,MATCH(BE$1,索引!$B$3:$J$3,0)))</f>
        <v>0</v>
      </c>
      <c r="BF386" s="2">
        <f>IF(ISNA(MATCH(BF$1,索引!$B$3:$J$3,0)),0,INDEX(索引!$B387:$J387,1,MATCH(BF$1,索引!$B$3:$J$3,0))*INDEX(索引!$B$1:$J$1,1,MATCH(BF$1,索引!$B$3:$J$3,0)))</f>
        <v>0</v>
      </c>
      <c r="BG386" s="2">
        <f>IF(ISNA(MATCH(BG$1,索引!$B$3:$J$3,0)),0,INDEX(索引!$B387:$J387,1,MATCH(BG$1,索引!$B$3:$J$3,0))*INDEX(索引!$B$1:$J$1,1,MATCH(BG$1,索引!$B$3:$J$3,0)))</f>
        <v>0</v>
      </c>
      <c r="BH386" s="2">
        <f>IF(ISNA(MATCH(BH$1,索引!$B$3:$J$3,0)),0,INDEX(索引!$B387:$J387,1,MATCH(BH$1,索引!$B$3:$J$3,0))*INDEX(索引!$B$1:$J$1,1,MATCH(BH$1,索引!$B$3:$J$3,0)))</f>
        <v>0</v>
      </c>
      <c r="BI386" s="2">
        <f>IF(ISNA(MATCH(BI$1,索引!$B$3:$J$3,0)),0,INDEX(索引!$B387:$J387,1,MATCH(BI$1,索引!$B$3:$J$3,0))*INDEX(索引!$B$1:$J$1,1,MATCH(BI$1,索引!$B$3:$J$3,0)))</f>
        <v>0</v>
      </c>
      <c r="BJ386" s="2">
        <f>IF(ISNA(MATCH(BJ$1,索引!$B$3:$J$3,0)),0,INDEX(索引!$B387:$J387,1,MATCH(BJ$1,索引!$B$3:$J$3,0))*INDEX(索引!$B$1:$J$1,1,MATCH(BJ$1,索引!$B$3:$J$3,0)))</f>
        <v>0</v>
      </c>
      <c r="BK386" s="2">
        <f>IF(ISNA(MATCH(BK$1,索引!$B$3:$J$3,0)),0,INDEX(索引!$B387:$J387,1,MATCH(BK$1,索引!$B$3:$J$3,0))*INDEX(索引!$B$1:$J$1,1,MATCH(BK$1,索引!$B$3:$J$3,0)))</f>
        <v>0</v>
      </c>
      <c r="BL386" s="2">
        <f>IF(ISNA(MATCH(BL$1,索引!$B$3:$J$3,0)),0,INDEX(索引!$B387:$J387,1,MATCH(BL$1,索引!$B$3:$J$3,0))*INDEX(索引!$B$1:$J$1,1,MATCH(BL$1,索引!$B$3:$J$3,0)))</f>
        <v>0</v>
      </c>
      <c r="BM386" s="2">
        <f>IF(ISNA(MATCH(BM$1,索引!$B$3:$J$3,0)),0,INDEX(索引!$B387:$J387,1,MATCH(BM$1,索引!$B$3:$J$3,0))*INDEX(索引!$B$1:$J$1,1,MATCH(BM$1,索引!$B$3:$J$3,0)))</f>
        <v>0</v>
      </c>
      <c r="BN386" s="2">
        <f>IF(ISNA(MATCH(BN$1,索引!$B$3:$J$3,0)),0,INDEX(索引!$B387:$J387,1,MATCH(BN$1,索引!$B$3:$J$3,0))*INDEX(索引!$B$1:$J$1,1,MATCH(BN$1,索引!$B$3:$J$3,0)))</f>
        <v>0</v>
      </c>
      <c r="BO386" s="2">
        <f>IF(ISNA(MATCH(BO$1,索引!$B$3:$J$3,0)),0,INDEX(索引!$B387:$J387,1,MATCH(BO$1,索引!$B$3:$J$3,0))*INDEX(索引!$B$1:$J$1,1,MATCH(BO$1,索引!$B$3:$J$3,0)))</f>
        <v>0</v>
      </c>
      <c r="BP386" s="2">
        <f>IF(ISNA(MATCH(BP$1,索引!$B$3:$J$3,0)),0,INDEX(索引!$B387:$J387,1,MATCH(BP$1,索引!$B$3:$J$3,0))*INDEX(索引!$B$1:$J$1,1,MATCH(BP$1,索引!$B$3:$J$3,0)))</f>
        <v>0</v>
      </c>
      <c r="BQ386" s="2">
        <f>IF(ISNA(MATCH(BQ$1,索引!$B$3:$J$3,0)),0,INDEX(索引!$B387:$J387,1,MATCH(BQ$1,索引!$B$3:$J$3,0))*INDEX(索引!$B$1:$J$1,1,MATCH(BQ$1,索引!$B$3:$J$3,0)))</f>
        <v>0</v>
      </c>
      <c r="BR386" s="2">
        <f>IF(ISNA(MATCH(BR$1,索引!$B$3:$J$3,0)),0,INDEX(索引!$B387:$J387,1,MATCH(BR$1,索引!$B$3:$J$3,0))*INDEX(索引!$B$1:$J$1,1,MATCH(BR$1,索引!$B$3:$J$3,0)))</f>
        <v>0</v>
      </c>
      <c r="BS386" s="2">
        <f>IF(ISNA(MATCH(BS$1,索引!$B$3:$J$3,0)),0,INDEX(索引!$B387:$J387,1,MATCH(BS$1,索引!$B$3:$J$3,0))*INDEX(索引!$B$1:$J$1,1,MATCH(BS$1,索引!$B$3:$J$3,0)))</f>
        <v>0</v>
      </c>
      <c r="BT386" t="str">
        <f t="shared" si="256"/>
        <v/>
      </c>
      <c r="BU386" t="str">
        <f t="shared" si="257"/>
        <v/>
      </c>
      <c r="BV386" t="str">
        <f t="shared" si="258"/>
        <v>720|</v>
      </c>
      <c r="BW386" t="str">
        <f t="shared" si="259"/>
        <v/>
      </c>
      <c r="BX386" t="str">
        <f t="shared" si="260"/>
        <v/>
      </c>
      <c r="BY386" t="str">
        <f t="shared" si="261"/>
        <v/>
      </c>
      <c r="BZ386" t="str">
        <f t="shared" si="262"/>
        <v/>
      </c>
      <c r="CA386" t="str">
        <f t="shared" si="263"/>
        <v/>
      </c>
      <c r="CB386" t="str">
        <f t="shared" si="264"/>
        <v/>
      </c>
      <c r="CC386" t="str">
        <f t="shared" si="265"/>
        <v/>
      </c>
      <c r="CD386" t="str">
        <f t="shared" si="266"/>
        <v/>
      </c>
      <c r="CE386" t="str">
        <f t="shared" si="267"/>
        <v/>
      </c>
      <c r="CF386" t="str">
        <f t="shared" si="268"/>
        <v/>
      </c>
      <c r="CG386" t="str">
        <f t="shared" si="269"/>
        <v/>
      </c>
      <c r="CH386" t="str">
        <f t="shared" si="270"/>
        <v/>
      </c>
      <c r="CI386" t="str">
        <f t="shared" si="271"/>
        <v/>
      </c>
      <c r="CJ386" t="str">
        <f t="shared" si="272"/>
        <v/>
      </c>
      <c r="CK386" t="str">
        <f t="shared" si="273"/>
        <v/>
      </c>
      <c r="CL386" t="str">
        <f t="shared" si="274"/>
        <v/>
      </c>
      <c r="CM386" t="str">
        <f t="shared" si="275"/>
        <v/>
      </c>
      <c r="CN386" t="str">
        <f t="shared" si="276"/>
        <v>720|</v>
      </c>
      <c r="CO386" t="str">
        <f t="shared" si="277"/>
        <v>720</v>
      </c>
    </row>
    <row r="387" spans="1:93" ht="15.75" customHeight="1">
      <c r="A387" s="2" t="str">
        <f>VLOOKUP(B387,索引!$O:$P,2,0)</f>
        <v>Avatar Helmet</v>
      </c>
      <c r="B387" s="2">
        <v>1032403</v>
      </c>
      <c r="C387" s="2">
        <v>32</v>
      </c>
      <c r="D387" s="2">
        <v>4</v>
      </c>
      <c r="E387" s="2">
        <v>3</v>
      </c>
      <c r="F387" s="3">
        <v>1</v>
      </c>
      <c r="G387" s="2" t="str">
        <f t="shared" si="278"/>
        <v>4</v>
      </c>
      <c r="H387" s="2" t="str">
        <f t="shared" si="279"/>
        <v>396</v>
      </c>
      <c r="J387" s="2">
        <f>IF(ISNA(MATCH(J$1,索引!$B$3:$J$3,0)),0,IF( INDEX(索引!$B388:$J388,1,MATCH(J$1,索引!$B$3:$J$3,0))=0,0,J$1))</f>
        <v>0</v>
      </c>
      <c r="K387" s="2">
        <f>IF(ISNA(MATCH(K$1,索引!$B$3:$J$3,0)),0,IF( INDEX(索引!$B388:$J388,1,MATCH(K$1,索引!$B$3:$J$3,0))=0,0,K$1))</f>
        <v>0</v>
      </c>
      <c r="L387" s="2">
        <f>IF(ISNA(MATCH(L$1,索引!$B$3:$J$3,0)),0,IF( INDEX(索引!$B388:$J388,1,MATCH(L$1,索引!$B$3:$J$3,0))=0,0,L$1))</f>
        <v>0</v>
      </c>
      <c r="M387" s="2">
        <f>IF(ISNA(MATCH(M$1,索引!$B$3:$J$3,0)),0,IF( INDEX(索引!$B388:$J388,1,MATCH(M$1,索引!$B$3:$J$3,0))=0,0,M$1))</f>
        <v>4</v>
      </c>
      <c r="N387" s="2">
        <f>IF(ISNA(MATCH(N$1,索引!$B$3:$J$3,0)),0,IF( INDEX(索引!$B388:$J388,1,MATCH(N$1,索引!$B$3:$J$3,0))=0,0,N$1))</f>
        <v>0</v>
      </c>
      <c r="O387" s="2">
        <f>IF(ISNA(MATCH(O$1,索引!$B$3:$J$3,0)),0,IF( INDEX(索引!$B388:$J388,1,MATCH(O$1,索引!$B$3:$J$3,0))=0,0,O$1))</f>
        <v>0</v>
      </c>
      <c r="P387" s="2">
        <f>IF(ISNA(MATCH(P$1,索引!$B$3:$J$3,0)),0,IF( INDEX(索引!$B388:$J388,1,MATCH(P$1,索引!$B$3:$J$3,0))=0,0,P$1))</f>
        <v>0</v>
      </c>
      <c r="Q387" s="2">
        <f>IF(ISNA(MATCH(Q$1,索引!$B$3:$J$3,0)),0,IF( INDEX(索引!$B388:$J388,1,MATCH(Q$1,索引!$B$3:$J$3,0))=0,0,Q$1))</f>
        <v>0</v>
      </c>
      <c r="R387" s="2">
        <f>IF(ISNA(MATCH(R$1,索引!$B$3:$J$3,0)),0,IF( INDEX(索引!$B388:$J388,1,MATCH(R$1,索引!$B$3:$J$3,0))=0,0,R$1))</f>
        <v>0</v>
      </c>
      <c r="S387" s="2">
        <f>IF(ISNA(MATCH(S$1,索引!$B$3:$J$3,0)),0,IF( INDEX(索引!$B388:$J388,1,MATCH(S$1,索引!$B$3:$J$3,0))=0,0,S$1))</f>
        <v>0</v>
      </c>
      <c r="T387" s="2">
        <f>IF(ISNA(MATCH(T$1,索引!$B$3:$J$3,0)),0,IF( INDEX(索引!$B388:$J388,1,MATCH(T$1,索引!$B$3:$J$3,0))=0,0,T$1))</f>
        <v>0</v>
      </c>
      <c r="U387" s="2">
        <f>IF(ISNA(MATCH(U$1,索引!$B$3:$J$3,0)),0,IF( INDEX(索引!$B388:$J388,1,MATCH(U$1,索引!$B$3:$J$3,0))=0,0,U$1))</f>
        <v>0</v>
      </c>
      <c r="V387" s="2">
        <f>IF(ISNA(MATCH(V$1,索引!$B$3:$J$3,0)),0,IF( INDEX(索引!$B388:$J388,1,MATCH(V$1,索引!$B$3:$J$3,0))=0,0,V$1))</f>
        <v>0</v>
      </c>
      <c r="W387" s="2">
        <f>IF(ISNA(MATCH(W$1,索引!$B$3:$J$3,0)),0,IF( INDEX(索引!$B388:$J388,1,MATCH(W$1,索引!$B$3:$J$3,0))=0,0,W$1))</f>
        <v>0</v>
      </c>
      <c r="X387" s="2">
        <f>IF(ISNA(MATCH(X$1,索引!$B$3:$J$3,0)),0,IF( INDEX(索引!$B388:$J388,1,MATCH(X$1,索引!$B$3:$J$3,0))=0,0,X$1))</f>
        <v>0</v>
      </c>
      <c r="Y387" s="2">
        <f>IF(ISNA(MATCH(Y$1,索引!$B$3:$J$3,0)),0,IF( INDEX(索引!$B388:$J388,1,MATCH(Y$1,索引!$B$3:$J$3,0))=0,0,Y$1))</f>
        <v>0</v>
      </c>
      <c r="Z387" s="2">
        <f>IF(ISNA(MATCH(Z$1,索引!$B$3:$J$3,0)),0,IF( INDEX(索引!$B388:$J388,1,MATCH(Z$1,索引!$B$3:$J$3,0))=0,0,Z$1))</f>
        <v>0</v>
      </c>
      <c r="AA387" s="2">
        <f>IF(ISNA(MATCH(AA$1,索引!$B$3:$J$3,0)),0,IF( INDEX(索引!$B388:$J388,1,MATCH(AA$1,索引!$B$3:$J$3,0))=0,0,AA$1))</f>
        <v>0</v>
      </c>
      <c r="AB387" s="2">
        <f>IF(ISNA(MATCH(AB$1,索引!$B$3:$J$3,0)),0,IF( INDEX(索引!$B388:$J388,1,MATCH(AB$1,索引!$B$3:$J$3,0))=0,0,AB$1))</f>
        <v>0</v>
      </c>
      <c r="AC387" s="2">
        <f>IF(ISNA(MATCH(AC$1,索引!$B$3:$J$3,0)),0,IF( INDEX(索引!$B388:$J388,1,MATCH(AC$1,索引!$B$3:$J$3,0))=0,0,AC$1))</f>
        <v>0</v>
      </c>
      <c r="AD387" t="str">
        <f t="shared" si="234"/>
        <v/>
      </c>
      <c r="AE387" t="str">
        <f t="shared" si="235"/>
        <v/>
      </c>
      <c r="AF387" t="str">
        <f t="shared" si="236"/>
        <v/>
      </c>
      <c r="AG387" t="str">
        <f t="shared" si="237"/>
        <v>4|</v>
      </c>
      <c r="AH387" t="str">
        <f t="shared" si="238"/>
        <v/>
      </c>
      <c r="AI387" t="str">
        <f t="shared" si="239"/>
        <v/>
      </c>
      <c r="AJ387" t="str">
        <f t="shared" si="240"/>
        <v/>
      </c>
      <c r="AK387" t="str">
        <f t="shared" si="241"/>
        <v/>
      </c>
      <c r="AL387" t="str">
        <f t="shared" si="242"/>
        <v/>
      </c>
      <c r="AM387" t="str">
        <f t="shared" si="243"/>
        <v/>
      </c>
      <c r="AN387" t="str">
        <f t="shared" si="244"/>
        <v/>
      </c>
      <c r="AO387" t="str">
        <f t="shared" si="245"/>
        <v/>
      </c>
      <c r="AP387" t="str">
        <f t="shared" si="246"/>
        <v/>
      </c>
      <c r="AQ387" t="str">
        <f t="shared" si="247"/>
        <v/>
      </c>
      <c r="AR387" t="str">
        <f t="shared" si="248"/>
        <v/>
      </c>
      <c r="AS387" t="str">
        <f t="shared" si="249"/>
        <v/>
      </c>
      <c r="AT387" t="str">
        <f t="shared" si="250"/>
        <v/>
      </c>
      <c r="AU387" t="str">
        <f t="shared" si="251"/>
        <v/>
      </c>
      <c r="AV387" t="str">
        <f t="shared" si="252"/>
        <v/>
      </c>
      <c r="AW387" t="str">
        <f t="shared" si="253"/>
        <v/>
      </c>
      <c r="AX387" t="str">
        <f t="shared" si="254"/>
        <v>4|</v>
      </c>
      <c r="AY387" t="str">
        <f t="shared" si="255"/>
        <v>4</v>
      </c>
      <c r="AZ387" s="2">
        <f>IF(ISNA(MATCH(AZ$1,索引!$B$3:$J$3,0)),0,INDEX(索引!$B388:$J388,1,MATCH(AZ$1,索引!$B$3:$J$3,0))*INDEX(索引!$B$1:$J$1,1,MATCH(AZ$1,索引!$B$3:$J$3,0)))</f>
        <v>0</v>
      </c>
      <c r="BA387" s="2">
        <f>IF(ISNA(MATCH(BA$1,索引!$B$3:$J$3,0)),0,INDEX(索引!$B388:$J388,1,MATCH(BA$1,索引!$B$3:$J$3,0))*INDEX(索引!$B$1:$J$1,1,MATCH(BA$1,索引!$B$3:$J$3,0)))</f>
        <v>0</v>
      </c>
      <c r="BB387" s="2">
        <f>IF(ISNA(MATCH(BB$1,索引!$B$3:$J$3,0)),0,INDEX(索引!$B388:$J388,1,MATCH(BB$1,索引!$B$3:$J$3,0))*INDEX(索引!$B$1:$J$1,1,MATCH(BB$1,索引!$B$3:$J$3,0)))</f>
        <v>0</v>
      </c>
      <c r="BC387" s="2">
        <f>IF(ISNA(MATCH(BC$1,索引!$B$3:$J$3,0)),0,INDEX(索引!$B388:$J388,1,MATCH(BC$1,索引!$B$3:$J$3,0))*INDEX(索引!$B$1:$J$1,1,MATCH(BC$1,索引!$B$3:$J$3,0)))</f>
        <v>396</v>
      </c>
      <c r="BD387" s="2">
        <f>IF(ISNA(MATCH(BD$1,索引!$B$3:$J$3,0)),0,INDEX(索引!$B388:$J388,1,MATCH(BD$1,索引!$B$3:$J$3,0))*INDEX(索引!$B$1:$J$1,1,MATCH(BD$1,索引!$B$3:$J$3,0)))</f>
        <v>0</v>
      </c>
      <c r="BE387" s="2">
        <f>IF(ISNA(MATCH(BE$1,索引!$B$3:$J$3,0)),0,INDEX(索引!$B388:$J388,1,MATCH(BE$1,索引!$B$3:$J$3,0))*INDEX(索引!$B$1:$J$1,1,MATCH(BE$1,索引!$B$3:$J$3,0)))</f>
        <v>0</v>
      </c>
      <c r="BF387" s="2">
        <f>IF(ISNA(MATCH(BF$1,索引!$B$3:$J$3,0)),0,INDEX(索引!$B388:$J388,1,MATCH(BF$1,索引!$B$3:$J$3,0))*INDEX(索引!$B$1:$J$1,1,MATCH(BF$1,索引!$B$3:$J$3,0)))</f>
        <v>0</v>
      </c>
      <c r="BG387" s="2">
        <f>IF(ISNA(MATCH(BG$1,索引!$B$3:$J$3,0)),0,INDEX(索引!$B388:$J388,1,MATCH(BG$1,索引!$B$3:$J$3,0))*INDEX(索引!$B$1:$J$1,1,MATCH(BG$1,索引!$B$3:$J$3,0)))</f>
        <v>0</v>
      </c>
      <c r="BH387" s="2">
        <f>IF(ISNA(MATCH(BH$1,索引!$B$3:$J$3,0)),0,INDEX(索引!$B388:$J388,1,MATCH(BH$1,索引!$B$3:$J$3,0))*INDEX(索引!$B$1:$J$1,1,MATCH(BH$1,索引!$B$3:$J$3,0)))</f>
        <v>0</v>
      </c>
      <c r="BI387" s="2">
        <f>IF(ISNA(MATCH(BI$1,索引!$B$3:$J$3,0)),0,INDEX(索引!$B388:$J388,1,MATCH(BI$1,索引!$B$3:$J$3,0))*INDEX(索引!$B$1:$J$1,1,MATCH(BI$1,索引!$B$3:$J$3,0)))</f>
        <v>0</v>
      </c>
      <c r="BJ387" s="2">
        <f>IF(ISNA(MATCH(BJ$1,索引!$B$3:$J$3,0)),0,INDEX(索引!$B388:$J388,1,MATCH(BJ$1,索引!$B$3:$J$3,0))*INDEX(索引!$B$1:$J$1,1,MATCH(BJ$1,索引!$B$3:$J$3,0)))</f>
        <v>0</v>
      </c>
      <c r="BK387" s="2">
        <f>IF(ISNA(MATCH(BK$1,索引!$B$3:$J$3,0)),0,INDEX(索引!$B388:$J388,1,MATCH(BK$1,索引!$B$3:$J$3,0))*INDEX(索引!$B$1:$J$1,1,MATCH(BK$1,索引!$B$3:$J$3,0)))</f>
        <v>0</v>
      </c>
      <c r="BL387" s="2">
        <f>IF(ISNA(MATCH(BL$1,索引!$B$3:$J$3,0)),0,INDEX(索引!$B388:$J388,1,MATCH(BL$1,索引!$B$3:$J$3,0))*INDEX(索引!$B$1:$J$1,1,MATCH(BL$1,索引!$B$3:$J$3,0)))</f>
        <v>0</v>
      </c>
      <c r="BM387" s="2">
        <f>IF(ISNA(MATCH(BM$1,索引!$B$3:$J$3,0)),0,INDEX(索引!$B388:$J388,1,MATCH(BM$1,索引!$B$3:$J$3,0))*INDEX(索引!$B$1:$J$1,1,MATCH(BM$1,索引!$B$3:$J$3,0)))</f>
        <v>0</v>
      </c>
      <c r="BN387" s="2">
        <f>IF(ISNA(MATCH(BN$1,索引!$B$3:$J$3,0)),0,INDEX(索引!$B388:$J388,1,MATCH(BN$1,索引!$B$3:$J$3,0))*INDEX(索引!$B$1:$J$1,1,MATCH(BN$1,索引!$B$3:$J$3,0)))</f>
        <v>0</v>
      </c>
      <c r="BO387" s="2">
        <f>IF(ISNA(MATCH(BO$1,索引!$B$3:$J$3,0)),0,INDEX(索引!$B388:$J388,1,MATCH(BO$1,索引!$B$3:$J$3,0))*INDEX(索引!$B$1:$J$1,1,MATCH(BO$1,索引!$B$3:$J$3,0)))</f>
        <v>0</v>
      </c>
      <c r="BP387" s="2">
        <f>IF(ISNA(MATCH(BP$1,索引!$B$3:$J$3,0)),0,INDEX(索引!$B388:$J388,1,MATCH(BP$1,索引!$B$3:$J$3,0))*INDEX(索引!$B$1:$J$1,1,MATCH(BP$1,索引!$B$3:$J$3,0)))</f>
        <v>0</v>
      </c>
      <c r="BQ387" s="2">
        <f>IF(ISNA(MATCH(BQ$1,索引!$B$3:$J$3,0)),0,INDEX(索引!$B388:$J388,1,MATCH(BQ$1,索引!$B$3:$J$3,0))*INDEX(索引!$B$1:$J$1,1,MATCH(BQ$1,索引!$B$3:$J$3,0)))</f>
        <v>0</v>
      </c>
      <c r="BR387" s="2">
        <f>IF(ISNA(MATCH(BR$1,索引!$B$3:$J$3,0)),0,INDEX(索引!$B388:$J388,1,MATCH(BR$1,索引!$B$3:$J$3,0))*INDEX(索引!$B$1:$J$1,1,MATCH(BR$1,索引!$B$3:$J$3,0)))</f>
        <v>0</v>
      </c>
      <c r="BS387" s="2">
        <f>IF(ISNA(MATCH(BS$1,索引!$B$3:$J$3,0)),0,INDEX(索引!$B388:$J388,1,MATCH(BS$1,索引!$B$3:$J$3,0))*INDEX(索引!$B$1:$J$1,1,MATCH(BS$1,索引!$B$3:$J$3,0)))</f>
        <v>0</v>
      </c>
      <c r="BT387" t="str">
        <f t="shared" si="256"/>
        <v/>
      </c>
      <c r="BU387" t="str">
        <f t="shared" si="257"/>
        <v/>
      </c>
      <c r="BV387" t="str">
        <f t="shared" si="258"/>
        <v/>
      </c>
      <c r="BW387" t="str">
        <f t="shared" si="259"/>
        <v>396|</v>
      </c>
      <c r="BX387" t="str">
        <f t="shared" si="260"/>
        <v/>
      </c>
      <c r="BY387" t="str">
        <f t="shared" si="261"/>
        <v/>
      </c>
      <c r="BZ387" t="str">
        <f t="shared" si="262"/>
        <v/>
      </c>
      <c r="CA387" t="str">
        <f t="shared" si="263"/>
        <v/>
      </c>
      <c r="CB387" t="str">
        <f t="shared" si="264"/>
        <v/>
      </c>
      <c r="CC387" t="str">
        <f t="shared" si="265"/>
        <v/>
      </c>
      <c r="CD387" t="str">
        <f t="shared" si="266"/>
        <v/>
      </c>
      <c r="CE387" t="str">
        <f t="shared" si="267"/>
        <v/>
      </c>
      <c r="CF387" t="str">
        <f t="shared" si="268"/>
        <v/>
      </c>
      <c r="CG387" t="str">
        <f t="shared" si="269"/>
        <v/>
      </c>
      <c r="CH387" t="str">
        <f t="shared" si="270"/>
        <v/>
      </c>
      <c r="CI387" t="str">
        <f t="shared" si="271"/>
        <v/>
      </c>
      <c r="CJ387" t="str">
        <f t="shared" si="272"/>
        <v/>
      </c>
      <c r="CK387" t="str">
        <f t="shared" si="273"/>
        <v/>
      </c>
      <c r="CL387" t="str">
        <f t="shared" si="274"/>
        <v/>
      </c>
      <c r="CM387" t="str">
        <f t="shared" si="275"/>
        <v/>
      </c>
      <c r="CN387" t="str">
        <f t="shared" si="276"/>
        <v>396|</v>
      </c>
      <c r="CO387" t="str">
        <f t="shared" si="277"/>
        <v>396</v>
      </c>
    </row>
    <row r="388" spans="1:93" ht="15.75" customHeight="1">
      <c r="A388" s="2" t="str">
        <f>VLOOKUP(B388,索引!$O:$P,2,0)</f>
        <v>Avatar Shield</v>
      </c>
      <c r="B388" s="2">
        <v>1032404</v>
      </c>
      <c r="C388" s="2">
        <v>32</v>
      </c>
      <c r="D388" s="2">
        <v>4</v>
      </c>
      <c r="E388" s="2">
        <v>4</v>
      </c>
      <c r="F388" s="3">
        <v>1</v>
      </c>
      <c r="G388" s="2" t="str">
        <f t="shared" si="278"/>
        <v>2</v>
      </c>
      <c r="H388" s="2" t="str">
        <f t="shared" si="279"/>
        <v>64</v>
      </c>
      <c r="J388" s="2">
        <f>IF(ISNA(MATCH(J$1,索引!$B$3:$J$3,0)),0,IF( INDEX(索引!$B389:$J389,1,MATCH(J$1,索引!$B$3:$J$3,0))=0,0,J$1))</f>
        <v>0</v>
      </c>
      <c r="K388" s="2">
        <f>IF(ISNA(MATCH(K$1,索引!$B$3:$J$3,0)),0,IF( INDEX(索引!$B389:$J389,1,MATCH(K$1,索引!$B$3:$J$3,0))=0,0,K$1))</f>
        <v>2</v>
      </c>
      <c r="L388" s="2">
        <f>IF(ISNA(MATCH(L$1,索引!$B$3:$J$3,0)),0,IF( INDEX(索引!$B389:$J389,1,MATCH(L$1,索引!$B$3:$J$3,0))=0,0,L$1))</f>
        <v>0</v>
      </c>
      <c r="M388" s="2">
        <f>IF(ISNA(MATCH(M$1,索引!$B$3:$J$3,0)),0,IF( INDEX(索引!$B389:$J389,1,MATCH(M$1,索引!$B$3:$J$3,0))=0,0,M$1))</f>
        <v>0</v>
      </c>
      <c r="N388" s="2">
        <f>IF(ISNA(MATCH(N$1,索引!$B$3:$J$3,0)),0,IF( INDEX(索引!$B389:$J389,1,MATCH(N$1,索引!$B$3:$J$3,0))=0,0,N$1))</f>
        <v>0</v>
      </c>
      <c r="O388" s="2">
        <f>IF(ISNA(MATCH(O$1,索引!$B$3:$J$3,0)),0,IF( INDEX(索引!$B389:$J389,1,MATCH(O$1,索引!$B$3:$J$3,0))=0,0,O$1))</f>
        <v>0</v>
      </c>
      <c r="P388" s="2">
        <f>IF(ISNA(MATCH(P$1,索引!$B$3:$J$3,0)),0,IF( INDEX(索引!$B389:$J389,1,MATCH(P$1,索引!$B$3:$J$3,0))=0,0,P$1))</f>
        <v>0</v>
      </c>
      <c r="Q388" s="2">
        <f>IF(ISNA(MATCH(Q$1,索引!$B$3:$J$3,0)),0,IF( INDEX(索引!$B389:$J389,1,MATCH(Q$1,索引!$B$3:$J$3,0))=0,0,Q$1))</f>
        <v>0</v>
      </c>
      <c r="R388" s="2">
        <f>IF(ISNA(MATCH(R$1,索引!$B$3:$J$3,0)),0,IF( INDEX(索引!$B389:$J389,1,MATCH(R$1,索引!$B$3:$J$3,0))=0,0,R$1))</f>
        <v>0</v>
      </c>
      <c r="S388" s="2">
        <f>IF(ISNA(MATCH(S$1,索引!$B$3:$J$3,0)),0,IF( INDEX(索引!$B389:$J389,1,MATCH(S$1,索引!$B$3:$J$3,0))=0,0,S$1))</f>
        <v>0</v>
      </c>
      <c r="T388" s="2">
        <f>IF(ISNA(MATCH(T$1,索引!$B$3:$J$3,0)),0,IF( INDEX(索引!$B389:$J389,1,MATCH(T$1,索引!$B$3:$J$3,0))=0,0,T$1))</f>
        <v>0</v>
      </c>
      <c r="U388" s="2">
        <f>IF(ISNA(MATCH(U$1,索引!$B$3:$J$3,0)),0,IF( INDEX(索引!$B389:$J389,1,MATCH(U$1,索引!$B$3:$J$3,0))=0,0,U$1))</f>
        <v>0</v>
      </c>
      <c r="V388" s="2">
        <f>IF(ISNA(MATCH(V$1,索引!$B$3:$J$3,0)),0,IF( INDEX(索引!$B389:$J389,1,MATCH(V$1,索引!$B$3:$J$3,0))=0,0,V$1))</f>
        <v>0</v>
      </c>
      <c r="W388" s="2">
        <f>IF(ISNA(MATCH(W$1,索引!$B$3:$J$3,0)),0,IF( INDEX(索引!$B389:$J389,1,MATCH(W$1,索引!$B$3:$J$3,0))=0,0,W$1))</f>
        <v>0</v>
      </c>
      <c r="X388" s="2">
        <f>IF(ISNA(MATCH(X$1,索引!$B$3:$J$3,0)),0,IF( INDEX(索引!$B389:$J389,1,MATCH(X$1,索引!$B$3:$J$3,0))=0,0,X$1))</f>
        <v>0</v>
      </c>
      <c r="Y388" s="2">
        <f>IF(ISNA(MATCH(Y$1,索引!$B$3:$J$3,0)),0,IF( INDEX(索引!$B389:$J389,1,MATCH(Y$1,索引!$B$3:$J$3,0))=0,0,Y$1))</f>
        <v>0</v>
      </c>
      <c r="Z388" s="2">
        <f>IF(ISNA(MATCH(Z$1,索引!$B$3:$J$3,0)),0,IF( INDEX(索引!$B389:$J389,1,MATCH(Z$1,索引!$B$3:$J$3,0))=0,0,Z$1))</f>
        <v>0</v>
      </c>
      <c r="AA388" s="2">
        <f>IF(ISNA(MATCH(AA$1,索引!$B$3:$J$3,0)),0,IF( INDEX(索引!$B389:$J389,1,MATCH(AA$1,索引!$B$3:$J$3,0))=0,0,AA$1))</f>
        <v>0</v>
      </c>
      <c r="AB388" s="2">
        <f>IF(ISNA(MATCH(AB$1,索引!$B$3:$J$3,0)),0,IF( INDEX(索引!$B389:$J389,1,MATCH(AB$1,索引!$B$3:$J$3,0))=0,0,AB$1))</f>
        <v>0</v>
      </c>
      <c r="AC388" s="2">
        <f>IF(ISNA(MATCH(AC$1,索引!$B$3:$J$3,0)),0,IF( INDEX(索引!$B389:$J389,1,MATCH(AC$1,索引!$B$3:$J$3,0))=0,0,AC$1))</f>
        <v>0</v>
      </c>
      <c r="AD388" t="str">
        <f t="shared" si="234"/>
        <v/>
      </c>
      <c r="AE388" t="str">
        <f t="shared" si="235"/>
        <v>2|</v>
      </c>
      <c r="AF388" t="str">
        <f t="shared" si="236"/>
        <v/>
      </c>
      <c r="AG388" t="str">
        <f t="shared" si="237"/>
        <v/>
      </c>
      <c r="AH388" t="str">
        <f t="shared" si="238"/>
        <v/>
      </c>
      <c r="AI388" t="str">
        <f t="shared" si="239"/>
        <v/>
      </c>
      <c r="AJ388" t="str">
        <f t="shared" si="240"/>
        <v/>
      </c>
      <c r="AK388" t="str">
        <f t="shared" si="241"/>
        <v/>
      </c>
      <c r="AL388" t="str">
        <f t="shared" si="242"/>
        <v/>
      </c>
      <c r="AM388" t="str">
        <f t="shared" si="243"/>
        <v/>
      </c>
      <c r="AN388" t="str">
        <f t="shared" si="244"/>
        <v/>
      </c>
      <c r="AO388" t="str">
        <f t="shared" si="245"/>
        <v/>
      </c>
      <c r="AP388" t="str">
        <f t="shared" si="246"/>
        <v/>
      </c>
      <c r="AQ388" t="str">
        <f t="shared" si="247"/>
        <v/>
      </c>
      <c r="AR388" t="str">
        <f t="shared" si="248"/>
        <v/>
      </c>
      <c r="AS388" t="str">
        <f t="shared" si="249"/>
        <v/>
      </c>
      <c r="AT388" t="str">
        <f t="shared" si="250"/>
        <v/>
      </c>
      <c r="AU388" t="str">
        <f t="shared" si="251"/>
        <v/>
      </c>
      <c r="AV388" t="str">
        <f t="shared" si="252"/>
        <v/>
      </c>
      <c r="AW388" t="str">
        <f t="shared" si="253"/>
        <v/>
      </c>
      <c r="AX388" t="str">
        <f t="shared" si="254"/>
        <v>2|</v>
      </c>
      <c r="AY388" t="str">
        <f t="shared" si="255"/>
        <v>2</v>
      </c>
      <c r="AZ388" s="2">
        <f>IF(ISNA(MATCH(AZ$1,索引!$B$3:$J$3,0)),0,INDEX(索引!$B389:$J389,1,MATCH(AZ$1,索引!$B$3:$J$3,0))*INDEX(索引!$B$1:$J$1,1,MATCH(AZ$1,索引!$B$3:$J$3,0)))</f>
        <v>0</v>
      </c>
      <c r="BA388" s="2">
        <f>IF(ISNA(MATCH(BA$1,索引!$B$3:$J$3,0)),0,INDEX(索引!$B389:$J389,1,MATCH(BA$1,索引!$B$3:$J$3,0))*INDEX(索引!$B$1:$J$1,1,MATCH(BA$1,索引!$B$3:$J$3,0)))</f>
        <v>64</v>
      </c>
      <c r="BB388" s="2">
        <f>IF(ISNA(MATCH(BB$1,索引!$B$3:$J$3,0)),0,INDEX(索引!$B389:$J389,1,MATCH(BB$1,索引!$B$3:$J$3,0))*INDEX(索引!$B$1:$J$1,1,MATCH(BB$1,索引!$B$3:$J$3,0)))</f>
        <v>0</v>
      </c>
      <c r="BC388" s="2">
        <f>IF(ISNA(MATCH(BC$1,索引!$B$3:$J$3,0)),0,INDEX(索引!$B389:$J389,1,MATCH(BC$1,索引!$B$3:$J$3,0))*INDEX(索引!$B$1:$J$1,1,MATCH(BC$1,索引!$B$3:$J$3,0)))</f>
        <v>0</v>
      </c>
      <c r="BD388" s="2">
        <f>IF(ISNA(MATCH(BD$1,索引!$B$3:$J$3,0)),0,INDEX(索引!$B389:$J389,1,MATCH(BD$1,索引!$B$3:$J$3,0))*INDEX(索引!$B$1:$J$1,1,MATCH(BD$1,索引!$B$3:$J$3,0)))</f>
        <v>0</v>
      </c>
      <c r="BE388" s="2">
        <f>IF(ISNA(MATCH(BE$1,索引!$B$3:$J$3,0)),0,INDEX(索引!$B389:$J389,1,MATCH(BE$1,索引!$B$3:$J$3,0))*INDEX(索引!$B$1:$J$1,1,MATCH(BE$1,索引!$B$3:$J$3,0)))</f>
        <v>0</v>
      </c>
      <c r="BF388" s="2">
        <f>IF(ISNA(MATCH(BF$1,索引!$B$3:$J$3,0)),0,INDEX(索引!$B389:$J389,1,MATCH(BF$1,索引!$B$3:$J$3,0))*INDEX(索引!$B$1:$J$1,1,MATCH(BF$1,索引!$B$3:$J$3,0)))</f>
        <v>0</v>
      </c>
      <c r="BG388" s="2">
        <f>IF(ISNA(MATCH(BG$1,索引!$B$3:$J$3,0)),0,INDEX(索引!$B389:$J389,1,MATCH(BG$1,索引!$B$3:$J$3,0))*INDEX(索引!$B$1:$J$1,1,MATCH(BG$1,索引!$B$3:$J$3,0)))</f>
        <v>0</v>
      </c>
      <c r="BH388" s="2">
        <f>IF(ISNA(MATCH(BH$1,索引!$B$3:$J$3,0)),0,INDEX(索引!$B389:$J389,1,MATCH(BH$1,索引!$B$3:$J$3,0))*INDEX(索引!$B$1:$J$1,1,MATCH(BH$1,索引!$B$3:$J$3,0)))</f>
        <v>0</v>
      </c>
      <c r="BI388" s="2">
        <f>IF(ISNA(MATCH(BI$1,索引!$B$3:$J$3,0)),0,INDEX(索引!$B389:$J389,1,MATCH(BI$1,索引!$B$3:$J$3,0))*INDEX(索引!$B$1:$J$1,1,MATCH(BI$1,索引!$B$3:$J$3,0)))</f>
        <v>0</v>
      </c>
      <c r="BJ388" s="2">
        <f>IF(ISNA(MATCH(BJ$1,索引!$B$3:$J$3,0)),0,INDEX(索引!$B389:$J389,1,MATCH(BJ$1,索引!$B$3:$J$3,0))*INDEX(索引!$B$1:$J$1,1,MATCH(BJ$1,索引!$B$3:$J$3,0)))</f>
        <v>0</v>
      </c>
      <c r="BK388" s="2">
        <f>IF(ISNA(MATCH(BK$1,索引!$B$3:$J$3,0)),0,INDEX(索引!$B389:$J389,1,MATCH(BK$1,索引!$B$3:$J$3,0))*INDEX(索引!$B$1:$J$1,1,MATCH(BK$1,索引!$B$3:$J$3,0)))</f>
        <v>0</v>
      </c>
      <c r="BL388" s="2">
        <f>IF(ISNA(MATCH(BL$1,索引!$B$3:$J$3,0)),0,INDEX(索引!$B389:$J389,1,MATCH(BL$1,索引!$B$3:$J$3,0))*INDEX(索引!$B$1:$J$1,1,MATCH(BL$1,索引!$B$3:$J$3,0)))</f>
        <v>0</v>
      </c>
      <c r="BM388" s="2">
        <f>IF(ISNA(MATCH(BM$1,索引!$B$3:$J$3,0)),0,INDEX(索引!$B389:$J389,1,MATCH(BM$1,索引!$B$3:$J$3,0))*INDEX(索引!$B$1:$J$1,1,MATCH(BM$1,索引!$B$3:$J$3,0)))</f>
        <v>0</v>
      </c>
      <c r="BN388" s="2">
        <f>IF(ISNA(MATCH(BN$1,索引!$B$3:$J$3,0)),0,INDEX(索引!$B389:$J389,1,MATCH(BN$1,索引!$B$3:$J$3,0))*INDEX(索引!$B$1:$J$1,1,MATCH(BN$1,索引!$B$3:$J$3,0)))</f>
        <v>0</v>
      </c>
      <c r="BO388" s="2">
        <f>IF(ISNA(MATCH(BO$1,索引!$B$3:$J$3,0)),0,INDEX(索引!$B389:$J389,1,MATCH(BO$1,索引!$B$3:$J$3,0))*INDEX(索引!$B$1:$J$1,1,MATCH(BO$1,索引!$B$3:$J$3,0)))</f>
        <v>0</v>
      </c>
      <c r="BP388" s="2">
        <f>IF(ISNA(MATCH(BP$1,索引!$B$3:$J$3,0)),0,INDEX(索引!$B389:$J389,1,MATCH(BP$1,索引!$B$3:$J$3,0))*INDEX(索引!$B$1:$J$1,1,MATCH(BP$1,索引!$B$3:$J$3,0)))</f>
        <v>0</v>
      </c>
      <c r="BQ388" s="2">
        <f>IF(ISNA(MATCH(BQ$1,索引!$B$3:$J$3,0)),0,INDEX(索引!$B389:$J389,1,MATCH(BQ$1,索引!$B$3:$J$3,0))*INDEX(索引!$B$1:$J$1,1,MATCH(BQ$1,索引!$B$3:$J$3,0)))</f>
        <v>0</v>
      </c>
      <c r="BR388" s="2">
        <f>IF(ISNA(MATCH(BR$1,索引!$B$3:$J$3,0)),0,INDEX(索引!$B389:$J389,1,MATCH(BR$1,索引!$B$3:$J$3,0))*INDEX(索引!$B$1:$J$1,1,MATCH(BR$1,索引!$B$3:$J$3,0)))</f>
        <v>0</v>
      </c>
      <c r="BS388" s="2">
        <f>IF(ISNA(MATCH(BS$1,索引!$B$3:$J$3,0)),0,INDEX(索引!$B389:$J389,1,MATCH(BS$1,索引!$B$3:$J$3,0))*INDEX(索引!$B$1:$J$1,1,MATCH(BS$1,索引!$B$3:$J$3,0)))</f>
        <v>0</v>
      </c>
      <c r="BT388" t="str">
        <f t="shared" si="256"/>
        <v/>
      </c>
      <c r="BU388" t="str">
        <f t="shared" si="257"/>
        <v>64|</v>
      </c>
      <c r="BV388" t="str">
        <f t="shared" si="258"/>
        <v/>
      </c>
      <c r="BW388" t="str">
        <f t="shared" si="259"/>
        <v/>
      </c>
      <c r="BX388" t="str">
        <f t="shared" si="260"/>
        <v/>
      </c>
      <c r="BY388" t="str">
        <f t="shared" si="261"/>
        <v/>
      </c>
      <c r="BZ388" t="str">
        <f t="shared" si="262"/>
        <v/>
      </c>
      <c r="CA388" t="str">
        <f t="shared" si="263"/>
        <v/>
      </c>
      <c r="CB388" t="str">
        <f t="shared" si="264"/>
        <v/>
      </c>
      <c r="CC388" t="str">
        <f t="shared" si="265"/>
        <v/>
      </c>
      <c r="CD388" t="str">
        <f t="shared" si="266"/>
        <v/>
      </c>
      <c r="CE388" t="str">
        <f t="shared" si="267"/>
        <v/>
      </c>
      <c r="CF388" t="str">
        <f t="shared" si="268"/>
        <v/>
      </c>
      <c r="CG388" t="str">
        <f t="shared" si="269"/>
        <v/>
      </c>
      <c r="CH388" t="str">
        <f t="shared" si="270"/>
        <v/>
      </c>
      <c r="CI388" t="str">
        <f t="shared" si="271"/>
        <v/>
      </c>
      <c r="CJ388" t="str">
        <f t="shared" si="272"/>
        <v/>
      </c>
      <c r="CK388" t="str">
        <f t="shared" si="273"/>
        <v/>
      </c>
      <c r="CL388" t="str">
        <f t="shared" si="274"/>
        <v/>
      </c>
      <c r="CM388" t="str">
        <f t="shared" si="275"/>
        <v/>
      </c>
      <c r="CN388" t="str">
        <f t="shared" si="276"/>
        <v>64|</v>
      </c>
      <c r="CO388" t="str">
        <f t="shared" si="277"/>
        <v>64</v>
      </c>
    </row>
    <row r="389" spans="1:93" ht="15.75" customHeight="1">
      <c r="A389" s="2" t="str">
        <f>VLOOKUP(B389,索引!$O:$P,2,0)</f>
        <v>Giant Sword</v>
      </c>
      <c r="B389" s="2">
        <v>1034111</v>
      </c>
      <c r="C389" s="2">
        <v>34</v>
      </c>
      <c r="D389" s="2">
        <v>1</v>
      </c>
      <c r="E389" s="2">
        <v>1</v>
      </c>
      <c r="F389" s="3">
        <v>11</v>
      </c>
      <c r="G389" s="2" t="str">
        <f t="shared" si="278"/>
        <v>1|9|12</v>
      </c>
      <c r="H389" s="2" t="str">
        <f t="shared" si="279"/>
        <v>36|2000|100</v>
      </c>
      <c r="J389" s="2">
        <f>IF(ISNA(MATCH(J$1,索引!$B$3:$J$3,0)),0,IF( INDEX(索引!$B390:$J390,1,MATCH(J$1,索引!$B$3:$J$3,0))=0,0,J$1))</f>
        <v>1</v>
      </c>
      <c r="K389" s="2">
        <f>IF(ISNA(MATCH(K$1,索引!$B$3:$J$3,0)),0,IF( INDEX(索引!$B390:$J390,1,MATCH(K$1,索引!$B$3:$J$3,0))=0,0,K$1))</f>
        <v>0</v>
      </c>
      <c r="L389" s="2">
        <f>IF(ISNA(MATCH(L$1,索引!$B$3:$J$3,0)),0,IF( INDEX(索引!$B390:$J390,1,MATCH(L$1,索引!$B$3:$J$3,0))=0,0,L$1))</f>
        <v>0</v>
      </c>
      <c r="M389" s="2">
        <f>IF(ISNA(MATCH(M$1,索引!$B$3:$J$3,0)),0,IF( INDEX(索引!$B390:$J390,1,MATCH(M$1,索引!$B$3:$J$3,0))=0,0,M$1))</f>
        <v>0</v>
      </c>
      <c r="N389" s="2">
        <f>IF(ISNA(MATCH(N$1,索引!$B$3:$J$3,0)),0,IF( INDEX(索引!$B390:$J390,1,MATCH(N$1,索引!$B$3:$J$3,0))=0,0,N$1))</f>
        <v>0</v>
      </c>
      <c r="O389" s="2">
        <f>IF(ISNA(MATCH(O$1,索引!$B$3:$J$3,0)),0,IF( INDEX(索引!$B390:$J390,1,MATCH(O$1,索引!$B$3:$J$3,0))=0,0,O$1))</f>
        <v>0</v>
      </c>
      <c r="P389" s="2">
        <f>IF(ISNA(MATCH(P$1,索引!$B$3:$J$3,0)),0,IF( INDEX(索引!$B390:$J390,1,MATCH(P$1,索引!$B$3:$J$3,0))=0,0,P$1))</f>
        <v>0</v>
      </c>
      <c r="Q389" s="2">
        <f>IF(ISNA(MATCH(Q$1,索引!$B$3:$J$3,0)),0,IF( INDEX(索引!$B390:$J390,1,MATCH(Q$1,索引!$B$3:$J$3,0))=0,0,Q$1))</f>
        <v>0</v>
      </c>
      <c r="R389" s="2">
        <f>IF(ISNA(MATCH(R$1,索引!$B$3:$J$3,0)),0,IF( INDEX(索引!$B390:$J390,1,MATCH(R$1,索引!$B$3:$J$3,0))=0,0,R$1))</f>
        <v>9</v>
      </c>
      <c r="S389" s="2">
        <f>IF(ISNA(MATCH(S$1,索引!$B$3:$J$3,0)),0,IF( INDEX(索引!$B390:$J390,1,MATCH(S$1,索引!$B$3:$J$3,0))=0,0,S$1))</f>
        <v>0</v>
      </c>
      <c r="T389" s="2">
        <f>IF(ISNA(MATCH(T$1,索引!$B$3:$J$3,0)),0,IF( INDEX(索引!$B390:$J390,1,MATCH(T$1,索引!$B$3:$J$3,0))=0,0,T$1))</f>
        <v>0</v>
      </c>
      <c r="U389" s="2">
        <f>IF(ISNA(MATCH(U$1,索引!$B$3:$J$3,0)),0,IF( INDEX(索引!$B390:$J390,1,MATCH(U$1,索引!$B$3:$J$3,0))=0,0,U$1))</f>
        <v>12</v>
      </c>
      <c r="V389" s="2">
        <f>IF(ISNA(MATCH(V$1,索引!$B$3:$J$3,0)),0,IF( INDEX(索引!$B390:$J390,1,MATCH(V$1,索引!$B$3:$J$3,0))=0,0,V$1))</f>
        <v>0</v>
      </c>
      <c r="W389" s="2">
        <f>IF(ISNA(MATCH(W$1,索引!$B$3:$J$3,0)),0,IF( INDEX(索引!$B390:$J390,1,MATCH(W$1,索引!$B$3:$J$3,0))=0,0,W$1))</f>
        <v>0</v>
      </c>
      <c r="X389" s="2">
        <f>IF(ISNA(MATCH(X$1,索引!$B$3:$J$3,0)),0,IF( INDEX(索引!$B390:$J390,1,MATCH(X$1,索引!$B$3:$J$3,0))=0,0,X$1))</f>
        <v>0</v>
      </c>
      <c r="Y389" s="2">
        <f>IF(ISNA(MATCH(Y$1,索引!$B$3:$J$3,0)),0,IF( INDEX(索引!$B390:$J390,1,MATCH(Y$1,索引!$B$3:$J$3,0))=0,0,Y$1))</f>
        <v>0</v>
      </c>
      <c r="Z389" s="2">
        <f>IF(ISNA(MATCH(Z$1,索引!$B$3:$J$3,0)),0,IF( INDEX(索引!$B390:$J390,1,MATCH(Z$1,索引!$B$3:$J$3,0))=0,0,Z$1))</f>
        <v>0</v>
      </c>
      <c r="AA389" s="2">
        <f>IF(ISNA(MATCH(AA$1,索引!$B$3:$J$3,0)),0,IF( INDEX(索引!$B390:$J390,1,MATCH(AA$1,索引!$B$3:$J$3,0))=0,0,AA$1))</f>
        <v>0</v>
      </c>
      <c r="AB389" s="2">
        <f>IF(ISNA(MATCH(AB$1,索引!$B$3:$J$3,0)),0,IF( INDEX(索引!$B390:$J390,1,MATCH(AB$1,索引!$B$3:$J$3,0))=0,0,AB$1))</f>
        <v>0</v>
      </c>
      <c r="AC389" s="2">
        <f>IF(ISNA(MATCH(AC$1,索引!$B$3:$J$3,0)),0,IF( INDEX(索引!$B390:$J390,1,MATCH(AC$1,索引!$B$3:$J$3,0))=0,0,AC$1))</f>
        <v>0</v>
      </c>
      <c r="AD389" t="str">
        <f t="shared" ref="AD389:AD452" si="280">IF(J389&gt;0,AD$1&amp;"|","")</f>
        <v>1|</v>
      </c>
      <c r="AE389" t="str">
        <f t="shared" ref="AE389:AE452" si="281">IF(K389&gt;0,AE$1&amp;"|","")</f>
        <v/>
      </c>
      <c r="AF389" t="str">
        <f t="shared" ref="AF389:AF452" si="282">IF(L389&gt;0,AF$1&amp;"|","")</f>
        <v/>
      </c>
      <c r="AG389" t="str">
        <f t="shared" ref="AG389:AG452" si="283">IF(M389&gt;0,AG$1&amp;"|","")</f>
        <v/>
      </c>
      <c r="AH389" t="str">
        <f t="shared" ref="AH389:AH452" si="284">IF(N389&gt;0,AH$1&amp;"|","")</f>
        <v/>
      </c>
      <c r="AI389" t="str">
        <f t="shared" ref="AI389:AI452" si="285">IF(O389&gt;0,AI$1&amp;"|","")</f>
        <v/>
      </c>
      <c r="AJ389" t="str">
        <f t="shared" ref="AJ389:AJ452" si="286">IF(P389&gt;0,AJ$1&amp;"|","")</f>
        <v/>
      </c>
      <c r="AK389" t="str">
        <f t="shared" ref="AK389:AK452" si="287">IF(Q389&gt;0,AK$1&amp;"|","")</f>
        <v/>
      </c>
      <c r="AL389" t="str">
        <f t="shared" ref="AL389:AL452" si="288">IF(R389&gt;0,AL$1&amp;"|","")</f>
        <v>9|</v>
      </c>
      <c r="AM389" t="str">
        <f t="shared" ref="AM389:AM452" si="289">IF(S389&gt;0,AM$1&amp;"|","")</f>
        <v/>
      </c>
      <c r="AN389" t="str">
        <f t="shared" ref="AN389:AN452" si="290">IF(T389&gt;0,AN$1&amp;"|","")</f>
        <v/>
      </c>
      <c r="AO389" t="str">
        <f t="shared" ref="AO389:AO452" si="291">IF(U389&gt;0,AO$1&amp;"|","")</f>
        <v>12|</v>
      </c>
      <c r="AP389" t="str">
        <f t="shared" ref="AP389:AP452" si="292">IF(V389&gt;0,AP$1&amp;"|","")</f>
        <v/>
      </c>
      <c r="AQ389" t="str">
        <f t="shared" ref="AQ389:AQ452" si="293">IF(W389&gt;0,AQ$1&amp;"|","")</f>
        <v/>
      </c>
      <c r="AR389" t="str">
        <f t="shared" ref="AR389:AR452" si="294">IF(X389&gt;0,AR$1&amp;"|","")</f>
        <v/>
      </c>
      <c r="AS389" t="str">
        <f t="shared" ref="AS389:AS452" si="295">IF(Y389&gt;0,AS$1&amp;"|","")</f>
        <v/>
      </c>
      <c r="AT389" t="str">
        <f t="shared" ref="AT389:AT452" si="296">IF(Z389&gt;0,AT$1&amp;"|","")</f>
        <v/>
      </c>
      <c r="AU389" t="str">
        <f t="shared" ref="AU389:AU452" si="297">IF(AA389&gt;0,AU$1&amp;"|","")</f>
        <v/>
      </c>
      <c r="AV389" t="str">
        <f t="shared" ref="AV389:AV452" si="298">IF(AB389&gt;0,AV$1&amp;"|","")</f>
        <v/>
      </c>
      <c r="AW389" t="str">
        <f t="shared" ref="AW389:AW452" si="299">IF(AC389&gt;0,AW$1&amp;"|","")</f>
        <v/>
      </c>
      <c r="AX389" t="str">
        <f t="shared" ref="AX389:AX452" si="300">AD389&amp;AE389&amp;AF389&amp;AG389&amp;AH389&amp;AI389&amp;AJ389&amp;AK389&amp;AL389&amp;AM389&amp;AN389&amp;AO389&amp;AP389&amp;AQ389&amp;AR389&amp;AS389&amp;AT389&amp;AU389&amp;AV389&amp;AW389</f>
        <v>1|9|12|</v>
      </c>
      <c r="AY389" t="str">
        <f t="shared" ref="AY389:AY452" si="301">MID(AX389,1,LEN(AX389)-1)</f>
        <v>1|9|12</v>
      </c>
      <c r="AZ389" s="2">
        <f>IF(ISNA(MATCH(AZ$1,索引!$B$3:$J$3,0)),0,INDEX(索引!$B390:$J390,1,MATCH(AZ$1,索引!$B$3:$J$3,0))*INDEX(索引!$B$1:$J$1,1,MATCH(AZ$1,索引!$B$3:$J$3,0)))</f>
        <v>36</v>
      </c>
      <c r="BA389" s="2">
        <f>IF(ISNA(MATCH(BA$1,索引!$B$3:$J$3,0)),0,INDEX(索引!$B390:$J390,1,MATCH(BA$1,索引!$B$3:$J$3,0))*INDEX(索引!$B$1:$J$1,1,MATCH(BA$1,索引!$B$3:$J$3,0)))</f>
        <v>0</v>
      </c>
      <c r="BB389" s="2">
        <f>IF(ISNA(MATCH(BB$1,索引!$B$3:$J$3,0)),0,INDEX(索引!$B390:$J390,1,MATCH(BB$1,索引!$B$3:$J$3,0))*INDEX(索引!$B$1:$J$1,1,MATCH(BB$1,索引!$B$3:$J$3,0)))</f>
        <v>0</v>
      </c>
      <c r="BC389" s="2">
        <f>IF(ISNA(MATCH(BC$1,索引!$B$3:$J$3,0)),0,INDEX(索引!$B390:$J390,1,MATCH(BC$1,索引!$B$3:$J$3,0))*INDEX(索引!$B$1:$J$1,1,MATCH(BC$1,索引!$B$3:$J$3,0)))</f>
        <v>0</v>
      </c>
      <c r="BD389" s="2">
        <f>IF(ISNA(MATCH(BD$1,索引!$B$3:$J$3,0)),0,INDEX(索引!$B390:$J390,1,MATCH(BD$1,索引!$B$3:$J$3,0))*INDEX(索引!$B$1:$J$1,1,MATCH(BD$1,索引!$B$3:$J$3,0)))</f>
        <v>0</v>
      </c>
      <c r="BE389" s="2">
        <f>IF(ISNA(MATCH(BE$1,索引!$B$3:$J$3,0)),0,INDEX(索引!$B390:$J390,1,MATCH(BE$1,索引!$B$3:$J$3,0))*INDEX(索引!$B$1:$J$1,1,MATCH(BE$1,索引!$B$3:$J$3,0)))</f>
        <v>0</v>
      </c>
      <c r="BF389" s="2">
        <f>IF(ISNA(MATCH(BF$1,索引!$B$3:$J$3,0)),0,INDEX(索引!$B390:$J390,1,MATCH(BF$1,索引!$B$3:$J$3,0))*INDEX(索引!$B$1:$J$1,1,MATCH(BF$1,索引!$B$3:$J$3,0)))</f>
        <v>0</v>
      </c>
      <c r="BG389" s="2">
        <f>IF(ISNA(MATCH(BG$1,索引!$B$3:$J$3,0)),0,INDEX(索引!$B390:$J390,1,MATCH(BG$1,索引!$B$3:$J$3,0))*INDEX(索引!$B$1:$J$1,1,MATCH(BG$1,索引!$B$3:$J$3,0)))</f>
        <v>0</v>
      </c>
      <c r="BH389" s="2">
        <f>IF(ISNA(MATCH(BH$1,索引!$B$3:$J$3,0)),0,INDEX(索引!$B390:$J390,1,MATCH(BH$1,索引!$B$3:$J$3,0))*INDEX(索引!$B$1:$J$1,1,MATCH(BH$1,索引!$B$3:$J$3,0)))</f>
        <v>2000</v>
      </c>
      <c r="BI389" s="2">
        <f>IF(ISNA(MATCH(BI$1,索引!$B$3:$J$3,0)),0,INDEX(索引!$B390:$J390,1,MATCH(BI$1,索引!$B$3:$J$3,0))*INDEX(索引!$B$1:$J$1,1,MATCH(BI$1,索引!$B$3:$J$3,0)))</f>
        <v>0</v>
      </c>
      <c r="BJ389" s="2">
        <f>IF(ISNA(MATCH(BJ$1,索引!$B$3:$J$3,0)),0,INDEX(索引!$B390:$J390,1,MATCH(BJ$1,索引!$B$3:$J$3,0))*INDEX(索引!$B$1:$J$1,1,MATCH(BJ$1,索引!$B$3:$J$3,0)))</f>
        <v>0</v>
      </c>
      <c r="BK389" s="2">
        <f>IF(ISNA(MATCH(BK$1,索引!$B$3:$J$3,0)),0,INDEX(索引!$B390:$J390,1,MATCH(BK$1,索引!$B$3:$J$3,0))*INDEX(索引!$B$1:$J$1,1,MATCH(BK$1,索引!$B$3:$J$3,0)))</f>
        <v>100</v>
      </c>
      <c r="BL389" s="2">
        <f>IF(ISNA(MATCH(BL$1,索引!$B$3:$J$3,0)),0,INDEX(索引!$B390:$J390,1,MATCH(BL$1,索引!$B$3:$J$3,0))*INDEX(索引!$B$1:$J$1,1,MATCH(BL$1,索引!$B$3:$J$3,0)))</f>
        <v>0</v>
      </c>
      <c r="BM389" s="2">
        <f>IF(ISNA(MATCH(BM$1,索引!$B$3:$J$3,0)),0,INDEX(索引!$B390:$J390,1,MATCH(BM$1,索引!$B$3:$J$3,0))*INDEX(索引!$B$1:$J$1,1,MATCH(BM$1,索引!$B$3:$J$3,0)))</f>
        <v>0</v>
      </c>
      <c r="BN389" s="2">
        <f>IF(ISNA(MATCH(BN$1,索引!$B$3:$J$3,0)),0,INDEX(索引!$B390:$J390,1,MATCH(BN$1,索引!$B$3:$J$3,0))*INDEX(索引!$B$1:$J$1,1,MATCH(BN$1,索引!$B$3:$J$3,0)))</f>
        <v>0</v>
      </c>
      <c r="BO389" s="2">
        <f>IF(ISNA(MATCH(BO$1,索引!$B$3:$J$3,0)),0,INDEX(索引!$B390:$J390,1,MATCH(BO$1,索引!$B$3:$J$3,0))*INDEX(索引!$B$1:$J$1,1,MATCH(BO$1,索引!$B$3:$J$3,0)))</f>
        <v>0</v>
      </c>
      <c r="BP389" s="2">
        <f>IF(ISNA(MATCH(BP$1,索引!$B$3:$J$3,0)),0,INDEX(索引!$B390:$J390,1,MATCH(BP$1,索引!$B$3:$J$3,0))*INDEX(索引!$B$1:$J$1,1,MATCH(BP$1,索引!$B$3:$J$3,0)))</f>
        <v>0</v>
      </c>
      <c r="BQ389" s="2">
        <f>IF(ISNA(MATCH(BQ$1,索引!$B$3:$J$3,0)),0,INDEX(索引!$B390:$J390,1,MATCH(BQ$1,索引!$B$3:$J$3,0))*INDEX(索引!$B$1:$J$1,1,MATCH(BQ$1,索引!$B$3:$J$3,0)))</f>
        <v>0</v>
      </c>
      <c r="BR389" s="2">
        <f>IF(ISNA(MATCH(BR$1,索引!$B$3:$J$3,0)),0,INDEX(索引!$B390:$J390,1,MATCH(BR$1,索引!$B$3:$J$3,0))*INDEX(索引!$B$1:$J$1,1,MATCH(BR$1,索引!$B$3:$J$3,0)))</f>
        <v>0</v>
      </c>
      <c r="BS389" s="2">
        <f>IF(ISNA(MATCH(BS$1,索引!$B$3:$J$3,0)),0,INDEX(索引!$B390:$J390,1,MATCH(BS$1,索引!$B$3:$J$3,0))*INDEX(索引!$B$1:$J$1,1,MATCH(BS$1,索引!$B$3:$J$3,0)))</f>
        <v>0</v>
      </c>
      <c r="BT389" t="str">
        <f t="shared" ref="BT389:BT452" si="302">IF(AZ389&gt;0,AZ389&amp;"|","")</f>
        <v>36|</v>
      </c>
      <c r="BU389" t="str">
        <f t="shared" ref="BU389:BU452" si="303">IF(BA389&gt;0,BA389&amp;"|","")</f>
        <v/>
      </c>
      <c r="BV389" t="str">
        <f t="shared" ref="BV389:BV452" si="304">IF(BB389&gt;0,BB389&amp;"|","")</f>
        <v/>
      </c>
      <c r="BW389" t="str">
        <f t="shared" ref="BW389:BW452" si="305">IF(BC389&gt;0,BC389&amp;"|","")</f>
        <v/>
      </c>
      <c r="BX389" t="str">
        <f t="shared" ref="BX389:BX452" si="306">IF(BD389&gt;0,BD389&amp;"|","")</f>
        <v/>
      </c>
      <c r="BY389" t="str">
        <f t="shared" ref="BY389:BY452" si="307">IF(BE389&gt;0,BE389&amp;"|","")</f>
        <v/>
      </c>
      <c r="BZ389" t="str">
        <f t="shared" ref="BZ389:BZ452" si="308">IF(BF389&gt;0,BF389&amp;"|","")</f>
        <v/>
      </c>
      <c r="CA389" t="str">
        <f t="shared" ref="CA389:CA452" si="309">IF(BG389&gt;0,BG389&amp;"|","")</f>
        <v/>
      </c>
      <c r="CB389" t="str">
        <f t="shared" ref="CB389:CB452" si="310">IF(BH389&gt;0,BH389&amp;"|","")</f>
        <v>2000|</v>
      </c>
      <c r="CC389" t="str">
        <f t="shared" ref="CC389:CC452" si="311">IF(BI389&gt;0,BI389&amp;"|","")</f>
        <v/>
      </c>
      <c r="CD389" t="str">
        <f t="shared" ref="CD389:CD452" si="312">IF(BJ389&gt;0,BJ389&amp;"|","")</f>
        <v/>
      </c>
      <c r="CE389" t="str">
        <f t="shared" ref="CE389:CE452" si="313">IF(BK389&gt;0,BK389&amp;"|","")</f>
        <v>100|</v>
      </c>
      <c r="CF389" t="str">
        <f t="shared" ref="CF389:CF452" si="314">IF(BL389&gt;0,BL389&amp;"|","")</f>
        <v/>
      </c>
      <c r="CG389" t="str">
        <f t="shared" ref="CG389:CG452" si="315">IF(BM389&gt;0,BM389&amp;"|","")</f>
        <v/>
      </c>
      <c r="CH389" t="str">
        <f t="shared" ref="CH389:CH452" si="316">IF(BN389&gt;0,BN389&amp;"|","")</f>
        <v/>
      </c>
      <c r="CI389" t="str">
        <f t="shared" ref="CI389:CI452" si="317">IF(BO389&gt;0,BO389&amp;"|","")</f>
        <v/>
      </c>
      <c r="CJ389" t="str">
        <f t="shared" ref="CJ389:CJ452" si="318">IF(BP389&gt;0,BP389&amp;"|","")</f>
        <v/>
      </c>
      <c r="CK389" t="str">
        <f t="shared" ref="CK389:CK452" si="319">IF(BQ389&gt;0,BQ389&amp;"|","")</f>
        <v/>
      </c>
      <c r="CL389" t="str">
        <f t="shared" ref="CL389:CL452" si="320">IF(BR389&gt;0,BR389&amp;"|","")</f>
        <v/>
      </c>
      <c r="CM389" t="str">
        <f t="shared" ref="CM389:CM452" si="321">IF(BS389&gt;0,BS389&amp;"|","")</f>
        <v/>
      </c>
      <c r="CN389" t="str">
        <f t="shared" ref="CN389:CN452" si="322">BT389&amp;BU389&amp;BV389&amp;BW389&amp;BX389&amp;BY389&amp;BZ389&amp;CA389&amp;CB389&amp;CC389&amp;CD389&amp;CE389&amp;CF389&amp;CG389&amp;CH389&amp;CI389&amp;CJ389&amp;CK389&amp;CL389&amp;CM389</f>
        <v>36|2000|100|</v>
      </c>
      <c r="CO389" t="str">
        <f t="shared" ref="CO389:CO452" si="323">MID(CN389,1,LEN(CN389)-1)</f>
        <v>36|2000|100</v>
      </c>
    </row>
    <row r="390" spans="1:93" ht="15.75" customHeight="1">
      <c r="A390" s="2" t="str">
        <f>VLOOKUP(B390,索引!$O:$P,2,0)</f>
        <v>Giant Staff</v>
      </c>
      <c r="B390" s="2">
        <v>1034112</v>
      </c>
      <c r="C390" s="2">
        <v>34</v>
      </c>
      <c r="D390" s="2">
        <v>1</v>
      </c>
      <c r="E390" s="2">
        <v>1</v>
      </c>
      <c r="F390" s="3">
        <v>12</v>
      </c>
      <c r="G390" s="2" t="str">
        <f t="shared" si="278"/>
        <v>1|9|13</v>
      </c>
      <c r="H390" s="2" t="str">
        <f t="shared" si="279"/>
        <v>43|1000|3000</v>
      </c>
      <c r="J390" s="2">
        <f>IF(ISNA(MATCH(J$1,索引!$B$3:$J$3,0)),0,IF( INDEX(索引!$B391:$J391,1,MATCH(J$1,索引!$B$3:$J$3,0))=0,0,J$1))</f>
        <v>1</v>
      </c>
      <c r="K390" s="2">
        <f>IF(ISNA(MATCH(K$1,索引!$B$3:$J$3,0)),0,IF( INDEX(索引!$B391:$J391,1,MATCH(K$1,索引!$B$3:$J$3,0))=0,0,K$1))</f>
        <v>0</v>
      </c>
      <c r="L390" s="2">
        <f>IF(ISNA(MATCH(L$1,索引!$B$3:$J$3,0)),0,IF( INDEX(索引!$B391:$J391,1,MATCH(L$1,索引!$B$3:$J$3,0))=0,0,L$1))</f>
        <v>0</v>
      </c>
      <c r="M390" s="2">
        <f>IF(ISNA(MATCH(M$1,索引!$B$3:$J$3,0)),0,IF( INDEX(索引!$B391:$J391,1,MATCH(M$1,索引!$B$3:$J$3,0))=0,0,M$1))</f>
        <v>0</v>
      </c>
      <c r="N390" s="2">
        <f>IF(ISNA(MATCH(N$1,索引!$B$3:$J$3,0)),0,IF( INDEX(索引!$B391:$J391,1,MATCH(N$1,索引!$B$3:$J$3,0))=0,0,N$1))</f>
        <v>0</v>
      </c>
      <c r="O390" s="2">
        <f>IF(ISNA(MATCH(O$1,索引!$B$3:$J$3,0)),0,IF( INDEX(索引!$B391:$J391,1,MATCH(O$1,索引!$B$3:$J$3,0))=0,0,O$1))</f>
        <v>0</v>
      </c>
      <c r="P390" s="2">
        <f>IF(ISNA(MATCH(P$1,索引!$B$3:$J$3,0)),0,IF( INDEX(索引!$B391:$J391,1,MATCH(P$1,索引!$B$3:$J$3,0))=0,0,P$1))</f>
        <v>0</v>
      </c>
      <c r="Q390" s="2">
        <f>IF(ISNA(MATCH(Q$1,索引!$B$3:$J$3,0)),0,IF( INDEX(索引!$B391:$J391,1,MATCH(Q$1,索引!$B$3:$J$3,0))=0,0,Q$1))</f>
        <v>0</v>
      </c>
      <c r="R390" s="2">
        <f>IF(ISNA(MATCH(R$1,索引!$B$3:$J$3,0)),0,IF( INDEX(索引!$B391:$J391,1,MATCH(R$1,索引!$B$3:$J$3,0))=0,0,R$1))</f>
        <v>9</v>
      </c>
      <c r="S390" s="2">
        <f>IF(ISNA(MATCH(S$1,索引!$B$3:$J$3,0)),0,IF( INDEX(索引!$B391:$J391,1,MATCH(S$1,索引!$B$3:$J$3,0))=0,0,S$1))</f>
        <v>0</v>
      </c>
      <c r="T390" s="2">
        <f>IF(ISNA(MATCH(T$1,索引!$B$3:$J$3,0)),0,IF( INDEX(索引!$B391:$J391,1,MATCH(T$1,索引!$B$3:$J$3,0))=0,0,T$1))</f>
        <v>0</v>
      </c>
      <c r="U390" s="2">
        <f>IF(ISNA(MATCH(U$1,索引!$B$3:$J$3,0)),0,IF( INDEX(索引!$B391:$J391,1,MATCH(U$1,索引!$B$3:$J$3,0))=0,0,U$1))</f>
        <v>0</v>
      </c>
      <c r="V390" s="2">
        <f>IF(ISNA(MATCH(V$1,索引!$B$3:$J$3,0)),0,IF( INDEX(索引!$B391:$J391,1,MATCH(V$1,索引!$B$3:$J$3,0))=0,0,V$1))</f>
        <v>13</v>
      </c>
      <c r="W390" s="2">
        <f>IF(ISNA(MATCH(W$1,索引!$B$3:$J$3,0)),0,IF( INDEX(索引!$B391:$J391,1,MATCH(W$1,索引!$B$3:$J$3,0))=0,0,W$1))</f>
        <v>0</v>
      </c>
      <c r="X390" s="2">
        <f>IF(ISNA(MATCH(X$1,索引!$B$3:$J$3,0)),0,IF( INDEX(索引!$B391:$J391,1,MATCH(X$1,索引!$B$3:$J$3,0))=0,0,X$1))</f>
        <v>0</v>
      </c>
      <c r="Y390" s="2">
        <f>IF(ISNA(MATCH(Y$1,索引!$B$3:$J$3,0)),0,IF( INDEX(索引!$B391:$J391,1,MATCH(Y$1,索引!$B$3:$J$3,0))=0,0,Y$1))</f>
        <v>0</v>
      </c>
      <c r="Z390" s="2">
        <f>IF(ISNA(MATCH(Z$1,索引!$B$3:$J$3,0)),0,IF( INDEX(索引!$B391:$J391,1,MATCH(Z$1,索引!$B$3:$J$3,0))=0,0,Z$1))</f>
        <v>0</v>
      </c>
      <c r="AA390" s="2">
        <f>IF(ISNA(MATCH(AA$1,索引!$B$3:$J$3,0)),0,IF( INDEX(索引!$B391:$J391,1,MATCH(AA$1,索引!$B$3:$J$3,0))=0,0,AA$1))</f>
        <v>0</v>
      </c>
      <c r="AB390" s="2">
        <f>IF(ISNA(MATCH(AB$1,索引!$B$3:$J$3,0)),0,IF( INDEX(索引!$B391:$J391,1,MATCH(AB$1,索引!$B$3:$J$3,0))=0,0,AB$1))</f>
        <v>0</v>
      </c>
      <c r="AC390" s="2">
        <f>IF(ISNA(MATCH(AC$1,索引!$B$3:$J$3,0)),0,IF( INDEX(索引!$B391:$J391,1,MATCH(AC$1,索引!$B$3:$J$3,0))=0,0,AC$1))</f>
        <v>0</v>
      </c>
      <c r="AD390" t="str">
        <f t="shared" si="280"/>
        <v>1|</v>
      </c>
      <c r="AE390" t="str">
        <f t="shared" si="281"/>
        <v/>
      </c>
      <c r="AF390" t="str">
        <f t="shared" si="282"/>
        <v/>
      </c>
      <c r="AG390" t="str">
        <f t="shared" si="283"/>
        <v/>
      </c>
      <c r="AH390" t="str">
        <f t="shared" si="284"/>
        <v/>
      </c>
      <c r="AI390" t="str">
        <f t="shared" si="285"/>
        <v/>
      </c>
      <c r="AJ390" t="str">
        <f t="shared" si="286"/>
        <v/>
      </c>
      <c r="AK390" t="str">
        <f t="shared" si="287"/>
        <v/>
      </c>
      <c r="AL390" t="str">
        <f t="shared" si="288"/>
        <v>9|</v>
      </c>
      <c r="AM390" t="str">
        <f t="shared" si="289"/>
        <v/>
      </c>
      <c r="AN390" t="str">
        <f t="shared" si="290"/>
        <v/>
      </c>
      <c r="AO390" t="str">
        <f t="shared" si="291"/>
        <v/>
      </c>
      <c r="AP390" t="str">
        <f t="shared" si="292"/>
        <v>13|</v>
      </c>
      <c r="AQ390" t="str">
        <f t="shared" si="293"/>
        <v/>
      </c>
      <c r="AR390" t="str">
        <f t="shared" si="294"/>
        <v/>
      </c>
      <c r="AS390" t="str">
        <f t="shared" si="295"/>
        <v/>
      </c>
      <c r="AT390" t="str">
        <f t="shared" si="296"/>
        <v/>
      </c>
      <c r="AU390" t="str">
        <f t="shared" si="297"/>
        <v/>
      </c>
      <c r="AV390" t="str">
        <f t="shared" si="298"/>
        <v/>
      </c>
      <c r="AW390" t="str">
        <f t="shared" si="299"/>
        <v/>
      </c>
      <c r="AX390" t="str">
        <f t="shared" si="300"/>
        <v>1|9|13|</v>
      </c>
      <c r="AY390" t="str">
        <f t="shared" si="301"/>
        <v>1|9|13</v>
      </c>
      <c r="AZ390" s="2">
        <f>IF(ISNA(MATCH(AZ$1,索引!$B$3:$J$3,0)),0,INDEX(索引!$B391:$J391,1,MATCH(AZ$1,索引!$B$3:$J$3,0))*INDEX(索引!$B$1:$J$1,1,MATCH(AZ$1,索引!$B$3:$J$3,0)))</f>
        <v>43</v>
      </c>
      <c r="BA390" s="2">
        <f>IF(ISNA(MATCH(BA$1,索引!$B$3:$J$3,0)),0,INDEX(索引!$B391:$J391,1,MATCH(BA$1,索引!$B$3:$J$3,0))*INDEX(索引!$B$1:$J$1,1,MATCH(BA$1,索引!$B$3:$J$3,0)))</f>
        <v>0</v>
      </c>
      <c r="BB390" s="2">
        <f>IF(ISNA(MATCH(BB$1,索引!$B$3:$J$3,0)),0,INDEX(索引!$B391:$J391,1,MATCH(BB$1,索引!$B$3:$J$3,0))*INDEX(索引!$B$1:$J$1,1,MATCH(BB$1,索引!$B$3:$J$3,0)))</f>
        <v>0</v>
      </c>
      <c r="BC390" s="2">
        <f>IF(ISNA(MATCH(BC$1,索引!$B$3:$J$3,0)),0,INDEX(索引!$B391:$J391,1,MATCH(BC$1,索引!$B$3:$J$3,0))*INDEX(索引!$B$1:$J$1,1,MATCH(BC$1,索引!$B$3:$J$3,0)))</f>
        <v>0</v>
      </c>
      <c r="BD390" s="2">
        <f>IF(ISNA(MATCH(BD$1,索引!$B$3:$J$3,0)),0,INDEX(索引!$B391:$J391,1,MATCH(BD$1,索引!$B$3:$J$3,0))*INDEX(索引!$B$1:$J$1,1,MATCH(BD$1,索引!$B$3:$J$3,0)))</f>
        <v>0</v>
      </c>
      <c r="BE390" s="2">
        <f>IF(ISNA(MATCH(BE$1,索引!$B$3:$J$3,0)),0,INDEX(索引!$B391:$J391,1,MATCH(BE$1,索引!$B$3:$J$3,0))*INDEX(索引!$B$1:$J$1,1,MATCH(BE$1,索引!$B$3:$J$3,0)))</f>
        <v>0</v>
      </c>
      <c r="BF390" s="2">
        <f>IF(ISNA(MATCH(BF$1,索引!$B$3:$J$3,0)),0,INDEX(索引!$B391:$J391,1,MATCH(BF$1,索引!$B$3:$J$3,0))*INDEX(索引!$B$1:$J$1,1,MATCH(BF$1,索引!$B$3:$J$3,0)))</f>
        <v>0</v>
      </c>
      <c r="BG390" s="2">
        <f>IF(ISNA(MATCH(BG$1,索引!$B$3:$J$3,0)),0,INDEX(索引!$B391:$J391,1,MATCH(BG$1,索引!$B$3:$J$3,0))*INDEX(索引!$B$1:$J$1,1,MATCH(BG$1,索引!$B$3:$J$3,0)))</f>
        <v>0</v>
      </c>
      <c r="BH390" s="2">
        <f>IF(ISNA(MATCH(BH$1,索引!$B$3:$J$3,0)),0,INDEX(索引!$B391:$J391,1,MATCH(BH$1,索引!$B$3:$J$3,0))*INDEX(索引!$B$1:$J$1,1,MATCH(BH$1,索引!$B$3:$J$3,0)))</f>
        <v>1000</v>
      </c>
      <c r="BI390" s="2">
        <f>IF(ISNA(MATCH(BI$1,索引!$B$3:$J$3,0)),0,INDEX(索引!$B391:$J391,1,MATCH(BI$1,索引!$B$3:$J$3,0))*INDEX(索引!$B$1:$J$1,1,MATCH(BI$1,索引!$B$3:$J$3,0)))</f>
        <v>0</v>
      </c>
      <c r="BJ390" s="2">
        <f>IF(ISNA(MATCH(BJ$1,索引!$B$3:$J$3,0)),0,INDEX(索引!$B391:$J391,1,MATCH(BJ$1,索引!$B$3:$J$3,0))*INDEX(索引!$B$1:$J$1,1,MATCH(BJ$1,索引!$B$3:$J$3,0)))</f>
        <v>0</v>
      </c>
      <c r="BK390" s="2">
        <f>IF(ISNA(MATCH(BK$1,索引!$B$3:$J$3,0)),0,INDEX(索引!$B391:$J391,1,MATCH(BK$1,索引!$B$3:$J$3,0))*INDEX(索引!$B$1:$J$1,1,MATCH(BK$1,索引!$B$3:$J$3,0)))</f>
        <v>0</v>
      </c>
      <c r="BL390" s="2">
        <f>IF(ISNA(MATCH(BL$1,索引!$B$3:$J$3,0)),0,INDEX(索引!$B391:$J391,1,MATCH(BL$1,索引!$B$3:$J$3,0))*INDEX(索引!$B$1:$J$1,1,MATCH(BL$1,索引!$B$3:$J$3,0)))</f>
        <v>3000</v>
      </c>
      <c r="BM390" s="2">
        <f>IF(ISNA(MATCH(BM$1,索引!$B$3:$J$3,0)),0,INDEX(索引!$B391:$J391,1,MATCH(BM$1,索引!$B$3:$J$3,0))*INDEX(索引!$B$1:$J$1,1,MATCH(BM$1,索引!$B$3:$J$3,0)))</f>
        <v>0</v>
      </c>
      <c r="BN390" s="2">
        <f>IF(ISNA(MATCH(BN$1,索引!$B$3:$J$3,0)),0,INDEX(索引!$B391:$J391,1,MATCH(BN$1,索引!$B$3:$J$3,0))*INDEX(索引!$B$1:$J$1,1,MATCH(BN$1,索引!$B$3:$J$3,0)))</f>
        <v>0</v>
      </c>
      <c r="BO390" s="2">
        <f>IF(ISNA(MATCH(BO$1,索引!$B$3:$J$3,0)),0,INDEX(索引!$B391:$J391,1,MATCH(BO$1,索引!$B$3:$J$3,0))*INDEX(索引!$B$1:$J$1,1,MATCH(BO$1,索引!$B$3:$J$3,0)))</f>
        <v>0</v>
      </c>
      <c r="BP390" s="2">
        <f>IF(ISNA(MATCH(BP$1,索引!$B$3:$J$3,0)),0,INDEX(索引!$B391:$J391,1,MATCH(BP$1,索引!$B$3:$J$3,0))*INDEX(索引!$B$1:$J$1,1,MATCH(BP$1,索引!$B$3:$J$3,0)))</f>
        <v>0</v>
      </c>
      <c r="BQ390" s="2">
        <f>IF(ISNA(MATCH(BQ$1,索引!$B$3:$J$3,0)),0,INDEX(索引!$B391:$J391,1,MATCH(BQ$1,索引!$B$3:$J$3,0))*INDEX(索引!$B$1:$J$1,1,MATCH(BQ$1,索引!$B$3:$J$3,0)))</f>
        <v>0</v>
      </c>
      <c r="BR390" s="2">
        <f>IF(ISNA(MATCH(BR$1,索引!$B$3:$J$3,0)),0,INDEX(索引!$B391:$J391,1,MATCH(BR$1,索引!$B$3:$J$3,0))*INDEX(索引!$B$1:$J$1,1,MATCH(BR$1,索引!$B$3:$J$3,0)))</f>
        <v>0</v>
      </c>
      <c r="BS390" s="2">
        <f>IF(ISNA(MATCH(BS$1,索引!$B$3:$J$3,0)),0,INDEX(索引!$B391:$J391,1,MATCH(BS$1,索引!$B$3:$J$3,0))*INDEX(索引!$B$1:$J$1,1,MATCH(BS$1,索引!$B$3:$J$3,0)))</f>
        <v>0</v>
      </c>
      <c r="BT390" t="str">
        <f t="shared" si="302"/>
        <v>43|</v>
      </c>
      <c r="BU390" t="str">
        <f t="shared" si="303"/>
        <v/>
      </c>
      <c r="BV390" t="str">
        <f t="shared" si="304"/>
        <v/>
      </c>
      <c r="BW390" t="str">
        <f t="shared" si="305"/>
        <v/>
      </c>
      <c r="BX390" t="str">
        <f t="shared" si="306"/>
        <v/>
      </c>
      <c r="BY390" t="str">
        <f t="shared" si="307"/>
        <v/>
      </c>
      <c r="BZ390" t="str">
        <f t="shared" si="308"/>
        <v/>
      </c>
      <c r="CA390" t="str">
        <f t="shared" si="309"/>
        <v/>
      </c>
      <c r="CB390" t="str">
        <f t="shared" si="310"/>
        <v>1000|</v>
      </c>
      <c r="CC390" t="str">
        <f t="shared" si="311"/>
        <v/>
      </c>
      <c r="CD390" t="str">
        <f t="shared" si="312"/>
        <v/>
      </c>
      <c r="CE390" t="str">
        <f t="shared" si="313"/>
        <v/>
      </c>
      <c r="CF390" t="str">
        <f t="shared" si="314"/>
        <v>3000|</v>
      </c>
      <c r="CG390" t="str">
        <f t="shared" si="315"/>
        <v/>
      </c>
      <c r="CH390" t="str">
        <f t="shared" si="316"/>
        <v/>
      </c>
      <c r="CI390" t="str">
        <f t="shared" si="317"/>
        <v/>
      </c>
      <c r="CJ390" t="str">
        <f t="shared" si="318"/>
        <v/>
      </c>
      <c r="CK390" t="str">
        <f t="shared" si="319"/>
        <v/>
      </c>
      <c r="CL390" t="str">
        <f t="shared" si="320"/>
        <v/>
      </c>
      <c r="CM390" t="str">
        <f t="shared" si="321"/>
        <v/>
      </c>
      <c r="CN390" t="str">
        <f t="shared" si="322"/>
        <v>43|1000|3000|</v>
      </c>
      <c r="CO390" t="str">
        <f t="shared" si="323"/>
        <v>43|1000|3000</v>
      </c>
    </row>
    <row r="391" spans="1:93" ht="15.75" customHeight="1">
      <c r="A391" s="2" t="str">
        <f>VLOOKUP(B391,索引!$O:$P,2,0)</f>
        <v>Giant Bow</v>
      </c>
      <c r="B391" s="2">
        <v>1034113</v>
      </c>
      <c r="C391" s="2">
        <v>34</v>
      </c>
      <c r="D391" s="2">
        <v>1</v>
      </c>
      <c r="E391" s="2">
        <v>1</v>
      </c>
      <c r="F391" s="3">
        <v>13</v>
      </c>
      <c r="G391" s="2" t="str">
        <f t="shared" si="278"/>
        <v>1|9|11</v>
      </c>
      <c r="H391" s="2" t="str">
        <f t="shared" si="279"/>
        <v>39|1750|40</v>
      </c>
      <c r="J391" s="2">
        <f>IF(ISNA(MATCH(J$1,索引!$B$3:$J$3,0)),0,IF( INDEX(索引!$B392:$J392,1,MATCH(J$1,索引!$B$3:$J$3,0))=0,0,J$1))</f>
        <v>1</v>
      </c>
      <c r="K391" s="2">
        <f>IF(ISNA(MATCH(K$1,索引!$B$3:$J$3,0)),0,IF( INDEX(索引!$B392:$J392,1,MATCH(K$1,索引!$B$3:$J$3,0))=0,0,K$1))</f>
        <v>0</v>
      </c>
      <c r="L391" s="2">
        <f>IF(ISNA(MATCH(L$1,索引!$B$3:$J$3,0)),0,IF( INDEX(索引!$B392:$J392,1,MATCH(L$1,索引!$B$3:$J$3,0))=0,0,L$1))</f>
        <v>0</v>
      </c>
      <c r="M391" s="2">
        <f>IF(ISNA(MATCH(M$1,索引!$B$3:$J$3,0)),0,IF( INDEX(索引!$B392:$J392,1,MATCH(M$1,索引!$B$3:$J$3,0))=0,0,M$1))</f>
        <v>0</v>
      </c>
      <c r="N391" s="2">
        <f>IF(ISNA(MATCH(N$1,索引!$B$3:$J$3,0)),0,IF( INDEX(索引!$B392:$J392,1,MATCH(N$1,索引!$B$3:$J$3,0))=0,0,N$1))</f>
        <v>0</v>
      </c>
      <c r="O391" s="2">
        <f>IF(ISNA(MATCH(O$1,索引!$B$3:$J$3,0)),0,IF( INDEX(索引!$B392:$J392,1,MATCH(O$1,索引!$B$3:$J$3,0))=0,0,O$1))</f>
        <v>0</v>
      </c>
      <c r="P391" s="2">
        <f>IF(ISNA(MATCH(P$1,索引!$B$3:$J$3,0)),0,IF( INDEX(索引!$B392:$J392,1,MATCH(P$1,索引!$B$3:$J$3,0))=0,0,P$1))</f>
        <v>0</v>
      </c>
      <c r="Q391" s="2">
        <f>IF(ISNA(MATCH(Q$1,索引!$B$3:$J$3,0)),0,IF( INDEX(索引!$B392:$J392,1,MATCH(Q$1,索引!$B$3:$J$3,0))=0,0,Q$1))</f>
        <v>0</v>
      </c>
      <c r="R391" s="2">
        <f>IF(ISNA(MATCH(R$1,索引!$B$3:$J$3,0)),0,IF( INDEX(索引!$B392:$J392,1,MATCH(R$1,索引!$B$3:$J$3,0))=0,0,R$1))</f>
        <v>9</v>
      </c>
      <c r="S391" s="2">
        <f>IF(ISNA(MATCH(S$1,索引!$B$3:$J$3,0)),0,IF( INDEX(索引!$B392:$J392,1,MATCH(S$1,索引!$B$3:$J$3,0))=0,0,S$1))</f>
        <v>0</v>
      </c>
      <c r="T391" s="2">
        <f>IF(ISNA(MATCH(T$1,索引!$B$3:$J$3,0)),0,IF( INDEX(索引!$B392:$J392,1,MATCH(T$1,索引!$B$3:$J$3,0))=0,0,T$1))</f>
        <v>11</v>
      </c>
      <c r="U391" s="2">
        <f>IF(ISNA(MATCH(U$1,索引!$B$3:$J$3,0)),0,IF( INDEX(索引!$B392:$J392,1,MATCH(U$1,索引!$B$3:$J$3,0))=0,0,U$1))</f>
        <v>0</v>
      </c>
      <c r="V391" s="2">
        <f>IF(ISNA(MATCH(V$1,索引!$B$3:$J$3,0)),0,IF( INDEX(索引!$B392:$J392,1,MATCH(V$1,索引!$B$3:$J$3,0))=0,0,V$1))</f>
        <v>0</v>
      </c>
      <c r="W391" s="2">
        <f>IF(ISNA(MATCH(W$1,索引!$B$3:$J$3,0)),0,IF( INDEX(索引!$B392:$J392,1,MATCH(W$1,索引!$B$3:$J$3,0))=0,0,W$1))</f>
        <v>0</v>
      </c>
      <c r="X391" s="2">
        <f>IF(ISNA(MATCH(X$1,索引!$B$3:$J$3,0)),0,IF( INDEX(索引!$B392:$J392,1,MATCH(X$1,索引!$B$3:$J$3,0))=0,0,X$1))</f>
        <v>0</v>
      </c>
      <c r="Y391" s="2">
        <f>IF(ISNA(MATCH(Y$1,索引!$B$3:$J$3,0)),0,IF( INDEX(索引!$B392:$J392,1,MATCH(Y$1,索引!$B$3:$J$3,0))=0,0,Y$1))</f>
        <v>0</v>
      </c>
      <c r="Z391" s="2">
        <f>IF(ISNA(MATCH(Z$1,索引!$B$3:$J$3,0)),0,IF( INDEX(索引!$B392:$J392,1,MATCH(Z$1,索引!$B$3:$J$3,0))=0,0,Z$1))</f>
        <v>0</v>
      </c>
      <c r="AA391" s="2">
        <f>IF(ISNA(MATCH(AA$1,索引!$B$3:$J$3,0)),0,IF( INDEX(索引!$B392:$J392,1,MATCH(AA$1,索引!$B$3:$J$3,0))=0,0,AA$1))</f>
        <v>0</v>
      </c>
      <c r="AB391" s="2">
        <f>IF(ISNA(MATCH(AB$1,索引!$B$3:$J$3,0)),0,IF( INDEX(索引!$B392:$J392,1,MATCH(AB$1,索引!$B$3:$J$3,0))=0,0,AB$1))</f>
        <v>0</v>
      </c>
      <c r="AC391" s="2">
        <f>IF(ISNA(MATCH(AC$1,索引!$B$3:$J$3,0)),0,IF( INDEX(索引!$B392:$J392,1,MATCH(AC$1,索引!$B$3:$J$3,0))=0,0,AC$1))</f>
        <v>0</v>
      </c>
      <c r="AD391" t="str">
        <f t="shared" si="280"/>
        <v>1|</v>
      </c>
      <c r="AE391" t="str">
        <f t="shared" si="281"/>
        <v/>
      </c>
      <c r="AF391" t="str">
        <f t="shared" si="282"/>
        <v/>
      </c>
      <c r="AG391" t="str">
        <f t="shared" si="283"/>
        <v/>
      </c>
      <c r="AH391" t="str">
        <f t="shared" si="284"/>
        <v/>
      </c>
      <c r="AI391" t="str">
        <f t="shared" si="285"/>
        <v/>
      </c>
      <c r="AJ391" t="str">
        <f t="shared" si="286"/>
        <v/>
      </c>
      <c r="AK391" t="str">
        <f t="shared" si="287"/>
        <v/>
      </c>
      <c r="AL391" t="str">
        <f t="shared" si="288"/>
        <v>9|</v>
      </c>
      <c r="AM391" t="str">
        <f t="shared" si="289"/>
        <v/>
      </c>
      <c r="AN391" t="str">
        <f t="shared" si="290"/>
        <v>11|</v>
      </c>
      <c r="AO391" t="str">
        <f t="shared" si="291"/>
        <v/>
      </c>
      <c r="AP391" t="str">
        <f t="shared" si="292"/>
        <v/>
      </c>
      <c r="AQ391" t="str">
        <f t="shared" si="293"/>
        <v/>
      </c>
      <c r="AR391" t="str">
        <f t="shared" si="294"/>
        <v/>
      </c>
      <c r="AS391" t="str">
        <f t="shared" si="295"/>
        <v/>
      </c>
      <c r="AT391" t="str">
        <f t="shared" si="296"/>
        <v/>
      </c>
      <c r="AU391" t="str">
        <f t="shared" si="297"/>
        <v/>
      </c>
      <c r="AV391" t="str">
        <f t="shared" si="298"/>
        <v/>
      </c>
      <c r="AW391" t="str">
        <f t="shared" si="299"/>
        <v/>
      </c>
      <c r="AX391" t="str">
        <f t="shared" si="300"/>
        <v>1|9|11|</v>
      </c>
      <c r="AY391" t="str">
        <f t="shared" si="301"/>
        <v>1|9|11</v>
      </c>
      <c r="AZ391" s="2">
        <f>IF(ISNA(MATCH(AZ$1,索引!$B$3:$J$3,0)),0,INDEX(索引!$B392:$J392,1,MATCH(AZ$1,索引!$B$3:$J$3,0))*INDEX(索引!$B$1:$J$1,1,MATCH(AZ$1,索引!$B$3:$J$3,0)))</f>
        <v>39</v>
      </c>
      <c r="BA391" s="2">
        <f>IF(ISNA(MATCH(BA$1,索引!$B$3:$J$3,0)),0,INDEX(索引!$B392:$J392,1,MATCH(BA$1,索引!$B$3:$J$3,0))*INDEX(索引!$B$1:$J$1,1,MATCH(BA$1,索引!$B$3:$J$3,0)))</f>
        <v>0</v>
      </c>
      <c r="BB391" s="2">
        <f>IF(ISNA(MATCH(BB$1,索引!$B$3:$J$3,0)),0,INDEX(索引!$B392:$J392,1,MATCH(BB$1,索引!$B$3:$J$3,0))*INDEX(索引!$B$1:$J$1,1,MATCH(BB$1,索引!$B$3:$J$3,0)))</f>
        <v>0</v>
      </c>
      <c r="BC391" s="2">
        <f>IF(ISNA(MATCH(BC$1,索引!$B$3:$J$3,0)),0,INDEX(索引!$B392:$J392,1,MATCH(BC$1,索引!$B$3:$J$3,0))*INDEX(索引!$B$1:$J$1,1,MATCH(BC$1,索引!$B$3:$J$3,0)))</f>
        <v>0</v>
      </c>
      <c r="BD391" s="2">
        <f>IF(ISNA(MATCH(BD$1,索引!$B$3:$J$3,0)),0,INDEX(索引!$B392:$J392,1,MATCH(BD$1,索引!$B$3:$J$3,0))*INDEX(索引!$B$1:$J$1,1,MATCH(BD$1,索引!$B$3:$J$3,0)))</f>
        <v>0</v>
      </c>
      <c r="BE391" s="2">
        <f>IF(ISNA(MATCH(BE$1,索引!$B$3:$J$3,0)),0,INDEX(索引!$B392:$J392,1,MATCH(BE$1,索引!$B$3:$J$3,0))*INDEX(索引!$B$1:$J$1,1,MATCH(BE$1,索引!$B$3:$J$3,0)))</f>
        <v>0</v>
      </c>
      <c r="BF391" s="2">
        <f>IF(ISNA(MATCH(BF$1,索引!$B$3:$J$3,0)),0,INDEX(索引!$B392:$J392,1,MATCH(BF$1,索引!$B$3:$J$3,0))*INDEX(索引!$B$1:$J$1,1,MATCH(BF$1,索引!$B$3:$J$3,0)))</f>
        <v>0</v>
      </c>
      <c r="BG391" s="2">
        <f>IF(ISNA(MATCH(BG$1,索引!$B$3:$J$3,0)),0,INDEX(索引!$B392:$J392,1,MATCH(BG$1,索引!$B$3:$J$3,0))*INDEX(索引!$B$1:$J$1,1,MATCH(BG$1,索引!$B$3:$J$3,0)))</f>
        <v>0</v>
      </c>
      <c r="BH391" s="2">
        <f>IF(ISNA(MATCH(BH$1,索引!$B$3:$J$3,0)),0,INDEX(索引!$B392:$J392,1,MATCH(BH$1,索引!$B$3:$J$3,0))*INDEX(索引!$B$1:$J$1,1,MATCH(BH$1,索引!$B$3:$J$3,0)))</f>
        <v>1750</v>
      </c>
      <c r="BI391" s="2">
        <f>IF(ISNA(MATCH(BI$1,索引!$B$3:$J$3,0)),0,INDEX(索引!$B392:$J392,1,MATCH(BI$1,索引!$B$3:$J$3,0))*INDEX(索引!$B$1:$J$1,1,MATCH(BI$1,索引!$B$3:$J$3,0)))</f>
        <v>0</v>
      </c>
      <c r="BJ391" s="2">
        <f>IF(ISNA(MATCH(BJ$1,索引!$B$3:$J$3,0)),0,INDEX(索引!$B392:$J392,1,MATCH(BJ$1,索引!$B$3:$J$3,0))*INDEX(索引!$B$1:$J$1,1,MATCH(BJ$1,索引!$B$3:$J$3,0)))</f>
        <v>40</v>
      </c>
      <c r="BK391" s="2">
        <f>IF(ISNA(MATCH(BK$1,索引!$B$3:$J$3,0)),0,INDEX(索引!$B392:$J392,1,MATCH(BK$1,索引!$B$3:$J$3,0))*INDEX(索引!$B$1:$J$1,1,MATCH(BK$1,索引!$B$3:$J$3,0)))</f>
        <v>0</v>
      </c>
      <c r="BL391" s="2">
        <f>IF(ISNA(MATCH(BL$1,索引!$B$3:$J$3,0)),0,INDEX(索引!$B392:$J392,1,MATCH(BL$1,索引!$B$3:$J$3,0))*INDEX(索引!$B$1:$J$1,1,MATCH(BL$1,索引!$B$3:$J$3,0)))</f>
        <v>0</v>
      </c>
      <c r="BM391" s="2">
        <f>IF(ISNA(MATCH(BM$1,索引!$B$3:$J$3,0)),0,INDEX(索引!$B392:$J392,1,MATCH(BM$1,索引!$B$3:$J$3,0))*INDEX(索引!$B$1:$J$1,1,MATCH(BM$1,索引!$B$3:$J$3,0)))</f>
        <v>0</v>
      </c>
      <c r="BN391" s="2">
        <f>IF(ISNA(MATCH(BN$1,索引!$B$3:$J$3,0)),0,INDEX(索引!$B392:$J392,1,MATCH(BN$1,索引!$B$3:$J$3,0))*INDEX(索引!$B$1:$J$1,1,MATCH(BN$1,索引!$B$3:$J$3,0)))</f>
        <v>0</v>
      </c>
      <c r="BO391" s="2">
        <f>IF(ISNA(MATCH(BO$1,索引!$B$3:$J$3,0)),0,INDEX(索引!$B392:$J392,1,MATCH(BO$1,索引!$B$3:$J$3,0))*INDEX(索引!$B$1:$J$1,1,MATCH(BO$1,索引!$B$3:$J$3,0)))</f>
        <v>0</v>
      </c>
      <c r="BP391" s="2">
        <f>IF(ISNA(MATCH(BP$1,索引!$B$3:$J$3,0)),0,INDEX(索引!$B392:$J392,1,MATCH(BP$1,索引!$B$3:$J$3,0))*INDEX(索引!$B$1:$J$1,1,MATCH(BP$1,索引!$B$3:$J$3,0)))</f>
        <v>0</v>
      </c>
      <c r="BQ391" s="2">
        <f>IF(ISNA(MATCH(BQ$1,索引!$B$3:$J$3,0)),0,INDEX(索引!$B392:$J392,1,MATCH(BQ$1,索引!$B$3:$J$3,0))*INDEX(索引!$B$1:$J$1,1,MATCH(BQ$1,索引!$B$3:$J$3,0)))</f>
        <v>0</v>
      </c>
      <c r="BR391" s="2">
        <f>IF(ISNA(MATCH(BR$1,索引!$B$3:$J$3,0)),0,INDEX(索引!$B392:$J392,1,MATCH(BR$1,索引!$B$3:$J$3,0))*INDEX(索引!$B$1:$J$1,1,MATCH(BR$1,索引!$B$3:$J$3,0)))</f>
        <v>0</v>
      </c>
      <c r="BS391" s="2">
        <f>IF(ISNA(MATCH(BS$1,索引!$B$3:$J$3,0)),0,INDEX(索引!$B392:$J392,1,MATCH(BS$1,索引!$B$3:$J$3,0))*INDEX(索引!$B$1:$J$1,1,MATCH(BS$1,索引!$B$3:$J$3,0)))</f>
        <v>0</v>
      </c>
      <c r="BT391" t="str">
        <f t="shared" si="302"/>
        <v>39|</v>
      </c>
      <c r="BU391" t="str">
        <f t="shared" si="303"/>
        <v/>
      </c>
      <c r="BV391" t="str">
        <f t="shared" si="304"/>
        <v/>
      </c>
      <c r="BW391" t="str">
        <f t="shared" si="305"/>
        <v/>
      </c>
      <c r="BX391" t="str">
        <f t="shared" si="306"/>
        <v/>
      </c>
      <c r="BY391" t="str">
        <f t="shared" si="307"/>
        <v/>
      </c>
      <c r="BZ391" t="str">
        <f t="shared" si="308"/>
        <v/>
      </c>
      <c r="CA391" t="str">
        <f t="shared" si="309"/>
        <v/>
      </c>
      <c r="CB391" t="str">
        <f t="shared" si="310"/>
        <v>1750|</v>
      </c>
      <c r="CC391" t="str">
        <f t="shared" si="311"/>
        <v/>
      </c>
      <c r="CD391" t="str">
        <f t="shared" si="312"/>
        <v>40|</v>
      </c>
      <c r="CE391" t="str">
        <f t="shared" si="313"/>
        <v/>
      </c>
      <c r="CF391" t="str">
        <f t="shared" si="314"/>
        <v/>
      </c>
      <c r="CG391" t="str">
        <f t="shared" si="315"/>
        <v/>
      </c>
      <c r="CH391" t="str">
        <f t="shared" si="316"/>
        <v/>
      </c>
      <c r="CI391" t="str">
        <f t="shared" si="317"/>
        <v/>
      </c>
      <c r="CJ391" t="str">
        <f t="shared" si="318"/>
        <v/>
      </c>
      <c r="CK391" t="str">
        <f t="shared" si="319"/>
        <v/>
      </c>
      <c r="CL391" t="str">
        <f t="shared" si="320"/>
        <v/>
      </c>
      <c r="CM391" t="str">
        <f t="shared" si="321"/>
        <v/>
      </c>
      <c r="CN391" t="str">
        <f t="shared" si="322"/>
        <v>39|1750|40|</v>
      </c>
      <c r="CO391" t="str">
        <f t="shared" si="323"/>
        <v>39|1750|40</v>
      </c>
    </row>
    <row r="392" spans="1:93" ht="15.75" customHeight="1">
      <c r="A392" s="2" t="str">
        <f>VLOOKUP(B392,索引!$O:$P,2,0)</f>
        <v>Giant Armor</v>
      </c>
      <c r="B392" s="2">
        <v>1034102</v>
      </c>
      <c r="C392" s="2">
        <v>34</v>
      </c>
      <c r="D392" s="2">
        <v>1</v>
      </c>
      <c r="E392" s="2">
        <v>2</v>
      </c>
      <c r="F392" s="3">
        <v>1</v>
      </c>
      <c r="G392" s="2" t="str">
        <f t="shared" si="278"/>
        <v>3</v>
      </c>
      <c r="H392" s="2" t="str">
        <f t="shared" si="279"/>
        <v>190</v>
      </c>
      <c r="J392" s="2">
        <f>IF(ISNA(MATCH(J$1,索引!$B$3:$J$3,0)),0,IF( INDEX(索引!$B393:$J393,1,MATCH(J$1,索引!$B$3:$J$3,0))=0,0,J$1))</f>
        <v>0</v>
      </c>
      <c r="K392" s="2">
        <f>IF(ISNA(MATCH(K$1,索引!$B$3:$J$3,0)),0,IF( INDEX(索引!$B393:$J393,1,MATCH(K$1,索引!$B$3:$J$3,0))=0,0,K$1))</f>
        <v>0</v>
      </c>
      <c r="L392" s="2">
        <f>IF(ISNA(MATCH(L$1,索引!$B$3:$J$3,0)),0,IF( INDEX(索引!$B393:$J393,1,MATCH(L$1,索引!$B$3:$J$3,0))=0,0,L$1))</f>
        <v>3</v>
      </c>
      <c r="M392" s="2">
        <f>IF(ISNA(MATCH(M$1,索引!$B$3:$J$3,0)),0,IF( INDEX(索引!$B393:$J393,1,MATCH(M$1,索引!$B$3:$J$3,0))=0,0,M$1))</f>
        <v>0</v>
      </c>
      <c r="N392" s="2">
        <f>IF(ISNA(MATCH(N$1,索引!$B$3:$J$3,0)),0,IF( INDEX(索引!$B393:$J393,1,MATCH(N$1,索引!$B$3:$J$3,0))=0,0,N$1))</f>
        <v>0</v>
      </c>
      <c r="O392" s="2">
        <f>IF(ISNA(MATCH(O$1,索引!$B$3:$J$3,0)),0,IF( INDEX(索引!$B393:$J393,1,MATCH(O$1,索引!$B$3:$J$3,0))=0,0,O$1))</f>
        <v>0</v>
      </c>
      <c r="P392" s="2">
        <f>IF(ISNA(MATCH(P$1,索引!$B$3:$J$3,0)),0,IF( INDEX(索引!$B393:$J393,1,MATCH(P$1,索引!$B$3:$J$3,0))=0,0,P$1))</f>
        <v>0</v>
      </c>
      <c r="Q392" s="2">
        <f>IF(ISNA(MATCH(Q$1,索引!$B$3:$J$3,0)),0,IF( INDEX(索引!$B393:$J393,1,MATCH(Q$1,索引!$B$3:$J$3,0))=0,0,Q$1))</f>
        <v>0</v>
      </c>
      <c r="R392" s="2">
        <f>IF(ISNA(MATCH(R$1,索引!$B$3:$J$3,0)),0,IF( INDEX(索引!$B393:$J393,1,MATCH(R$1,索引!$B$3:$J$3,0))=0,0,R$1))</f>
        <v>0</v>
      </c>
      <c r="S392" s="2">
        <f>IF(ISNA(MATCH(S$1,索引!$B$3:$J$3,0)),0,IF( INDEX(索引!$B393:$J393,1,MATCH(S$1,索引!$B$3:$J$3,0))=0,0,S$1))</f>
        <v>0</v>
      </c>
      <c r="T392" s="2">
        <f>IF(ISNA(MATCH(T$1,索引!$B$3:$J$3,0)),0,IF( INDEX(索引!$B393:$J393,1,MATCH(T$1,索引!$B$3:$J$3,0))=0,0,T$1))</f>
        <v>0</v>
      </c>
      <c r="U392" s="2">
        <f>IF(ISNA(MATCH(U$1,索引!$B$3:$J$3,0)),0,IF( INDEX(索引!$B393:$J393,1,MATCH(U$1,索引!$B$3:$J$3,0))=0,0,U$1))</f>
        <v>0</v>
      </c>
      <c r="V392" s="2">
        <f>IF(ISNA(MATCH(V$1,索引!$B$3:$J$3,0)),0,IF( INDEX(索引!$B393:$J393,1,MATCH(V$1,索引!$B$3:$J$3,0))=0,0,V$1))</f>
        <v>0</v>
      </c>
      <c r="W392" s="2">
        <f>IF(ISNA(MATCH(W$1,索引!$B$3:$J$3,0)),0,IF( INDEX(索引!$B393:$J393,1,MATCH(W$1,索引!$B$3:$J$3,0))=0,0,W$1))</f>
        <v>0</v>
      </c>
      <c r="X392" s="2">
        <f>IF(ISNA(MATCH(X$1,索引!$B$3:$J$3,0)),0,IF( INDEX(索引!$B393:$J393,1,MATCH(X$1,索引!$B$3:$J$3,0))=0,0,X$1))</f>
        <v>0</v>
      </c>
      <c r="Y392" s="2">
        <f>IF(ISNA(MATCH(Y$1,索引!$B$3:$J$3,0)),0,IF( INDEX(索引!$B393:$J393,1,MATCH(Y$1,索引!$B$3:$J$3,0))=0,0,Y$1))</f>
        <v>0</v>
      </c>
      <c r="Z392" s="2">
        <f>IF(ISNA(MATCH(Z$1,索引!$B$3:$J$3,0)),0,IF( INDEX(索引!$B393:$J393,1,MATCH(Z$1,索引!$B$3:$J$3,0))=0,0,Z$1))</f>
        <v>0</v>
      </c>
      <c r="AA392" s="2">
        <f>IF(ISNA(MATCH(AA$1,索引!$B$3:$J$3,0)),0,IF( INDEX(索引!$B393:$J393,1,MATCH(AA$1,索引!$B$3:$J$3,0))=0,0,AA$1))</f>
        <v>0</v>
      </c>
      <c r="AB392" s="2">
        <f>IF(ISNA(MATCH(AB$1,索引!$B$3:$J$3,0)),0,IF( INDEX(索引!$B393:$J393,1,MATCH(AB$1,索引!$B$3:$J$3,0))=0,0,AB$1))</f>
        <v>0</v>
      </c>
      <c r="AC392" s="2">
        <f>IF(ISNA(MATCH(AC$1,索引!$B$3:$J$3,0)),0,IF( INDEX(索引!$B393:$J393,1,MATCH(AC$1,索引!$B$3:$J$3,0))=0,0,AC$1))</f>
        <v>0</v>
      </c>
      <c r="AD392" t="str">
        <f t="shared" si="280"/>
        <v/>
      </c>
      <c r="AE392" t="str">
        <f t="shared" si="281"/>
        <v/>
      </c>
      <c r="AF392" t="str">
        <f t="shared" si="282"/>
        <v>3|</v>
      </c>
      <c r="AG392" t="str">
        <f t="shared" si="283"/>
        <v/>
      </c>
      <c r="AH392" t="str">
        <f t="shared" si="284"/>
        <v/>
      </c>
      <c r="AI392" t="str">
        <f t="shared" si="285"/>
        <v/>
      </c>
      <c r="AJ392" t="str">
        <f t="shared" si="286"/>
        <v/>
      </c>
      <c r="AK392" t="str">
        <f t="shared" si="287"/>
        <v/>
      </c>
      <c r="AL392" t="str">
        <f t="shared" si="288"/>
        <v/>
      </c>
      <c r="AM392" t="str">
        <f t="shared" si="289"/>
        <v/>
      </c>
      <c r="AN392" t="str">
        <f t="shared" si="290"/>
        <v/>
      </c>
      <c r="AO392" t="str">
        <f t="shared" si="291"/>
        <v/>
      </c>
      <c r="AP392" t="str">
        <f t="shared" si="292"/>
        <v/>
      </c>
      <c r="AQ392" t="str">
        <f t="shared" si="293"/>
        <v/>
      </c>
      <c r="AR392" t="str">
        <f t="shared" si="294"/>
        <v/>
      </c>
      <c r="AS392" t="str">
        <f t="shared" si="295"/>
        <v/>
      </c>
      <c r="AT392" t="str">
        <f t="shared" si="296"/>
        <v/>
      </c>
      <c r="AU392" t="str">
        <f t="shared" si="297"/>
        <v/>
      </c>
      <c r="AV392" t="str">
        <f t="shared" si="298"/>
        <v/>
      </c>
      <c r="AW392" t="str">
        <f t="shared" si="299"/>
        <v/>
      </c>
      <c r="AX392" t="str">
        <f t="shared" si="300"/>
        <v>3|</v>
      </c>
      <c r="AY392" t="str">
        <f t="shared" si="301"/>
        <v>3</v>
      </c>
      <c r="AZ392" s="2">
        <f>IF(ISNA(MATCH(AZ$1,索引!$B$3:$J$3,0)),0,INDEX(索引!$B393:$J393,1,MATCH(AZ$1,索引!$B$3:$J$3,0))*INDEX(索引!$B$1:$J$1,1,MATCH(AZ$1,索引!$B$3:$J$3,0)))</f>
        <v>0</v>
      </c>
      <c r="BA392" s="2">
        <f>IF(ISNA(MATCH(BA$1,索引!$B$3:$J$3,0)),0,INDEX(索引!$B393:$J393,1,MATCH(BA$1,索引!$B$3:$J$3,0))*INDEX(索引!$B$1:$J$1,1,MATCH(BA$1,索引!$B$3:$J$3,0)))</f>
        <v>0</v>
      </c>
      <c r="BB392" s="2">
        <f>IF(ISNA(MATCH(BB$1,索引!$B$3:$J$3,0)),0,INDEX(索引!$B393:$J393,1,MATCH(BB$1,索引!$B$3:$J$3,0))*INDEX(索引!$B$1:$J$1,1,MATCH(BB$1,索引!$B$3:$J$3,0)))</f>
        <v>190</v>
      </c>
      <c r="BC392" s="2">
        <f>IF(ISNA(MATCH(BC$1,索引!$B$3:$J$3,0)),0,INDEX(索引!$B393:$J393,1,MATCH(BC$1,索引!$B$3:$J$3,0))*INDEX(索引!$B$1:$J$1,1,MATCH(BC$1,索引!$B$3:$J$3,0)))</f>
        <v>0</v>
      </c>
      <c r="BD392" s="2">
        <f>IF(ISNA(MATCH(BD$1,索引!$B$3:$J$3,0)),0,INDEX(索引!$B393:$J393,1,MATCH(BD$1,索引!$B$3:$J$3,0))*INDEX(索引!$B$1:$J$1,1,MATCH(BD$1,索引!$B$3:$J$3,0)))</f>
        <v>0</v>
      </c>
      <c r="BE392" s="2">
        <f>IF(ISNA(MATCH(BE$1,索引!$B$3:$J$3,0)),0,INDEX(索引!$B393:$J393,1,MATCH(BE$1,索引!$B$3:$J$3,0))*INDEX(索引!$B$1:$J$1,1,MATCH(BE$1,索引!$B$3:$J$3,0)))</f>
        <v>0</v>
      </c>
      <c r="BF392" s="2">
        <f>IF(ISNA(MATCH(BF$1,索引!$B$3:$J$3,0)),0,INDEX(索引!$B393:$J393,1,MATCH(BF$1,索引!$B$3:$J$3,0))*INDEX(索引!$B$1:$J$1,1,MATCH(BF$1,索引!$B$3:$J$3,0)))</f>
        <v>0</v>
      </c>
      <c r="BG392" s="2">
        <f>IF(ISNA(MATCH(BG$1,索引!$B$3:$J$3,0)),0,INDEX(索引!$B393:$J393,1,MATCH(BG$1,索引!$B$3:$J$3,0))*INDEX(索引!$B$1:$J$1,1,MATCH(BG$1,索引!$B$3:$J$3,0)))</f>
        <v>0</v>
      </c>
      <c r="BH392" s="2">
        <f>IF(ISNA(MATCH(BH$1,索引!$B$3:$J$3,0)),0,INDEX(索引!$B393:$J393,1,MATCH(BH$1,索引!$B$3:$J$3,0))*INDEX(索引!$B$1:$J$1,1,MATCH(BH$1,索引!$B$3:$J$3,0)))</f>
        <v>0</v>
      </c>
      <c r="BI392" s="2">
        <f>IF(ISNA(MATCH(BI$1,索引!$B$3:$J$3,0)),0,INDEX(索引!$B393:$J393,1,MATCH(BI$1,索引!$B$3:$J$3,0))*INDEX(索引!$B$1:$J$1,1,MATCH(BI$1,索引!$B$3:$J$3,0)))</f>
        <v>0</v>
      </c>
      <c r="BJ392" s="2">
        <f>IF(ISNA(MATCH(BJ$1,索引!$B$3:$J$3,0)),0,INDEX(索引!$B393:$J393,1,MATCH(BJ$1,索引!$B$3:$J$3,0))*INDEX(索引!$B$1:$J$1,1,MATCH(BJ$1,索引!$B$3:$J$3,0)))</f>
        <v>0</v>
      </c>
      <c r="BK392" s="2">
        <f>IF(ISNA(MATCH(BK$1,索引!$B$3:$J$3,0)),0,INDEX(索引!$B393:$J393,1,MATCH(BK$1,索引!$B$3:$J$3,0))*INDEX(索引!$B$1:$J$1,1,MATCH(BK$1,索引!$B$3:$J$3,0)))</f>
        <v>0</v>
      </c>
      <c r="BL392" s="2">
        <f>IF(ISNA(MATCH(BL$1,索引!$B$3:$J$3,0)),0,INDEX(索引!$B393:$J393,1,MATCH(BL$1,索引!$B$3:$J$3,0))*INDEX(索引!$B$1:$J$1,1,MATCH(BL$1,索引!$B$3:$J$3,0)))</f>
        <v>0</v>
      </c>
      <c r="BM392" s="2">
        <f>IF(ISNA(MATCH(BM$1,索引!$B$3:$J$3,0)),0,INDEX(索引!$B393:$J393,1,MATCH(BM$1,索引!$B$3:$J$3,0))*INDEX(索引!$B$1:$J$1,1,MATCH(BM$1,索引!$B$3:$J$3,0)))</f>
        <v>0</v>
      </c>
      <c r="BN392" s="2">
        <f>IF(ISNA(MATCH(BN$1,索引!$B$3:$J$3,0)),0,INDEX(索引!$B393:$J393,1,MATCH(BN$1,索引!$B$3:$J$3,0))*INDEX(索引!$B$1:$J$1,1,MATCH(BN$1,索引!$B$3:$J$3,0)))</f>
        <v>0</v>
      </c>
      <c r="BO392" s="2">
        <f>IF(ISNA(MATCH(BO$1,索引!$B$3:$J$3,0)),0,INDEX(索引!$B393:$J393,1,MATCH(BO$1,索引!$B$3:$J$3,0))*INDEX(索引!$B$1:$J$1,1,MATCH(BO$1,索引!$B$3:$J$3,0)))</f>
        <v>0</v>
      </c>
      <c r="BP392" s="2">
        <f>IF(ISNA(MATCH(BP$1,索引!$B$3:$J$3,0)),0,INDEX(索引!$B393:$J393,1,MATCH(BP$1,索引!$B$3:$J$3,0))*INDEX(索引!$B$1:$J$1,1,MATCH(BP$1,索引!$B$3:$J$3,0)))</f>
        <v>0</v>
      </c>
      <c r="BQ392" s="2">
        <f>IF(ISNA(MATCH(BQ$1,索引!$B$3:$J$3,0)),0,INDEX(索引!$B393:$J393,1,MATCH(BQ$1,索引!$B$3:$J$3,0))*INDEX(索引!$B$1:$J$1,1,MATCH(BQ$1,索引!$B$3:$J$3,0)))</f>
        <v>0</v>
      </c>
      <c r="BR392" s="2">
        <f>IF(ISNA(MATCH(BR$1,索引!$B$3:$J$3,0)),0,INDEX(索引!$B393:$J393,1,MATCH(BR$1,索引!$B$3:$J$3,0))*INDEX(索引!$B$1:$J$1,1,MATCH(BR$1,索引!$B$3:$J$3,0)))</f>
        <v>0</v>
      </c>
      <c r="BS392" s="2">
        <f>IF(ISNA(MATCH(BS$1,索引!$B$3:$J$3,0)),0,INDEX(索引!$B393:$J393,1,MATCH(BS$1,索引!$B$3:$J$3,0))*INDEX(索引!$B$1:$J$1,1,MATCH(BS$1,索引!$B$3:$J$3,0)))</f>
        <v>0</v>
      </c>
      <c r="BT392" t="str">
        <f t="shared" si="302"/>
        <v/>
      </c>
      <c r="BU392" t="str">
        <f t="shared" si="303"/>
        <v/>
      </c>
      <c r="BV392" t="str">
        <f t="shared" si="304"/>
        <v>190|</v>
      </c>
      <c r="BW392" t="str">
        <f t="shared" si="305"/>
        <v/>
      </c>
      <c r="BX392" t="str">
        <f t="shared" si="306"/>
        <v/>
      </c>
      <c r="BY392" t="str">
        <f t="shared" si="307"/>
        <v/>
      </c>
      <c r="BZ392" t="str">
        <f t="shared" si="308"/>
        <v/>
      </c>
      <c r="CA392" t="str">
        <f t="shared" si="309"/>
        <v/>
      </c>
      <c r="CB392" t="str">
        <f t="shared" si="310"/>
        <v/>
      </c>
      <c r="CC392" t="str">
        <f t="shared" si="311"/>
        <v/>
      </c>
      <c r="CD392" t="str">
        <f t="shared" si="312"/>
        <v/>
      </c>
      <c r="CE392" t="str">
        <f t="shared" si="313"/>
        <v/>
      </c>
      <c r="CF392" t="str">
        <f t="shared" si="314"/>
        <v/>
      </c>
      <c r="CG392" t="str">
        <f t="shared" si="315"/>
        <v/>
      </c>
      <c r="CH392" t="str">
        <f t="shared" si="316"/>
        <v/>
      </c>
      <c r="CI392" t="str">
        <f t="shared" si="317"/>
        <v/>
      </c>
      <c r="CJ392" t="str">
        <f t="shared" si="318"/>
        <v/>
      </c>
      <c r="CK392" t="str">
        <f t="shared" si="319"/>
        <v/>
      </c>
      <c r="CL392" t="str">
        <f t="shared" si="320"/>
        <v/>
      </c>
      <c r="CM392" t="str">
        <f t="shared" si="321"/>
        <v/>
      </c>
      <c r="CN392" t="str">
        <f t="shared" si="322"/>
        <v>190|</v>
      </c>
      <c r="CO392" t="str">
        <f t="shared" si="323"/>
        <v>190</v>
      </c>
    </row>
    <row r="393" spans="1:93" ht="15.75" customHeight="1">
      <c r="A393" s="2" t="str">
        <f>VLOOKUP(B393,索引!$O:$P,2,0)</f>
        <v>Giant Helmet</v>
      </c>
      <c r="B393" s="2">
        <v>1034103</v>
      </c>
      <c r="C393" s="2">
        <v>34</v>
      </c>
      <c r="D393" s="2">
        <v>1</v>
      </c>
      <c r="E393" s="2">
        <v>3</v>
      </c>
      <c r="F393" s="3">
        <v>1</v>
      </c>
      <c r="G393" s="2" t="str">
        <f t="shared" si="278"/>
        <v>4</v>
      </c>
      <c r="H393" s="2" t="str">
        <f t="shared" si="279"/>
        <v>105</v>
      </c>
      <c r="J393" s="2">
        <f>IF(ISNA(MATCH(J$1,索引!$B$3:$J$3,0)),0,IF( INDEX(索引!$B394:$J394,1,MATCH(J$1,索引!$B$3:$J$3,0))=0,0,J$1))</f>
        <v>0</v>
      </c>
      <c r="K393" s="2">
        <f>IF(ISNA(MATCH(K$1,索引!$B$3:$J$3,0)),0,IF( INDEX(索引!$B394:$J394,1,MATCH(K$1,索引!$B$3:$J$3,0))=0,0,K$1))</f>
        <v>0</v>
      </c>
      <c r="L393" s="2">
        <f>IF(ISNA(MATCH(L$1,索引!$B$3:$J$3,0)),0,IF( INDEX(索引!$B394:$J394,1,MATCH(L$1,索引!$B$3:$J$3,0))=0,0,L$1))</f>
        <v>0</v>
      </c>
      <c r="M393" s="2">
        <f>IF(ISNA(MATCH(M$1,索引!$B$3:$J$3,0)),0,IF( INDEX(索引!$B394:$J394,1,MATCH(M$1,索引!$B$3:$J$3,0))=0,0,M$1))</f>
        <v>4</v>
      </c>
      <c r="N393" s="2">
        <f>IF(ISNA(MATCH(N$1,索引!$B$3:$J$3,0)),0,IF( INDEX(索引!$B394:$J394,1,MATCH(N$1,索引!$B$3:$J$3,0))=0,0,N$1))</f>
        <v>0</v>
      </c>
      <c r="O393" s="2">
        <f>IF(ISNA(MATCH(O$1,索引!$B$3:$J$3,0)),0,IF( INDEX(索引!$B394:$J394,1,MATCH(O$1,索引!$B$3:$J$3,0))=0,0,O$1))</f>
        <v>0</v>
      </c>
      <c r="P393" s="2">
        <f>IF(ISNA(MATCH(P$1,索引!$B$3:$J$3,0)),0,IF( INDEX(索引!$B394:$J394,1,MATCH(P$1,索引!$B$3:$J$3,0))=0,0,P$1))</f>
        <v>0</v>
      </c>
      <c r="Q393" s="2">
        <f>IF(ISNA(MATCH(Q$1,索引!$B$3:$J$3,0)),0,IF( INDEX(索引!$B394:$J394,1,MATCH(Q$1,索引!$B$3:$J$3,0))=0,0,Q$1))</f>
        <v>0</v>
      </c>
      <c r="R393" s="2">
        <f>IF(ISNA(MATCH(R$1,索引!$B$3:$J$3,0)),0,IF( INDEX(索引!$B394:$J394,1,MATCH(R$1,索引!$B$3:$J$3,0))=0,0,R$1))</f>
        <v>0</v>
      </c>
      <c r="S393" s="2">
        <f>IF(ISNA(MATCH(S$1,索引!$B$3:$J$3,0)),0,IF( INDEX(索引!$B394:$J394,1,MATCH(S$1,索引!$B$3:$J$3,0))=0,0,S$1))</f>
        <v>0</v>
      </c>
      <c r="T393" s="2">
        <f>IF(ISNA(MATCH(T$1,索引!$B$3:$J$3,0)),0,IF( INDEX(索引!$B394:$J394,1,MATCH(T$1,索引!$B$3:$J$3,0))=0,0,T$1))</f>
        <v>0</v>
      </c>
      <c r="U393" s="2">
        <f>IF(ISNA(MATCH(U$1,索引!$B$3:$J$3,0)),0,IF( INDEX(索引!$B394:$J394,1,MATCH(U$1,索引!$B$3:$J$3,0))=0,0,U$1))</f>
        <v>0</v>
      </c>
      <c r="V393" s="2">
        <f>IF(ISNA(MATCH(V$1,索引!$B$3:$J$3,0)),0,IF( INDEX(索引!$B394:$J394,1,MATCH(V$1,索引!$B$3:$J$3,0))=0,0,V$1))</f>
        <v>0</v>
      </c>
      <c r="W393" s="2">
        <f>IF(ISNA(MATCH(W$1,索引!$B$3:$J$3,0)),0,IF( INDEX(索引!$B394:$J394,1,MATCH(W$1,索引!$B$3:$J$3,0))=0,0,W$1))</f>
        <v>0</v>
      </c>
      <c r="X393" s="2">
        <f>IF(ISNA(MATCH(X$1,索引!$B$3:$J$3,0)),0,IF( INDEX(索引!$B394:$J394,1,MATCH(X$1,索引!$B$3:$J$3,0))=0,0,X$1))</f>
        <v>0</v>
      </c>
      <c r="Y393" s="2">
        <f>IF(ISNA(MATCH(Y$1,索引!$B$3:$J$3,0)),0,IF( INDEX(索引!$B394:$J394,1,MATCH(Y$1,索引!$B$3:$J$3,0))=0,0,Y$1))</f>
        <v>0</v>
      </c>
      <c r="Z393" s="2">
        <f>IF(ISNA(MATCH(Z$1,索引!$B$3:$J$3,0)),0,IF( INDEX(索引!$B394:$J394,1,MATCH(Z$1,索引!$B$3:$J$3,0))=0,0,Z$1))</f>
        <v>0</v>
      </c>
      <c r="AA393" s="2">
        <f>IF(ISNA(MATCH(AA$1,索引!$B$3:$J$3,0)),0,IF( INDEX(索引!$B394:$J394,1,MATCH(AA$1,索引!$B$3:$J$3,0))=0,0,AA$1))</f>
        <v>0</v>
      </c>
      <c r="AB393" s="2">
        <f>IF(ISNA(MATCH(AB$1,索引!$B$3:$J$3,0)),0,IF( INDEX(索引!$B394:$J394,1,MATCH(AB$1,索引!$B$3:$J$3,0))=0,0,AB$1))</f>
        <v>0</v>
      </c>
      <c r="AC393" s="2">
        <f>IF(ISNA(MATCH(AC$1,索引!$B$3:$J$3,0)),0,IF( INDEX(索引!$B394:$J394,1,MATCH(AC$1,索引!$B$3:$J$3,0))=0,0,AC$1))</f>
        <v>0</v>
      </c>
      <c r="AD393" t="str">
        <f t="shared" si="280"/>
        <v/>
      </c>
      <c r="AE393" t="str">
        <f t="shared" si="281"/>
        <v/>
      </c>
      <c r="AF393" t="str">
        <f t="shared" si="282"/>
        <v/>
      </c>
      <c r="AG393" t="str">
        <f t="shared" si="283"/>
        <v>4|</v>
      </c>
      <c r="AH393" t="str">
        <f t="shared" si="284"/>
        <v/>
      </c>
      <c r="AI393" t="str">
        <f t="shared" si="285"/>
        <v/>
      </c>
      <c r="AJ393" t="str">
        <f t="shared" si="286"/>
        <v/>
      </c>
      <c r="AK393" t="str">
        <f t="shared" si="287"/>
        <v/>
      </c>
      <c r="AL393" t="str">
        <f t="shared" si="288"/>
        <v/>
      </c>
      <c r="AM393" t="str">
        <f t="shared" si="289"/>
        <v/>
      </c>
      <c r="AN393" t="str">
        <f t="shared" si="290"/>
        <v/>
      </c>
      <c r="AO393" t="str">
        <f t="shared" si="291"/>
        <v/>
      </c>
      <c r="AP393" t="str">
        <f t="shared" si="292"/>
        <v/>
      </c>
      <c r="AQ393" t="str">
        <f t="shared" si="293"/>
        <v/>
      </c>
      <c r="AR393" t="str">
        <f t="shared" si="294"/>
        <v/>
      </c>
      <c r="AS393" t="str">
        <f t="shared" si="295"/>
        <v/>
      </c>
      <c r="AT393" t="str">
        <f t="shared" si="296"/>
        <v/>
      </c>
      <c r="AU393" t="str">
        <f t="shared" si="297"/>
        <v/>
      </c>
      <c r="AV393" t="str">
        <f t="shared" si="298"/>
        <v/>
      </c>
      <c r="AW393" t="str">
        <f t="shared" si="299"/>
        <v/>
      </c>
      <c r="AX393" t="str">
        <f t="shared" si="300"/>
        <v>4|</v>
      </c>
      <c r="AY393" t="str">
        <f t="shared" si="301"/>
        <v>4</v>
      </c>
      <c r="AZ393" s="2">
        <f>IF(ISNA(MATCH(AZ$1,索引!$B$3:$J$3,0)),0,INDEX(索引!$B394:$J394,1,MATCH(AZ$1,索引!$B$3:$J$3,0))*INDEX(索引!$B$1:$J$1,1,MATCH(AZ$1,索引!$B$3:$J$3,0)))</f>
        <v>0</v>
      </c>
      <c r="BA393" s="2">
        <f>IF(ISNA(MATCH(BA$1,索引!$B$3:$J$3,0)),0,INDEX(索引!$B394:$J394,1,MATCH(BA$1,索引!$B$3:$J$3,0))*INDEX(索引!$B$1:$J$1,1,MATCH(BA$1,索引!$B$3:$J$3,0)))</f>
        <v>0</v>
      </c>
      <c r="BB393" s="2">
        <f>IF(ISNA(MATCH(BB$1,索引!$B$3:$J$3,0)),0,INDEX(索引!$B394:$J394,1,MATCH(BB$1,索引!$B$3:$J$3,0))*INDEX(索引!$B$1:$J$1,1,MATCH(BB$1,索引!$B$3:$J$3,0)))</f>
        <v>0</v>
      </c>
      <c r="BC393" s="2">
        <f>IF(ISNA(MATCH(BC$1,索引!$B$3:$J$3,0)),0,INDEX(索引!$B394:$J394,1,MATCH(BC$1,索引!$B$3:$J$3,0))*INDEX(索引!$B$1:$J$1,1,MATCH(BC$1,索引!$B$3:$J$3,0)))</f>
        <v>105</v>
      </c>
      <c r="BD393" s="2">
        <f>IF(ISNA(MATCH(BD$1,索引!$B$3:$J$3,0)),0,INDEX(索引!$B394:$J394,1,MATCH(BD$1,索引!$B$3:$J$3,0))*INDEX(索引!$B$1:$J$1,1,MATCH(BD$1,索引!$B$3:$J$3,0)))</f>
        <v>0</v>
      </c>
      <c r="BE393" s="2">
        <f>IF(ISNA(MATCH(BE$1,索引!$B$3:$J$3,0)),0,INDEX(索引!$B394:$J394,1,MATCH(BE$1,索引!$B$3:$J$3,0))*INDEX(索引!$B$1:$J$1,1,MATCH(BE$1,索引!$B$3:$J$3,0)))</f>
        <v>0</v>
      </c>
      <c r="BF393" s="2">
        <f>IF(ISNA(MATCH(BF$1,索引!$B$3:$J$3,0)),0,INDEX(索引!$B394:$J394,1,MATCH(BF$1,索引!$B$3:$J$3,0))*INDEX(索引!$B$1:$J$1,1,MATCH(BF$1,索引!$B$3:$J$3,0)))</f>
        <v>0</v>
      </c>
      <c r="BG393" s="2">
        <f>IF(ISNA(MATCH(BG$1,索引!$B$3:$J$3,0)),0,INDEX(索引!$B394:$J394,1,MATCH(BG$1,索引!$B$3:$J$3,0))*INDEX(索引!$B$1:$J$1,1,MATCH(BG$1,索引!$B$3:$J$3,0)))</f>
        <v>0</v>
      </c>
      <c r="BH393" s="2">
        <f>IF(ISNA(MATCH(BH$1,索引!$B$3:$J$3,0)),0,INDEX(索引!$B394:$J394,1,MATCH(BH$1,索引!$B$3:$J$3,0))*INDEX(索引!$B$1:$J$1,1,MATCH(BH$1,索引!$B$3:$J$3,0)))</f>
        <v>0</v>
      </c>
      <c r="BI393" s="2">
        <f>IF(ISNA(MATCH(BI$1,索引!$B$3:$J$3,0)),0,INDEX(索引!$B394:$J394,1,MATCH(BI$1,索引!$B$3:$J$3,0))*INDEX(索引!$B$1:$J$1,1,MATCH(BI$1,索引!$B$3:$J$3,0)))</f>
        <v>0</v>
      </c>
      <c r="BJ393" s="2">
        <f>IF(ISNA(MATCH(BJ$1,索引!$B$3:$J$3,0)),0,INDEX(索引!$B394:$J394,1,MATCH(BJ$1,索引!$B$3:$J$3,0))*INDEX(索引!$B$1:$J$1,1,MATCH(BJ$1,索引!$B$3:$J$3,0)))</f>
        <v>0</v>
      </c>
      <c r="BK393" s="2">
        <f>IF(ISNA(MATCH(BK$1,索引!$B$3:$J$3,0)),0,INDEX(索引!$B394:$J394,1,MATCH(BK$1,索引!$B$3:$J$3,0))*INDEX(索引!$B$1:$J$1,1,MATCH(BK$1,索引!$B$3:$J$3,0)))</f>
        <v>0</v>
      </c>
      <c r="BL393" s="2">
        <f>IF(ISNA(MATCH(BL$1,索引!$B$3:$J$3,0)),0,INDEX(索引!$B394:$J394,1,MATCH(BL$1,索引!$B$3:$J$3,0))*INDEX(索引!$B$1:$J$1,1,MATCH(BL$1,索引!$B$3:$J$3,0)))</f>
        <v>0</v>
      </c>
      <c r="BM393" s="2">
        <f>IF(ISNA(MATCH(BM$1,索引!$B$3:$J$3,0)),0,INDEX(索引!$B394:$J394,1,MATCH(BM$1,索引!$B$3:$J$3,0))*INDEX(索引!$B$1:$J$1,1,MATCH(BM$1,索引!$B$3:$J$3,0)))</f>
        <v>0</v>
      </c>
      <c r="BN393" s="2">
        <f>IF(ISNA(MATCH(BN$1,索引!$B$3:$J$3,0)),0,INDEX(索引!$B394:$J394,1,MATCH(BN$1,索引!$B$3:$J$3,0))*INDEX(索引!$B$1:$J$1,1,MATCH(BN$1,索引!$B$3:$J$3,0)))</f>
        <v>0</v>
      </c>
      <c r="BO393" s="2">
        <f>IF(ISNA(MATCH(BO$1,索引!$B$3:$J$3,0)),0,INDEX(索引!$B394:$J394,1,MATCH(BO$1,索引!$B$3:$J$3,0))*INDEX(索引!$B$1:$J$1,1,MATCH(BO$1,索引!$B$3:$J$3,0)))</f>
        <v>0</v>
      </c>
      <c r="BP393" s="2">
        <f>IF(ISNA(MATCH(BP$1,索引!$B$3:$J$3,0)),0,INDEX(索引!$B394:$J394,1,MATCH(BP$1,索引!$B$3:$J$3,0))*INDEX(索引!$B$1:$J$1,1,MATCH(BP$1,索引!$B$3:$J$3,0)))</f>
        <v>0</v>
      </c>
      <c r="BQ393" s="2">
        <f>IF(ISNA(MATCH(BQ$1,索引!$B$3:$J$3,0)),0,INDEX(索引!$B394:$J394,1,MATCH(BQ$1,索引!$B$3:$J$3,0))*INDEX(索引!$B$1:$J$1,1,MATCH(BQ$1,索引!$B$3:$J$3,0)))</f>
        <v>0</v>
      </c>
      <c r="BR393" s="2">
        <f>IF(ISNA(MATCH(BR$1,索引!$B$3:$J$3,0)),0,INDEX(索引!$B394:$J394,1,MATCH(BR$1,索引!$B$3:$J$3,0))*INDEX(索引!$B$1:$J$1,1,MATCH(BR$1,索引!$B$3:$J$3,0)))</f>
        <v>0</v>
      </c>
      <c r="BS393" s="2">
        <f>IF(ISNA(MATCH(BS$1,索引!$B$3:$J$3,0)),0,INDEX(索引!$B394:$J394,1,MATCH(BS$1,索引!$B$3:$J$3,0))*INDEX(索引!$B$1:$J$1,1,MATCH(BS$1,索引!$B$3:$J$3,0)))</f>
        <v>0</v>
      </c>
      <c r="BT393" t="str">
        <f t="shared" si="302"/>
        <v/>
      </c>
      <c r="BU393" t="str">
        <f t="shared" si="303"/>
        <v/>
      </c>
      <c r="BV393" t="str">
        <f t="shared" si="304"/>
        <v/>
      </c>
      <c r="BW393" t="str">
        <f t="shared" si="305"/>
        <v>105|</v>
      </c>
      <c r="BX393" t="str">
        <f t="shared" si="306"/>
        <v/>
      </c>
      <c r="BY393" t="str">
        <f t="shared" si="307"/>
        <v/>
      </c>
      <c r="BZ393" t="str">
        <f t="shared" si="308"/>
        <v/>
      </c>
      <c r="CA393" t="str">
        <f t="shared" si="309"/>
        <v/>
      </c>
      <c r="CB393" t="str">
        <f t="shared" si="310"/>
        <v/>
      </c>
      <c r="CC393" t="str">
        <f t="shared" si="311"/>
        <v/>
      </c>
      <c r="CD393" t="str">
        <f t="shared" si="312"/>
        <v/>
      </c>
      <c r="CE393" t="str">
        <f t="shared" si="313"/>
        <v/>
      </c>
      <c r="CF393" t="str">
        <f t="shared" si="314"/>
        <v/>
      </c>
      <c r="CG393" t="str">
        <f t="shared" si="315"/>
        <v/>
      </c>
      <c r="CH393" t="str">
        <f t="shared" si="316"/>
        <v/>
      </c>
      <c r="CI393" t="str">
        <f t="shared" si="317"/>
        <v/>
      </c>
      <c r="CJ393" t="str">
        <f t="shared" si="318"/>
        <v/>
      </c>
      <c r="CK393" t="str">
        <f t="shared" si="319"/>
        <v/>
      </c>
      <c r="CL393" t="str">
        <f t="shared" si="320"/>
        <v/>
      </c>
      <c r="CM393" t="str">
        <f t="shared" si="321"/>
        <v/>
      </c>
      <c r="CN393" t="str">
        <f t="shared" si="322"/>
        <v>105|</v>
      </c>
      <c r="CO393" t="str">
        <f t="shared" si="323"/>
        <v>105</v>
      </c>
    </row>
    <row r="394" spans="1:93" ht="15.75" customHeight="1">
      <c r="A394" s="2" t="str">
        <f>VLOOKUP(B394,索引!$O:$P,2,0)</f>
        <v>Giant Shield</v>
      </c>
      <c r="B394" s="2">
        <v>1034104</v>
      </c>
      <c r="C394" s="2">
        <v>34</v>
      </c>
      <c r="D394" s="2">
        <v>1</v>
      </c>
      <c r="E394" s="2">
        <v>4</v>
      </c>
      <c r="F394" s="3">
        <v>1</v>
      </c>
      <c r="G394" s="2" t="str">
        <f t="shared" si="278"/>
        <v>2</v>
      </c>
      <c r="H394" s="2" t="str">
        <f t="shared" si="279"/>
        <v>17</v>
      </c>
      <c r="J394" s="2">
        <f>IF(ISNA(MATCH(J$1,索引!$B$3:$J$3,0)),0,IF( INDEX(索引!$B395:$J395,1,MATCH(J$1,索引!$B$3:$J$3,0))=0,0,J$1))</f>
        <v>0</v>
      </c>
      <c r="K394" s="2">
        <f>IF(ISNA(MATCH(K$1,索引!$B$3:$J$3,0)),0,IF( INDEX(索引!$B395:$J395,1,MATCH(K$1,索引!$B$3:$J$3,0))=0,0,K$1))</f>
        <v>2</v>
      </c>
      <c r="L394" s="2">
        <f>IF(ISNA(MATCH(L$1,索引!$B$3:$J$3,0)),0,IF( INDEX(索引!$B395:$J395,1,MATCH(L$1,索引!$B$3:$J$3,0))=0,0,L$1))</f>
        <v>0</v>
      </c>
      <c r="M394" s="2">
        <f>IF(ISNA(MATCH(M$1,索引!$B$3:$J$3,0)),0,IF( INDEX(索引!$B395:$J395,1,MATCH(M$1,索引!$B$3:$J$3,0))=0,0,M$1))</f>
        <v>0</v>
      </c>
      <c r="N394" s="2">
        <f>IF(ISNA(MATCH(N$1,索引!$B$3:$J$3,0)),0,IF( INDEX(索引!$B395:$J395,1,MATCH(N$1,索引!$B$3:$J$3,0))=0,0,N$1))</f>
        <v>0</v>
      </c>
      <c r="O394" s="2">
        <f>IF(ISNA(MATCH(O$1,索引!$B$3:$J$3,0)),0,IF( INDEX(索引!$B395:$J395,1,MATCH(O$1,索引!$B$3:$J$3,0))=0,0,O$1))</f>
        <v>0</v>
      </c>
      <c r="P394" s="2">
        <f>IF(ISNA(MATCH(P$1,索引!$B$3:$J$3,0)),0,IF( INDEX(索引!$B395:$J395,1,MATCH(P$1,索引!$B$3:$J$3,0))=0,0,P$1))</f>
        <v>0</v>
      </c>
      <c r="Q394" s="2">
        <f>IF(ISNA(MATCH(Q$1,索引!$B$3:$J$3,0)),0,IF( INDEX(索引!$B395:$J395,1,MATCH(Q$1,索引!$B$3:$J$3,0))=0,0,Q$1))</f>
        <v>0</v>
      </c>
      <c r="R394" s="2">
        <f>IF(ISNA(MATCH(R$1,索引!$B$3:$J$3,0)),0,IF( INDEX(索引!$B395:$J395,1,MATCH(R$1,索引!$B$3:$J$3,0))=0,0,R$1))</f>
        <v>0</v>
      </c>
      <c r="S394" s="2">
        <f>IF(ISNA(MATCH(S$1,索引!$B$3:$J$3,0)),0,IF( INDEX(索引!$B395:$J395,1,MATCH(S$1,索引!$B$3:$J$3,0))=0,0,S$1))</f>
        <v>0</v>
      </c>
      <c r="T394" s="2">
        <f>IF(ISNA(MATCH(T$1,索引!$B$3:$J$3,0)),0,IF( INDEX(索引!$B395:$J395,1,MATCH(T$1,索引!$B$3:$J$3,0))=0,0,T$1))</f>
        <v>0</v>
      </c>
      <c r="U394" s="2">
        <f>IF(ISNA(MATCH(U$1,索引!$B$3:$J$3,0)),0,IF( INDEX(索引!$B395:$J395,1,MATCH(U$1,索引!$B$3:$J$3,0))=0,0,U$1))</f>
        <v>0</v>
      </c>
      <c r="V394" s="2">
        <f>IF(ISNA(MATCH(V$1,索引!$B$3:$J$3,0)),0,IF( INDEX(索引!$B395:$J395,1,MATCH(V$1,索引!$B$3:$J$3,0))=0,0,V$1))</f>
        <v>0</v>
      </c>
      <c r="W394" s="2">
        <f>IF(ISNA(MATCH(W$1,索引!$B$3:$J$3,0)),0,IF( INDEX(索引!$B395:$J395,1,MATCH(W$1,索引!$B$3:$J$3,0))=0,0,W$1))</f>
        <v>0</v>
      </c>
      <c r="X394" s="2">
        <f>IF(ISNA(MATCH(X$1,索引!$B$3:$J$3,0)),0,IF( INDEX(索引!$B395:$J395,1,MATCH(X$1,索引!$B$3:$J$3,0))=0,0,X$1))</f>
        <v>0</v>
      </c>
      <c r="Y394" s="2">
        <f>IF(ISNA(MATCH(Y$1,索引!$B$3:$J$3,0)),0,IF( INDEX(索引!$B395:$J395,1,MATCH(Y$1,索引!$B$3:$J$3,0))=0,0,Y$1))</f>
        <v>0</v>
      </c>
      <c r="Z394" s="2">
        <f>IF(ISNA(MATCH(Z$1,索引!$B$3:$J$3,0)),0,IF( INDEX(索引!$B395:$J395,1,MATCH(Z$1,索引!$B$3:$J$3,0))=0,0,Z$1))</f>
        <v>0</v>
      </c>
      <c r="AA394" s="2">
        <f>IF(ISNA(MATCH(AA$1,索引!$B$3:$J$3,0)),0,IF( INDEX(索引!$B395:$J395,1,MATCH(AA$1,索引!$B$3:$J$3,0))=0,0,AA$1))</f>
        <v>0</v>
      </c>
      <c r="AB394" s="2">
        <f>IF(ISNA(MATCH(AB$1,索引!$B$3:$J$3,0)),0,IF( INDEX(索引!$B395:$J395,1,MATCH(AB$1,索引!$B$3:$J$3,0))=0,0,AB$1))</f>
        <v>0</v>
      </c>
      <c r="AC394" s="2">
        <f>IF(ISNA(MATCH(AC$1,索引!$B$3:$J$3,0)),0,IF( INDEX(索引!$B395:$J395,1,MATCH(AC$1,索引!$B$3:$J$3,0))=0,0,AC$1))</f>
        <v>0</v>
      </c>
      <c r="AD394" t="str">
        <f t="shared" si="280"/>
        <v/>
      </c>
      <c r="AE394" t="str">
        <f t="shared" si="281"/>
        <v>2|</v>
      </c>
      <c r="AF394" t="str">
        <f t="shared" si="282"/>
        <v/>
      </c>
      <c r="AG394" t="str">
        <f t="shared" si="283"/>
        <v/>
      </c>
      <c r="AH394" t="str">
        <f t="shared" si="284"/>
        <v/>
      </c>
      <c r="AI394" t="str">
        <f t="shared" si="285"/>
        <v/>
      </c>
      <c r="AJ394" t="str">
        <f t="shared" si="286"/>
        <v/>
      </c>
      <c r="AK394" t="str">
        <f t="shared" si="287"/>
        <v/>
      </c>
      <c r="AL394" t="str">
        <f t="shared" si="288"/>
        <v/>
      </c>
      <c r="AM394" t="str">
        <f t="shared" si="289"/>
        <v/>
      </c>
      <c r="AN394" t="str">
        <f t="shared" si="290"/>
        <v/>
      </c>
      <c r="AO394" t="str">
        <f t="shared" si="291"/>
        <v/>
      </c>
      <c r="AP394" t="str">
        <f t="shared" si="292"/>
        <v/>
      </c>
      <c r="AQ394" t="str">
        <f t="shared" si="293"/>
        <v/>
      </c>
      <c r="AR394" t="str">
        <f t="shared" si="294"/>
        <v/>
      </c>
      <c r="AS394" t="str">
        <f t="shared" si="295"/>
        <v/>
      </c>
      <c r="AT394" t="str">
        <f t="shared" si="296"/>
        <v/>
      </c>
      <c r="AU394" t="str">
        <f t="shared" si="297"/>
        <v/>
      </c>
      <c r="AV394" t="str">
        <f t="shared" si="298"/>
        <v/>
      </c>
      <c r="AW394" t="str">
        <f t="shared" si="299"/>
        <v/>
      </c>
      <c r="AX394" t="str">
        <f t="shared" si="300"/>
        <v>2|</v>
      </c>
      <c r="AY394" t="str">
        <f t="shared" si="301"/>
        <v>2</v>
      </c>
      <c r="AZ394" s="2">
        <f>IF(ISNA(MATCH(AZ$1,索引!$B$3:$J$3,0)),0,INDEX(索引!$B395:$J395,1,MATCH(AZ$1,索引!$B$3:$J$3,0))*INDEX(索引!$B$1:$J$1,1,MATCH(AZ$1,索引!$B$3:$J$3,0)))</f>
        <v>0</v>
      </c>
      <c r="BA394" s="2">
        <f>IF(ISNA(MATCH(BA$1,索引!$B$3:$J$3,0)),0,INDEX(索引!$B395:$J395,1,MATCH(BA$1,索引!$B$3:$J$3,0))*INDEX(索引!$B$1:$J$1,1,MATCH(BA$1,索引!$B$3:$J$3,0)))</f>
        <v>17</v>
      </c>
      <c r="BB394" s="2">
        <f>IF(ISNA(MATCH(BB$1,索引!$B$3:$J$3,0)),0,INDEX(索引!$B395:$J395,1,MATCH(BB$1,索引!$B$3:$J$3,0))*INDEX(索引!$B$1:$J$1,1,MATCH(BB$1,索引!$B$3:$J$3,0)))</f>
        <v>0</v>
      </c>
      <c r="BC394" s="2">
        <f>IF(ISNA(MATCH(BC$1,索引!$B$3:$J$3,0)),0,INDEX(索引!$B395:$J395,1,MATCH(BC$1,索引!$B$3:$J$3,0))*INDEX(索引!$B$1:$J$1,1,MATCH(BC$1,索引!$B$3:$J$3,0)))</f>
        <v>0</v>
      </c>
      <c r="BD394" s="2">
        <f>IF(ISNA(MATCH(BD$1,索引!$B$3:$J$3,0)),0,INDEX(索引!$B395:$J395,1,MATCH(BD$1,索引!$B$3:$J$3,0))*INDEX(索引!$B$1:$J$1,1,MATCH(BD$1,索引!$B$3:$J$3,0)))</f>
        <v>0</v>
      </c>
      <c r="BE394" s="2">
        <f>IF(ISNA(MATCH(BE$1,索引!$B$3:$J$3,0)),0,INDEX(索引!$B395:$J395,1,MATCH(BE$1,索引!$B$3:$J$3,0))*INDEX(索引!$B$1:$J$1,1,MATCH(BE$1,索引!$B$3:$J$3,0)))</f>
        <v>0</v>
      </c>
      <c r="BF394" s="2">
        <f>IF(ISNA(MATCH(BF$1,索引!$B$3:$J$3,0)),0,INDEX(索引!$B395:$J395,1,MATCH(BF$1,索引!$B$3:$J$3,0))*INDEX(索引!$B$1:$J$1,1,MATCH(BF$1,索引!$B$3:$J$3,0)))</f>
        <v>0</v>
      </c>
      <c r="BG394" s="2">
        <f>IF(ISNA(MATCH(BG$1,索引!$B$3:$J$3,0)),0,INDEX(索引!$B395:$J395,1,MATCH(BG$1,索引!$B$3:$J$3,0))*INDEX(索引!$B$1:$J$1,1,MATCH(BG$1,索引!$B$3:$J$3,0)))</f>
        <v>0</v>
      </c>
      <c r="BH394" s="2">
        <f>IF(ISNA(MATCH(BH$1,索引!$B$3:$J$3,0)),0,INDEX(索引!$B395:$J395,1,MATCH(BH$1,索引!$B$3:$J$3,0))*INDEX(索引!$B$1:$J$1,1,MATCH(BH$1,索引!$B$3:$J$3,0)))</f>
        <v>0</v>
      </c>
      <c r="BI394" s="2">
        <f>IF(ISNA(MATCH(BI$1,索引!$B$3:$J$3,0)),0,INDEX(索引!$B395:$J395,1,MATCH(BI$1,索引!$B$3:$J$3,0))*INDEX(索引!$B$1:$J$1,1,MATCH(BI$1,索引!$B$3:$J$3,0)))</f>
        <v>0</v>
      </c>
      <c r="BJ394" s="2">
        <f>IF(ISNA(MATCH(BJ$1,索引!$B$3:$J$3,0)),0,INDEX(索引!$B395:$J395,1,MATCH(BJ$1,索引!$B$3:$J$3,0))*INDEX(索引!$B$1:$J$1,1,MATCH(BJ$1,索引!$B$3:$J$3,0)))</f>
        <v>0</v>
      </c>
      <c r="BK394" s="2">
        <f>IF(ISNA(MATCH(BK$1,索引!$B$3:$J$3,0)),0,INDEX(索引!$B395:$J395,1,MATCH(BK$1,索引!$B$3:$J$3,0))*INDEX(索引!$B$1:$J$1,1,MATCH(BK$1,索引!$B$3:$J$3,0)))</f>
        <v>0</v>
      </c>
      <c r="BL394" s="2">
        <f>IF(ISNA(MATCH(BL$1,索引!$B$3:$J$3,0)),0,INDEX(索引!$B395:$J395,1,MATCH(BL$1,索引!$B$3:$J$3,0))*INDEX(索引!$B$1:$J$1,1,MATCH(BL$1,索引!$B$3:$J$3,0)))</f>
        <v>0</v>
      </c>
      <c r="BM394" s="2">
        <f>IF(ISNA(MATCH(BM$1,索引!$B$3:$J$3,0)),0,INDEX(索引!$B395:$J395,1,MATCH(BM$1,索引!$B$3:$J$3,0))*INDEX(索引!$B$1:$J$1,1,MATCH(BM$1,索引!$B$3:$J$3,0)))</f>
        <v>0</v>
      </c>
      <c r="BN394" s="2">
        <f>IF(ISNA(MATCH(BN$1,索引!$B$3:$J$3,0)),0,INDEX(索引!$B395:$J395,1,MATCH(BN$1,索引!$B$3:$J$3,0))*INDEX(索引!$B$1:$J$1,1,MATCH(BN$1,索引!$B$3:$J$3,0)))</f>
        <v>0</v>
      </c>
      <c r="BO394" s="2">
        <f>IF(ISNA(MATCH(BO$1,索引!$B$3:$J$3,0)),0,INDEX(索引!$B395:$J395,1,MATCH(BO$1,索引!$B$3:$J$3,0))*INDEX(索引!$B$1:$J$1,1,MATCH(BO$1,索引!$B$3:$J$3,0)))</f>
        <v>0</v>
      </c>
      <c r="BP394" s="2">
        <f>IF(ISNA(MATCH(BP$1,索引!$B$3:$J$3,0)),0,INDEX(索引!$B395:$J395,1,MATCH(BP$1,索引!$B$3:$J$3,0))*INDEX(索引!$B$1:$J$1,1,MATCH(BP$1,索引!$B$3:$J$3,0)))</f>
        <v>0</v>
      </c>
      <c r="BQ394" s="2">
        <f>IF(ISNA(MATCH(BQ$1,索引!$B$3:$J$3,0)),0,INDEX(索引!$B395:$J395,1,MATCH(BQ$1,索引!$B$3:$J$3,0))*INDEX(索引!$B$1:$J$1,1,MATCH(BQ$1,索引!$B$3:$J$3,0)))</f>
        <v>0</v>
      </c>
      <c r="BR394" s="2">
        <f>IF(ISNA(MATCH(BR$1,索引!$B$3:$J$3,0)),0,INDEX(索引!$B395:$J395,1,MATCH(BR$1,索引!$B$3:$J$3,0))*INDEX(索引!$B$1:$J$1,1,MATCH(BR$1,索引!$B$3:$J$3,0)))</f>
        <v>0</v>
      </c>
      <c r="BS394" s="2">
        <f>IF(ISNA(MATCH(BS$1,索引!$B$3:$J$3,0)),0,INDEX(索引!$B395:$J395,1,MATCH(BS$1,索引!$B$3:$J$3,0))*INDEX(索引!$B$1:$J$1,1,MATCH(BS$1,索引!$B$3:$J$3,0)))</f>
        <v>0</v>
      </c>
      <c r="BT394" t="str">
        <f t="shared" si="302"/>
        <v/>
      </c>
      <c r="BU394" t="str">
        <f t="shared" si="303"/>
        <v>17|</v>
      </c>
      <c r="BV394" t="str">
        <f t="shared" si="304"/>
        <v/>
      </c>
      <c r="BW394" t="str">
        <f t="shared" si="305"/>
        <v/>
      </c>
      <c r="BX394" t="str">
        <f t="shared" si="306"/>
        <v/>
      </c>
      <c r="BY394" t="str">
        <f t="shared" si="307"/>
        <v/>
      </c>
      <c r="BZ394" t="str">
        <f t="shared" si="308"/>
        <v/>
      </c>
      <c r="CA394" t="str">
        <f t="shared" si="309"/>
        <v/>
      </c>
      <c r="CB394" t="str">
        <f t="shared" si="310"/>
        <v/>
      </c>
      <c r="CC394" t="str">
        <f t="shared" si="311"/>
        <v/>
      </c>
      <c r="CD394" t="str">
        <f t="shared" si="312"/>
        <v/>
      </c>
      <c r="CE394" t="str">
        <f t="shared" si="313"/>
        <v/>
      </c>
      <c r="CF394" t="str">
        <f t="shared" si="314"/>
        <v/>
      </c>
      <c r="CG394" t="str">
        <f t="shared" si="315"/>
        <v/>
      </c>
      <c r="CH394" t="str">
        <f t="shared" si="316"/>
        <v/>
      </c>
      <c r="CI394" t="str">
        <f t="shared" si="317"/>
        <v/>
      </c>
      <c r="CJ394" t="str">
        <f t="shared" si="318"/>
        <v/>
      </c>
      <c r="CK394" t="str">
        <f t="shared" si="319"/>
        <v/>
      </c>
      <c r="CL394" t="str">
        <f t="shared" si="320"/>
        <v/>
      </c>
      <c r="CM394" t="str">
        <f t="shared" si="321"/>
        <v/>
      </c>
      <c r="CN394" t="str">
        <f t="shared" si="322"/>
        <v>17|</v>
      </c>
      <c r="CO394" t="str">
        <f t="shared" si="323"/>
        <v>17</v>
      </c>
    </row>
    <row r="395" spans="1:93" ht="15.75" customHeight="1">
      <c r="A395" s="2" t="str">
        <f>VLOOKUP(B395,索引!$O:$P,2,0)</f>
        <v>Giant Sword</v>
      </c>
      <c r="B395" s="2">
        <v>1034211</v>
      </c>
      <c r="C395" s="2">
        <v>34</v>
      </c>
      <c r="D395" s="2">
        <v>2</v>
      </c>
      <c r="E395" s="2">
        <v>1</v>
      </c>
      <c r="F395" s="3">
        <v>11</v>
      </c>
      <c r="G395" s="2" t="str">
        <f t="shared" si="278"/>
        <v>1|9|12</v>
      </c>
      <c r="H395" s="2" t="str">
        <f t="shared" si="279"/>
        <v>71|2000|150</v>
      </c>
      <c r="J395" s="2">
        <f>IF(ISNA(MATCH(J$1,索引!$B$3:$J$3,0)),0,IF( INDEX(索引!$B396:$J396,1,MATCH(J$1,索引!$B$3:$J$3,0))=0,0,J$1))</f>
        <v>1</v>
      </c>
      <c r="K395" s="2">
        <f>IF(ISNA(MATCH(K$1,索引!$B$3:$J$3,0)),0,IF( INDEX(索引!$B396:$J396,1,MATCH(K$1,索引!$B$3:$J$3,0))=0,0,K$1))</f>
        <v>0</v>
      </c>
      <c r="L395" s="2">
        <f>IF(ISNA(MATCH(L$1,索引!$B$3:$J$3,0)),0,IF( INDEX(索引!$B396:$J396,1,MATCH(L$1,索引!$B$3:$J$3,0))=0,0,L$1))</f>
        <v>0</v>
      </c>
      <c r="M395" s="2">
        <f>IF(ISNA(MATCH(M$1,索引!$B$3:$J$3,0)),0,IF( INDEX(索引!$B396:$J396,1,MATCH(M$1,索引!$B$3:$J$3,0))=0,0,M$1))</f>
        <v>0</v>
      </c>
      <c r="N395" s="2">
        <f>IF(ISNA(MATCH(N$1,索引!$B$3:$J$3,0)),0,IF( INDEX(索引!$B396:$J396,1,MATCH(N$1,索引!$B$3:$J$3,0))=0,0,N$1))</f>
        <v>0</v>
      </c>
      <c r="O395" s="2">
        <f>IF(ISNA(MATCH(O$1,索引!$B$3:$J$3,0)),0,IF( INDEX(索引!$B396:$J396,1,MATCH(O$1,索引!$B$3:$J$3,0))=0,0,O$1))</f>
        <v>0</v>
      </c>
      <c r="P395" s="2">
        <f>IF(ISNA(MATCH(P$1,索引!$B$3:$J$3,0)),0,IF( INDEX(索引!$B396:$J396,1,MATCH(P$1,索引!$B$3:$J$3,0))=0,0,P$1))</f>
        <v>0</v>
      </c>
      <c r="Q395" s="2">
        <f>IF(ISNA(MATCH(Q$1,索引!$B$3:$J$3,0)),0,IF( INDEX(索引!$B396:$J396,1,MATCH(Q$1,索引!$B$3:$J$3,0))=0,0,Q$1))</f>
        <v>0</v>
      </c>
      <c r="R395" s="2">
        <f>IF(ISNA(MATCH(R$1,索引!$B$3:$J$3,0)),0,IF( INDEX(索引!$B396:$J396,1,MATCH(R$1,索引!$B$3:$J$3,0))=0,0,R$1))</f>
        <v>9</v>
      </c>
      <c r="S395" s="2">
        <f>IF(ISNA(MATCH(S$1,索引!$B$3:$J$3,0)),0,IF( INDEX(索引!$B396:$J396,1,MATCH(S$1,索引!$B$3:$J$3,0))=0,0,S$1))</f>
        <v>0</v>
      </c>
      <c r="T395" s="2">
        <f>IF(ISNA(MATCH(T$1,索引!$B$3:$J$3,0)),0,IF( INDEX(索引!$B396:$J396,1,MATCH(T$1,索引!$B$3:$J$3,0))=0,0,T$1))</f>
        <v>0</v>
      </c>
      <c r="U395" s="2">
        <f>IF(ISNA(MATCH(U$1,索引!$B$3:$J$3,0)),0,IF( INDEX(索引!$B396:$J396,1,MATCH(U$1,索引!$B$3:$J$3,0))=0,0,U$1))</f>
        <v>12</v>
      </c>
      <c r="V395" s="2">
        <f>IF(ISNA(MATCH(V$1,索引!$B$3:$J$3,0)),0,IF( INDEX(索引!$B396:$J396,1,MATCH(V$1,索引!$B$3:$J$3,0))=0,0,V$1))</f>
        <v>0</v>
      </c>
      <c r="W395" s="2">
        <f>IF(ISNA(MATCH(W$1,索引!$B$3:$J$3,0)),0,IF( INDEX(索引!$B396:$J396,1,MATCH(W$1,索引!$B$3:$J$3,0))=0,0,W$1))</f>
        <v>0</v>
      </c>
      <c r="X395" s="2">
        <f>IF(ISNA(MATCH(X$1,索引!$B$3:$J$3,0)),0,IF( INDEX(索引!$B396:$J396,1,MATCH(X$1,索引!$B$3:$J$3,0))=0,0,X$1))</f>
        <v>0</v>
      </c>
      <c r="Y395" s="2">
        <f>IF(ISNA(MATCH(Y$1,索引!$B$3:$J$3,0)),0,IF( INDEX(索引!$B396:$J396,1,MATCH(Y$1,索引!$B$3:$J$3,0))=0,0,Y$1))</f>
        <v>0</v>
      </c>
      <c r="Z395" s="2">
        <f>IF(ISNA(MATCH(Z$1,索引!$B$3:$J$3,0)),0,IF( INDEX(索引!$B396:$J396,1,MATCH(Z$1,索引!$B$3:$J$3,0))=0,0,Z$1))</f>
        <v>0</v>
      </c>
      <c r="AA395" s="2">
        <f>IF(ISNA(MATCH(AA$1,索引!$B$3:$J$3,0)),0,IF( INDEX(索引!$B396:$J396,1,MATCH(AA$1,索引!$B$3:$J$3,0))=0,0,AA$1))</f>
        <v>0</v>
      </c>
      <c r="AB395" s="2">
        <f>IF(ISNA(MATCH(AB$1,索引!$B$3:$J$3,0)),0,IF( INDEX(索引!$B396:$J396,1,MATCH(AB$1,索引!$B$3:$J$3,0))=0,0,AB$1))</f>
        <v>0</v>
      </c>
      <c r="AC395" s="2">
        <f>IF(ISNA(MATCH(AC$1,索引!$B$3:$J$3,0)),0,IF( INDEX(索引!$B396:$J396,1,MATCH(AC$1,索引!$B$3:$J$3,0))=0,0,AC$1))</f>
        <v>0</v>
      </c>
      <c r="AD395" t="str">
        <f t="shared" si="280"/>
        <v>1|</v>
      </c>
      <c r="AE395" t="str">
        <f t="shared" si="281"/>
        <v/>
      </c>
      <c r="AF395" t="str">
        <f t="shared" si="282"/>
        <v/>
      </c>
      <c r="AG395" t="str">
        <f t="shared" si="283"/>
        <v/>
      </c>
      <c r="AH395" t="str">
        <f t="shared" si="284"/>
        <v/>
      </c>
      <c r="AI395" t="str">
        <f t="shared" si="285"/>
        <v/>
      </c>
      <c r="AJ395" t="str">
        <f t="shared" si="286"/>
        <v/>
      </c>
      <c r="AK395" t="str">
        <f t="shared" si="287"/>
        <v/>
      </c>
      <c r="AL395" t="str">
        <f t="shared" si="288"/>
        <v>9|</v>
      </c>
      <c r="AM395" t="str">
        <f t="shared" si="289"/>
        <v/>
      </c>
      <c r="AN395" t="str">
        <f t="shared" si="290"/>
        <v/>
      </c>
      <c r="AO395" t="str">
        <f t="shared" si="291"/>
        <v>12|</v>
      </c>
      <c r="AP395" t="str">
        <f t="shared" si="292"/>
        <v/>
      </c>
      <c r="AQ395" t="str">
        <f t="shared" si="293"/>
        <v/>
      </c>
      <c r="AR395" t="str">
        <f t="shared" si="294"/>
        <v/>
      </c>
      <c r="AS395" t="str">
        <f t="shared" si="295"/>
        <v/>
      </c>
      <c r="AT395" t="str">
        <f t="shared" si="296"/>
        <v/>
      </c>
      <c r="AU395" t="str">
        <f t="shared" si="297"/>
        <v/>
      </c>
      <c r="AV395" t="str">
        <f t="shared" si="298"/>
        <v/>
      </c>
      <c r="AW395" t="str">
        <f t="shared" si="299"/>
        <v/>
      </c>
      <c r="AX395" t="str">
        <f t="shared" si="300"/>
        <v>1|9|12|</v>
      </c>
      <c r="AY395" t="str">
        <f t="shared" si="301"/>
        <v>1|9|12</v>
      </c>
      <c r="AZ395" s="2">
        <f>IF(ISNA(MATCH(AZ$1,索引!$B$3:$J$3,0)),0,INDEX(索引!$B396:$J396,1,MATCH(AZ$1,索引!$B$3:$J$3,0))*INDEX(索引!$B$1:$J$1,1,MATCH(AZ$1,索引!$B$3:$J$3,0)))</f>
        <v>71</v>
      </c>
      <c r="BA395" s="2">
        <f>IF(ISNA(MATCH(BA$1,索引!$B$3:$J$3,0)),0,INDEX(索引!$B396:$J396,1,MATCH(BA$1,索引!$B$3:$J$3,0))*INDEX(索引!$B$1:$J$1,1,MATCH(BA$1,索引!$B$3:$J$3,0)))</f>
        <v>0</v>
      </c>
      <c r="BB395" s="2">
        <f>IF(ISNA(MATCH(BB$1,索引!$B$3:$J$3,0)),0,INDEX(索引!$B396:$J396,1,MATCH(BB$1,索引!$B$3:$J$3,0))*INDEX(索引!$B$1:$J$1,1,MATCH(BB$1,索引!$B$3:$J$3,0)))</f>
        <v>0</v>
      </c>
      <c r="BC395" s="2">
        <f>IF(ISNA(MATCH(BC$1,索引!$B$3:$J$3,0)),0,INDEX(索引!$B396:$J396,1,MATCH(BC$1,索引!$B$3:$J$3,0))*INDEX(索引!$B$1:$J$1,1,MATCH(BC$1,索引!$B$3:$J$3,0)))</f>
        <v>0</v>
      </c>
      <c r="BD395" s="2">
        <f>IF(ISNA(MATCH(BD$1,索引!$B$3:$J$3,0)),0,INDEX(索引!$B396:$J396,1,MATCH(BD$1,索引!$B$3:$J$3,0))*INDEX(索引!$B$1:$J$1,1,MATCH(BD$1,索引!$B$3:$J$3,0)))</f>
        <v>0</v>
      </c>
      <c r="BE395" s="2">
        <f>IF(ISNA(MATCH(BE$1,索引!$B$3:$J$3,0)),0,INDEX(索引!$B396:$J396,1,MATCH(BE$1,索引!$B$3:$J$3,0))*INDEX(索引!$B$1:$J$1,1,MATCH(BE$1,索引!$B$3:$J$3,0)))</f>
        <v>0</v>
      </c>
      <c r="BF395" s="2">
        <f>IF(ISNA(MATCH(BF$1,索引!$B$3:$J$3,0)),0,INDEX(索引!$B396:$J396,1,MATCH(BF$1,索引!$B$3:$J$3,0))*INDEX(索引!$B$1:$J$1,1,MATCH(BF$1,索引!$B$3:$J$3,0)))</f>
        <v>0</v>
      </c>
      <c r="BG395" s="2">
        <f>IF(ISNA(MATCH(BG$1,索引!$B$3:$J$3,0)),0,INDEX(索引!$B396:$J396,1,MATCH(BG$1,索引!$B$3:$J$3,0))*INDEX(索引!$B$1:$J$1,1,MATCH(BG$1,索引!$B$3:$J$3,0)))</f>
        <v>0</v>
      </c>
      <c r="BH395" s="2">
        <f>IF(ISNA(MATCH(BH$1,索引!$B$3:$J$3,0)),0,INDEX(索引!$B396:$J396,1,MATCH(BH$1,索引!$B$3:$J$3,0))*INDEX(索引!$B$1:$J$1,1,MATCH(BH$1,索引!$B$3:$J$3,0)))</f>
        <v>2000</v>
      </c>
      <c r="BI395" s="2">
        <f>IF(ISNA(MATCH(BI$1,索引!$B$3:$J$3,0)),0,INDEX(索引!$B396:$J396,1,MATCH(BI$1,索引!$B$3:$J$3,0))*INDEX(索引!$B$1:$J$1,1,MATCH(BI$1,索引!$B$3:$J$3,0)))</f>
        <v>0</v>
      </c>
      <c r="BJ395" s="2">
        <f>IF(ISNA(MATCH(BJ$1,索引!$B$3:$J$3,0)),0,INDEX(索引!$B396:$J396,1,MATCH(BJ$1,索引!$B$3:$J$3,0))*INDEX(索引!$B$1:$J$1,1,MATCH(BJ$1,索引!$B$3:$J$3,0)))</f>
        <v>0</v>
      </c>
      <c r="BK395" s="2">
        <f>IF(ISNA(MATCH(BK$1,索引!$B$3:$J$3,0)),0,INDEX(索引!$B396:$J396,1,MATCH(BK$1,索引!$B$3:$J$3,0))*INDEX(索引!$B$1:$J$1,1,MATCH(BK$1,索引!$B$3:$J$3,0)))</f>
        <v>150.00000000000003</v>
      </c>
      <c r="BL395" s="2">
        <f>IF(ISNA(MATCH(BL$1,索引!$B$3:$J$3,0)),0,INDEX(索引!$B396:$J396,1,MATCH(BL$1,索引!$B$3:$J$3,0))*INDEX(索引!$B$1:$J$1,1,MATCH(BL$1,索引!$B$3:$J$3,0)))</f>
        <v>0</v>
      </c>
      <c r="BM395" s="2">
        <f>IF(ISNA(MATCH(BM$1,索引!$B$3:$J$3,0)),0,INDEX(索引!$B396:$J396,1,MATCH(BM$1,索引!$B$3:$J$3,0))*INDEX(索引!$B$1:$J$1,1,MATCH(BM$1,索引!$B$3:$J$3,0)))</f>
        <v>0</v>
      </c>
      <c r="BN395" s="2">
        <f>IF(ISNA(MATCH(BN$1,索引!$B$3:$J$3,0)),0,INDEX(索引!$B396:$J396,1,MATCH(BN$1,索引!$B$3:$J$3,0))*INDEX(索引!$B$1:$J$1,1,MATCH(BN$1,索引!$B$3:$J$3,0)))</f>
        <v>0</v>
      </c>
      <c r="BO395" s="2">
        <f>IF(ISNA(MATCH(BO$1,索引!$B$3:$J$3,0)),0,INDEX(索引!$B396:$J396,1,MATCH(BO$1,索引!$B$3:$J$3,0))*INDEX(索引!$B$1:$J$1,1,MATCH(BO$1,索引!$B$3:$J$3,0)))</f>
        <v>0</v>
      </c>
      <c r="BP395" s="2">
        <f>IF(ISNA(MATCH(BP$1,索引!$B$3:$J$3,0)),0,INDEX(索引!$B396:$J396,1,MATCH(BP$1,索引!$B$3:$J$3,0))*INDEX(索引!$B$1:$J$1,1,MATCH(BP$1,索引!$B$3:$J$3,0)))</f>
        <v>0</v>
      </c>
      <c r="BQ395" s="2">
        <f>IF(ISNA(MATCH(BQ$1,索引!$B$3:$J$3,0)),0,INDEX(索引!$B396:$J396,1,MATCH(BQ$1,索引!$B$3:$J$3,0))*INDEX(索引!$B$1:$J$1,1,MATCH(BQ$1,索引!$B$3:$J$3,0)))</f>
        <v>0</v>
      </c>
      <c r="BR395" s="2">
        <f>IF(ISNA(MATCH(BR$1,索引!$B$3:$J$3,0)),0,INDEX(索引!$B396:$J396,1,MATCH(BR$1,索引!$B$3:$J$3,0))*INDEX(索引!$B$1:$J$1,1,MATCH(BR$1,索引!$B$3:$J$3,0)))</f>
        <v>0</v>
      </c>
      <c r="BS395" s="2">
        <f>IF(ISNA(MATCH(BS$1,索引!$B$3:$J$3,0)),0,INDEX(索引!$B396:$J396,1,MATCH(BS$1,索引!$B$3:$J$3,0))*INDEX(索引!$B$1:$J$1,1,MATCH(BS$1,索引!$B$3:$J$3,0)))</f>
        <v>0</v>
      </c>
      <c r="BT395" t="str">
        <f t="shared" si="302"/>
        <v>71|</v>
      </c>
      <c r="BU395" t="str">
        <f t="shared" si="303"/>
        <v/>
      </c>
      <c r="BV395" t="str">
        <f t="shared" si="304"/>
        <v/>
      </c>
      <c r="BW395" t="str">
        <f t="shared" si="305"/>
        <v/>
      </c>
      <c r="BX395" t="str">
        <f t="shared" si="306"/>
        <v/>
      </c>
      <c r="BY395" t="str">
        <f t="shared" si="307"/>
        <v/>
      </c>
      <c r="BZ395" t="str">
        <f t="shared" si="308"/>
        <v/>
      </c>
      <c r="CA395" t="str">
        <f t="shared" si="309"/>
        <v/>
      </c>
      <c r="CB395" t="str">
        <f t="shared" si="310"/>
        <v>2000|</v>
      </c>
      <c r="CC395" t="str">
        <f t="shared" si="311"/>
        <v/>
      </c>
      <c r="CD395" t="str">
        <f t="shared" si="312"/>
        <v/>
      </c>
      <c r="CE395" t="str">
        <f t="shared" si="313"/>
        <v>150|</v>
      </c>
      <c r="CF395" t="str">
        <f t="shared" si="314"/>
        <v/>
      </c>
      <c r="CG395" t="str">
        <f t="shared" si="315"/>
        <v/>
      </c>
      <c r="CH395" t="str">
        <f t="shared" si="316"/>
        <v/>
      </c>
      <c r="CI395" t="str">
        <f t="shared" si="317"/>
        <v/>
      </c>
      <c r="CJ395" t="str">
        <f t="shared" si="318"/>
        <v/>
      </c>
      <c r="CK395" t="str">
        <f t="shared" si="319"/>
        <v/>
      </c>
      <c r="CL395" t="str">
        <f t="shared" si="320"/>
        <v/>
      </c>
      <c r="CM395" t="str">
        <f t="shared" si="321"/>
        <v/>
      </c>
      <c r="CN395" t="str">
        <f t="shared" si="322"/>
        <v>71|2000|150|</v>
      </c>
      <c r="CO395" t="str">
        <f t="shared" si="323"/>
        <v>71|2000|150</v>
      </c>
    </row>
    <row r="396" spans="1:93" ht="15.75" customHeight="1">
      <c r="A396" s="2" t="str">
        <f>VLOOKUP(B396,索引!$O:$P,2,0)</f>
        <v>Giant Staff</v>
      </c>
      <c r="B396" s="2">
        <v>1034212</v>
      </c>
      <c r="C396" s="2">
        <v>34</v>
      </c>
      <c r="D396" s="2">
        <v>2</v>
      </c>
      <c r="E396" s="2">
        <v>1</v>
      </c>
      <c r="F396" s="3">
        <v>12</v>
      </c>
      <c r="G396" s="2" t="str">
        <f t="shared" si="278"/>
        <v>1|9|13</v>
      </c>
      <c r="H396" s="2" t="str">
        <f t="shared" si="279"/>
        <v>85|1000|3600</v>
      </c>
      <c r="J396" s="2">
        <f>IF(ISNA(MATCH(J$1,索引!$B$3:$J$3,0)),0,IF( INDEX(索引!$B397:$J397,1,MATCH(J$1,索引!$B$3:$J$3,0))=0,0,J$1))</f>
        <v>1</v>
      </c>
      <c r="K396" s="2">
        <f>IF(ISNA(MATCH(K$1,索引!$B$3:$J$3,0)),0,IF( INDEX(索引!$B397:$J397,1,MATCH(K$1,索引!$B$3:$J$3,0))=0,0,K$1))</f>
        <v>0</v>
      </c>
      <c r="L396" s="2">
        <f>IF(ISNA(MATCH(L$1,索引!$B$3:$J$3,0)),0,IF( INDEX(索引!$B397:$J397,1,MATCH(L$1,索引!$B$3:$J$3,0))=0,0,L$1))</f>
        <v>0</v>
      </c>
      <c r="M396" s="2">
        <f>IF(ISNA(MATCH(M$1,索引!$B$3:$J$3,0)),0,IF( INDEX(索引!$B397:$J397,1,MATCH(M$1,索引!$B$3:$J$3,0))=0,0,M$1))</f>
        <v>0</v>
      </c>
      <c r="N396" s="2">
        <f>IF(ISNA(MATCH(N$1,索引!$B$3:$J$3,0)),0,IF( INDEX(索引!$B397:$J397,1,MATCH(N$1,索引!$B$3:$J$3,0))=0,0,N$1))</f>
        <v>0</v>
      </c>
      <c r="O396" s="2">
        <f>IF(ISNA(MATCH(O$1,索引!$B$3:$J$3,0)),0,IF( INDEX(索引!$B397:$J397,1,MATCH(O$1,索引!$B$3:$J$3,0))=0,0,O$1))</f>
        <v>0</v>
      </c>
      <c r="P396" s="2">
        <f>IF(ISNA(MATCH(P$1,索引!$B$3:$J$3,0)),0,IF( INDEX(索引!$B397:$J397,1,MATCH(P$1,索引!$B$3:$J$3,0))=0,0,P$1))</f>
        <v>0</v>
      </c>
      <c r="Q396" s="2">
        <f>IF(ISNA(MATCH(Q$1,索引!$B$3:$J$3,0)),0,IF( INDEX(索引!$B397:$J397,1,MATCH(Q$1,索引!$B$3:$J$3,0))=0,0,Q$1))</f>
        <v>0</v>
      </c>
      <c r="R396" s="2">
        <f>IF(ISNA(MATCH(R$1,索引!$B$3:$J$3,0)),0,IF( INDEX(索引!$B397:$J397,1,MATCH(R$1,索引!$B$3:$J$3,0))=0,0,R$1))</f>
        <v>9</v>
      </c>
      <c r="S396" s="2">
        <f>IF(ISNA(MATCH(S$1,索引!$B$3:$J$3,0)),0,IF( INDEX(索引!$B397:$J397,1,MATCH(S$1,索引!$B$3:$J$3,0))=0,0,S$1))</f>
        <v>0</v>
      </c>
      <c r="T396" s="2">
        <f>IF(ISNA(MATCH(T$1,索引!$B$3:$J$3,0)),0,IF( INDEX(索引!$B397:$J397,1,MATCH(T$1,索引!$B$3:$J$3,0))=0,0,T$1))</f>
        <v>0</v>
      </c>
      <c r="U396" s="2">
        <f>IF(ISNA(MATCH(U$1,索引!$B$3:$J$3,0)),0,IF( INDEX(索引!$B397:$J397,1,MATCH(U$1,索引!$B$3:$J$3,0))=0,0,U$1))</f>
        <v>0</v>
      </c>
      <c r="V396" s="2">
        <f>IF(ISNA(MATCH(V$1,索引!$B$3:$J$3,0)),0,IF( INDEX(索引!$B397:$J397,1,MATCH(V$1,索引!$B$3:$J$3,0))=0,0,V$1))</f>
        <v>13</v>
      </c>
      <c r="W396" s="2">
        <f>IF(ISNA(MATCH(W$1,索引!$B$3:$J$3,0)),0,IF( INDEX(索引!$B397:$J397,1,MATCH(W$1,索引!$B$3:$J$3,0))=0,0,W$1))</f>
        <v>0</v>
      </c>
      <c r="X396" s="2">
        <f>IF(ISNA(MATCH(X$1,索引!$B$3:$J$3,0)),0,IF( INDEX(索引!$B397:$J397,1,MATCH(X$1,索引!$B$3:$J$3,0))=0,0,X$1))</f>
        <v>0</v>
      </c>
      <c r="Y396" s="2">
        <f>IF(ISNA(MATCH(Y$1,索引!$B$3:$J$3,0)),0,IF( INDEX(索引!$B397:$J397,1,MATCH(Y$1,索引!$B$3:$J$3,0))=0,0,Y$1))</f>
        <v>0</v>
      </c>
      <c r="Z396" s="2">
        <f>IF(ISNA(MATCH(Z$1,索引!$B$3:$J$3,0)),0,IF( INDEX(索引!$B397:$J397,1,MATCH(Z$1,索引!$B$3:$J$3,0))=0,0,Z$1))</f>
        <v>0</v>
      </c>
      <c r="AA396" s="2">
        <f>IF(ISNA(MATCH(AA$1,索引!$B$3:$J$3,0)),0,IF( INDEX(索引!$B397:$J397,1,MATCH(AA$1,索引!$B$3:$J$3,0))=0,0,AA$1))</f>
        <v>0</v>
      </c>
      <c r="AB396" s="2">
        <f>IF(ISNA(MATCH(AB$1,索引!$B$3:$J$3,0)),0,IF( INDEX(索引!$B397:$J397,1,MATCH(AB$1,索引!$B$3:$J$3,0))=0,0,AB$1))</f>
        <v>0</v>
      </c>
      <c r="AC396" s="2">
        <f>IF(ISNA(MATCH(AC$1,索引!$B$3:$J$3,0)),0,IF( INDEX(索引!$B397:$J397,1,MATCH(AC$1,索引!$B$3:$J$3,0))=0,0,AC$1))</f>
        <v>0</v>
      </c>
      <c r="AD396" t="str">
        <f t="shared" si="280"/>
        <v>1|</v>
      </c>
      <c r="AE396" t="str">
        <f t="shared" si="281"/>
        <v/>
      </c>
      <c r="AF396" t="str">
        <f t="shared" si="282"/>
        <v/>
      </c>
      <c r="AG396" t="str">
        <f t="shared" si="283"/>
        <v/>
      </c>
      <c r="AH396" t="str">
        <f t="shared" si="284"/>
        <v/>
      </c>
      <c r="AI396" t="str">
        <f t="shared" si="285"/>
        <v/>
      </c>
      <c r="AJ396" t="str">
        <f t="shared" si="286"/>
        <v/>
      </c>
      <c r="AK396" t="str">
        <f t="shared" si="287"/>
        <v/>
      </c>
      <c r="AL396" t="str">
        <f t="shared" si="288"/>
        <v>9|</v>
      </c>
      <c r="AM396" t="str">
        <f t="shared" si="289"/>
        <v/>
      </c>
      <c r="AN396" t="str">
        <f t="shared" si="290"/>
        <v/>
      </c>
      <c r="AO396" t="str">
        <f t="shared" si="291"/>
        <v/>
      </c>
      <c r="AP396" t="str">
        <f t="shared" si="292"/>
        <v>13|</v>
      </c>
      <c r="AQ396" t="str">
        <f t="shared" si="293"/>
        <v/>
      </c>
      <c r="AR396" t="str">
        <f t="shared" si="294"/>
        <v/>
      </c>
      <c r="AS396" t="str">
        <f t="shared" si="295"/>
        <v/>
      </c>
      <c r="AT396" t="str">
        <f t="shared" si="296"/>
        <v/>
      </c>
      <c r="AU396" t="str">
        <f t="shared" si="297"/>
        <v/>
      </c>
      <c r="AV396" t="str">
        <f t="shared" si="298"/>
        <v/>
      </c>
      <c r="AW396" t="str">
        <f t="shared" si="299"/>
        <v/>
      </c>
      <c r="AX396" t="str">
        <f t="shared" si="300"/>
        <v>1|9|13|</v>
      </c>
      <c r="AY396" t="str">
        <f t="shared" si="301"/>
        <v>1|9|13</v>
      </c>
      <c r="AZ396" s="2">
        <f>IF(ISNA(MATCH(AZ$1,索引!$B$3:$J$3,0)),0,INDEX(索引!$B397:$J397,1,MATCH(AZ$1,索引!$B$3:$J$3,0))*INDEX(索引!$B$1:$J$1,1,MATCH(AZ$1,索引!$B$3:$J$3,0)))</f>
        <v>85</v>
      </c>
      <c r="BA396" s="2">
        <f>IF(ISNA(MATCH(BA$1,索引!$B$3:$J$3,0)),0,INDEX(索引!$B397:$J397,1,MATCH(BA$1,索引!$B$3:$J$3,0))*INDEX(索引!$B$1:$J$1,1,MATCH(BA$1,索引!$B$3:$J$3,0)))</f>
        <v>0</v>
      </c>
      <c r="BB396" s="2">
        <f>IF(ISNA(MATCH(BB$1,索引!$B$3:$J$3,0)),0,INDEX(索引!$B397:$J397,1,MATCH(BB$1,索引!$B$3:$J$3,0))*INDEX(索引!$B$1:$J$1,1,MATCH(BB$1,索引!$B$3:$J$3,0)))</f>
        <v>0</v>
      </c>
      <c r="BC396" s="2">
        <f>IF(ISNA(MATCH(BC$1,索引!$B$3:$J$3,0)),0,INDEX(索引!$B397:$J397,1,MATCH(BC$1,索引!$B$3:$J$3,0))*INDEX(索引!$B$1:$J$1,1,MATCH(BC$1,索引!$B$3:$J$3,0)))</f>
        <v>0</v>
      </c>
      <c r="BD396" s="2">
        <f>IF(ISNA(MATCH(BD$1,索引!$B$3:$J$3,0)),0,INDEX(索引!$B397:$J397,1,MATCH(BD$1,索引!$B$3:$J$3,0))*INDEX(索引!$B$1:$J$1,1,MATCH(BD$1,索引!$B$3:$J$3,0)))</f>
        <v>0</v>
      </c>
      <c r="BE396" s="2">
        <f>IF(ISNA(MATCH(BE$1,索引!$B$3:$J$3,0)),0,INDEX(索引!$B397:$J397,1,MATCH(BE$1,索引!$B$3:$J$3,0))*INDEX(索引!$B$1:$J$1,1,MATCH(BE$1,索引!$B$3:$J$3,0)))</f>
        <v>0</v>
      </c>
      <c r="BF396" s="2">
        <f>IF(ISNA(MATCH(BF$1,索引!$B$3:$J$3,0)),0,INDEX(索引!$B397:$J397,1,MATCH(BF$1,索引!$B$3:$J$3,0))*INDEX(索引!$B$1:$J$1,1,MATCH(BF$1,索引!$B$3:$J$3,0)))</f>
        <v>0</v>
      </c>
      <c r="BG396" s="2">
        <f>IF(ISNA(MATCH(BG$1,索引!$B$3:$J$3,0)),0,INDEX(索引!$B397:$J397,1,MATCH(BG$1,索引!$B$3:$J$3,0))*INDEX(索引!$B$1:$J$1,1,MATCH(BG$1,索引!$B$3:$J$3,0)))</f>
        <v>0</v>
      </c>
      <c r="BH396" s="2">
        <f>IF(ISNA(MATCH(BH$1,索引!$B$3:$J$3,0)),0,INDEX(索引!$B397:$J397,1,MATCH(BH$1,索引!$B$3:$J$3,0))*INDEX(索引!$B$1:$J$1,1,MATCH(BH$1,索引!$B$3:$J$3,0)))</f>
        <v>1000</v>
      </c>
      <c r="BI396" s="2">
        <f>IF(ISNA(MATCH(BI$1,索引!$B$3:$J$3,0)),0,INDEX(索引!$B397:$J397,1,MATCH(BI$1,索引!$B$3:$J$3,0))*INDEX(索引!$B$1:$J$1,1,MATCH(BI$1,索引!$B$3:$J$3,0)))</f>
        <v>0</v>
      </c>
      <c r="BJ396" s="2">
        <f>IF(ISNA(MATCH(BJ$1,索引!$B$3:$J$3,0)),0,INDEX(索引!$B397:$J397,1,MATCH(BJ$1,索引!$B$3:$J$3,0))*INDEX(索引!$B$1:$J$1,1,MATCH(BJ$1,索引!$B$3:$J$3,0)))</f>
        <v>0</v>
      </c>
      <c r="BK396" s="2">
        <f>IF(ISNA(MATCH(BK$1,索引!$B$3:$J$3,0)),0,INDEX(索引!$B397:$J397,1,MATCH(BK$1,索引!$B$3:$J$3,0))*INDEX(索引!$B$1:$J$1,1,MATCH(BK$1,索引!$B$3:$J$3,0)))</f>
        <v>0</v>
      </c>
      <c r="BL396" s="2">
        <f>IF(ISNA(MATCH(BL$1,索引!$B$3:$J$3,0)),0,INDEX(索引!$B397:$J397,1,MATCH(BL$1,索引!$B$3:$J$3,0))*INDEX(索引!$B$1:$J$1,1,MATCH(BL$1,索引!$B$3:$J$3,0)))</f>
        <v>3600</v>
      </c>
      <c r="BM396" s="2">
        <f>IF(ISNA(MATCH(BM$1,索引!$B$3:$J$3,0)),0,INDEX(索引!$B397:$J397,1,MATCH(BM$1,索引!$B$3:$J$3,0))*INDEX(索引!$B$1:$J$1,1,MATCH(BM$1,索引!$B$3:$J$3,0)))</f>
        <v>0</v>
      </c>
      <c r="BN396" s="2">
        <f>IF(ISNA(MATCH(BN$1,索引!$B$3:$J$3,0)),0,INDEX(索引!$B397:$J397,1,MATCH(BN$1,索引!$B$3:$J$3,0))*INDEX(索引!$B$1:$J$1,1,MATCH(BN$1,索引!$B$3:$J$3,0)))</f>
        <v>0</v>
      </c>
      <c r="BO396" s="2">
        <f>IF(ISNA(MATCH(BO$1,索引!$B$3:$J$3,0)),0,INDEX(索引!$B397:$J397,1,MATCH(BO$1,索引!$B$3:$J$3,0))*INDEX(索引!$B$1:$J$1,1,MATCH(BO$1,索引!$B$3:$J$3,0)))</f>
        <v>0</v>
      </c>
      <c r="BP396" s="2">
        <f>IF(ISNA(MATCH(BP$1,索引!$B$3:$J$3,0)),0,INDEX(索引!$B397:$J397,1,MATCH(BP$1,索引!$B$3:$J$3,0))*INDEX(索引!$B$1:$J$1,1,MATCH(BP$1,索引!$B$3:$J$3,0)))</f>
        <v>0</v>
      </c>
      <c r="BQ396" s="2">
        <f>IF(ISNA(MATCH(BQ$1,索引!$B$3:$J$3,0)),0,INDEX(索引!$B397:$J397,1,MATCH(BQ$1,索引!$B$3:$J$3,0))*INDEX(索引!$B$1:$J$1,1,MATCH(BQ$1,索引!$B$3:$J$3,0)))</f>
        <v>0</v>
      </c>
      <c r="BR396" s="2">
        <f>IF(ISNA(MATCH(BR$1,索引!$B$3:$J$3,0)),0,INDEX(索引!$B397:$J397,1,MATCH(BR$1,索引!$B$3:$J$3,0))*INDEX(索引!$B$1:$J$1,1,MATCH(BR$1,索引!$B$3:$J$3,0)))</f>
        <v>0</v>
      </c>
      <c r="BS396" s="2">
        <f>IF(ISNA(MATCH(BS$1,索引!$B$3:$J$3,0)),0,INDEX(索引!$B397:$J397,1,MATCH(BS$1,索引!$B$3:$J$3,0))*INDEX(索引!$B$1:$J$1,1,MATCH(BS$1,索引!$B$3:$J$3,0)))</f>
        <v>0</v>
      </c>
      <c r="BT396" t="str">
        <f t="shared" si="302"/>
        <v>85|</v>
      </c>
      <c r="BU396" t="str">
        <f t="shared" si="303"/>
        <v/>
      </c>
      <c r="BV396" t="str">
        <f t="shared" si="304"/>
        <v/>
      </c>
      <c r="BW396" t="str">
        <f t="shared" si="305"/>
        <v/>
      </c>
      <c r="BX396" t="str">
        <f t="shared" si="306"/>
        <v/>
      </c>
      <c r="BY396" t="str">
        <f t="shared" si="307"/>
        <v/>
      </c>
      <c r="BZ396" t="str">
        <f t="shared" si="308"/>
        <v/>
      </c>
      <c r="CA396" t="str">
        <f t="shared" si="309"/>
        <v/>
      </c>
      <c r="CB396" t="str">
        <f t="shared" si="310"/>
        <v>1000|</v>
      </c>
      <c r="CC396" t="str">
        <f t="shared" si="311"/>
        <v/>
      </c>
      <c r="CD396" t="str">
        <f t="shared" si="312"/>
        <v/>
      </c>
      <c r="CE396" t="str">
        <f t="shared" si="313"/>
        <v/>
      </c>
      <c r="CF396" t="str">
        <f t="shared" si="314"/>
        <v>3600|</v>
      </c>
      <c r="CG396" t="str">
        <f t="shared" si="315"/>
        <v/>
      </c>
      <c r="CH396" t="str">
        <f t="shared" si="316"/>
        <v/>
      </c>
      <c r="CI396" t="str">
        <f t="shared" si="317"/>
        <v/>
      </c>
      <c r="CJ396" t="str">
        <f t="shared" si="318"/>
        <v/>
      </c>
      <c r="CK396" t="str">
        <f t="shared" si="319"/>
        <v/>
      </c>
      <c r="CL396" t="str">
        <f t="shared" si="320"/>
        <v/>
      </c>
      <c r="CM396" t="str">
        <f t="shared" si="321"/>
        <v/>
      </c>
      <c r="CN396" t="str">
        <f t="shared" si="322"/>
        <v>85|1000|3600|</v>
      </c>
      <c r="CO396" t="str">
        <f t="shared" si="323"/>
        <v>85|1000|3600</v>
      </c>
    </row>
    <row r="397" spans="1:93" ht="15.75" customHeight="1">
      <c r="A397" s="2" t="str">
        <f>VLOOKUP(B397,索引!$O:$P,2,0)</f>
        <v>Giant Bow</v>
      </c>
      <c r="B397" s="2">
        <v>1034213</v>
      </c>
      <c r="C397" s="2">
        <v>34</v>
      </c>
      <c r="D397" s="2">
        <v>2</v>
      </c>
      <c r="E397" s="2">
        <v>1</v>
      </c>
      <c r="F397" s="3">
        <v>13</v>
      </c>
      <c r="G397" s="2" t="str">
        <f t="shared" si="278"/>
        <v>1|9|11</v>
      </c>
      <c r="H397" s="2" t="str">
        <f t="shared" si="279"/>
        <v>78|1750|48</v>
      </c>
      <c r="J397" s="2">
        <f>IF(ISNA(MATCH(J$1,索引!$B$3:$J$3,0)),0,IF( INDEX(索引!$B398:$J398,1,MATCH(J$1,索引!$B$3:$J$3,0))=0,0,J$1))</f>
        <v>1</v>
      </c>
      <c r="K397" s="2">
        <f>IF(ISNA(MATCH(K$1,索引!$B$3:$J$3,0)),0,IF( INDEX(索引!$B398:$J398,1,MATCH(K$1,索引!$B$3:$J$3,0))=0,0,K$1))</f>
        <v>0</v>
      </c>
      <c r="L397" s="2">
        <f>IF(ISNA(MATCH(L$1,索引!$B$3:$J$3,0)),0,IF( INDEX(索引!$B398:$J398,1,MATCH(L$1,索引!$B$3:$J$3,0))=0,0,L$1))</f>
        <v>0</v>
      </c>
      <c r="M397" s="2">
        <f>IF(ISNA(MATCH(M$1,索引!$B$3:$J$3,0)),0,IF( INDEX(索引!$B398:$J398,1,MATCH(M$1,索引!$B$3:$J$3,0))=0,0,M$1))</f>
        <v>0</v>
      </c>
      <c r="N397" s="2">
        <f>IF(ISNA(MATCH(N$1,索引!$B$3:$J$3,0)),0,IF( INDEX(索引!$B398:$J398,1,MATCH(N$1,索引!$B$3:$J$3,0))=0,0,N$1))</f>
        <v>0</v>
      </c>
      <c r="O397" s="2">
        <f>IF(ISNA(MATCH(O$1,索引!$B$3:$J$3,0)),0,IF( INDEX(索引!$B398:$J398,1,MATCH(O$1,索引!$B$3:$J$3,0))=0,0,O$1))</f>
        <v>0</v>
      </c>
      <c r="P397" s="2">
        <f>IF(ISNA(MATCH(P$1,索引!$B$3:$J$3,0)),0,IF( INDEX(索引!$B398:$J398,1,MATCH(P$1,索引!$B$3:$J$3,0))=0,0,P$1))</f>
        <v>0</v>
      </c>
      <c r="Q397" s="2">
        <f>IF(ISNA(MATCH(Q$1,索引!$B$3:$J$3,0)),0,IF( INDEX(索引!$B398:$J398,1,MATCH(Q$1,索引!$B$3:$J$3,0))=0,0,Q$1))</f>
        <v>0</v>
      </c>
      <c r="R397" s="2">
        <f>IF(ISNA(MATCH(R$1,索引!$B$3:$J$3,0)),0,IF( INDEX(索引!$B398:$J398,1,MATCH(R$1,索引!$B$3:$J$3,0))=0,0,R$1))</f>
        <v>9</v>
      </c>
      <c r="S397" s="2">
        <f>IF(ISNA(MATCH(S$1,索引!$B$3:$J$3,0)),0,IF( INDEX(索引!$B398:$J398,1,MATCH(S$1,索引!$B$3:$J$3,0))=0,0,S$1))</f>
        <v>0</v>
      </c>
      <c r="T397" s="2">
        <f>IF(ISNA(MATCH(T$1,索引!$B$3:$J$3,0)),0,IF( INDEX(索引!$B398:$J398,1,MATCH(T$1,索引!$B$3:$J$3,0))=0,0,T$1))</f>
        <v>11</v>
      </c>
      <c r="U397" s="2">
        <f>IF(ISNA(MATCH(U$1,索引!$B$3:$J$3,0)),0,IF( INDEX(索引!$B398:$J398,1,MATCH(U$1,索引!$B$3:$J$3,0))=0,0,U$1))</f>
        <v>0</v>
      </c>
      <c r="V397" s="2">
        <f>IF(ISNA(MATCH(V$1,索引!$B$3:$J$3,0)),0,IF( INDEX(索引!$B398:$J398,1,MATCH(V$1,索引!$B$3:$J$3,0))=0,0,V$1))</f>
        <v>0</v>
      </c>
      <c r="W397" s="2">
        <f>IF(ISNA(MATCH(W$1,索引!$B$3:$J$3,0)),0,IF( INDEX(索引!$B398:$J398,1,MATCH(W$1,索引!$B$3:$J$3,0))=0,0,W$1))</f>
        <v>0</v>
      </c>
      <c r="X397" s="2">
        <f>IF(ISNA(MATCH(X$1,索引!$B$3:$J$3,0)),0,IF( INDEX(索引!$B398:$J398,1,MATCH(X$1,索引!$B$3:$J$3,0))=0,0,X$1))</f>
        <v>0</v>
      </c>
      <c r="Y397" s="2">
        <f>IF(ISNA(MATCH(Y$1,索引!$B$3:$J$3,0)),0,IF( INDEX(索引!$B398:$J398,1,MATCH(Y$1,索引!$B$3:$J$3,0))=0,0,Y$1))</f>
        <v>0</v>
      </c>
      <c r="Z397" s="2">
        <f>IF(ISNA(MATCH(Z$1,索引!$B$3:$J$3,0)),0,IF( INDEX(索引!$B398:$J398,1,MATCH(Z$1,索引!$B$3:$J$3,0))=0,0,Z$1))</f>
        <v>0</v>
      </c>
      <c r="AA397" s="2">
        <f>IF(ISNA(MATCH(AA$1,索引!$B$3:$J$3,0)),0,IF( INDEX(索引!$B398:$J398,1,MATCH(AA$1,索引!$B$3:$J$3,0))=0,0,AA$1))</f>
        <v>0</v>
      </c>
      <c r="AB397" s="2">
        <f>IF(ISNA(MATCH(AB$1,索引!$B$3:$J$3,0)),0,IF( INDEX(索引!$B398:$J398,1,MATCH(AB$1,索引!$B$3:$J$3,0))=0,0,AB$1))</f>
        <v>0</v>
      </c>
      <c r="AC397" s="2">
        <f>IF(ISNA(MATCH(AC$1,索引!$B$3:$J$3,0)),0,IF( INDEX(索引!$B398:$J398,1,MATCH(AC$1,索引!$B$3:$J$3,0))=0,0,AC$1))</f>
        <v>0</v>
      </c>
      <c r="AD397" t="str">
        <f t="shared" si="280"/>
        <v>1|</v>
      </c>
      <c r="AE397" t="str">
        <f t="shared" si="281"/>
        <v/>
      </c>
      <c r="AF397" t="str">
        <f t="shared" si="282"/>
        <v/>
      </c>
      <c r="AG397" t="str">
        <f t="shared" si="283"/>
        <v/>
      </c>
      <c r="AH397" t="str">
        <f t="shared" si="284"/>
        <v/>
      </c>
      <c r="AI397" t="str">
        <f t="shared" si="285"/>
        <v/>
      </c>
      <c r="AJ397" t="str">
        <f t="shared" si="286"/>
        <v/>
      </c>
      <c r="AK397" t="str">
        <f t="shared" si="287"/>
        <v/>
      </c>
      <c r="AL397" t="str">
        <f t="shared" si="288"/>
        <v>9|</v>
      </c>
      <c r="AM397" t="str">
        <f t="shared" si="289"/>
        <v/>
      </c>
      <c r="AN397" t="str">
        <f t="shared" si="290"/>
        <v>11|</v>
      </c>
      <c r="AO397" t="str">
        <f t="shared" si="291"/>
        <v/>
      </c>
      <c r="AP397" t="str">
        <f t="shared" si="292"/>
        <v/>
      </c>
      <c r="AQ397" t="str">
        <f t="shared" si="293"/>
        <v/>
      </c>
      <c r="AR397" t="str">
        <f t="shared" si="294"/>
        <v/>
      </c>
      <c r="AS397" t="str">
        <f t="shared" si="295"/>
        <v/>
      </c>
      <c r="AT397" t="str">
        <f t="shared" si="296"/>
        <v/>
      </c>
      <c r="AU397" t="str">
        <f t="shared" si="297"/>
        <v/>
      </c>
      <c r="AV397" t="str">
        <f t="shared" si="298"/>
        <v/>
      </c>
      <c r="AW397" t="str">
        <f t="shared" si="299"/>
        <v/>
      </c>
      <c r="AX397" t="str">
        <f t="shared" si="300"/>
        <v>1|9|11|</v>
      </c>
      <c r="AY397" t="str">
        <f t="shared" si="301"/>
        <v>1|9|11</v>
      </c>
      <c r="AZ397" s="2">
        <f>IF(ISNA(MATCH(AZ$1,索引!$B$3:$J$3,0)),0,INDEX(索引!$B398:$J398,1,MATCH(AZ$1,索引!$B$3:$J$3,0))*INDEX(索引!$B$1:$J$1,1,MATCH(AZ$1,索引!$B$3:$J$3,0)))</f>
        <v>78</v>
      </c>
      <c r="BA397" s="2">
        <f>IF(ISNA(MATCH(BA$1,索引!$B$3:$J$3,0)),0,INDEX(索引!$B398:$J398,1,MATCH(BA$1,索引!$B$3:$J$3,0))*INDEX(索引!$B$1:$J$1,1,MATCH(BA$1,索引!$B$3:$J$3,0)))</f>
        <v>0</v>
      </c>
      <c r="BB397" s="2">
        <f>IF(ISNA(MATCH(BB$1,索引!$B$3:$J$3,0)),0,INDEX(索引!$B398:$J398,1,MATCH(BB$1,索引!$B$3:$J$3,0))*INDEX(索引!$B$1:$J$1,1,MATCH(BB$1,索引!$B$3:$J$3,0)))</f>
        <v>0</v>
      </c>
      <c r="BC397" s="2">
        <f>IF(ISNA(MATCH(BC$1,索引!$B$3:$J$3,0)),0,INDEX(索引!$B398:$J398,1,MATCH(BC$1,索引!$B$3:$J$3,0))*INDEX(索引!$B$1:$J$1,1,MATCH(BC$1,索引!$B$3:$J$3,0)))</f>
        <v>0</v>
      </c>
      <c r="BD397" s="2">
        <f>IF(ISNA(MATCH(BD$1,索引!$B$3:$J$3,0)),0,INDEX(索引!$B398:$J398,1,MATCH(BD$1,索引!$B$3:$J$3,0))*INDEX(索引!$B$1:$J$1,1,MATCH(BD$1,索引!$B$3:$J$3,0)))</f>
        <v>0</v>
      </c>
      <c r="BE397" s="2">
        <f>IF(ISNA(MATCH(BE$1,索引!$B$3:$J$3,0)),0,INDEX(索引!$B398:$J398,1,MATCH(BE$1,索引!$B$3:$J$3,0))*INDEX(索引!$B$1:$J$1,1,MATCH(BE$1,索引!$B$3:$J$3,0)))</f>
        <v>0</v>
      </c>
      <c r="BF397" s="2">
        <f>IF(ISNA(MATCH(BF$1,索引!$B$3:$J$3,0)),0,INDEX(索引!$B398:$J398,1,MATCH(BF$1,索引!$B$3:$J$3,0))*INDEX(索引!$B$1:$J$1,1,MATCH(BF$1,索引!$B$3:$J$3,0)))</f>
        <v>0</v>
      </c>
      <c r="BG397" s="2">
        <f>IF(ISNA(MATCH(BG$1,索引!$B$3:$J$3,0)),0,INDEX(索引!$B398:$J398,1,MATCH(BG$1,索引!$B$3:$J$3,0))*INDEX(索引!$B$1:$J$1,1,MATCH(BG$1,索引!$B$3:$J$3,0)))</f>
        <v>0</v>
      </c>
      <c r="BH397" s="2">
        <f>IF(ISNA(MATCH(BH$1,索引!$B$3:$J$3,0)),0,INDEX(索引!$B398:$J398,1,MATCH(BH$1,索引!$B$3:$J$3,0))*INDEX(索引!$B$1:$J$1,1,MATCH(BH$1,索引!$B$3:$J$3,0)))</f>
        <v>1750</v>
      </c>
      <c r="BI397" s="2">
        <f>IF(ISNA(MATCH(BI$1,索引!$B$3:$J$3,0)),0,INDEX(索引!$B398:$J398,1,MATCH(BI$1,索引!$B$3:$J$3,0))*INDEX(索引!$B$1:$J$1,1,MATCH(BI$1,索引!$B$3:$J$3,0)))</f>
        <v>0</v>
      </c>
      <c r="BJ397" s="2">
        <f>IF(ISNA(MATCH(BJ$1,索引!$B$3:$J$3,0)),0,INDEX(索引!$B398:$J398,1,MATCH(BJ$1,索引!$B$3:$J$3,0))*INDEX(索引!$B$1:$J$1,1,MATCH(BJ$1,索引!$B$3:$J$3,0)))</f>
        <v>48</v>
      </c>
      <c r="BK397" s="2">
        <f>IF(ISNA(MATCH(BK$1,索引!$B$3:$J$3,0)),0,INDEX(索引!$B398:$J398,1,MATCH(BK$1,索引!$B$3:$J$3,0))*INDEX(索引!$B$1:$J$1,1,MATCH(BK$1,索引!$B$3:$J$3,0)))</f>
        <v>0</v>
      </c>
      <c r="BL397" s="2">
        <f>IF(ISNA(MATCH(BL$1,索引!$B$3:$J$3,0)),0,INDEX(索引!$B398:$J398,1,MATCH(BL$1,索引!$B$3:$J$3,0))*INDEX(索引!$B$1:$J$1,1,MATCH(BL$1,索引!$B$3:$J$3,0)))</f>
        <v>0</v>
      </c>
      <c r="BM397" s="2">
        <f>IF(ISNA(MATCH(BM$1,索引!$B$3:$J$3,0)),0,INDEX(索引!$B398:$J398,1,MATCH(BM$1,索引!$B$3:$J$3,0))*INDEX(索引!$B$1:$J$1,1,MATCH(BM$1,索引!$B$3:$J$3,0)))</f>
        <v>0</v>
      </c>
      <c r="BN397" s="2">
        <f>IF(ISNA(MATCH(BN$1,索引!$B$3:$J$3,0)),0,INDEX(索引!$B398:$J398,1,MATCH(BN$1,索引!$B$3:$J$3,0))*INDEX(索引!$B$1:$J$1,1,MATCH(BN$1,索引!$B$3:$J$3,0)))</f>
        <v>0</v>
      </c>
      <c r="BO397" s="2">
        <f>IF(ISNA(MATCH(BO$1,索引!$B$3:$J$3,0)),0,INDEX(索引!$B398:$J398,1,MATCH(BO$1,索引!$B$3:$J$3,0))*INDEX(索引!$B$1:$J$1,1,MATCH(BO$1,索引!$B$3:$J$3,0)))</f>
        <v>0</v>
      </c>
      <c r="BP397" s="2">
        <f>IF(ISNA(MATCH(BP$1,索引!$B$3:$J$3,0)),0,INDEX(索引!$B398:$J398,1,MATCH(BP$1,索引!$B$3:$J$3,0))*INDEX(索引!$B$1:$J$1,1,MATCH(BP$1,索引!$B$3:$J$3,0)))</f>
        <v>0</v>
      </c>
      <c r="BQ397" s="2">
        <f>IF(ISNA(MATCH(BQ$1,索引!$B$3:$J$3,0)),0,INDEX(索引!$B398:$J398,1,MATCH(BQ$1,索引!$B$3:$J$3,0))*INDEX(索引!$B$1:$J$1,1,MATCH(BQ$1,索引!$B$3:$J$3,0)))</f>
        <v>0</v>
      </c>
      <c r="BR397" s="2">
        <f>IF(ISNA(MATCH(BR$1,索引!$B$3:$J$3,0)),0,INDEX(索引!$B398:$J398,1,MATCH(BR$1,索引!$B$3:$J$3,0))*INDEX(索引!$B$1:$J$1,1,MATCH(BR$1,索引!$B$3:$J$3,0)))</f>
        <v>0</v>
      </c>
      <c r="BS397" s="2">
        <f>IF(ISNA(MATCH(BS$1,索引!$B$3:$J$3,0)),0,INDEX(索引!$B398:$J398,1,MATCH(BS$1,索引!$B$3:$J$3,0))*INDEX(索引!$B$1:$J$1,1,MATCH(BS$1,索引!$B$3:$J$3,0)))</f>
        <v>0</v>
      </c>
      <c r="BT397" t="str">
        <f t="shared" si="302"/>
        <v>78|</v>
      </c>
      <c r="BU397" t="str">
        <f t="shared" si="303"/>
        <v/>
      </c>
      <c r="BV397" t="str">
        <f t="shared" si="304"/>
        <v/>
      </c>
      <c r="BW397" t="str">
        <f t="shared" si="305"/>
        <v/>
      </c>
      <c r="BX397" t="str">
        <f t="shared" si="306"/>
        <v/>
      </c>
      <c r="BY397" t="str">
        <f t="shared" si="307"/>
        <v/>
      </c>
      <c r="BZ397" t="str">
        <f t="shared" si="308"/>
        <v/>
      </c>
      <c r="CA397" t="str">
        <f t="shared" si="309"/>
        <v/>
      </c>
      <c r="CB397" t="str">
        <f t="shared" si="310"/>
        <v>1750|</v>
      </c>
      <c r="CC397" t="str">
        <f t="shared" si="311"/>
        <v/>
      </c>
      <c r="CD397" t="str">
        <f t="shared" si="312"/>
        <v>48|</v>
      </c>
      <c r="CE397" t="str">
        <f t="shared" si="313"/>
        <v/>
      </c>
      <c r="CF397" t="str">
        <f t="shared" si="314"/>
        <v/>
      </c>
      <c r="CG397" t="str">
        <f t="shared" si="315"/>
        <v/>
      </c>
      <c r="CH397" t="str">
        <f t="shared" si="316"/>
        <v/>
      </c>
      <c r="CI397" t="str">
        <f t="shared" si="317"/>
        <v/>
      </c>
      <c r="CJ397" t="str">
        <f t="shared" si="318"/>
        <v/>
      </c>
      <c r="CK397" t="str">
        <f t="shared" si="319"/>
        <v/>
      </c>
      <c r="CL397" t="str">
        <f t="shared" si="320"/>
        <v/>
      </c>
      <c r="CM397" t="str">
        <f t="shared" si="321"/>
        <v/>
      </c>
      <c r="CN397" t="str">
        <f t="shared" si="322"/>
        <v>78|1750|48|</v>
      </c>
      <c r="CO397" t="str">
        <f t="shared" si="323"/>
        <v>78|1750|48</v>
      </c>
    </row>
    <row r="398" spans="1:93" ht="15.75" customHeight="1">
      <c r="A398" s="2" t="str">
        <f>VLOOKUP(B398,索引!$O:$P,2,0)</f>
        <v>Giant Armor</v>
      </c>
      <c r="B398" s="2">
        <v>1034202</v>
      </c>
      <c r="C398" s="2">
        <v>34</v>
      </c>
      <c r="D398" s="2">
        <v>2</v>
      </c>
      <c r="E398" s="2">
        <v>2</v>
      </c>
      <c r="F398" s="3">
        <v>1</v>
      </c>
      <c r="G398" s="2" t="str">
        <f t="shared" si="278"/>
        <v>3</v>
      </c>
      <c r="H398" s="2" t="str">
        <f t="shared" si="279"/>
        <v>380</v>
      </c>
      <c r="J398" s="2">
        <f>IF(ISNA(MATCH(J$1,索引!$B$3:$J$3,0)),0,IF( INDEX(索引!$B399:$J399,1,MATCH(J$1,索引!$B$3:$J$3,0))=0,0,J$1))</f>
        <v>0</v>
      </c>
      <c r="K398" s="2">
        <f>IF(ISNA(MATCH(K$1,索引!$B$3:$J$3,0)),0,IF( INDEX(索引!$B399:$J399,1,MATCH(K$1,索引!$B$3:$J$3,0))=0,0,K$1))</f>
        <v>0</v>
      </c>
      <c r="L398" s="2">
        <f>IF(ISNA(MATCH(L$1,索引!$B$3:$J$3,0)),0,IF( INDEX(索引!$B399:$J399,1,MATCH(L$1,索引!$B$3:$J$3,0))=0,0,L$1))</f>
        <v>3</v>
      </c>
      <c r="M398" s="2">
        <f>IF(ISNA(MATCH(M$1,索引!$B$3:$J$3,0)),0,IF( INDEX(索引!$B399:$J399,1,MATCH(M$1,索引!$B$3:$J$3,0))=0,0,M$1))</f>
        <v>0</v>
      </c>
      <c r="N398" s="2">
        <f>IF(ISNA(MATCH(N$1,索引!$B$3:$J$3,0)),0,IF( INDEX(索引!$B399:$J399,1,MATCH(N$1,索引!$B$3:$J$3,0))=0,0,N$1))</f>
        <v>0</v>
      </c>
      <c r="O398" s="2">
        <f>IF(ISNA(MATCH(O$1,索引!$B$3:$J$3,0)),0,IF( INDEX(索引!$B399:$J399,1,MATCH(O$1,索引!$B$3:$J$3,0))=0,0,O$1))</f>
        <v>0</v>
      </c>
      <c r="P398" s="2">
        <f>IF(ISNA(MATCH(P$1,索引!$B$3:$J$3,0)),0,IF( INDEX(索引!$B399:$J399,1,MATCH(P$1,索引!$B$3:$J$3,0))=0,0,P$1))</f>
        <v>0</v>
      </c>
      <c r="Q398" s="2">
        <f>IF(ISNA(MATCH(Q$1,索引!$B$3:$J$3,0)),0,IF( INDEX(索引!$B399:$J399,1,MATCH(Q$1,索引!$B$3:$J$3,0))=0,0,Q$1))</f>
        <v>0</v>
      </c>
      <c r="R398" s="2">
        <f>IF(ISNA(MATCH(R$1,索引!$B$3:$J$3,0)),0,IF( INDEX(索引!$B399:$J399,1,MATCH(R$1,索引!$B$3:$J$3,0))=0,0,R$1))</f>
        <v>0</v>
      </c>
      <c r="S398" s="2">
        <f>IF(ISNA(MATCH(S$1,索引!$B$3:$J$3,0)),0,IF( INDEX(索引!$B399:$J399,1,MATCH(S$1,索引!$B$3:$J$3,0))=0,0,S$1))</f>
        <v>0</v>
      </c>
      <c r="T398" s="2">
        <f>IF(ISNA(MATCH(T$1,索引!$B$3:$J$3,0)),0,IF( INDEX(索引!$B399:$J399,1,MATCH(T$1,索引!$B$3:$J$3,0))=0,0,T$1))</f>
        <v>0</v>
      </c>
      <c r="U398" s="2">
        <f>IF(ISNA(MATCH(U$1,索引!$B$3:$J$3,0)),0,IF( INDEX(索引!$B399:$J399,1,MATCH(U$1,索引!$B$3:$J$3,0))=0,0,U$1))</f>
        <v>0</v>
      </c>
      <c r="V398" s="2">
        <f>IF(ISNA(MATCH(V$1,索引!$B$3:$J$3,0)),0,IF( INDEX(索引!$B399:$J399,1,MATCH(V$1,索引!$B$3:$J$3,0))=0,0,V$1))</f>
        <v>0</v>
      </c>
      <c r="W398" s="2">
        <f>IF(ISNA(MATCH(W$1,索引!$B$3:$J$3,0)),0,IF( INDEX(索引!$B399:$J399,1,MATCH(W$1,索引!$B$3:$J$3,0))=0,0,W$1))</f>
        <v>0</v>
      </c>
      <c r="X398" s="2">
        <f>IF(ISNA(MATCH(X$1,索引!$B$3:$J$3,0)),0,IF( INDEX(索引!$B399:$J399,1,MATCH(X$1,索引!$B$3:$J$3,0))=0,0,X$1))</f>
        <v>0</v>
      </c>
      <c r="Y398" s="2">
        <f>IF(ISNA(MATCH(Y$1,索引!$B$3:$J$3,0)),0,IF( INDEX(索引!$B399:$J399,1,MATCH(Y$1,索引!$B$3:$J$3,0))=0,0,Y$1))</f>
        <v>0</v>
      </c>
      <c r="Z398" s="2">
        <f>IF(ISNA(MATCH(Z$1,索引!$B$3:$J$3,0)),0,IF( INDEX(索引!$B399:$J399,1,MATCH(Z$1,索引!$B$3:$J$3,0))=0,0,Z$1))</f>
        <v>0</v>
      </c>
      <c r="AA398" s="2">
        <f>IF(ISNA(MATCH(AA$1,索引!$B$3:$J$3,0)),0,IF( INDEX(索引!$B399:$J399,1,MATCH(AA$1,索引!$B$3:$J$3,0))=0,0,AA$1))</f>
        <v>0</v>
      </c>
      <c r="AB398" s="2">
        <f>IF(ISNA(MATCH(AB$1,索引!$B$3:$J$3,0)),0,IF( INDEX(索引!$B399:$J399,1,MATCH(AB$1,索引!$B$3:$J$3,0))=0,0,AB$1))</f>
        <v>0</v>
      </c>
      <c r="AC398" s="2">
        <f>IF(ISNA(MATCH(AC$1,索引!$B$3:$J$3,0)),0,IF( INDEX(索引!$B399:$J399,1,MATCH(AC$1,索引!$B$3:$J$3,0))=0,0,AC$1))</f>
        <v>0</v>
      </c>
      <c r="AD398" t="str">
        <f t="shared" si="280"/>
        <v/>
      </c>
      <c r="AE398" t="str">
        <f t="shared" si="281"/>
        <v/>
      </c>
      <c r="AF398" t="str">
        <f t="shared" si="282"/>
        <v>3|</v>
      </c>
      <c r="AG398" t="str">
        <f t="shared" si="283"/>
        <v/>
      </c>
      <c r="AH398" t="str">
        <f t="shared" si="284"/>
        <v/>
      </c>
      <c r="AI398" t="str">
        <f t="shared" si="285"/>
        <v/>
      </c>
      <c r="AJ398" t="str">
        <f t="shared" si="286"/>
        <v/>
      </c>
      <c r="AK398" t="str">
        <f t="shared" si="287"/>
        <v/>
      </c>
      <c r="AL398" t="str">
        <f t="shared" si="288"/>
        <v/>
      </c>
      <c r="AM398" t="str">
        <f t="shared" si="289"/>
        <v/>
      </c>
      <c r="AN398" t="str">
        <f t="shared" si="290"/>
        <v/>
      </c>
      <c r="AO398" t="str">
        <f t="shared" si="291"/>
        <v/>
      </c>
      <c r="AP398" t="str">
        <f t="shared" si="292"/>
        <v/>
      </c>
      <c r="AQ398" t="str">
        <f t="shared" si="293"/>
        <v/>
      </c>
      <c r="AR398" t="str">
        <f t="shared" si="294"/>
        <v/>
      </c>
      <c r="AS398" t="str">
        <f t="shared" si="295"/>
        <v/>
      </c>
      <c r="AT398" t="str">
        <f t="shared" si="296"/>
        <v/>
      </c>
      <c r="AU398" t="str">
        <f t="shared" si="297"/>
        <v/>
      </c>
      <c r="AV398" t="str">
        <f t="shared" si="298"/>
        <v/>
      </c>
      <c r="AW398" t="str">
        <f t="shared" si="299"/>
        <v/>
      </c>
      <c r="AX398" t="str">
        <f t="shared" si="300"/>
        <v>3|</v>
      </c>
      <c r="AY398" t="str">
        <f t="shared" si="301"/>
        <v>3</v>
      </c>
      <c r="AZ398" s="2">
        <f>IF(ISNA(MATCH(AZ$1,索引!$B$3:$J$3,0)),0,INDEX(索引!$B399:$J399,1,MATCH(AZ$1,索引!$B$3:$J$3,0))*INDEX(索引!$B$1:$J$1,1,MATCH(AZ$1,索引!$B$3:$J$3,0)))</f>
        <v>0</v>
      </c>
      <c r="BA398" s="2">
        <f>IF(ISNA(MATCH(BA$1,索引!$B$3:$J$3,0)),0,INDEX(索引!$B399:$J399,1,MATCH(BA$1,索引!$B$3:$J$3,0))*INDEX(索引!$B$1:$J$1,1,MATCH(BA$1,索引!$B$3:$J$3,0)))</f>
        <v>0</v>
      </c>
      <c r="BB398" s="2">
        <f>IF(ISNA(MATCH(BB$1,索引!$B$3:$J$3,0)),0,INDEX(索引!$B399:$J399,1,MATCH(BB$1,索引!$B$3:$J$3,0))*INDEX(索引!$B$1:$J$1,1,MATCH(BB$1,索引!$B$3:$J$3,0)))</f>
        <v>380</v>
      </c>
      <c r="BC398" s="2">
        <f>IF(ISNA(MATCH(BC$1,索引!$B$3:$J$3,0)),0,INDEX(索引!$B399:$J399,1,MATCH(BC$1,索引!$B$3:$J$3,0))*INDEX(索引!$B$1:$J$1,1,MATCH(BC$1,索引!$B$3:$J$3,0)))</f>
        <v>0</v>
      </c>
      <c r="BD398" s="2">
        <f>IF(ISNA(MATCH(BD$1,索引!$B$3:$J$3,0)),0,INDEX(索引!$B399:$J399,1,MATCH(BD$1,索引!$B$3:$J$3,0))*INDEX(索引!$B$1:$J$1,1,MATCH(BD$1,索引!$B$3:$J$3,0)))</f>
        <v>0</v>
      </c>
      <c r="BE398" s="2">
        <f>IF(ISNA(MATCH(BE$1,索引!$B$3:$J$3,0)),0,INDEX(索引!$B399:$J399,1,MATCH(BE$1,索引!$B$3:$J$3,0))*INDEX(索引!$B$1:$J$1,1,MATCH(BE$1,索引!$B$3:$J$3,0)))</f>
        <v>0</v>
      </c>
      <c r="BF398" s="2">
        <f>IF(ISNA(MATCH(BF$1,索引!$B$3:$J$3,0)),0,INDEX(索引!$B399:$J399,1,MATCH(BF$1,索引!$B$3:$J$3,0))*INDEX(索引!$B$1:$J$1,1,MATCH(BF$1,索引!$B$3:$J$3,0)))</f>
        <v>0</v>
      </c>
      <c r="BG398" s="2">
        <f>IF(ISNA(MATCH(BG$1,索引!$B$3:$J$3,0)),0,INDEX(索引!$B399:$J399,1,MATCH(BG$1,索引!$B$3:$J$3,0))*INDEX(索引!$B$1:$J$1,1,MATCH(BG$1,索引!$B$3:$J$3,0)))</f>
        <v>0</v>
      </c>
      <c r="BH398" s="2">
        <f>IF(ISNA(MATCH(BH$1,索引!$B$3:$J$3,0)),0,INDEX(索引!$B399:$J399,1,MATCH(BH$1,索引!$B$3:$J$3,0))*INDEX(索引!$B$1:$J$1,1,MATCH(BH$1,索引!$B$3:$J$3,0)))</f>
        <v>0</v>
      </c>
      <c r="BI398" s="2">
        <f>IF(ISNA(MATCH(BI$1,索引!$B$3:$J$3,0)),0,INDEX(索引!$B399:$J399,1,MATCH(BI$1,索引!$B$3:$J$3,0))*INDEX(索引!$B$1:$J$1,1,MATCH(BI$1,索引!$B$3:$J$3,0)))</f>
        <v>0</v>
      </c>
      <c r="BJ398" s="2">
        <f>IF(ISNA(MATCH(BJ$1,索引!$B$3:$J$3,0)),0,INDEX(索引!$B399:$J399,1,MATCH(BJ$1,索引!$B$3:$J$3,0))*INDEX(索引!$B$1:$J$1,1,MATCH(BJ$1,索引!$B$3:$J$3,0)))</f>
        <v>0</v>
      </c>
      <c r="BK398" s="2">
        <f>IF(ISNA(MATCH(BK$1,索引!$B$3:$J$3,0)),0,INDEX(索引!$B399:$J399,1,MATCH(BK$1,索引!$B$3:$J$3,0))*INDEX(索引!$B$1:$J$1,1,MATCH(BK$1,索引!$B$3:$J$3,0)))</f>
        <v>0</v>
      </c>
      <c r="BL398" s="2">
        <f>IF(ISNA(MATCH(BL$1,索引!$B$3:$J$3,0)),0,INDEX(索引!$B399:$J399,1,MATCH(BL$1,索引!$B$3:$J$3,0))*INDEX(索引!$B$1:$J$1,1,MATCH(BL$1,索引!$B$3:$J$3,0)))</f>
        <v>0</v>
      </c>
      <c r="BM398" s="2">
        <f>IF(ISNA(MATCH(BM$1,索引!$B$3:$J$3,0)),0,INDEX(索引!$B399:$J399,1,MATCH(BM$1,索引!$B$3:$J$3,0))*INDEX(索引!$B$1:$J$1,1,MATCH(BM$1,索引!$B$3:$J$3,0)))</f>
        <v>0</v>
      </c>
      <c r="BN398" s="2">
        <f>IF(ISNA(MATCH(BN$1,索引!$B$3:$J$3,0)),0,INDEX(索引!$B399:$J399,1,MATCH(BN$1,索引!$B$3:$J$3,0))*INDEX(索引!$B$1:$J$1,1,MATCH(BN$1,索引!$B$3:$J$3,0)))</f>
        <v>0</v>
      </c>
      <c r="BO398" s="2">
        <f>IF(ISNA(MATCH(BO$1,索引!$B$3:$J$3,0)),0,INDEX(索引!$B399:$J399,1,MATCH(BO$1,索引!$B$3:$J$3,0))*INDEX(索引!$B$1:$J$1,1,MATCH(BO$1,索引!$B$3:$J$3,0)))</f>
        <v>0</v>
      </c>
      <c r="BP398" s="2">
        <f>IF(ISNA(MATCH(BP$1,索引!$B$3:$J$3,0)),0,INDEX(索引!$B399:$J399,1,MATCH(BP$1,索引!$B$3:$J$3,0))*INDEX(索引!$B$1:$J$1,1,MATCH(BP$1,索引!$B$3:$J$3,0)))</f>
        <v>0</v>
      </c>
      <c r="BQ398" s="2">
        <f>IF(ISNA(MATCH(BQ$1,索引!$B$3:$J$3,0)),0,INDEX(索引!$B399:$J399,1,MATCH(BQ$1,索引!$B$3:$J$3,0))*INDEX(索引!$B$1:$J$1,1,MATCH(BQ$1,索引!$B$3:$J$3,0)))</f>
        <v>0</v>
      </c>
      <c r="BR398" s="2">
        <f>IF(ISNA(MATCH(BR$1,索引!$B$3:$J$3,0)),0,INDEX(索引!$B399:$J399,1,MATCH(BR$1,索引!$B$3:$J$3,0))*INDEX(索引!$B$1:$J$1,1,MATCH(BR$1,索引!$B$3:$J$3,0)))</f>
        <v>0</v>
      </c>
      <c r="BS398" s="2">
        <f>IF(ISNA(MATCH(BS$1,索引!$B$3:$J$3,0)),0,INDEX(索引!$B399:$J399,1,MATCH(BS$1,索引!$B$3:$J$3,0))*INDEX(索引!$B$1:$J$1,1,MATCH(BS$1,索引!$B$3:$J$3,0)))</f>
        <v>0</v>
      </c>
      <c r="BT398" t="str">
        <f t="shared" si="302"/>
        <v/>
      </c>
      <c r="BU398" t="str">
        <f t="shared" si="303"/>
        <v/>
      </c>
      <c r="BV398" t="str">
        <f t="shared" si="304"/>
        <v>380|</v>
      </c>
      <c r="BW398" t="str">
        <f t="shared" si="305"/>
        <v/>
      </c>
      <c r="BX398" t="str">
        <f t="shared" si="306"/>
        <v/>
      </c>
      <c r="BY398" t="str">
        <f t="shared" si="307"/>
        <v/>
      </c>
      <c r="BZ398" t="str">
        <f t="shared" si="308"/>
        <v/>
      </c>
      <c r="CA398" t="str">
        <f t="shared" si="309"/>
        <v/>
      </c>
      <c r="CB398" t="str">
        <f t="shared" si="310"/>
        <v/>
      </c>
      <c r="CC398" t="str">
        <f t="shared" si="311"/>
        <v/>
      </c>
      <c r="CD398" t="str">
        <f t="shared" si="312"/>
        <v/>
      </c>
      <c r="CE398" t="str">
        <f t="shared" si="313"/>
        <v/>
      </c>
      <c r="CF398" t="str">
        <f t="shared" si="314"/>
        <v/>
      </c>
      <c r="CG398" t="str">
        <f t="shared" si="315"/>
        <v/>
      </c>
      <c r="CH398" t="str">
        <f t="shared" si="316"/>
        <v/>
      </c>
      <c r="CI398" t="str">
        <f t="shared" si="317"/>
        <v/>
      </c>
      <c r="CJ398" t="str">
        <f t="shared" si="318"/>
        <v/>
      </c>
      <c r="CK398" t="str">
        <f t="shared" si="319"/>
        <v/>
      </c>
      <c r="CL398" t="str">
        <f t="shared" si="320"/>
        <v/>
      </c>
      <c r="CM398" t="str">
        <f t="shared" si="321"/>
        <v/>
      </c>
      <c r="CN398" t="str">
        <f t="shared" si="322"/>
        <v>380|</v>
      </c>
      <c r="CO398" t="str">
        <f t="shared" si="323"/>
        <v>380</v>
      </c>
    </row>
    <row r="399" spans="1:93" ht="15.75" customHeight="1">
      <c r="A399" s="2" t="str">
        <f>VLOOKUP(B399,索引!$O:$P,2,0)</f>
        <v>Giant Helmet</v>
      </c>
      <c r="B399" s="2">
        <v>1034203</v>
      </c>
      <c r="C399" s="2">
        <v>34</v>
      </c>
      <c r="D399" s="2">
        <v>2</v>
      </c>
      <c r="E399" s="2">
        <v>3</v>
      </c>
      <c r="F399" s="3">
        <v>1</v>
      </c>
      <c r="G399" s="2" t="str">
        <f t="shared" si="278"/>
        <v>4</v>
      </c>
      <c r="H399" s="2" t="str">
        <f t="shared" si="279"/>
        <v>210</v>
      </c>
      <c r="J399" s="2">
        <f>IF(ISNA(MATCH(J$1,索引!$B$3:$J$3,0)),0,IF( INDEX(索引!$B400:$J400,1,MATCH(J$1,索引!$B$3:$J$3,0))=0,0,J$1))</f>
        <v>0</v>
      </c>
      <c r="K399" s="2">
        <f>IF(ISNA(MATCH(K$1,索引!$B$3:$J$3,0)),0,IF( INDEX(索引!$B400:$J400,1,MATCH(K$1,索引!$B$3:$J$3,0))=0,0,K$1))</f>
        <v>0</v>
      </c>
      <c r="L399" s="2">
        <f>IF(ISNA(MATCH(L$1,索引!$B$3:$J$3,0)),0,IF( INDEX(索引!$B400:$J400,1,MATCH(L$1,索引!$B$3:$J$3,0))=0,0,L$1))</f>
        <v>0</v>
      </c>
      <c r="M399" s="2">
        <f>IF(ISNA(MATCH(M$1,索引!$B$3:$J$3,0)),0,IF( INDEX(索引!$B400:$J400,1,MATCH(M$1,索引!$B$3:$J$3,0))=0,0,M$1))</f>
        <v>4</v>
      </c>
      <c r="N399" s="2">
        <f>IF(ISNA(MATCH(N$1,索引!$B$3:$J$3,0)),0,IF( INDEX(索引!$B400:$J400,1,MATCH(N$1,索引!$B$3:$J$3,0))=0,0,N$1))</f>
        <v>0</v>
      </c>
      <c r="O399" s="2">
        <f>IF(ISNA(MATCH(O$1,索引!$B$3:$J$3,0)),0,IF( INDEX(索引!$B400:$J400,1,MATCH(O$1,索引!$B$3:$J$3,0))=0,0,O$1))</f>
        <v>0</v>
      </c>
      <c r="P399" s="2">
        <f>IF(ISNA(MATCH(P$1,索引!$B$3:$J$3,0)),0,IF( INDEX(索引!$B400:$J400,1,MATCH(P$1,索引!$B$3:$J$3,0))=0,0,P$1))</f>
        <v>0</v>
      </c>
      <c r="Q399" s="2">
        <f>IF(ISNA(MATCH(Q$1,索引!$B$3:$J$3,0)),0,IF( INDEX(索引!$B400:$J400,1,MATCH(Q$1,索引!$B$3:$J$3,0))=0,0,Q$1))</f>
        <v>0</v>
      </c>
      <c r="R399" s="2">
        <f>IF(ISNA(MATCH(R$1,索引!$B$3:$J$3,0)),0,IF( INDEX(索引!$B400:$J400,1,MATCH(R$1,索引!$B$3:$J$3,0))=0,0,R$1))</f>
        <v>0</v>
      </c>
      <c r="S399" s="2">
        <f>IF(ISNA(MATCH(S$1,索引!$B$3:$J$3,0)),0,IF( INDEX(索引!$B400:$J400,1,MATCH(S$1,索引!$B$3:$J$3,0))=0,0,S$1))</f>
        <v>0</v>
      </c>
      <c r="T399" s="2">
        <f>IF(ISNA(MATCH(T$1,索引!$B$3:$J$3,0)),0,IF( INDEX(索引!$B400:$J400,1,MATCH(T$1,索引!$B$3:$J$3,0))=0,0,T$1))</f>
        <v>0</v>
      </c>
      <c r="U399" s="2">
        <f>IF(ISNA(MATCH(U$1,索引!$B$3:$J$3,0)),0,IF( INDEX(索引!$B400:$J400,1,MATCH(U$1,索引!$B$3:$J$3,0))=0,0,U$1))</f>
        <v>0</v>
      </c>
      <c r="V399" s="2">
        <f>IF(ISNA(MATCH(V$1,索引!$B$3:$J$3,0)),0,IF( INDEX(索引!$B400:$J400,1,MATCH(V$1,索引!$B$3:$J$3,0))=0,0,V$1))</f>
        <v>0</v>
      </c>
      <c r="W399" s="2">
        <f>IF(ISNA(MATCH(W$1,索引!$B$3:$J$3,0)),0,IF( INDEX(索引!$B400:$J400,1,MATCH(W$1,索引!$B$3:$J$3,0))=0,0,W$1))</f>
        <v>0</v>
      </c>
      <c r="X399" s="2">
        <f>IF(ISNA(MATCH(X$1,索引!$B$3:$J$3,0)),0,IF( INDEX(索引!$B400:$J400,1,MATCH(X$1,索引!$B$3:$J$3,0))=0,0,X$1))</f>
        <v>0</v>
      </c>
      <c r="Y399" s="2">
        <f>IF(ISNA(MATCH(Y$1,索引!$B$3:$J$3,0)),0,IF( INDEX(索引!$B400:$J400,1,MATCH(Y$1,索引!$B$3:$J$3,0))=0,0,Y$1))</f>
        <v>0</v>
      </c>
      <c r="Z399" s="2">
        <f>IF(ISNA(MATCH(Z$1,索引!$B$3:$J$3,0)),0,IF( INDEX(索引!$B400:$J400,1,MATCH(Z$1,索引!$B$3:$J$3,0))=0,0,Z$1))</f>
        <v>0</v>
      </c>
      <c r="AA399" s="2">
        <f>IF(ISNA(MATCH(AA$1,索引!$B$3:$J$3,0)),0,IF( INDEX(索引!$B400:$J400,1,MATCH(AA$1,索引!$B$3:$J$3,0))=0,0,AA$1))</f>
        <v>0</v>
      </c>
      <c r="AB399" s="2">
        <f>IF(ISNA(MATCH(AB$1,索引!$B$3:$J$3,0)),0,IF( INDEX(索引!$B400:$J400,1,MATCH(AB$1,索引!$B$3:$J$3,0))=0,0,AB$1))</f>
        <v>0</v>
      </c>
      <c r="AC399" s="2">
        <f>IF(ISNA(MATCH(AC$1,索引!$B$3:$J$3,0)),0,IF( INDEX(索引!$B400:$J400,1,MATCH(AC$1,索引!$B$3:$J$3,0))=0,0,AC$1))</f>
        <v>0</v>
      </c>
      <c r="AD399" t="str">
        <f t="shared" si="280"/>
        <v/>
      </c>
      <c r="AE399" t="str">
        <f t="shared" si="281"/>
        <v/>
      </c>
      <c r="AF399" t="str">
        <f t="shared" si="282"/>
        <v/>
      </c>
      <c r="AG399" t="str">
        <f t="shared" si="283"/>
        <v>4|</v>
      </c>
      <c r="AH399" t="str">
        <f t="shared" si="284"/>
        <v/>
      </c>
      <c r="AI399" t="str">
        <f t="shared" si="285"/>
        <v/>
      </c>
      <c r="AJ399" t="str">
        <f t="shared" si="286"/>
        <v/>
      </c>
      <c r="AK399" t="str">
        <f t="shared" si="287"/>
        <v/>
      </c>
      <c r="AL399" t="str">
        <f t="shared" si="288"/>
        <v/>
      </c>
      <c r="AM399" t="str">
        <f t="shared" si="289"/>
        <v/>
      </c>
      <c r="AN399" t="str">
        <f t="shared" si="290"/>
        <v/>
      </c>
      <c r="AO399" t="str">
        <f t="shared" si="291"/>
        <v/>
      </c>
      <c r="AP399" t="str">
        <f t="shared" si="292"/>
        <v/>
      </c>
      <c r="AQ399" t="str">
        <f t="shared" si="293"/>
        <v/>
      </c>
      <c r="AR399" t="str">
        <f t="shared" si="294"/>
        <v/>
      </c>
      <c r="AS399" t="str">
        <f t="shared" si="295"/>
        <v/>
      </c>
      <c r="AT399" t="str">
        <f t="shared" si="296"/>
        <v/>
      </c>
      <c r="AU399" t="str">
        <f t="shared" si="297"/>
        <v/>
      </c>
      <c r="AV399" t="str">
        <f t="shared" si="298"/>
        <v/>
      </c>
      <c r="AW399" t="str">
        <f t="shared" si="299"/>
        <v/>
      </c>
      <c r="AX399" t="str">
        <f t="shared" si="300"/>
        <v>4|</v>
      </c>
      <c r="AY399" t="str">
        <f t="shared" si="301"/>
        <v>4</v>
      </c>
      <c r="AZ399" s="2">
        <f>IF(ISNA(MATCH(AZ$1,索引!$B$3:$J$3,0)),0,INDEX(索引!$B400:$J400,1,MATCH(AZ$1,索引!$B$3:$J$3,0))*INDEX(索引!$B$1:$J$1,1,MATCH(AZ$1,索引!$B$3:$J$3,0)))</f>
        <v>0</v>
      </c>
      <c r="BA399" s="2">
        <f>IF(ISNA(MATCH(BA$1,索引!$B$3:$J$3,0)),0,INDEX(索引!$B400:$J400,1,MATCH(BA$1,索引!$B$3:$J$3,0))*INDEX(索引!$B$1:$J$1,1,MATCH(BA$1,索引!$B$3:$J$3,0)))</f>
        <v>0</v>
      </c>
      <c r="BB399" s="2">
        <f>IF(ISNA(MATCH(BB$1,索引!$B$3:$J$3,0)),0,INDEX(索引!$B400:$J400,1,MATCH(BB$1,索引!$B$3:$J$3,0))*INDEX(索引!$B$1:$J$1,1,MATCH(BB$1,索引!$B$3:$J$3,0)))</f>
        <v>0</v>
      </c>
      <c r="BC399" s="2">
        <f>IF(ISNA(MATCH(BC$1,索引!$B$3:$J$3,0)),0,INDEX(索引!$B400:$J400,1,MATCH(BC$1,索引!$B$3:$J$3,0))*INDEX(索引!$B$1:$J$1,1,MATCH(BC$1,索引!$B$3:$J$3,0)))</f>
        <v>210</v>
      </c>
      <c r="BD399" s="2">
        <f>IF(ISNA(MATCH(BD$1,索引!$B$3:$J$3,0)),0,INDEX(索引!$B400:$J400,1,MATCH(BD$1,索引!$B$3:$J$3,0))*INDEX(索引!$B$1:$J$1,1,MATCH(BD$1,索引!$B$3:$J$3,0)))</f>
        <v>0</v>
      </c>
      <c r="BE399" s="2">
        <f>IF(ISNA(MATCH(BE$1,索引!$B$3:$J$3,0)),0,INDEX(索引!$B400:$J400,1,MATCH(BE$1,索引!$B$3:$J$3,0))*INDEX(索引!$B$1:$J$1,1,MATCH(BE$1,索引!$B$3:$J$3,0)))</f>
        <v>0</v>
      </c>
      <c r="BF399" s="2">
        <f>IF(ISNA(MATCH(BF$1,索引!$B$3:$J$3,0)),0,INDEX(索引!$B400:$J400,1,MATCH(BF$1,索引!$B$3:$J$3,0))*INDEX(索引!$B$1:$J$1,1,MATCH(BF$1,索引!$B$3:$J$3,0)))</f>
        <v>0</v>
      </c>
      <c r="BG399" s="2">
        <f>IF(ISNA(MATCH(BG$1,索引!$B$3:$J$3,0)),0,INDEX(索引!$B400:$J400,1,MATCH(BG$1,索引!$B$3:$J$3,0))*INDEX(索引!$B$1:$J$1,1,MATCH(BG$1,索引!$B$3:$J$3,0)))</f>
        <v>0</v>
      </c>
      <c r="BH399" s="2">
        <f>IF(ISNA(MATCH(BH$1,索引!$B$3:$J$3,0)),0,INDEX(索引!$B400:$J400,1,MATCH(BH$1,索引!$B$3:$J$3,0))*INDEX(索引!$B$1:$J$1,1,MATCH(BH$1,索引!$B$3:$J$3,0)))</f>
        <v>0</v>
      </c>
      <c r="BI399" s="2">
        <f>IF(ISNA(MATCH(BI$1,索引!$B$3:$J$3,0)),0,INDEX(索引!$B400:$J400,1,MATCH(BI$1,索引!$B$3:$J$3,0))*INDEX(索引!$B$1:$J$1,1,MATCH(BI$1,索引!$B$3:$J$3,0)))</f>
        <v>0</v>
      </c>
      <c r="BJ399" s="2">
        <f>IF(ISNA(MATCH(BJ$1,索引!$B$3:$J$3,0)),0,INDEX(索引!$B400:$J400,1,MATCH(BJ$1,索引!$B$3:$J$3,0))*INDEX(索引!$B$1:$J$1,1,MATCH(BJ$1,索引!$B$3:$J$3,0)))</f>
        <v>0</v>
      </c>
      <c r="BK399" s="2">
        <f>IF(ISNA(MATCH(BK$1,索引!$B$3:$J$3,0)),0,INDEX(索引!$B400:$J400,1,MATCH(BK$1,索引!$B$3:$J$3,0))*INDEX(索引!$B$1:$J$1,1,MATCH(BK$1,索引!$B$3:$J$3,0)))</f>
        <v>0</v>
      </c>
      <c r="BL399" s="2">
        <f>IF(ISNA(MATCH(BL$1,索引!$B$3:$J$3,0)),0,INDEX(索引!$B400:$J400,1,MATCH(BL$1,索引!$B$3:$J$3,0))*INDEX(索引!$B$1:$J$1,1,MATCH(BL$1,索引!$B$3:$J$3,0)))</f>
        <v>0</v>
      </c>
      <c r="BM399" s="2">
        <f>IF(ISNA(MATCH(BM$1,索引!$B$3:$J$3,0)),0,INDEX(索引!$B400:$J400,1,MATCH(BM$1,索引!$B$3:$J$3,0))*INDEX(索引!$B$1:$J$1,1,MATCH(BM$1,索引!$B$3:$J$3,0)))</f>
        <v>0</v>
      </c>
      <c r="BN399" s="2">
        <f>IF(ISNA(MATCH(BN$1,索引!$B$3:$J$3,0)),0,INDEX(索引!$B400:$J400,1,MATCH(BN$1,索引!$B$3:$J$3,0))*INDEX(索引!$B$1:$J$1,1,MATCH(BN$1,索引!$B$3:$J$3,0)))</f>
        <v>0</v>
      </c>
      <c r="BO399" s="2">
        <f>IF(ISNA(MATCH(BO$1,索引!$B$3:$J$3,0)),0,INDEX(索引!$B400:$J400,1,MATCH(BO$1,索引!$B$3:$J$3,0))*INDEX(索引!$B$1:$J$1,1,MATCH(BO$1,索引!$B$3:$J$3,0)))</f>
        <v>0</v>
      </c>
      <c r="BP399" s="2">
        <f>IF(ISNA(MATCH(BP$1,索引!$B$3:$J$3,0)),0,INDEX(索引!$B400:$J400,1,MATCH(BP$1,索引!$B$3:$J$3,0))*INDEX(索引!$B$1:$J$1,1,MATCH(BP$1,索引!$B$3:$J$3,0)))</f>
        <v>0</v>
      </c>
      <c r="BQ399" s="2">
        <f>IF(ISNA(MATCH(BQ$1,索引!$B$3:$J$3,0)),0,INDEX(索引!$B400:$J400,1,MATCH(BQ$1,索引!$B$3:$J$3,0))*INDEX(索引!$B$1:$J$1,1,MATCH(BQ$1,索引!$B$3:$J$3,0)))</f>
        <v>0</v>
      </c>
      <c r="BR399" s="2">
        <f>IF(ISNA(MATCH(BR$1,索引!$B$3:$J$3,0)),0,INDEX(索引!$B400:$J400,1,MATCH(BR$1,索引!$B$3:$J$3,0))*INDEX(索引!$B$1:$J$1,1,MATCH(BR$1,索引!$B$3:$J$3,0)))</f>
        <v>0</v>
      </c>
      <c r="BS399" s="2">
        <f>IF(ISNA(MATCH(BS$1,索引!$B$3:$J$3,0)),0,INDEX(索引!$B400:$J400,1,MATCH(BS$1,索引!$B$3:$J$3,0))*INDEX(索引!$B$1:$J$1,1,MATCH(BS$1,索引!$B$3:$J$3,0)))</f>
        <v>0</v>
      </c>
      <c r="BT399" t="str">
        <f t="shared" si="302"/>
        <v/>
      </c>
      <c r="BU399" t="str">
        <f t="shared" si="303"/>
        <v/>
      </c>
      <c r="BV399" t="str">
        <f t="shared" si="304"/>
        <v/>
      </c>
      <c r="BW399" t="str">
        <f t="shared" si="305"/>
        <v>210|</v>
      </c>
      <c r="BX399" t="str">
        <f t="shared" si="306"/>
        <v/>
      </c>
      <c r="BY399" t="str">
        <f t="shared" si="307"/>
        <v/>
      </c>
      <c r="BZ399" t="str">
        <f t="shared" si="308"/>
        <v/>
      </c>
      <c r="CA399" t="str">
        <f t="shared" si="309"/>
        <v/>
      </c>
      <c r="CB399" t="str">
        <f t="shared" si="310"/>
        <v/>
      </c>
      <c r="CC399" t="str">
        <f t="shared" si="311"/>
        <v/>
      </c>
      <c r="CD399" t="str">
        <f t="shared" si="312"/>
        <v/>
      </c>
      <c r="CE399" t="str">
        <f t="shared" si="313"/>
        <v/>
      </c>
      <c r="CF399" t="str">
        <f t="shared" si="314"/>
        <v/>
      </c>
      <c r="CG399" t="str">
        <f t="shared" si="315"/>
        <v/>
      </c>
      <c r="CH399" t="str">
        <f t="shared" si="316"/>
        <v/>
      </c>
      <c r="CI399" t="str">
        <f t="shared" si="317"/>
        <v/>
      </c>
      <c r="CJ399" t="str">
        <f t="shared" si="318"/>
        <v/>
      </c>
      <c r="CK399" t="str">
        <f t="shared" si="319"/>
        <v/>
      </c>
      <c r="CL399" t="str">
        <f t="shared" si="320"/>
        <v/>
      </c>
      <c r="CM399" t="str">
        <f t="shared" si="321"/>
        <v/>
      </c>
      <c r="CN399" t="str">
        <f t="shared" si="322"/>
        <v>210|</v>
      </c>
      <c r="CO399" t="str">
        <f t="shared" si="323"/>
        <v>210</v>
      </c>
    </row>
    <row r="400" spans="1:93" ht="15.75" customHeight="1">
      <c r="A400" s="2" t="str">
        <f>VLOOKUP(B400,索引!$O:$P,2,0)</f>
        <v>Giant Shield</v>
      </c>
      <c r="B400" s="2">
        <v>1034204</v>
      </c>
      <c r="C400" s="2">
        <v>34</v>
      </c>
      <c r="D400" s="2">
        <v>2</v>
      </c>
      <c r="E400" s="2">
        <v>4</v>
      </c>
      <c r="F400" s="3">
        <v>1</v>
      </c>
      <c r="G400" s="2" t="str">
        <f t="shared" si="278"/>
        <v>2</v>
      </c>
      <c r="H400" s="2" t="str">
        <f t="shared" si="279"/>
        <v>34</v>
      </c>
      <c r="J400" s="2">
        <f>IF(ISNA(MATCH(J$1,索引!$B$3:$J$3,0)),0,IF( INDEX(索引!$B401:$J401,1,MATCH(J$1,索引!$B$3:$J$3,0))=0,0,J$1))</f>
        <v>0</v>
      </c>
      <c r="K400" s="2">
        <f>IF(ISNA(MATCH(K$1,索引!$B$3:$J$3,0)),0,IF( INDEX(索引!$B401:$J401,1,MATCH(K$1,索引!$B$3:$J$3,0))=0,0,K$1))</f>
        <v>2</v>
      </c>
      <c r="L400" s="2">
        <f>IF(ISNA(MATCH(L$1,索引!$B$3:$J$3,0)),0,IF( INDEX(索引!$B401:$J401,1,MATCH(L$1,索引!$B$3:$J$3,0))=0,0,L$1))</f>
        <v>0</v>
      </c>
      <c r="M400" s="2">
        <f>IF(ISNA(MATCH(M$1,索引!$B$3:$J$3,0)),0,IF( INDEX(索引!$B401:$J401,1,MATCH(M$1,索引!$B$3:$J$3,0))=0,0,M$1))</f>
        <v>0</v>
      </c>
      <c r="N400" s="2">
        <f>IF(ISNA(MATCH(N$1,索引!$B$3:$J$3,0)),0,IF( INDEX(索引!$B401:$J401,1,MATCH(N$1,索引!$B$3:$J$3,0))=0,0,N$1))</f>
        <v>0</v>
      </c>
      <c r="O400" s="2">
        <f>IF(ISNA(MATCH(O$1,索引!$B$3:$J$3,0)),0,IF( INDEX(索引!$B401:$J401,1,MATCH(O$1,索引!$B$3:$J$3,0))=0,0,O$1))</f>
        <v>0</v>
      </c>
      <c r="P400" s="2">
        <f>IF(ISNA(MATCH(P$1,索引!$B$3:$J$3,0)),0,IF( INDEX(索引!$B401:$J401,1,MATCH(P$1,索引!$B$3:$J$3,0))=0,0,P$1))</f>
        <v>0</v>
      </c>
      <c r="Q400" s="2">
        <f>IF(ISNA(MATCH(Q$1,索引!$B$3:$J$3,0)),0,IF( INDEX(索引!$B401:$J401,1,MATCH(Q$1,索引!$B$3:$J$3,0))=0,0,Q$1))</f>
        <v>0</v>
      </c>
      <c r="R400" s="2">
        <f>IF(ISNA(MATCH(R$1,索引!$B$3:$J$3,0)),0,IF( INDEX(索引!$B401:$J401,1,MATCH(R$1,索引!$B$3:$J$3,0))=0,0,R$1))</f>
        <v>0</v>
      </c>
      <c r="S400" s="2">
        <f>IF(ISNA(MATCH(S$1,索引!$B$3:$J$3,0)),0,IF( INDEX(索引!$B401:$J401,1,MATCH(S$1,索引!$B$3:$J$3,0))=0,0,S$1))</f>
        <v>0</v>
      </c>
      <c r="T400" s="2">
        <f>IF(ISNA(MATCH(T$1,索引!$B$3:$J$3,0)),0,IF( INDEX(索引!$B401:$J401,1,MATCH(T$1,索引!$B$3:$J$3,0))=0,0,T$1))</f>
        <v>0</v>
      </c>
      <c r="U400" s="2">
        <f>IF(ISNA(MATCH(U$1,索引!$B$3:$J$3,0)),0,IF( INDEX(索引!$B401:$J401,1,MATCH(U$1,索引!$B$3:$J$3,0))=0,0,U$1))</f>
        <v>0</v>
      </c>
      <c r="V400" s="2">
        <f>IF(ISNA(MATCH(V$1,索引!$B$3:$J$3,0)),0,IF( INDEX(索引!$B401:$J401,1,MATCH(V$1,索引!$B$3:$J$3,0))=0,0,V$1))</f>
        <v>0</v>
      </c>
      <c r="W400" s="2">
        <f>IF(ISNA(MATCH(W$1,索引!$B$3:$J$3,0)),0,IF( INDEX(索引!$B401:$J401,1,MATCH(W$1,索引!$B$3:$J$3,0))=0,0,W$1))</f>
        <v>0</v>
      </c>
      <c r="X400" s="2">
        <f>IF(ISNA(MATCH(X$1,索引!$B$3:$J$3,0)),0,IF( INDEX(索引!$B401:$J401,1,MATCH(X$1,索引!$B$3:$J$3,0))=0,0,X$1))</f>
        <v>0</v>
      </c>
      <c r="Y400" s="2">
        <f>IF(ISNA(MATCH(Y$1,索引!$B$3:$J$3,0)),0,IF( INDEX(索引!$B401:$J401,1,MATCH(Y$1,索引!$B$3:$J$3,0))=0,0,Y$1))</f>
        <v>0</v>
      </c>
      <c r="Z400" s="2">
        <f>IF(ISNA(MATCH(Z$1,索引!$B$3:$J$3,0)),0,IF( INDEX(索引!$B401:$J401,1,MATCH(Z$1,索引!$B$3:$J$3,0))=0,0,Z$1))</f>
        <v>0</v>
      </c>
      <c r="AA400" s="2">
        <f>IF(ISNA(MATCH(AA$1,索引!$B$3:$J$3,0)),0,IF( INDEX(索引!$B401:$J401,1,MATCH(AA$1,索引!$B$3:$J$3,0))=0,0,AA$1))</f>
        <v>0</v>
      </c>
      <c r="AB400" s="2">
        <f>IF(ISNA(MATCH(AB$1,索引!$B$3:$J$3,0)),0,IF( INDEX(索引!$B401:$J401,1,MATCH(AB$1,索引!$B$3:$J$3,0))=0,0,AB$1))</f>
        <v>0</v>
      </c>
      <c r="AC400" s="2">
        <f>IF(ISNA(MATCH(AC$1,索引!$B$3:$J$3,0)),0,IF( INDEX(索引!$B401:$J401,1,MATCH(AC$1,索引!$B$3:$J$3,0))=0,0,AC$1))</f>
        <v>0</v>
      </c>
      <c r="AD400" t="str">
        <f t="shared" si="280"/>
        <v/>
      </c>
      <c r="AE400" t="str">
        <f t="shared" si="281"/>
        <v>2|</v>
      </c>
      <c r="AF400" t="str">
        <f t="shared" si="282"/>
        <v/>
      </c>
      <c r="AG400" t="str">
        <f t="shared" si="283"/>
        <v/>
      </c>
      <c r="AH400" t="str">
        <f t="shared" si="284"/>
        <v/>
      </c>
      <c r="AI400" t="str">
        <f t="shared" si="285"/>
        <v/>
      </c>
      <c r="AJ400" t="str">
        <f t="shared" si="286"/>
        <v/>
      </c>
      <c r="AK400" t="str">
        <f t="shared" si="287"/>
        <v/>
      </c>
      <c r="AL400" t="str">
        <f t="shared" si="288"/>
        <v/>
      </c>
      <c r="AM400" t="str">
        <f t="shared" si="289"/>
        <v/>
      </c>
      <c r="AN400" t="str">
        <f t="shared" si="290"/>
        <v/>
      </c>
      <c r="AO400" t="str">
        <f t="shared" si="291"/>
        <v/>
      </c>
      <c r="AP400" t="str">
        <f t="shared" si="292"/>
        <v/>
      </c>
      <c r="AQ400" t="str">
        <f t="shared" si="293"/>
        <v/>
      </c>
      <c r="AR400" t="str">
        <f t="shared" si="294"/>
        <v/>
      </c>
      <c r="AS400" t="str">
        <f t="shared" si="295"/>
        <v/>
      </c>
      <c r="AT400" t="str">
        <f t="shared" si="296"/>
        <v/>
      </c>
      <c r="AU400" t="str">
        <f t="shared" si="297"/>
        <v/>
      </c>
      <c r="AV400" t="str">
        <f t="shared" si="298"/>
        <v/>
      </c>
      <c r="AW400" t="str">
        <f t="shared" si="299"/>
        <v/>
      </c>
      <c r="AX400" t="str">
        <f t="shared" si="300"/>
        <v>2|</v>
      </c>
      <c r="AY400" t="str">
        <f t="shared" si="301"/>
        <v>2</v>
      </c>
      <c r="AZ400" s="2">
        <f>IF(ISNA(MATCH(AZ$1,索引!$B$3:$J$3,0)),0,INDEX(索引!$B401:$J401,1,MATCH(AZ$1,索引!$B$3:$J$3,0))*INDEX(索引!$B$1:$J$1,1,MATCH(AZ$1,索引!$B$3:$J$3,0)))</f>
        <v>0</v>
      </c>
      <c r="BA400" s="2">
        <f>IF(ISNA(MATCH(BA$1,索引!$B$3:$J$3,0)),0,INDEX(索引!$B401:$J401,1,MATCH(BA$1,索引!$B$3:$J$3,0))*INDEX(索引!$B$1:$J$1,1,MATCH(BA$1,索引!$B$3:$J$3,0)))</f>
        <v>34</v>
      </c>
      <c r="BB400" s="2">
        <f>IF(ISNA(MATCH(BB$1,索引!$B$3:$J$3,0)),0,INDEX(索引!$B401:$J401,1,MATCH(BB$1,索引!$B$3:$J$3,0))*INDEX(索引!$B$1:$J$1,1,MATCH(BB$1,索引!$B$3:$J$3,0)))</f>
        <v>0</v>
      </c>
      <c r="BC400" s="2">
        <f>IF(ISNA(MATCH(BC$1,索引!$B$3:$J$3,0)),0,INDEX(索引!$B401:$J401,1,MATCH(BC$1,索引!$B$3:$J$3,0))*INDEX(索引!$B$1:$J$1,1,MATCH(BC$1,索引!$B$3:$J$3,0)))</f>
        <v>0</v>
      </c>
      <c r="BD400" s="2">
        <f>IF(ISNA(MATCH(BD$1,索引!$B$3:$J$3,0)),0,INDEX(索引!$B401:$J401,1,MATCH(BD$1,索引!$B$3:$J$3,0))*INDEX(索引!$B$1:$J$1,1,MATCH(BD$1,索引!$B$3:$J$3,0)))</f>
        <v>0</v>
      </c>
      <c r="BE400" s="2">
        <f>IF(ISNA(MATCH(BE$1,索引!$B$3:$J$3,0)),0,INDEX(索引!$B401:$J401,1,MATCH(BE$1,索引!$B$3:$J$3,0))*INDEX(索引!$B$1:$J$1,1,MATCH(BE$1,索引!$B$3:$J$3,0)))</f>
        <v>0</v>
      </c>
      <c r="BF400" s="2">
        <f>IF(ISNA(MATCH(BF$1,索引!$B$3:$J$3,0)),0,INDEX(索引!$B401:$J401,1,MATCH(BF$1,索引!$B$3:$J$3,0))*INDEX(索引!$B$1:$J$1,1,MATCH(BF$1,索引!$B$3:$J$3,0)))</f>
        <v>0</v>
      </c>
      <c r="BG400" s="2">
        <f>IF(ISNA(MATCH(BG$1,索引!$B$3:$J$3,0)),0,INDEX(索引!$B401:$J401,1,MATCH(BG$1,索引!$B$3:$J$3,0))*INDEX(索引!$B$1:$J$1,1,MATCH(BG$1,索引!$B$3:$J$3,0)))</f>
        <v>0</v>
      </c>
      <c r="BH400" s="2">
        <f>IF(ISNA(MATCH(BH$1,索引!$B$3:$J$3,0)),0,INDEX(索引!$B401:$J401,1,MATCH(BH$1,索引!$B$3:$J$3,0))*INDEX(索引!$B$1:$J$1,1,MATCH(BH$1,索引!$B$3:$J$3,0)))</f>
        <v>0</v>
      </c>
      <c r="BI400" s="2">
        <f>IF(ISNA(MATCH(BI$1,索引!$B$3:$J$3,0)),0,INDEX(索引!$B401:$J401,1,MATCH(BI$1,索引!$B$3:$J$3,0))*INDEX(索引!$B$1:$J$1,1,MATCH(BI$1,索引!$B$3:$J$3,0)))</f>
        <v>0</v>
      </c>
      <c r="BJ400" s="2">
        <f>IF(ISNA(MATCH(BJ$1,索引!$B$3:$J$3,0)),0,INDEX(索引!$B401:$J401,1,MATCH(BJ$1,索引!$B$3:$J$3,0))*INDEX(索引!$B$1:$J$1,1,MATCH(BJ$1,索引!$B$3:$J$3,0)))</f>
        <v>0</v>
      </c>
      <c r="BK400" s="2">
        <f>IF(ISNA(MATCH(BK$1,索引!$B$3:$J$3,0)),0,INDEX(索引!$B401:$J401,1,MATCH(BK$1,索引!$B$3:$J$3,0))*INDEX(索引!$B$1:$J$1,1,MATCH(BK$1,索引!$B$3:$J$3,0)))</f>
        <v>0</v>
      </c>
      <c r="BL400" s="2">
        <f>IF(ISNA(MATCH(BL$1,索引!$B$3:$J$3,0)),0,INDEX(索引!$B401:$J401,1,MATCH(BL$1,索引!$B$3:$J$3,0))*INDEX(索引!$B$1:$J$1,1,MATCH(BL$1,索引!$B$3:$J$3,0)))</f>
        <v>0</v>
      </c>
      <c r="BM400" s="2">
        <f>IF(ISNA(MATCH(BM$1,索引!$B$3:$J$3,0)),0,INDEX(索引!$B401:$J401,1,MATCH(BM$1,索引!$B$3:$J$3,0))*INDEX(索引!$B$1:$J$1,1,MATCH(BM$1,索引!$B$3:$J$3,0)))</f>
        <v>0</v>
      </c>
      <c r="BN400" s="2">
        <f>IF(ISNA(MATCH(BN$1,索引!$B$3:$J$3,0)),0,INDEX(索引!$B401:$J401,1,MATCH(BN$1,索引!$B$3:$J$3,0))*INDEX(索引!$B$1:$J$1,1,MATCH(BN$1,索引!$B$3:$J$3,0)))</f>
        <v>0</v>
      </c>
      <c r="BO400" s="2">
        <f>IF(ISNA(MATCH(BO$1,索引!$B$3:$J$3,0)),0,INDEX(索引!$B401:$J401,1,MATCH(BO$1,索引!$B$3:$J$3,0))*INDEX(索引!$B$1:$J$1,1,MATCH(BO$1,索引!$B$3:$J$3,0)))</f>
        <v>0</v>
      </c>
      <c r="BP400" s="2">
        <f>IF(ISNA(MATCH(BP$1,索引!$B$3:$J$3,0)),0,INDEX(索引!$B401:$J401,1,MATCH(BP$1,索引!$B$3:$J$3,0))*INDEX(索引!$B$1:$J$1,1,MATCH(BP$1,索引!$B$3:$J$3,0)))</f>
        <v>0</v>
      </c>
      <c r="BQ400" s="2">
        <f>IF(ISNA(MATCH(BQ$1,索引!$B$3:$J$3,0)),0,INDEX(索引!$B401:$J401,1,MATCH(BQ$1,索引!$B$3:$J$3,0))*INDEX(索引!$B$1:$J$1,1,MATCH(BQ$1,索引!$B$3:$J$3,0)))</f>
        <v>0</v>
      </c>
      <c r="BR400" s="2">
        <f>IF(ISNA(MATCH(BR$1,索引!$B$3:$J$3,0)),0,INDEX(索引!$B401:$J401,1,MATCH(BR$1,索引!$B$3:$J$3,0))*INDEX(索引!$B$1:$J$1,1,MATCH(BR$1,索引!$B$3:$J$3,0)))</f>
        <v>0</v>
      </c>
      <c r="BS400" s="2">
        <f>IF(ISNA(MATCH(BS$1,索引!$B$3:$J$3,0)),0,INDEX(索引!$B401:$J401,1,MATCH(BS$1,索引!$B$3:$J$3,0))*INDEX(索引!$B$1:$J$1,1,MATCH(BS$1,索引!$B$3:$J$3,0)))</f>
        <v>0</v>
      </c>
      <c r="BT400" t="str">
        <f t="shared" si="302"/>
        <v/>
      </c>
      <c r="BU400" t="str">
        <f t="shared" si="303"/>
        <v>34|</v>
      </c>
      <c r="BV400" t="str">
        <f t="shared" si="304"/>
        <v/>
      </c>
      <c r="BW400" t="str">
        <f t="shared" si="305"/>
        <v/>
      </c>
      <c r="BX400" t="str">
        <f t="shared" si="306"/>
        <v/>
      </c>
      <c r="BY400" t="str">
        <f t="shared" si="307"/>
        <v/>
      </c>
      <c r="BZ400" t="str">
        <f t="shared" si="308"/>
        <v/>
      </c>
      <c r="CA400" t="str">
        <f t="shared" si="309"/>
        <v/>
      </c>
      <c r="CB400" t="str">
        <f t="shared" si="310"/>
        <v/>
      </c>
      <c r="CC400" t="str">
        <f t="shared" si="311"/>
        <v/>
      </c>
      <c r="CD400" t="str">
        <f t="shared" si="312"/>
        <v/>
      </c>
      <c r="CE400" t="str">
        <f t="shared" si="313"/>
        <v/>
      </c>
      <c r="CF400" t="str">
        <f t="shared" si="314"/>
        <v/>
      </c>
      <c r="CG400" t="str">
        <f t="shared" si="315"/>
        <v/>
      </c>
      <c r="CH400" t="str">
        <f t="shared" si="316"/>
        <v/>
      </c>
      <c r="CI400" t="str">
        <f t="shared" si="317"/>
        <v/>
      </c>
      <c r="CJ400" t="str">
        <f t="shared" si="318"/>
        <v/>
      </c>
      <c r="CK400" t="str">
        <f t="shared" si="319"/>
        <v/>
      </c>
      <c r="CL400" t="str">
        <f t="shared" si="320"/>
        <v/>
      </c>
      <c r="CM400" t="str">
        <f t="shared" si="321"/>
        <v/>
      </c>
      <c r="CN400" t="str">
        <f t="shared" si="322"/>
        <v>34|</v>
      </c>
      <c r="CO400" t="str">
        <f t="shared" si="323"/>
        <v>34</v>
      </c>
    </row>
    <row r="401" spans="1:93" ht="15.75" customHeight="1">
      <c r="A401" s="2" t="str">
        <f>VLOOKUP(B401,索引!$O:$P,2,0)</f>
        <v>Giant Sword</v>
      </c>
      <c r="B401" s="2">
        <v>1034311</v>
      </c>
      <c r="C401" s="2">
        <v>34</v>
      </c>
      <c r="D401" s="2">
        <v>3</v>
      </c>
      <c r="E401" s="2">
        <v>1</v>
      </c>
      <c r="F401" s="3">
        <v>11</v>
      </c>
      <c r="G401" s="2" t="str">
        <f t="shared" si="278"/>
        <v>1|9|12</v>
      </c>
      <c r="H401" s="2" t="str">
        <f t="shared" si="279"/>
        <v>107|2000|200</v>
      </c>
      <c r="J401" s="2">
        <f>IF(ISNA(MATCH(J$1,索引!$B$3:$J$3,0)),0,IF( INDEX(索引!$B402:$J402,1,MATCH(J$1,索引!$B$3:$J$3,0))=0,0,J$1))</f>
        <v>1</v>
      </c>
      <c r="K401" s="2">
        <f>IF(ISNA(MATCH(K$1,索引!$B$3:$J$3,0)),0,IF( INDEX(索引!$B402:$J402,1,MATCH(K$1,索引!$B$3:$J$3,0))=0,0,K$1))</f>
        <v>0</v>
      </c>
      <c r="L401" s="2">
        <f>IF(ISNA(MATCH(L$1,索引!$B$3:$J$3,0)),0,IF( INDEX(索引!$B402:$J402,1,MATCH(L$1,索引!$B$3:$J$3,0))=0,0,L$1))</f>
        <v>0</v>
      </c>
      <c r="M401" s="2">
        <f>IF(ISNA(MATCH(M$1,索引!$B$3:$J$3,0)),0,IF( INDEX(索引!$B402:$J402,1,MATCH(M$1,索引!$B$3:$J$3,0))=0,0,M$1))</f>
        <v>0</v>
      </c>
      <c r="N401" s="2">
        <f>IF(ISNA(MATCH(N$1,索引!$B$3:$J$3,0)),0,IF( INDEX(索引!$B402:$J402,1,MATCH(N$1,索引!$B$3:$J$3,0))=0,0,N$1))</f>
        <v>0</v>
      </c>
      <c r="O401" s="2">
        <f>IF(ISNA(MATCH(O$1,索引!$B$3:$J$3,0)),0,IF( INDEX(索引!$B402:$J402,1,MATCH(O$1,索引!$B$3:$J$3,0))=0,0,O$1))</f>
        <v>0</v>
      </c>
      <c r="P401" s="2">
        <f>IF(ISNA(MATCH(P$1,索引!$B$3:$J$3,0)),0,IF( INDEX(索引!$B402:$J402,1,MATCH(P$1,索引!$B$3:$J$3,0))=0,0,P$1))</f>
        <v>0</v>
      </c>
      <c r="Q401" s="2">
        <f>IF(ISNA(MATCH(Q$1,索引!$B$3:$J$3,0)),0,IF( INDEX(索引!$B402:$J402,1,MATCH(Q$1,索引!$B$3:$J$3,0))=0,0,Q$1))</f>
        <v>0</v>
      </c>
      <c r="R401" s="2">
        <f>IF(ISNA(MATCH(R$1,索引!$B$3:$J$3,0)),0,IF( INDEX(索引!$B402:$J402,1,MATCH(R$1,索引!$B$3:$J$3,0))=0,0,R$1))</f>
        <v>9</v>
      </c>
      <c r="S401" s="2">
        <f>IF(ISNA(MATCH(S$1,索引!$B$3:$J$3,0)),0,IF( INDEX(索引!$B402:$J402,1,MATCH(S$1,索引!$B$3:$J$3,0))=0,0,S$1))</f>
        <v>0</v>
      </c>
      <c r="T401" s="2">
        <f>IF(ISNA(MATCH(T$1,索引!$B$3:$J$3,0)),0,IF( INDEX(索引!$B402:$J402,1,MATCH(T$1,索引!$B$3:$J$3,0))=0,0,T$1))</f>
        <v>0</v>
      </c>
      <c r="U401" s="2">
        <f>IF(ISNA(MATCH(U$1,索引!$B$3:$J$3,0)),0,IF( INDEX(索引!$B402:$J402,1,MATCH(U$1,索引!$B$3:$J$3,0))=0,0,U$1))</f>
        <v>12</v>
      </c>
      <c r="V401" s="2">
        <f>IF(ISNA(MATCH(V$1,索引!$B$3:$J$3,0)),0,IF( INDEX(索引!$B402:$J402,1,MATCH(V$1,索引!$B$3:$J$3,0))=0,0,V$1))</f>
        <v>0</v>
      </c>
      <c r="W401" s="2">
        <f>IF(ISNA(MATCH(W$1,索引!$B$3:$J$3,0)),0,IF( INDEX(索引!$B402:$J402,1,MATCH(W$1,索引!$B$3:$J$3,0))=0,0,W$1))</f>
        <v>0</v>
      </c>
      <c r="X401" s="2">
        <f>IF(ISNA(MATCH(X$1,索引!$B$3:$J$3,0)),0,IF( INDEX(索引!$B402:$J402,1,MATCH(X$1,索引!$B$3:$J$3,0))=0,0,X$1))</f>
        <v>0</v>
      </c>
      <c r="Y401" s="2">
        <f>IF(ISNA(MATCH(Y$1,索引!$B$3:$J$3,0)),0,IF( INDEX(索引!$B402:$J402,1,MATCH(Y$1,索引!$B$3:$J$3,0))=0,0,Y$1))</f>
        <v>0</v>
      </c>
      <c r="Z401" s="2">
        <f>IF(ISNA(MATCH(Z$1,索引!$B$3:$J$3,0)),0,IF( INDEX(索引!$B402:$J402,1,MATCH(Z$1,索引!$B$3:$J$3,0))=0,0,Z$1))</f>
        <v>0</v>
      </c>
      <c r="AA401" s="2">
        <f>IF(ISNA(MATCH(AA$1,索引!$B$3:$J$3,0)),0,IF( INDEX(索引!$B402:$J402,1,MATCH(AA$1,索引!$B$3:$J$3,0))=0,0,AA$1))</f>
        <v>0</v>
      </c>
      <c r="AB401" s="2">
        <f>IF(ISNA(MATCH(AB$1,索引!$B$3:$J$3,0)),0,IF( INDEX(索引!$B402:$J402,1,MATCH(AB$1,索引!$B$3:$J$3,0))=0,0,AB$1))</f>
        <v>0</v>
      </c>
      <c r="AC401" s="2">
        <f>IF(ISNA(MATCH(AC$1,索引!$B$3:$J$3,0)),0,IF( INDEX(索引!$B402:$J402,1,MATCH(AC$1,索引!$B$3:$J$3,0))=0,0,AC$1))</f>
        <v>0</v>
      </c>
      <c r="AD401" t="str">
        <f t="shared" si="280"/>
        <v>1|</v>
      </c>
      <c r="AE401" t="str">
        <f t="shared" si="281"/>
        <v/>
      </c>
      <c r="AF401" t="str">
        <f t="shared" si="282"/>
        <v/>
      </c>
      <c r="AG401" t="str">
        <f t="shared" si="283"/>
        <v/>
      </c>
      <c r="AH401" t="str">
        <f t="shared" si="284"/>
        <v/>
      </c>
      <c r="AI401" t="str">
        <f t="shared" si="285"/>
        <v/>
      </c>
      <c r="AJ401" t="str">
        <f t="shared" si="286"/>
        <v/>
      </c>
      <c r="AK401" t="str">
        <f t="shared" si="287"/>
        <v/>
      </c>
      <c r="AL401" t="str">
        <f t="shared" si="288"/>
        <v>9|</v>
      </c>
      <c r="AM401" t="str">
        <f t="shared" si="289"/>
        <v/>
      </c>
      <c r="AN401" t="str">
        <f t="shared" si="290"/>
        <v/>
      </c>
      <c r="AO401" t="str">
        <f t="shared" si="291"/>
        <v>12|</v>
      </c>
      <c r="AP401" t="str">
        <f t="shared" si="292"/>
        <v/>
      </c>
      <c r="AQ401" t="str">
        <f t="shared" si="293"/>
        <v/>
      </c>
      <c r="AR401" t="str">
        <f t="shared" si="294"/>
        <v/>
      </c>
      <c r="AS401" t="str">
        <f t="shared" si="295"/>
        <v/>
      </c>
      <c r="AT401" t="str">
        <f t="shared" si="296"/>
        <v/>
      </c>
      <c r="AU401" t="str">
        <f t="shared" si="297"/>
        <v/>
      </c>
      <c r="AV401" t="str">
        <f t="shared" si="298"/>
        <v/>
      </c>
      <c r="AW401" t="str">
        <f t="shared" si="299"/>
        <v/>
      </c>
      <c r="AX401" t="str">
        <f t="shared" si="300"/>
        <v>1|9|12|</v>
      </c>
      <c r="AY401" t="str">
        <f t="shared" si="301"/>
        <v>1|9|12</v>
      </c>
      <c r="AZ401" s="2">
        <f>IF(ISNA(MATCH(AZ$1,索引!$B$3:$J$3,0)),0,INDEX(索引!$B402:$J402,1,MATCH(AZ$1,索引!$B$3:$J$3,0))*INDEX(索引!$B$1:$J$1,1,MATCH(AZ$1,索引!$B$3:$J$3,0)))</f>
        <v>107</v>
      </c>
      <c r="BA401" s="2">
        <f>IF(ISNA(MATCH(BA$1,索引!$B$3:$J$3,0)),0,INDEX(索引!$B402:$J402,1,MATCH(BA$1,索引!$B$3:$J$3,0))*INDEX(索引!$B$1:$J$1,1,MATCH(BA$1,索引!$B$3:$J$3,0)))</f>
        <v>0</v>
      </c>
      <c r="BB401" s="2">
        <f>IF(ISNA(MATCH(BB$1,索引!$B$3:$J$3,0)),0,INDEX(索引!$B402:$J402,1,MATCH(BB$1,索引!$B$3:$J$3,0))*INDEX(索引!$B$1:$J$1,1,MATCH(BB$1,索引!$B$3:$J$3,0)))</f>
        <v>0</v>
      </c>
      <c r="BC401" s="2">
        <f>IF(ISNA(MATCH(BC$1,索引!$B$3:$J$3,0)),0,INDEX(索引!$B402:$J402,1,MATCH(BC$1,索引!$B$3:$J$3,0))*INDEX(索引!$B$1:$J$1,1,MATCH(BC$1,索引!$B$3:$J$3,0)))</f>
        <v>0</v>
      </c>
      <c r="BD401" s="2">
        <f>IF(ISNA(MATCH(BD$1,索引!$B$3:$J$3,0)),0,INDEX(索引!$B402:$J402,1,MATCH(BD$1,索引!$B$3:$J$3,0))*INDEX(索引!$B$1:$J$1,1,MATCH(BD$1,索引!$B$3:$J$3,0)))</f>
        <v>0</v>
      </c>
      <c r="BE401" s="2">
        <f>IF(ISNA(MATCH(BE$1,索引!$B$3:$J$3,0)),0,INDEX(索引!$B402:$J402,1,MATCH(BE$1,索引!$B$3:$J$3,0))*INDEX(索引!$B$1:$J$1,1,MATCH(BE$1,索引!$B$3:$J$3,0)))</f>
        <v>0</v>
      </c>
      <c r="BF401" s="2">
        <f>IF(ISNA(MATCH(BF$1,索引!$B$3:$J$3,0)),0,INDEX(索引!$B402:$J402,1,MATCH(BF$1,索引!$B$3:$J$3,0))*INDEX(索引!$B$1:$J$1,1,MATCH(BF$1,索引!$B$3:$J$3,0)))</f>
        <v>0</v>
      </c>
      <c r="BG401" s="2">
        <f>IF(ISNA(MATCH(BG$1,索引!$B$3:$J$3,0)),0,INDEX(索引!$B402:$J402,1,MATCH(BG$1,索引!$B$3:$J$3,0))*INDEX(索引!$B$1:$J$1,1,MATCH(BG$1,索引!$B$3:$J$3,0)))</f>
        <v>0</v>
      </c>
      <c r="BH401" s="2">
        <f>IF(ISNA(MATCH(BH$1,索引!$B$3:$J$3,0)),0,INDEX(索引!$B402:$J402,1,MATCH(BH$1,索引!$B$3:$J$3,0))*INDEX(索引!$B$1:$J$1,1,MATCH(BH$1,索引!$B$3:$J$3,0)))</f>
        <v>2000</v>
      </c>
      <c r="BI401" s="2">
        <f>IF(ISNA(MATCH(BI$1,索引!$B$3:$J$3,0)),0,INDEX(索引!$B402:$J402,1,MATCH(BI$1,索引!$B$3:$J$3,0))*INDEX(索引!$B$1:$J$1,1,MATCH(BI$1,索引!$B$3:$J$3,0)))</f>
        <v>0</v>
      </c>
      <c r="BJ401" s="2">
        <f>IF(ISNA(MATCH(BJ$1,索引!$B$3:$J$3,0)),0,INDEX(索引!$B402:$J402,1,MATCH(BJ$1,索引!$B$3:$J$3,0))*INDEX(索引!$B$1:$J$1,1,MATCH(BJ$1,索引!$B$3:$J$3,0)))</f>
        <v>0</v>
      </c>
      <c r="BK401" s="2">
        <f>IF(ISNA(MATCH(BK$1,索引!$B$3:$J$3,0)),0,INDEX(索引!$B402:$J402,1,MATCH(BK$1,索引!$B$3:$J$3,0))*INDEX(索引!$B$1:$J$1,1,MATCH(BK$1,索引!$B$3:$J$3,0)))</f>
        <v>200</v>
      </c>
      <c r="BL401" s="2">
        <f>IF(ISNA(MATCH(BL$1,索引!$B$3:$J$3,0)),0,INDEX(索引!$B402:$J402,1,MATCH(BL$1,索引!$B$3:$J$3,0))*INDEX(索引!$B$1:$J$1,1,MATCH(BL$1,索引!$B$3:$J$3,0)))</f>
        <v>0</v>
      </c>
      <c r="BM401" s="2">
        <f>IF(ISNA(MATCH(BM$1,索引!$B$3:$J$3,0)),0,INDEX(索引!$B402:$J402,1,MATCH(BM$1,索引!$B$3:$J$3,0))*INDEX(索引!$B$1:$J$1,1,MATCH(BM$1,索引!$B$3:$J$3,0)))</f>
        <v>0</v>
      </c>
      <c r="BN401" s="2">
        <f>IF(ISNA(MATCH(BN$1,索引!$B$3:$J$3,0)),0,INDEX(索引!$B402:$J402,1,MATCH(BN$1,索引!$B$3:$J$3,0))*INDEX(索引!$B$1:$J$1,1,MATCH(BN$1,索引!$B$3:$J$3,0)))</f>
        <v>0</v>
      </c>
      <c r="BO401" s="2">
        <f>IF(ISNA(MATCH(BO$1,索引!$B$3:$J$3,0)),0,INDEX(索引!$B402:$J402,1,MATCH(BO$1,索引!$B$3:$J$3,0))*INDEX(索引!$B$1:$J$1,1,MATCH(BO$1,索引!$B$3:$J$3,0)))</f>
        <v>0</v>
      </c>
      <c r="BP401" s="2">
        <f>IF(ISNA(MATCH(BP$1,索引!$B$3:$J$3,0)),0,INDEX(索引!$B402:$J402,1,MATCH(BP$1,索引!$B$3:$J$3,0))*INDEX(索引!$B$1:$J$1,1,MATCH(BP$1,索引!$B$3:$J$3,0)))</f>
        <v>0</v>
      </c>
      <c r="BQ401" s="2">
        <f>IF(ISNA(MATCH(BQ$1,索引!$B$3:$J$3,0)),0,INDEX(索引!$B402:$J402,1,MATCH(BQ$1,索引!$B$3:$J$3,0))*INDEX(索引!$B$1:$J$1,1,MATCH(BQ$1,索引!$B$3:$J$3,0)))</f>
        <v>0</v>
      </c>
      <c r="BR401" s="2">
        <f>IF(ISNA(MATCH(BR$1,索引!$B$3:$J$3,0)),0,INDEX(索引!$B402:$J402,1,MATCH(BR$1,索引!$B$3:$J$3,0))*INDEX(索引!$B$1:$J$1,1,MATCH(BR$1,索引!$B$3:$J$3,0)))</f>
        <v>0</v>
      </c>
      <c r="BS401" s="2">
        <f>IF(ISNA(MATCH(BS$1,索引!$B$3:$J$3,0)),0,INDEX(索引!$B402:$J402,1,MATCH(BS$1,索引!$B$3:$J$3,0))*INDEX(索引!$B$1:$J$1,1,MATCH(BS$1,索引!$B$3:$J$3,0)))</f>
        <v>0</v>
      </c>
      <c r="BT401" t="str">
        <f t="shared" si="302"/>
        <v>107|</v>
      </c>
      <c r="BU401" t="str">
        <f t="shared" si="303"/>
        <v/>
      </c>
      <c r="BV401" t="str">
        <f t="shared" si="304"/>
        <v/>
      </c>
      <c r="BW401" t="str">
        <f t="shared" si="305"/>
        <v/>
      </c>
      <c r="BX401" t="str">
        <f t="shared" si="306"/>
        <v/>
      </c>
      <c r="BY401" t="str">
        <f t="shared" si="307"/>
        <v/>
      </c>
      <c r="BZ401" t="str">
        <f t="shared" si="308"/>
        <v/>
      </c>
      <c r="CA401" t="str">
        <f t="shared" si="309"/>
        <v/>
      </c>
      <c r="CB401" t="str">
        <f t="shared" si="310"/>
        <v>2000|</v>
      </c>
      <c r="CC401" t="str">
        <f t="shared" si="311"/>
        <v/>
      </c>
      <c r="CD401" t="str">
        <f t="shared" si="312"/>
        <v/>
      </c>
      <c r="CE401" t="str">
        <f t="shared" si="313"/>
        <v>200|</v>
      </c>
      <c r="CF401" t="str">
        <f t="shared" si="314"/>
        <v/>
      </c>
      <c r="CG401" t="str">
        <f t="shared" si="315"/>
        <v/>
      </c>
      <c r="CH401" t="str">
        <f t="shared" si="316"/>
        <v/>
      </c>
      <c r="CI401" t="str">
        <f t="shared" si="317"/>
        <v/>
      </c>
      <c r="CJ401" t="str">
        <f t="shared" si="318"/>
        <v/>
      </c>
      <c r="CK401" t="str">
        <f t="shared" si="319"/>
        <v/>
      </c>
      <c r="CL401" t="str">
        <f t="shared" si="320"/>
        <v/>
      </c>
      <c r="CM401" t="str">
        <f t="shared" si="321"/>
        <v/>
      </c>
      <c r="CN401" t="str">
        <f t="shared" si="322"/>
        <v>107|2000|200|</v>
      </c>
      <c r="CO401" t="str">
        <f t="shared" si="323"/>
        <v>107|2000|200</v>
      </c>
    </row>
    <row r="402" spans="1:93" ht="15.75" customHeight="1">
      <c r="A402" s="2" t="str">
        <f>VLOOKUP(B402,索引!$O:$P,2,0)</f>
        <v>Giant Staff</v>
      </c>
      <c r="B402" s="2">
        <v>1034312</v>
      </c>
      <c r="C402" s="2">
        <v>34</v>
      </c>
      <c r="D402" s="2">
        <v>3</v>
      </c>
      <c r="E402" s="2">
        <v>1</v>
      </c>
      <c r="F402" s="3">
        <v>12</v>
      </c>
      <c r="G402" s="2" t="str">
        <f t="shared" si="278"/>
        <v>1|9|13</v>
      </c>
      <c r="H402" s="2" t="str">
        <f t="shared" si="279"/>
        <v>128|1000|4200</v>
      </c>
      <c r="J402" s="2">
        <f>IF(ISNA(MATCH(J$1,索引!$B$3:$J$3,0)),0,IF( INDEX(索引!$B403:$J403,1,MATCH(J$1,索引!$B$3:$J$3,0))=0,0,J$1))</f>
        <v>1</v>
      </c>
      <c r="K402" s="2">
        <f>IF(ISNA(MATCH(K$1,索引!$B$3:$J$3,0)),0,IF( INDEX(索引!$B403:$J403,1,MATCH(K$1,索引!$B$3:$J$3,0))=0,0,K$1))</f>
        <v>0</v>
      </c>
      <c r="L402" s="2">
        <f>IF(ISNA(MATCH(L$1,索引!$B$3:$J$3,0)),0,IF( INDEX(索引!$B403:$J403,1,MATCH(L$1,索引!$B$3:$J$3,0))=0,0,L$1))</f>
        <v>0</v>
      </c>
      <c r="M402" s="2">
        <f>IF(ISNA(MATCH(M$1,索引!$B$3:$J$3,0)),0,IF( INDEX(索引!$B403:$J403,1,MATCH(M$1,索引!$B$3:$J$3,0))=0,0,M$1))</f>
        <v>0</v>
      </c>
      <c r="N402" s="2">
        <f>IF(ISNA(MATCH(N$1,索引!$B$3:$J$3,0)),0,IF( INDEX(索引!$B403:$J403,1,MATCH(N$1,索引!$B$3:$J$3,0))=0,0,N$1))</f>
        <v>0</v>
      </c>
      <c r="O402" s="2">
        <f>IF(ISNA(MATCH(O$1,索引!$B$3:$J$3,0)),0,IF( INDEX(索引!$B403:$J403,1,MATCH(O$1,索引!$B$3:$J$3,0))=0,0,O$1))</f>
        <v>0</v>
      </c>
      <c r="P402" s="2">
        <f>IF(ISNA(MATCH(P$1,索引!$B$3:$J$3,0)),0,IF( INDEX(索引!$B403:$J403,1,MATCH(P$1,索引!$B$3:$J$3,0))=0,0,P$1))</f>
        <v>0</v>
      </c>
      <c r="Q402" s="2">
        <f>IF(ISNA(MATCH(Q$1,索引!$B$3:$J$3,0)),0,IF( INDEX(索引!$B403:$J403,1,MATCH(Q$1,索引!$B$3:$J$3,0))=0,0,Q$1))</f>
        <v>0</v>
      </c>
      <c r="R402" s="2">
        <f>IF(ISNA(MATCH(R$1,索引!$B$3:$J$3,0)),0,IF( INDEX(索引!$B403:$J403,1,MATCH(R$1,索引!$B$3:$J$3,0))=0,0,R$1))</f>
        <v>9</v>
      </c>
      <c r="S402" s="2">
        <f>IF(ISNA(MATCH(S$1,索引!$B$3:$J$3,0)),0,IF( INDEX(索引!$B403:$J403,1,MATCH(S$1,索引!$B$3:$J$3,0))=0,0,S$1))</f>
        <v>0</v>
      </c>
      <c r="T402" s="2">
        <f>IF(ISNA(MATCH(T$1,索引!$B$3:$J$3,0)),0,IF( INDEX(索引!$B403:$J403,1,MATCH(T$1,索引!$B$3:$J$3,0))=0,0,T$1))</f>
        <v>0</v>
      </c>
      <c r="U402" s="2">
        <f>IF(ISNA(MATCH(U$1,索引!$B$3:$J$3,0)),0,IF( INDEX(索引!$B403:$J403,1,MATCH(U$1,索引!$B$3:$J$3,0))=0,0,U$1))</f>
        <v>0</v>
      </c>
      <c r="V402" s="2">
        <f>IF(ISNA(MATCH(V$1,索引!$B$3:$J$3,0)),0,IF( INDEX(索引!$B403:$J403,1,MATCH(V$1,索引!$B$3:$J$3,0))=0,0,V$1))</f>
        <v>13</v>
      </c>
      <c r="W402" s="2">
        <f>IF(ISNA(MATCH(W$1,索引!$B$3:$J$3,0)),0,IF( INDEX(索引!$B403:$J403,1,MATCH(W$1,索引!$B$3:$J$3,0))=0,0,W$1))</f>
        <v>0</v>
      </c>
      <c r="X402" s="2">
        <f>IF(ISNA(MATCH(X$1,索引!$B$3:$J$3,0)),0,IF( INDEX(索引!$B403:$J403,1,MATCH(X$1,索引!$B$3:$J$3,0))=0,0,X$1))</f>
        <v>0</v>
      </c>
      <c r="Y402" s="2">
        <f>IF(ISNA(MATCH(Y$1,索引!$B$3:$J$3,0)),0,IF( INDEX(索引!$B403:$J403,1,MATCH(Y$1,索引!$B$3:$J$3,0))=0,0,Y$1))</f>
        <v>0</v>
      </c>
      <c r="Z402" s="2">
        <f>IF(ISNA(MATCH(Z$1,索引!$B$3:$J$3,0)),0,IF( INDEX(索引!$B403:$J403,1,MATCH(Z$1,索引!$B$3:$J$3,0))=0,0,Z$1))</f>
        <v>0</v>
      </c>
      <c r="AA402" s="2">
        <f>IF(ISNA(MATCH(AA$1,索引!$B$3:$J$3,0)),0,IF( INDEX(索引!$B403:$J403,1,MATCH(AA$1,索引!$B$3:$J$3,0))=0,0,AA$1))</f>
        <v>0</v>
      </c>
      <c r="AB402" s="2">
        <f>IF(ISNA(MATCH(AB$1,索引!$B$3:$J$3,0)),0,IF( INDEX(索引!$B403:$J403,1,MATCH(AB$1,索引!$B$3:$J$3,0))=0,0,AB$1))</f>
        <v>0</v>
      </c>
      <c r="AC402" s="2">
        <f>IF(ISNA(MATCH(AC$1,索引!$B$3:$J$3,0)),0,IF( INDEX(索引!$B403:$J403,1,MATCH(AC$1,索引!$B$3:$J$3,0))=0,0,AC$1))</f>
        <v>0</v>
      </c>
      <c r="AD402" t="str">
        <f t="shared" si="280"/>
        <v>1|</v>
      </c>
      <c r="AE402" t="str">
        <f t="shared" si="281"/>
        <v/>
      </c>
      <c r="AF402" t="str">
        <f t="shared" si="282"/>
        <v/>
      </c>
      <c r="AG402" t="str">
        <f t="shared" si="283"/>
        <v/>
      </c>
      <c r="AH402" t="str">
        <f t="shared" si="284"/>
        <v/>
      </c>
      <c r="AI402" t="str">
        <f t="shared" si="285"/>
        <v/>
      </c>
      <c r="AJ402" t="str">
        <f t="shared" si="286"/>
        <v/>
      </c>
      <c r="AK402" t="str">
        <f t="shared" si="287"/>
        <v/>
      </c>
      <c r="AL402" t="str">
        <f t="shared" si="288"/>
        <v>9|</v>
      </c>
      <c r="AM402" t="str">
        <f t="shared" si="289"/>
        <v/>
      </c>
      <c r="AN402" t="str">
        <f t="shared" si="290"/>
        <v/>
      </c>
      <c r="AO402" t="str">
        <f t="shared" si="291"/>
        <v/>
      </c>
      <c r="AP402" t="str">
        <f t="shared" si="292"/>
        <v>13|</v>
      </c>
      <c r="AQ402" t="str">
        <f t="shared" si="293"/>
        <v/>
      </c>
      <c r="AR402" t="str">
        <f t="shared" si="294"/>
        <v/>
      </c>
      <c r="AS402" t="str">
        <f t="shared" si="295"/>
        <v/>
      </c>
      <c r="AT402" t="str">
        <f t="shared" si="296"/>
        <v/>
      </c>
      <c r="AU402" t="str">
        <f t="shared" si="297"/>
        <v/>
      </c>
      <c r="AV402" t="str">
        <f t="shared" si="298"/>
        <v/>
      </c>
      <c r="AW402" t="str">
        <f t="shared" si="299"/>
        <v/>
      </c>
      <c r="AX402" t="str">
        <f t="shared" si="300"/>
        <v>1|9|13|</v>
      </c>
      <c r="AY402" t="str">
        <f t="shared" si="301"/>
        <v>1|9|13</v>
      </c>
      <c r="AZ402" s="2">
        <f>IF(ISNA(MATCH(AZ$1,索引!$B$3:$J$3,0)),0,INDEX(索引!$B403:$J403,1,MATCH(AZ$1,索引!$B$3:$J$3,0))*INDEX(索引!$B$1:$J$1,1,MATCH(AZ$1,索引!$B$3:$J$3,0)))</f>
        <v>128</v>
      </c>
      <c r="BA402" s="2">
        <f>IF(ISNA(MATCH(BA$1,索引!$B$3:$J$3,0)),0,INDEX(索引!$B403:$J403,1,MATCH(BA$1,索引!$B$3:$J$3,0))*INDEX(索引!$B$1:$J$1,1,MATCH(BA$1,索引!$B$3:$J$3,0)))</f>
        <v>0</v>
      </c>
      <c r="BB402" s="2">
        <f>IF(ISNA(MATCH(BB$1,索引!$B$3:$J$3,0)),0,INDEX(索引!$B403:$J403,1,MATCH(BB$1,索引!$B$3:$J$3,0))*INDEX(索引!$B$1:$J$1,1,MATCH(BB$1,索引!$B$3:$J$3,0)))</f>
        <v>0</v>
      </c>
      <c r="BC402" s="2">
        <f>IF(ISNA(MATCH(BC$1,索引!$B$3:$J$3,0)),0,INDEX(索引!$B403:$J403,1,MATCH(BC$1,索引!$B$3:$J$3,0))*INDEX(索引!$B$1:$J$1,1,MATCH(BC$1,索引!$B$3:$J$3,0)))</f>
        <v>0</v>
      </c>
      <c r="BD402" s="2">
        <f>IF(ISNA(MATCH(BD$1,索引!$B$3:$J$3,0)),0,INDEX(索引!$B403:$J403,1,MATCH(BD$1,索引!$B$3:$J$3,0))*INDEX(索引!$B$1:$J$1,1,MATCH(BD$1,索引!$B$3:$J$3,0)))</f>
        <v>0</v>
      </c>
      <c r="BE402" s="2">
        <f>IF(ISNA(MATCH(BE$1,索引!$B$3:$J$3,0)),0,INDEX(索引!$B403:$J403,1,MATCH(BE$1,索引!$B$3:$J$3,0))*INDEX(索引!$B$1:$J$1,1,MATCH(BE$1,索引!$B$3:$J$3,0)))</f>
        <v>0</v>
      </c>
      <c r="BF402" s="2">
        <f>IF(ISNA(MATCH(BF$1,索引!$B$3:$J$3,0)),0,INDEX(索引!$B403:$J403,1,MATCH(BF$1,索引!$B$3:$J$3,0))*INDEX(索引!$B$1:$J$1,1,MATCH(BF$1,索引!$B$3:$J$3,0)))</f>
        <v>0</v>
      </c>
      <c r="BG402" s="2">
        <f>IF(ISNA(MATCH(BG$1,索引!$B$3:$J$3,0)),0,INDEX(索引!$B403:$J403,1,MATCH(BG$1,索引!$B$3:$J$3,0))*INDEX(索引!$B$1:$J$1,1,MATCH(BG$1,索引!$B$3:$J$3,0)))</f>
        <v>0</v>
      </c>
      <c r="BH402" s="2">
        <f>IF(ISNA(MATCH(BH$1,索引!$B$3:$J$3,0)),0,INDEX(索引!$B403:$J403,1,MATCH(BH$1,索引!$B$3:$J$3,0))*INDEX(索引!$B$1:$J$1,1,MATCH(BH$1,索引!$B$3:$J$3,0)))</f>
        <v>1000</v>
      </c>
      <c r="BI402" s="2">
        <f>IF(ISNA(MATCH(BI$1,索引!$B$3:$J$3,0)),0,INDEX(索引!$B403:$J403,1,MATCH(BI$1,索引!$B$3:$J$3,0))*INDEX(索引!$B$1:$J$1,1,MATCH(BI$1,索引!$B$3:$J$3,0)))</f>
        <v>0</v>
      </c>
      <c r="BJ402" s="2">
        <f>IF(ISNA(MATCH(BJ$1,索引!$B$3:$J$3,0)),0,INDEX(索引!$B403:$J403,1,MATCH(BJ$1,索引!$B$3:$J$3,0))*INDEX(索引!$B$1:$J$1,1,MATCH(BJ$1,索引!$B$3:$J$3,0)))</f>
        <v>0</v>
      </c>
      <c r="BK402" s="2">
        <f>IF(ISNA(MATCH(BK$1,索引!$B$3:$J$3,0)),0,INDEX(索引!$B403:$J403,1,MATCH(BK$1,索引!$B$3:$J$3,0))*INDEX(索引!$B$1:$J$1,1,MATCH(BK$1,索引!$B$3:$J$3,0)))</f>
        <v>0</v>
      </c>
      <c r="BL402" s="2">
        <f>IF(ISNA(MATCH(BL$1,索引!$B$3:$J$3,0)),0,INDEX(索引!$B403:$J403,1,MATCH(BL$1,索引!$B$3:$J$3,0))*INDEX(索引!$B$1:$J$1,1,MATCH(BL$1,索引!$B$3:$J$3,0)))</f>
        <v>4200</v>
      </c>
      <c r="BM402" s="2">
        <f>IF(ISNA(MATCH(BM$1,索引!$B$3:$J$3,0)),0,INDEX(索引!$B403:$J403,1,MATCH(BM$1,索引!$B$3:$J$3,0))*INDEX(索引!$B$1:$J$1,1,MATCH(BM$1,索引!$B$3:$J$3,0)))</f>
        <v>0</v>
      </c>
      <c r="BN402" s="2">
        <f>IF(ISNA(MATCH(BN$1,索引!$B$3:$J$3,0)),0,INDEX(索引!$B403:$J403,1,MATCH(BN$1,索引!$B$3:$J$3,0))*INDEX(索引!$B$1:$J$1,1,MATCH(BN$1,索引!$B$3:$J$3,0)))</f>
        <v>0</v>
      </c>
      <c r="BO402" s="2">
        <f>IF(ISNA(MATCH(BO$1,索引!$B$3:$J$3,0)),0,INDEX(索引!$B403:$J403,1,MATCH(BO$1,索引!$B$3:$J$3,0))*INDEX(索引!$B$1:$J$1,1,MATCH(BO$1,索引!$B$3:$J$3,0)))</f>
        <v>0</v>
      </c>
      <c r="BP402" s="2">
        <f>IF(ISNA(MATCH(BP$1,索引!$B$3:$J$3,0)),0,INDEX(索引!$B403:$J403,1,MATCH(BP$1,索引!$B$3:$J$3,0))*INDEX(索引!$B$1:$J$1,1,MATCH(BP$1,索引!$B$3:$J$3,0)))</f>
        <v>0</v>
      </c>
      <c r="BQ402" s="2">
        <f>IF(ISNA(MATCH(BQ$1,索引!$B$3:$J$3,0)),0,INDEX(索引!$B403:$J403,1,MATCH(BQ$1,索引!$B$3:$J$3,0))*INDEX(索引!$B$1:$J$1,1,MATCH(BQ$1,索引!$B$3:$J$3,0)))</f>
        <v>0</v>
      </c>
      <c r="BR402" s="2">
        <f>IF(ISNA(MATCH(BR$1,索引!$B$3:$J$3,0)),0,INDEX(索引!$B403:$J403,1,MATCH(BR$1,索引!$B$3:$J$3,0))*INDEX(索引!$B$1:$J$1,1,MATCH(BR$1,索引!$B$3:$J$3,0)))</f>
        <v>0</v>
      </c>
      <c r="BS402" s="2">
        <f>IF(ISNA(MATCH(BS$1,索引!$B$3:$J$3,0)),0,INDEX(索引!$B403:$J403,1,MATCH(BS$1,索引!$B$3:$J$3,0))*INDEX(索引!$B$1:$J$1,1,MATCH(BS$1,索引!$B$3:$J$3,0)))</f>
        <v>0</v>
      </c>
      <c r="BT402" t="str">
        <f t="shared" si="302"/>
        <v>128|</v>
      </c>
      <c r="BU402" t="str">
        <f t="shared" si="303"/>
        <v/>
      </c>
      <c r="BV402" t="str">
        <f t="shared" si="304"/>
        <v/>
      </c>
      <c r="BW402" t="str">
        <f t="shared" si="305"/>
        <v/>
      </c>
      <c r="BX402" t="str">
        <f t="shared" si="306"/>
        <v/>
      </c>
      <c r="BY402" t="str">
        <f t="shared" si="307"/>
        <v/>
      </c>
      <c r="BZ402" t="str">
        <f t="shared" si="308"/>
        <v/>
      </c>
      <c r="CA402" t="str">
        <f t="shared" si="309"/>
        <v/>
      </c>
      <c r="CB402" t="str">
        <f t="shared" si="310"/>
        <v>1000|</v>
      </c>
      <c r="CC402" t="str">
        <f t="shared" si="311"/>
        <v/>
      </c>
      <c r="CD402" t="str">
        <f t="shared" si="312"/>
        <v/>
      </c>
      <c r="CE402" t="str">
        <f t="shared" si="313"/>
        <v/>
      </c>
      <c r="CF402" t="str">
        <f t="shared" si="314"/>
        <v>4200|</v>
      </c>
      <c r="CG402" t="str">
        <f t="shared" si="315"/>
        <v/>
      </c>
      <c r="CH402" t="str">
        <f t="shared" si="316"/>
        <v/>
      </c>
      <c r="CI402" t="str">
        <f t="shared" si="317"/>
        <v/>
      </c>
      <c r="CJ402" t="str">
        <f t="shared" si="318"/>
        <v/>
      </c>
      <c r="CK402" t="str">
        <f t="shared" si="319"/>
        <v/>
      </c>
      <c r="CL402" t="str">
        <f t="shared" si="320"/>
        <v/>
      </c>
      <c r="CM402" t="str">
        <f t="shared" si="321"/>
        <v/>
      </c>
      <c r="CN402" t="str">
        <f t="shared" si="322"/>
        <v>128|1000|4200|</v>
      </c>
      <c r="CO402" t="str">
        <f t="shared" si="323"/>
        <v>128|1000|4200</v>
      </c>
    </row>
    <row r="403" spans="1:93" ht="15.75" customHeight="1">
      <c r="A403" s="2" t="str">
        <f>VLOOKUP(B403,索引!$O:$P,2,0)</f>
        <v>Giant Bow</v>
      </c>
      <c r="B403" s="2">
        <v>1034313</v>
      </c>
      <c r="C403" s="2">
        <v>34</v>
      </c>
      <c r="D403" s="2">
        <v>3</v>
      </c>
      <c r="E403" s="2">
        <v>1</v>
      </c>
      <c r="F403" s="3">
        <v>13</v>
      </c>
      <c r="G403" s="2" t="str">
        <f t="shared" si="278"/>
        <v>1|9|11</v>
      </c>
      <c r="H403" s="2" t="str">
        <f t="shared" si="279"/>
        <v>117|1750|56</v>
      </c>
      <c r="J403" s="2">
        <f>IF(ISNA(MATCH(J$1,索引!$B$3:$J$3,0)),0,IF( INDEX(索引!$B404:$J404,1,MATCH(J$1,索引!$B$3:$J$3,0))=0,0,J$1))</f>
        <v>1</v>
      </c>
      <c r="K403" s="2">
        <f>IF(ISNA(MATCH(K$1,索引!$B$3:$J$3,0)),0,IF( INDEX(索引!$B404:$J404,1,MATCH(K$1,索引!$B$3:$J$3,0))=0,0,K$1))</f>
        <v>0</v>
      </c>
      <c r="L403" s="2">
        <f>IF(ISNA(MATCH(L$1,索引!$B$3:$J$3,0)),0,IF( INDEX(索引!$B404:$J404,1,MATCH(L$1,索引!$B$3:$J$3,0))=0,0,L$1))</f>
        <v>0</v>
      </c>
      <c r="M403" s="2">
        <f>IF(ISNA(MATCH(M$1,索引!$B$3:$J$3,0)),0,IF( INDEX(索引!$B404:$J404,1,MATCH(M$1,索引!$B$3:$J$3,0))=0,0,M$1))</f>
        <v>0</v>
      </c>
      <c r="N403" s="2">
        <f>IF(ISNA(MATCH(N$1,索引!$B$3:$J$3,0)),0,IF( INDEX(索引!$B404:$J404,1,MATCH(N$1,索引!$B$3:$J$3,0))=0,0,N$1))</f>
        <v>0</v>
      </c>
      <c r="O403" s="2">
        <f>IF(ISNA(MATCH(O$1,索引!$B$3:$J$3,0)),0,IF( INDEX(索引!$B404:$J404,1,MATCH(O$1,索引!$B$3:$J$3,0))=0,0,O$1))</f>
        <v>0</v>
      </c>
      <c r="P403" s="2">
        <f>IF(ISNA(MATCH(P$1,索引!$B$3:$J$3,0)),0,IF( INDEX(索引!$B404:$J404,1,MATCH(P$1,索引!$B$3:$J$3,0))=0,0,P$1))</f>
        <v>0</v>
      </c>
      <c r="Q403" s="2">
        <f>IF(ISNA(MATCH(Q$1,索引!$B$3:$J$3,0)),0,IF( INDEX(索引!$B404:$J404,1,MATCH(Q$1,索引!$B$3:$J$3,0))=0,0,Q$1))</f>
        <v>0</v>
      </c>
      <c r="R403" s="2">
        <f>IF(ISNA(MATCH(R$1,索引!$B$3:$J$3,0)),0,IF( INDEX(索引!$B404:$J404,1,MATCH(R$1,索引!$B$3:$J$3,0))=0,0,R$1))</f>
        <v>9</v>
      </c>
      <c r="S403" s="2">
        <f>IF(ISNA(MATCH(S$1,索引!$B$3:$J$3,0)),0,IF( INDEX(索引!$B404:$J404,1,MATCH(S$1,索引!$B$3:$J$3,0))=0,0,S$1))</f>
        <v>0</v>
      </c>
      <c r="T403" s="2">
        <f>IF(ISNA(MATCH(T$1,索引!$B$3:$J$3,0)),0,IF( INDEX(索引!$B404:$J404,1,MATCH(T$1,索引!$B$3:$J$3,0))=0,0,T$1))</f>
        <v>11</v>
      </c>
      <c r="U403" s="2">
        <f>IF(ISNA(MATCH(U$1,索引!$B$3:$J$3,0)),0,IF( INDEX(索引!$B404:$J404,1,MATCH(U$1,索引!$B$3:$J$3,0))=0,0,U$1))</f>
        <v>0</v>
      </c>
      <c r="V403" s="2">
        <f>IF(ISNA(MATCH(V$1,索引!$B$3:$J$3,0)),0,IF( INDEX(索引!$B404:$J404,1,MATCH(V$1,索引!$B$3:$J$3,0))=0,0,V$1))</f>
        <v>0</v>
      </c>
      <c r="W403" s="2">
        <f>IF(ISNA(MATCH(W$1,索引!$B$3:$J$3,0)),0,IF( INDEX(索引!$B404:$J404,1,MATCH(W$1,索引!$B$3:$J$3,0))=0,0,W$1))</f>
        <v>0</v>
      </c>
      <c r="X403" s="2">
        <f>IF(ISNA(MATCH(X$1,索引!$B$3:$J$3,0)),0,IF( INDEX(索引!$B404:$J404,1,MATCH(X$1,索引!$B$3:$J$3,0))=0,0,X$1))</f>
        <v>0</v>
      </c>
      <c r="Y403" s="2">
        <f>IF(ISNA(MATCH(Y$1,索引!$B$3:$J$3,0)),0,IF( INDEX(索引!$B404:$J404,1,MATCH(Y$1,索引!$B$3:$J$3,0))=0,0,Y$1))</f>
        <v>0</v>
      </c>
      <c r="Z403" s="2">
        <f>IF(ISNA(MATCH(Z$1,索引!$B$3:$J$3,0)),0,IF( INDEX(索引!$B404:$J404,1,MATCH(Z$1,索引!$B$3:$J$3,0))=0,0,Z$1))</f>
        <v>0</v>
      </c>
      <c r="AA403" s="2">
        <f>IF(ISNA(MATCH(AA$1,索引!$B$3:$J$3,0)),0,IF( INDEX(索引!$B404:$J404,1,MATCH(AA$1,索引!$B$3:$J$3,0))=0,0,AA$1))</f>
        <v>0</v>
      </c>
      <c r="AB403" s="2">
        <f>IF(ISNA(MATCH(AB$1,索引!$B$3:$J$3,0)),0,IF( INDEX(索引!$B404:$J404,1,MATCH(AB$1,索引!$B$3:$J$3,0))=0,0,AB$1))</f>
        <v>0</v>
      </c>
      <c r="AC403" s="2">
        <f>IF(ISNA(MATCH(AC$1,索引!$B$3:$J$3,0)),0,IF( INDEX(索引!$B404:$J404,1,MATCH(AC$1,索引!$B$3:$J$3,0))=0,0,AC$1))</f>
        <v>0</v>
      </c>
      <c r="AD403" t="str">
        <f t="shared" si="280"/>
        <v>1|</v>
      </c>
      <c r="AE403" t="str">
        <f t="shared" si="281"/>
        <v/>
      </c>
      <c r="AF403" t="str">
        <f t="shared" si="282"/>
        <v/>
      </c>
      <c r="AG403" t="str">
        <f t="shared" si="283"/>
        <v/>
      </c>
      <c r="AH403" t="str">
        <f t="shared" si="284"/>
        <v/>
      </c>
      <c r="AI403" t="str">
        <f t="shared" si="285"/>
        <v/>
      </c>
      <c r="AJ403" t="str">
        <f t="shared" si="286"/>
        <v/>
      </c>
      <c r="AK403" t="str">
        <f t="shared" si="287"/>
        <v/>
      </c>
      <c r="AL403" t="str">
        <f t="shared" si="288"/>
        <v>9|</v>
      </c>
      <c r="AM403" t="str">
        <f t="shared" si="289"/>
        <v/>
      </c>
      <c r="AN403" t="str">
        <f t="shared" si="290"/>
        <v>11|</v>
      </c>
      <c r="AO403" t="str">
        <f t="shared" si="291"/>
        <v/>
      </c>
      <c r="AP403" t="str">
        <f t="shared" si="292"/>
        <v/>
      </c>
      <c r="AQ403" t="str">
        <f t="shared" si="293"/>
        <v/>
      </c>
      <c r="AR403" t="str">
        <f t="shared" si="294"/>
        <v/>
      </c>
      <c r="AS403" t="str">
        <f t="shared" si="295"/>
        <v/>
      </c>
      <c r="AT403" t="str">
        <f t="shared" si="296"/>
        <v/>
      </c>
      <c r="AU403" t="str">
        <f t="shared" si="297"/>
        <v/>
      </c>
      <c r="AV403" t="str">
        <f t="shared" si="298"/>
        <v/>
      </c>
      <c r="AW403" t="str">
        <f t="shared" si="299"/>
        <v/>
      </c>
      <c r="AX403" t="str">
        <f t="shared" si="300"/>
        <v>1|9|11|</v>
      </c>
      <c r="AY403" t="str">
        <f t="shared" si="301"/>
        <v>1|9|11</v>
      </c>
      <c r="AZ403" s="2">
        <f>IF(ISNA(MATCH(AZ$1,索引!$B$3:$J$3,0)),0,INDEX(索引!$B404:$J404,1,MATCH(AZ$1,索引!$B$3:$J$3,0))*INDEX(索引!$B$1:$J$1,1,MATCH(AZ$1,索引!$B$3:$J$3,0)))</f>
        <v>117</v>
      </c>
      <c r="BA403" s="2">
        <f>IF(ISNA(MATCH(BA$1,索引!$B$3:$J$3,0)),0,INDEX(索引!$B404:$J404,1,MATCH(BA$1,索引!$B$3:$J$3,0))*INDEX(索引!$B$1:$J$1,1,MATCH(BA$1,索引!$B$3:$J$3,0)))</f>
        <v>0</v>
      </c>
      <c r="BB403" s="2">
        <f>IF(ISNA(MATCH(BB$1,索引!$B$3:$J$3,0)),0,INDEX(索引!$B404:$J404,1,MATCH(BB$1,索引!$B$3:$J$3,0))*INDEX(索引!$B$1:$J$1,1,MATCH(BB$1,索引!$B$3:$J$3,0)))</f>
        <v>0</v>
      </c>
      <c r="BC403" s="2">
        <f>IF(ISNA(MATCH(BC$1,索引!$B$3:$J$3,0)),0,INDEX(索引!$B404:$J404,1,MATCH(BC$1,索引!$B$3:$J$3,0))*INDEX(索引!$B$1:$J$1,1,MATCH(BC$1,索引!$B$3:$J$3,0)))</f>
        <v>0</v>
      </c>
      <c r="BD403" s="2">
        <f>IF(ISNA(MATCH(BD$1,索引!$B$3:$J$3,0)),0,INDEX(索引!$B404:$J404,1,MATCH(BD$1,索引!$B$3:$J$3,0))*INDEX(索引!$B$1:$J$1,1,MATCH(BD$1,索引!$B$3:$J$3,0)))</f>
        <v>0</v>
      </c>
      <c r="BE403" s="2">
        <f>IF(ISNA(MATCH(BE$1,索引!$B$3:$J$3,0)),0,INDEX(索引!$B404:$J404,1,MATCH(BE$1,索引!$B$3:$J$3,0))*INDEX(索引!$B$1:$J$1,1,MATCH(BE$1,索引!$B$3:$J$3,0)))</f>
        <v>0</v>
      </c>
      <c r="BF403" s="2">
        <f>IF(ISNA(MATCH(BF$1,索引!$B$3:$J$3,0)),0,INDEX(索引!$B404:$J404,1,MATCH(BF$1,索引!$B$3:$J$3,0))*INDEX(索引!$B$1:$J$1,1,MATCH(BF$1,索引!$B$3:$J$3,0)))</f>
        <v>0</v>
      </c>
      <c r="BG403" s="2">
        <f>IF(ISNA(MATCH(BG$1,索引!$B$3:$J$3,0)),0,INDEX(索引!$B404:$J404,1,MATCH(BG$1,索引!$B$3:$J$3,0))*INDEX(索引!$B$1:$J$1,1,MATCH(BG$1,索引!$B$3:$J$3,0)))</f>
        <v>0</v>
      </c>
      <c r="BH403" s="2">
        <f>IF(ISNA(MATCH(BH$1,索引!$B$3:$J$3,0)),0,INDEX(索引!$B404:$J404,1,MATCH(BH$1,索引!$B$3:$J$3,0))*INDEX(索引!$B$1:$J$1,1,MATCH(BH$1,索引!$B$3:$J$3,0)))</f>
        <v>1750</v>
      </c>
      <c r="BI403" s="2">
        <f>IF(ISNA(MATCH(BI$1,索引!$B$3:$J$3,0)),0,INDEX(索引!$B404:$J404,1,MATCH(BI$1,索引!$B$3:$J$3,0))*INDEX(索引!$B$1:$J$1,1,MATCH(BI$1,索引!$B$3:$J$3,0)))</f>
        <v>0</v>
      </c>
      <c r="BJ403" s="2">
        <f>IF(ISNA(MATCH(BJ$1,索引!$B$3:$J$3,0)),0,INDEX(索引!$B404:$J404,1,MATCH(BJ$1,索引!$B$3:$J$3,0))*INDEX(索引!$B$1:$J$1,1,MATCH(BJ$1,索引!$B$3:$J$3,0)))</f>
        <v>56</v>
      </c>
      <c r="BK403" s="2">
        <f>IF(ISNA(MATCH(BK$1,索引!$B$3:$J$3,0)),0,INDEX(索引!$B404:$J404,1,MATCH(BK$1,索引!$B$3:$J$3,0))*INDEX(索引!$B$1:$J$1,1,MATCH(BK$1,索引!$B$3:$J$3,0)))</f>
        <v>0</v>
      </c>
      <c r="BL403" s="2">
        <f>IF(ISNA(MATCH(BL$1,索引!$B$3:$J$3,0)),0,INDEX(索引!$B404:$J404,1,MATCH(BL$1,索引!$B$3:$J$3,0))*INDEX(索引!$B$1:$J$1,1,MATCH(BL$1,索引!$B$3:$J$3,0)))</f>
        <v>0</v>
      </c>
      <c r="BM403" s="2">
        <f>IF(ISNA(MATCH(BM$1,索引!$B$3:$J$3,0)),0,INDEX(索引!$B404:$J404,1,MATCH(BM$1,索引!$B$3:$J$3,0))*INDEX(索引!$B$1:$J$1,1,MATCH(BM$1,索引!$B$3:$J$3,0)))</f>
        <v>0</v>
      </c>
      <c r="BN403" s="2">
        <f>IF(ISNA(MATCH(BN$1,索引!$B$3:$J$3,0)),0,INDEX(索引!$B404:$J404,1,MATCH(BN$1,索引!$B$3:$J$3,0))*INDEX(索引!$B$1:$J$1,1,MATCH(BN$1,索引!$B$3:$J$3,0)))</f>
        <v>0</v>
      </c>
      <c r="BO403" s="2">
        <f>IF(ISNA(MATCH(BO$1,索引!$B$3:$J$3,0)),0,INDEX(索引!$B404:$J404,1,MATCH(BO$1,索引!$B$3:$J$3,0))*INDEX(索引!$B$1:$J$1,1,MATCH(BO$1,索引!$B$3:$J$3,0)))</f>
        <v>0</v>
      </c>
      <c r="BP403" s="2">
        <f>IF(ISNA(MATCH(BP$1,索引!$B$3:$J$3,0)),0,INDEX(索引!$B404:$J404,1,MATCH(BP$1,索引!$B$3:$J$3,0))*INDEX(索引!$B$1:$J$1,1,MATCH(BP$1,索引!$B$3:$J$3,0)))</f>
        <v>0</v>
      </c>
      <c r="BQ403" s="2">
        <f>IF(ISNA(MATCH(BQ$1,索引!$B$3:$J$3,0)),0,INDEX(索引!$B404:$J404,1,MATCH(BQ$1,索引!$B$3:$J$3,0))*INDEX(索引!$B$1:$J$1,1,MATCH(BQ$1,索引!$B$3:$J$3,0)))</f>
        <v>0</v>
      </c>
      <c r="BR403" s="2">
        <f>IF(ISNA(MATCH(BR$1,索引!$B$3:$J$3,0)),0,INDEX(索引!$B404:$J404,1,MATCH(BR$1,索引!$B$3:$J$3,0))*INDEX(索引!$B$1:$J$1,1,MATCH(BR$1,索引!$B$3:$J$3,0)))</f>
        <v>0</v>
      </c>
      <c r="BS403" s="2">
        <f>IF(ISNA(MATCH(BS$1,索引!$B$3:$J$3,0)),0,INDEX(索引!$B404:$J404,1,MATCH(BS$1,索引!$B$3:$J$3,0))*INDEX(索引!$B$1:$J$1,1,MATCH(BS$1,索引!$B$3:$J$3,0)))</f>
        <v>0</v>
      </c>
      <c r="BT403" t="str">
        <f t="shared" si="302"/>
        <v>117|</v>
      </c>
      <c r="BU403" t="str">
        <f t="shared" si="303"/>
        <v/>
      </c>
      <c r="BV403" t="str">
        <f t="shared" si="304"/>
        <v/>
      </c>
      <c r="BW403" t="str">
        <f t="shared" si="305"/>
        <v/>
      </c>
      <c r="BX403" t="str">
        <f t="shared" si="306"/>
        <v/>
      </c>
      <c r="BY403" t="str">
        <f t="shared" si="307"/>
        <v/>
      </c>
      <c r="BZ403" t="str">
        <f t="shared" si="308"/>
        <v/>
      </c>
      <c r="CA403" t="str">
        <f t="shared" si="309"/>
        <v/>
      </c>
      <c r="CB403" t="str">
        <f t="shared" si="310"/>
        <v>1750|</v>
      </c>
      <c r="CC403" t="str">
        <f t="shared" si="311"/>
        <v/>
      </c>
      <c r="CD403" t="str">
        <f t="shared" si="312"/>
        <v>56|</v>
      </c>
      <c r="CE403" t="str">
        <f t="shared" si="313"/>
        <v/>
      </c>
      <c r="CF403" t="str">
        <f t="shared" si="314"/>
        <v/>
      </c>
      <c r="CG403" t="str">
        <f t="shared" si="315"/>
        <v/>
      </c>
      <c r="CH403" t="str">
        <f t="shared" si="316"/>
        <v/>
      </c>
      <c r="CI403" t="str">
        <f t="shared" si="317"/>
        <v/>
      </c>
      <c r="CJ403" t="str">
        <f t="shared" si="318"/>
        <v/>
      </c>
      <c r="CK403" t="str">
        <f t="shared" si="319"/>
        <v/>
      </c>
      <c r="CL403" t="str">
        <f t="shared" si="320"/>
        <v/>
      </c>
      <c r="CM403" t="str">
        <f t="shared" si="321"/>
        <v/>
      </c>
      <c r="CN403" t="str">
        <f t="shared" si="322"/>
        <v>117|1750|56|</v>
      </c>
      <c r="CO403" t="str">
        <f t="shared" si="323"/>
        <v>117|1750|56</v>
      </c>
    </row>
    <row r="404" spans="1:93" ht="15.75" customHeight="1">
      <c r="A404" s="2" t="str">
        <f>VLOOKUP(B404,索引!$O:$P,2,0)</f>
        <v>Giant Armor</v>
      </c>
      <c r="B404" s="2">
        <v>1034302</v>
      </c>
      <c r="C404" s="2">
        <v>34</v>
      </c>
      <c r="D404" s="2">
        <v>3</v>
      </c>
      <c r="E404" s="2">
        <v>2</v>
      </c>
      <c r="F404" s="3">
        <v>1</v>
      </c>
      <c r="G404" s="2" t="str">
        <f t="shared" si="278"/>
        <v>3</v>
      </c>
      <c r="H404" s="2" t="str">
        <f t="shared" si="279"/>
        <v>570</v>
      </c>
      <c r="J404" s="2">
        <f>IF(ISNA(MATCH(J$1,索引!$B$3:$J$3,0)),0,IF( INDEX(索引!$B405:$J405,1,MATCH(J$1,索引!$B$3:$J$3,0))=0,0,J$1))</f>
        <v>0</v>
      </c>
      <c r="K404" s="2">
        <f>IF(ISNA(MATCH(K$1,索引!$B$3:$J$3,0)),0,IF( INDEX(索引!$B405:$J405,1,MATCH(K$1,索引!$B$3:$J$3,0))=0,0,K$1))</f>
        <v>0</v>
      </c>
      <c r="L404" s="2">
        <f>IF(ISNA(MATCH(L$1,索引!$B$3:$J$3,0)),0,IF( INDEX(索引!$B405:$J405,1,MATCH(L$1,索引!$B$3:$J$3,0))=0,0,L$1))</f>
        <v>3</v>
      </c>
      <c r="M404" s="2">
        <f>IF(ISNA(MATCH(M$1,索引!$B$3:$J$3,0)),0,IF( INDEX(索引!$B405:$J405,1,MATCH(M$1,索引!$B$3:$J$3,0))=0,0,M$1))</f>
        <v>0</v>
      </c>
      <c r="N404" s="2">
        <f>IF(ISNA(MATCH(N$1,索引!$B$3:$J$3,0)),0,IF( INDEX(索引!$B405:$J405,1,MATCH(N$1,索引!$B$3:$J$3,0))=0,0,N$1))</f>
        <v>0</v>
      </c>
      <c r="O404" s="2">
        <f>IF(ISNA(MATCH(O$1,索引!$B$3:$J$3,0)),0,IF( INDEX(索引!$B405:$J405,1,MATCH(O$1,索引!$B$3:$J$3,0))=0,0,O$1))</f>
        <v>0</v>
      </c>
      <c r="P404" s="2">
        <f>IF(ISNA(MATCH(P$1,索引!$B$3:$J$3,0)),0,IF( INDEX(索引!$B405:$J405,1,MATCH(P$1,索引!$B$3:$J$3,0))=0,0,P$1))</f>
        <v>0</v>
      </c>
      <c r="Q404" s="2">
        <f>IF(ISNA(MATCH(Q$1,索引!$B$3:$J$3,0)),0,IF( INDEX(索引!$B405:$J405,1,MATCH(Q$1,索引!$B$3:$J$3,0))=0,0,Q$1))</f>
        <v>0</v>
      </c>
      <c r="R404" s="2">
        <f>IF(ISNA(MATCH(R$1,索引!$B$3:$J$3,0)),0,IF( INDEX(索引!$B405:$J405,1,MATCH(R$1,索引!$B$3:$J$3,0))=0,0,R$1))</f>
        <v>0</v>
      </c>
      <c r="S404" s="2">
        <f>IF(ISNA(MATCH(S$1,索引!$B$3:$J$3,0)),0,IF( INDEX(索引!$B405:$J405,1,MATCH(S$1,索引!$B$3:$J$3,0))=0,0,S$1))</f>
        <v>0</v>
      </c>
      <c r="T404" s="2">
        <f>IF(ISNA(MATCH(T$1,索引!$B$3:$J$3,0)),0,IF( INDEX(索引!$B405:$J405,1,MATCH(T$1,索引!$B$3:$J$3,0))=0,0,T$1))</f>
        <v>0</v>
      </c>
      <c r="U404" s="2">
        <f>IF(ISNA(MATCH(U$1,索引!$B$3:$J$3,0)),0,IF( INDEX(索引!$B405:$J405,1,MATCH(U$1,索引!$B$3:$J$3,0))=0,0,U$1))</f>
        <v>0</v>
      </c>
      <c r="V404" s="2">
        <f>IF(ISNA(MATCH(V$1,索引!$B$3:$J$3,0)),0,IF( INDEX(索引!$B405:$J405,1,MATCH(V$1,索引!$B$3:$J$3,0))=0,0,V$1))</f>
        <v>0</v>
      </c>
      <c r="W404" s="2">
        <f>IF(ISNA(MATCH(W$1,索引!$B$3:$J$3,0)),0,IF( INDEX(索引!$B405:$J405,1,MATCH(W$1,索引!$B$3:$J$3,0))=0,0,W$1))</f>
        <v>0</v>
      </c>
      <c r="X404" s="2">
        <f>IF(ISNA(MATCH(X$1,索引!$B$3:$J$3,0)),0,IF( INDEX(索引!$B405:$J405,1,MATCH(X$1,索引!$B$3:$J$3,0))=0,0,X$1))</f>
        <v>0</v>
      </c>
      <c r="Y404" s="2">
        <f>IF(ISNA(MATCH(Y$1,索引!$B$3:$J$3,0)),0,IF( INDEX(索引!$B405:$J405,1,MATCH(Y$1,索引!$B$3:$J$3,0))=0,0,Y$1))</f>
        <v>0</v>
      </c>
      <c r="Z404" s="2">
        <f>IF(ISNA(MATCH(Z$1,索引!$B$3:$J$3,0)),0,IF( INDEX(索引!$B405:$J405,1,MATCH(Z$1,索引!$B$3:$J$3,0))=0,0,Z$1))</f>
        <v>0</v>
      </c>
      <c r="AA404" s="2">
        <f>IF(ISNA(MATCH(AA$1,索引!$B$3:$J$3,0)),0,IF( INDEX(索引!$B405:$J405,1,MATCH(AA$1,索引!$B$3:$J$3,0))=0,0,AA$1))</f>
        <v>0</v>
      </c>
      <c r="AB404" s="2">
        <f>IF(ISNA(MATCH(AB$1,索引!$B$3:$J$3,0)),0,IF( INDEX(索引!$B405:$J405,1,MATCH(AB$1,索引!$B$3:$J$3,0))=0,0,AB$1))</f>
        <v>0</v>
      </c>
      <c r="AC404" s="2">
        <f>IF(ISNA(MATCH(AC$1,索引!$B$3:$J$3,0)),0,IF( INDEX(索引!$B405:$J405,1,MATCH(AC$1,索引!$B$3:$J$3,0))=0,0,AC$1))</f>
        <v>0</v>
      </c>
      <c r="AD404" t="str">
        <f t="shared" si="280"/>
        <v/>
      </c>
      <c r="AE404" t="str">
        <f t="shared" si="281"/>
        <v/>
      </c>
      <c r="AF404" t="str">
        <f t="shared" si="282"/>
        <v>3|</v>
      </c>
      <c r="AG404" t="str">
        <f t="shared" si="283"/>
        <v/>
      </c>
      <c r="AH404" t="str">
        <f t="shared" si="284"/>
        <v/>
      </c>
      <c r="AI404" t="str">
        <f t="shared" si="285"/>
        <v/>
      </c>
      <c r="AJ404" t="str">
        <f t="shared" si="286"/>
        <v/>
      </c>
      <c r="AK404" t="str">
        <f t="shared" si="287"/>
        <v/>
      </c>
      <c r="AL404" t="str">
        <f t="shared" si="288"/>
        <v/>
      </c>
      <c r="AM404" t="str">
        <f t="shared" si="289"/>
        <v/>
      </c>
      <c r="AN404" t="str">
        <f t="shared" si="290"/>
        <v/>
      </c>
      <c r="AO404" t="str">
        <f t="shared" si="291"/>
        <v/>
      </c>
      <c r="AP404" t="str">
        <f t="shared" si="292"/>
        <v/>
      </c>
      <c r="AQ404" t="str">
        <f t="shared" si="293"/>
        <v/>
      </c>
      <c r="AR404" t="str">
        <f t="shared" si="294"/>
        <v/>
      </c>
      <c r="AS404" t="str">
        <f t="shared" si="295"/>
        <v/>
      </c>
      <c r="AT404" t="str">
        <f t="shared" si="296"/>
        <v/>
      </c>
      <c r="AU404" t="str">
        <f t="shared" si="297"/>
        <v/>
      </c>
      <c r="AV404" t="str">
        <f t="shared" si="298"/>
        <v/>
      </c>
      <c r="AW404" t="str">
        <f t="shared" si="299"/>
        <v/>
      </c>
      <c r="AX404" t="str">
        <f t="shared" si="300"/>
        <v>3|</v>
      </c>
      <c r="AY404" t="str">
        <f t="shared" si="301"/>
        <v>3</v>
      </c>
      <c r="AZ404" s="2">
        <f>IF(ISNA(MATCH(AZ$1,索引!$B$3:$J$3,0)),0,INDEX(索引!$B405:$J405,1,MATCH(AZ$1,索引!$B$3:$J$3,0))*INDEX(索引!$B$1:$J$1,1,MATCH(AZ$1,索引!$B$3:$J$3,0)))</f>
        <v>0</v>
      </c>
      <c r="BA404" s="2">
        <f>IF(ISNA(MATCH(BA$1,索引!$B$3:$J$3,0)),0,INDEX(索引!$B405:$J405,1,MATCH(BA$1,索引!$B$3:$J$3,0))*INDEX(索引!$B$1:$J$1,1,MATCH(BA$1,索引!$B$3:$J$3,0)))</f>
        <v>0</v>
      </c>
      <c r="BB404" s="2">
        <f>IF(ISNA(MATCH(BB$1,索引!$B$3:$J$3,0)),0,INDEX(索引!$B405:$J405,1,MATCH(BB$1,索引!$B$3:$J$3,0))*INDEX(索引!$B$1:$J$1,1,MATCH(BB$1,索引!$B$3:$J$3,0)))</f>
        <v>570</v>
      </c>
      <c r="BC404" s="2">
        <f>IF(ISNA(MATCH(BC$1,索引!$B$3:$J$3,0)),0,INDEX(索引!$B405:$J405,1,MATCH(BC$1,索引!$B$3:$J$3,0))*INDEX(索引!$B$1:$J$1,1,MATCH(BC$1,索引!$B$3:$J$3,0)))</f>
        <v>0</v>
      </c>
      <c r="BD404" s="2">
        <f>IF(ISNA(MATCH(BD$1,索引!$B$3:$J$3,0)),0,INDEX(索引!$B405:$J405,1,MATCH(BD$1,索引!$B$3:$J$3,0))*INDEX(索引!$B$1:$J$1,1,MATCH(BD$1,索引!$B$3:$J$3,0)))</f>
        <v>0</v>
      </c>
      <c r="BE404" s="2">
        <f>IF(ISNA(MATCH(BE$1,索引!$B$3:$J$3,0)),0,INDEX(索引!$B405:$J405,1,MATCH(BE$1,索引!$B$3:$J$3,0))*INDEX(索引!$B$1:$J$1,1,MATCH(BE$1,索引!$B$3:$J$3,0)))</f>
        <v>0</v>
      </c>
      <c r="BF404" s="2">
        <f>IF(ISNA(MATCH(BF$1,索引!$B$3:$J$3,0)),0,INDEX(索引!$B405:$J405,1,MATCH(BF$1,索引!$B$3:$J$3,0))*INDEX(索引!$B$1:$J$1,1,MATCH(BF$1,索引!$B$3:$J$3,0)))</f>
        <v>0</v>
      </c>
      <c r="BG404" s="2">
        <f>IF(ISNA(MATCH(BG$1,索引!$B$3:$J$3,0)),0,INDEX(索引!$B405:$J405,1,MATCH(BG$1,索引!$B$3:$J$3,0))*INDEX(索引!$B$1:$J$1,1,MATCH(BG$1,索引!$B$3:$J$3,0)))</f>
        <v>0</v>
      </c>
      <c r="BH404" s="2">
        <f>IF(ISNA(MATCH(BH$1,索引!$B$3:$J$3,0)),0,INDEX(索引!$B405:$J405,1,MATCH(BH$1,索引!$B$3:$J$3,0))*INDEX(索引!$B$1:$J$1,1,MATCH(BH$1,索引!$B$3:$J$3,0)))</f>
        <v>0</v>
      </c>
      <c r="BI404" s="2">
        <f>IF(ISNA(MATCH(BI$1,索引!$B$3:$J$3,0)),0,INDEX(索引!$B405:$J405,1,MATCH(BI$1,索引!$B$3:$J$3,0))*INDEX(索引!$B$1:$J$1,1,MATCH(BI$1,索引!$B$3:$J$3,0)))</f>
        <v>0</v>
      </c>
      <c r="BJ404" s="2">
        <f>IF(ISNA(MATCH(BJ$1,索引!$B$3:$J$3,0)),0,INDEX(索引!$B405:$J405,1,MATCH(BJ$1,索引!$B$3:$J$3,0))*INDEX(索引!$B$1:$J$1,1,MATCH(BJ$1,索引!$B$3:$J$3,0)))</f>
        <v>0</v>
      </c>
      <c r="BK404" s="2">
        <f>IF(ISNA(MATCH(BK$1,索引!$B$3:$J$3,0)),0,INDEX(索引!$B405:$J405,1,MATCH(BK$1,索引!$B$3:$J$3,0))*INDEX(索引!$B$1:$J$1,1,MATCH(BK$1,索引!$B$3:$J$3,0)))</f>
        <v>0</v>
      </c>
      <c r="BL404" s="2">
        <f>IF(ISNA(MATCH(BL$1,索引!$B$3:$J$3,0)),0,INDEX(索引!$B405:$J405,1,MATCH(BL$1,索引!$B$3:$J$3,0))*INDEX(索引!$B$1:$J$1,1,MATCH(BL$1,索引!$B$3:$J$3,0)))</f>
        <v>0</v>
      </c>
      <c r="BM404" s="2">
        <f>IF(ISNA(MATCH(BM$1,索引!$B$3:$J$3,0)),0,INDEX(索引!$B405:$J405,1,MATCH(BM$1,索引!$B$3:$J$3,0))*INDEX(索引!$B$1:$J$1,1,MATCH(BM$1,索引!$B$3:$J$3,0)))</f>
        <v>0</v>
      </c>
      <c r="BN404" s="2">
        <f>IF(ISNA(MATCH(BN$1,索引!$B$3:$J$3,0)),0,INDEX(索引!$B405:$J405,1,MATCH(BN$1,索引!$B$3:$J$3,0))*INDEX(索引!$B$1:$J$1,1,MATCH(BN$1,索引!$B$3:$J$3,0)))</f>
        <v>0</v>
      </c>
      <c r="BO404" s="2">
        <f>IF(ISNA(MATCH(BO$1,索引!$B$3:$J$3,0)),0,INDEX(索引!$B405:$J405,1,MATCH(BO$1,索引!$B$3:$J$3,0))*INDEX(索引!$B$1:$J$1,1,MATCH(BO$1,索引!$B$3:$J$3,0)))</f>
        <v>0</v>
      </c>
      <c r="BP404" s="2">
        <f>IF(ISNA(MATCH(BP$1,索引!$B$3:$J$3,0)),0,INDEX(索引!$B405:$J405,1,MATCH(BP$1,索引!$B$3:$J$3,0))*INDEX(索引!$B$1:$J$1,1,MATCH(BP$1,索引!$B$3:$J$3,0)))</f>
        <v>0</v>
      </c>
      <c r="BQ404" s="2">
        <f>IF(ISNA(MATCH(BQ$1,索引!$B$3:$J$3,0)),0,INDEX(索引!$B405:$J405,1,MATCH(BQ$1,索引!$B$3:$J$3,0))*INDEX(索引!$B$1:$J$1,1,MATCH(BQ$1,索引!$B$3:$J$3,0)))</f>
        <v>0</v>
      </c>
      <c r="BR404" s="2">
        <f>IF(ISNA(MATCH(BR$1,索引!$B$3:$J$3,0)),0,INDEX(索引!$B405:$J405,1,MATCH(BR$1,索引!$B$3:$J$3,0))*INDEX(索引!$B$1:$J$1,1,MATCH(BR$1,索引!$B$3:$J$3,0)))</f>
        <v>0</v>
      </c>
      <c r="BS404" s="2">
        <f>IF(ISNA(MATCH(BS$1,索引!$B$3:$J$3,0)),0,INDEX(索引!$B405:$J405,1,MATCH(BS$1,索引!$B$3:$J$3,0))*INDEX(索引!$B$1:$J$1,1,MATCH(BS$1,索引!$B$3:$J$3,0)))</f>
        <v>0</v>
      </c>
      <c r="BT404" t="str">
        <f t="shared" si="302"/>
        <v/>
      </c>
      <c r="BU404" t="str">
        <f t="shared" si="303"/>
        <v/>
      </c>
      <c r="BV404" t="str">
        <f t="shared" si="304"/>
        <v>570|</v>
      </c>
      <c r="BW404" t="str">
        <f t="shared" si="305"/>
        <v/>
      </c>
      <c r="BX404" t="str">
        <f t="shared" si="306"/>
        <v/>
      </c>
      <c r="BY404" t="str">
        <f t="shared" si="307"/>
        <v/>
      </c>
      <c r="BZ404" t="str">
        <f t="shared" si="308"/>
        <v/>
      </c>
      <c r="CA404" t="str">
        <f t="shared" si="309"/>
        <v/>
      </c>
      <c r="CB404" t="str">
        <f t="shared" si="310"/>
        <v/>
      </c>
      <c r="CC404" t="str">
        <f t="shared" si="311"/>
        <v/>
      </c>
      <c r="CD404" t="str">
        <f t="shared" si="312"/>
        <v/>
      </c>
      <c r="CE404" t="str">
        <f t="shared" si="313"/>
        <v/>
      </c>
      <c r="CF404" t="str">
        <f t="shared" si="314"/>
        <v/>
      </c>
      <c r="CG404" t="str">
        <f t="shared" si="315"/>
        <v/>
      </c>
      <c r="CH404" t="str">
        <f t="shared" si="316"/>
        <v/>
      </c>
      <c r="CI404" t="str">
        <f t="shared" si="317"/>
        <v/>
      </c>
      <c r="CJ404" t="str">
        <f t="shared" si="318"/>
        <v/>
      </c>
      <c r="CK404" t="str">
        <f t="shared" si="319"/>
        <v/>
      </c>
      <c r="CL404" t="str">
        <f t="shared" si="320"/>
        <v/>
      </c>
      <c r="CM404" t="str">
        <f t="shared" si="321"/>
        <v/>
      </c>
      <c r="CN404" t="str">
        <f t="shared" si="322"/>
        <v>570|</v>
      </c>
      <c r="CO404" t="str">
        <f t="shared" si="323"/>
        <v>570</v>
      </c>
    </row>
    <row r="405" spans="1:93" ht="15.75" customHeight="1">
      <c r="A405" s="2" t="str">
        <f>VLOOKUP(B405,索引!$O:$P,2,0)</f>
        <v>Giant Helmet</v>
      </c>
      <c r="B405" s="2">
        <v>1034303</v>
      </c>
      <c r="C405" s="2">
        <v>34</v>
      </c>
      <c r="D405" s="2">
        <v>3</v>
      </c>
      <c r="E405" s="2">
        <v>3</v>
      </c>
      <c r="F405" s="3">
        <v>1</v>
      </c>
      <c r="G405" s="2" t="str">
        <f t="shared" si="278"/>
        <v>4</v>
      </c>
      <c r="H405" s="2" t="str">
        <f t="shared" si="279"/>
        <v>315</v>
      </c>
      <c r="J405" s="2">
        <f>IF(ISNA(MATCH(J$1,索引!$B$3:$J$3,0)),0,IF( INDEX(索引!$B406:$J406,1,MATCH(J$1,索引!$B$3:$J$3,0))=0,0,J$1))</f>
        <v>0</v>
      </c>
      <c r="K405" s="2">
        <f>IF(ISNA(MATCH(K$1,索引!$B$3:$J$3,0)),0,IF( INDEX(索引!$B406:$J406,1,MATCH(K$1,索引!$B$3:$J$3,0))=0,0,K$1))</f>
        <v>0</v>
      </c>
      <c r="L405" s="2">
        <f>IF(ISNA(MATCH(L$1,索引!$B$3:$J$3,0)),0,IF( INDEX(索引!$B406:$J406,1,MATCH(L$1,索引!$B$3:$J$3,0))=0,0,L$1))</f>
        <v>0</v>
      </c>
      <c r="M405" s="2">
        <f>IF(ISNA(MATCH(M$1,索引!$B$3:$J$3,0)),0,IF( INDEX(索引!$B406:$J406,1,MATCH(M$1,索引!$B$3:$J$3,0))=0,0,M$1))</f>
        <v>4</v>
      </c>
      <c r="N405" s="2">
        <f>IF(ISNA(MATCH(N$1,索引!$B$3:$J$3,0)),0,IF( INDEX(索引!$B406:$J406,1,MATCH(N$1,索引!$B$3:$J$3,0))=0,0,N$1))</f>
        <v>0</v>
      </c>
      <c r="O405" s="2">
        <f>IF(ISNA(MATCH(O$1,索引!$B$3:$J$3,0)),0,IF( INDEX(索引!$B406:$J406,1,MATCH(O$1,索引!$B$3:$J$3,0))=0,0,O$1))</f>
        <v>0</v>
      </c>
      <c r="P405" s="2">
        <f>IF(ISNA(MATCH(P$1,索引!$B$3:$J$3,0)),0,IF( INDEX(索引!$B406:$J406,1,MATCH(P$1,索引!$B$3:$J$3,0))=0,0,P$1))</f>
        <v>0</v>
      </c>
      <c r="Q405" s="2">
        <f>IF(ISNA(MATCH(Q$1,索引!$B$3:$J$3,0)),0,IF( INDEX(索引!$B406:$J406,1,MATCH(Q$1,索引!$B$3:$J$3,0))=0,0,Q$1))</f>
        <v>0</v>
      </c>
      <c r="R405" s="2">
        <f>IF(ISNA(MATCH(R$1,索引!$B$3:$J$3,0)),0,IF( INDEX(索引!$B406:$J406,1,MATCH(R$1,索引!$B$3:$J$3,0))=0,0,R$1))</f>
        <v>0</v>
      </c>
      <c r="S405" s="2">
        <f>IF(ISNA(MATCH(S$1,索引!$B$3:$J$3,0)),0,IF( INDEX(索引!$B406:$J406,1,MATCH(S$1,索引!$B$3:$J$3,0))=0,0,S$1))</f>
        <v>0</v>
      </c>
      <c r="T405" s="2">
        <f>IF(ISNA(MATCH(T$1,索引!$B$3:$J$3,0)),0,IF( INDEX(索引!$B406:$J406,1,MATCH(T$1,索引!$B$3:$J$3,0))=0,0,T$1))</f>
        <v>0</v>
      </c>
      <c r="U405" s="2">
        <f>IF(ISNA(MATCH(U$1,索引!$B$3:$J$3,0)),0,IF( INDEX(索引!$B406:$J406,1,MATCH(U$1,索引!$B$3:$J$3,0))=0,0,U$1))</f>
        <v>0</v>
      </c>
      <c r="V405" s="2">
        <f>IF(ISNA(MATCH(V$1,索引!$B$3:$J$3,0)),0,IF( INDEX(索引!$B406:$J406,1,MATCH(V$1,索引!$B$3:$J$3,0))=0,0,V$1))</f>
        <v>0</v>
      </c>
      <c r="W405" s="2">
        <f>IF(ISNA(MATCH(W$1,索引!$B$3:$J$3,0)),0,IF( INDEX(索引!$B406:$J406,1,MATCH(W$1,索引!$B$3:$J$3,0))=0,0,W$1))</f>
        <v>0</v>
      </c>
      <c r="X405" s="2">
        <f>IF(ISNA(MATCH(X$1,索引!$B$3:$J$3,0)),0,IF( INDEX(索引!$B406:$J406,1,MATCH(X$1,索引!$B$3:$J$3,0))=0,0,X$1))</f>
        <v>0</v>
      </c>
      <c r="Y405" s="2">
        <f>IF(ISNA(MATCH(Y$1,索引!$B$3:$J$3,0)),0,IF( INDEX(索引!$B406:$J406,1,MATCH(Y$1,索引!$B$3:$J$3,0))=0,0,Y$1))</f>
        <v>0</v>
      </c>
      <c r="Z405" s="2">
        <f>IF(ISNA(MATCH(Z$1,索引!$B$3:$J$3,0)),0,IF( INDEX(索引!$B406:$J406,1,MATCH(Z$1,索引!$B$3:$J$3,0))=0,0,Z$1))</f>
        <v>0</v>
      </c>
      <c r="AA405" s="2">
        <f>IF(ISNA(MATCH(AA$1,索引!$B$3:$J$3,0)),0,IF( INDEX(索引!$B406:$J406,1,MATCH(AA$1,索引!$B$3:$J$3,0))=0,0,AA$1))</f>
        <v>0</v>
      </c>
      <c r="AB405" s="2">
        <f>IF(ISNA(MATCH(AB$1,索引!$B$3:$J$3,0)),0,IF( INDEX(索引!$B406:$J406,1,MATCH(AB$1,索引!$B$3:$J$3,0))=0,0,AB$1))</f>
        <v>0</v>
      </c>
      <c r="AC405" s="2">
        <f>IF(ISNA(MATCH(AC$1,索引!$B$3:$J$3,0)),0,IF( INDEX(索引!$B406:$J406,1,MATCH(AC$1,索引!$B$3:$J$3,0))=0,0,AC$1))</f>
        <v>0</v>
      </c>
      <c r="AD405" t="str">
        <f t="shared" si="280"/>
        <v/>
      </c>
      <c r="AE405" t="str">
        <f t="shared" si="281"/>
        <v/>
      </c>
      <c r="AF405" t="str">
        <f t="shared" si="282"/>
        <v/>
      </c>
      <c r="AG405" t="str">
        <f t="shared" si="283"/>
        <v>4|</v>
      </c>
      <c r="AH405" t="str">
        <f t="shared" si="284"/>
        <v/>
      </c>
      <c r="AI405" t="str">
        <f t="shared" si="285"/>
        <v/>
      </c>
      <c r="AJ405" t="str">
        <f t="shared" si="286"/>
        <v/>
      </c>
      <c r="AK405" t="str">
        <f t="shared" si="287"/>
        <v/>
      </c>
      <c r="AL405" t="str">
        <f t="shared" si="288"/>
        <v/>
      </c>
      <c r="AM405" t="str">
        <f t="shared" si="289"/>
        <v/>
      </c>
      <c r="AN405" t="str">
        <f t="shared" si="290"/>
        <v/>
      </c>
      <c r="AO405" t="str">
        <f t="shared" si="291"/>
        <v/>
      </c>
      <c r="AP405" t="str">
        <f t="shared" si="292"/>
        <v/>
      </c>
      <c r="AQ405" t="str">
        <f t="shared" si="293"/>
        <v/>
      </c>
      <c r="AR405" t="str">
        <f t="shared" si="294"/>
        <v/>
      </c>
      <c r="AS405" t="str">
        <f t="shared" si="295"/>
        <v/>
      </c>
      <c r="AT405" t="str">
        <f t="shared" si="296"/>
        <v/>
      </c>
      <c r="AU405" t="str">
        <f t="shared" si="297"/>
        <v/>
      </c>
      <c r="AV405" t="str">
        <f t="shared" si="298"/>
        <v/>
      </c>
      <c r="AW405" t="str">
        <f t="shared" si="299"/>
        <v/>
      </c>
      <c r="AX405" t="str">
        <f t="shared" si="300"/>
        <v>4|</v>
      </c>
      <c r="AY405" t="str">
        <f t="shared" si="301"/>
        <v>4</v>
      </c>
      <c r="AZ405" s="2">
        <f>IF(ISNA(MATCH(AZ$1,索引!$B$3:$J$3,0)),0,INDEX(索引!$B406:$J406,1,MATCH(AZ$1,索引!$B$3:$J$3,0))*INDEX(索引!$B$1:$J$1,1,MATCH(AZ$1,索引!$B$3:$J$3,0)))</f>
        <v>0</v>
      </c>
      <c r="BA405" s="2">
        <f>IF(ISNA(MATCH(BA$1,索引!$B$3:$J$3,0)),0,INDEX(索引!$B406:$J406,1,MATCH(BA$1,索引!$B$3:$J$3,0))*INDEX(索引!$B$1:$J$1,1,MATCH(BA$1,索引!$B$3:$J$3,0)))</f>
        <v>0</v>
      </c>
      <c r="BB405" s="2">
        <f>IF(ISNA(MATCH(BB$1,索引!$B$3:$J$3,0)),0,INDEX(索引!$B406:$J406,1,MATCH(BB$1,索引!$B$3:$J$3,0))*INDEX(索引!$B$1:$J$1,1,MATCH(BB$1,索引!$B$3:$J$3,0)))</f>
        <v>0</v>
      </c>
      <c r="BC405" s="2">
        <f>IF(ISNA(MATCH(BC$1,索引!$B$3:$J$3,0)),0,INDEX(索引!$B406:$J406,1,MATCH(BC$1,索引!$B$3:$J$3,0))*INDEX(索引!$B$1:$J$1,1,MATCH(BC$1,索引!$B$3:$J$3,0)))</f>
        <v>315</v>
      </c>
      <c r="BD405" s="2">
        <f>IF(ISNA(MATCH(BD$1,索引!$B$3:$J$3,0)),0,INDEX(索引!$B406:$J406,1,MATCH(BD$1,索引!$B$3:$J$3,0))*INDEX(索引!$B$1:$J$1,1,MATCH(BD$1,索引!$B$3:$J$3,0)))</f>
        <v>0</v>
      </c>
      <c r="BE405" s="2">
        <f>IF(ISNA(MATCH(BE$1,索引!$B$3:$J$3,0)),0,INDEX(索引!$B406:$J406,1,MATCH(BE$1,索引!$B$3:$J$3,0))*INDEX(索引!$B$1:$J$1,1,MATCH(BE$1,索引!$B$3:$J$3,0)))</f>
        <v>0</v>
      </c>
      <c r="BF405" s="2">
        <f>IF(ISNA(MATCH(BF$1,索引!$B$3:$J$3,0)),0,INDEX(索引!$B406:$J406,1,MATCH(BF$1,索引!$B$3:$J$3,0))*INDEX(索引!$B$1:$J$1,1,MATCH(BF$1,索引!$B$3:$J$3,0)))</f>
        <v>0</v>
      </c>
      <c r="BG405" s="2">
        <f>IF(ISNA(MATCH(BG$1,索引!$B$3:$J$3,0)),0,INDEX(索引!$B406:$J406,1,MATCH(BG$1,索引!$B$3:$J$3,0))*INDEX(索引!$B$1:$J$1,1,MATCH(BG$1,索引!$B$3:$J$3,0)))</f>
        <v>0</v>
      </c>
      <c r="BH405" s="2">
        <f>IF(ISNA(MATCH(BH$1,索引!$B$3:$J$3,0)),0,INDEX(索引!$B406:$J406,1,MATCH(BH$1,索引!$B$3:$J$3,0))*INDEX(索引!$B$1:$J$1,1,MATCH(BH$1,索引!$B$3:$J$3,0)))</f>
        <v>0</v>
      </c>
      <c r="BI405" s="2">
        <f>IF(ISNA(MATCH(BI$1,索引!$B$3:$J$3,0)),0,INDEX(索引!$B406:$J406,1,MATCH(BI$1,索引!$B$3:$J$3,0))*INDEX(索引!$B$1:$J$1,1,MATCH(BI$1,索引!$B$3:$J$3,0)))</f>
        <v>0</v>
      </c>
      <c r="BJ405" s="2">
        <f>IF(ISNA(MATCH(BJ$1,索引!$B$3:$J$3,0)),0,INDEX(索引!$B406:$J406,1,MATCH(BJ$1,索引!$B$3:$J$3,0))*INDEX(索引!$B$1:$J$1,1,MATCH(BJ$1,索引!$B$3:$J$3,0)))</f>
        <v>0</v>
      </c>
      <c r="BK405" s="2">
        <f>IF(ISNA(MATCH(BK$1,索引!$B$3:$J$3,0)),0,INDEX(索引!$B406:$J406,1,MATCH(BK$1,索引!$B$3:$J$3,0))*INDEX(索引!$B$1:$J$1,1,MATCH(BK$1,索引!$B$3:$J$3,0)))</f>
        <v>0</v>
      </c>
      <c r="BL405" s="2">
        <f>IF(ISNA(MATCH(BL$1,索引!$B$3:$J$3,0)),0,INDEX(索引!$B406:$J406,1,MATCH(BL$1,索引!$B$3:$J$3,0))*INDEX(索引!$B$1:$J$1,1,MATCH(BL$1,索引!$B$3:$J$3,0)))</f>
        <v>0</v>
      </c>
      <c r="BM405" s="2">
        <f>IF(ISNA(MATCH(BM$1,索引!$B$3:$J$3,0)),0,INDEX(索引!$B406:$J406,1,MATCH(BM$1,索引!$B$3:$J$3,0))*INDEX(索引!$B$1:$J$1,1,MATCH(BM$1,索引!$B$3:$J$3,0)))</f>
        <v>0</v>
      </c>
      <c r="BN405" s="2">
        <f>IF(ISNA(MATCH(BN$1,索引!$B$3:$J$3,0)),0,INDEX(索引!$B406:$J406,1,MATCH(BN$1,索引!$B$3:$J$3,0))*INDEX(索引!$B$1:$J$1,1,MATCH(BN$1,索引!$B$3:$J$3,0)))</f>
        <v>0</v>
      </c>
      <c r="BO405" s="2">
        <f>IF(ISNA(MATCH(BO$1,索引!$B$3:$J$3,0)),0,INDEX(索引!$B406:$J406,1,MATCH(BO$1,索引!$B$3:$J$3,0))*INDEX(索引!$B$1:$J$1,1,MATCH(BO$1,索引!$B$3:$J$3,0)))</f>
        <v>0</v>
      </c>
      <c r="BP405" s="2">
        <f>IF(ISNA(MATCH(BP$1,索引!$B$3:$J$3,0)),0,INDEX(索引!$B406:$J406,1,MATCH(BP$1,索引!$B$3:$J$3,0))*INDEX(索引!$B$1:$J$1,1,MATCH(BP$1,索引!$B$3:$J$3,0)))</f>
        <v>0</v>
      </c>
      <c r="BQ405" s="2">
        <f>IF(ISNA(MATCH(BQ$1,索引!$B$3:$J$3,0)),0,INDEX(索引!$B406:$J406,1,MATCH(BQ$1,索引!$B$3:$J$3,0))*INDEX(索引!$B$1:$J$1,1,MATCH(BQ$1,索引!$B$3:$J$3,0)))</f>
        <v>0</v>
      </c>
      <c r="BR405" s="2">
        <f>IF(ISNA(MATCH(BR$1,索引!$B$3:$J$3,0)),0,INDEX(索引!$B406:$J406,1,MATCH(BR$1,索引!$B$3:$J$3,0))*INDEX(索引!$B$1:$J$1,1,MATCH(BR$1,索引!$B$3:$J$3,0)))</f>
        <v>0</v>
      </c>
      <c r="BS405" s="2">
        <f>IF(ISNA(MATCH(BS$1,索引!$B$3:$J$3,0)),0,INDEX(索引!$B406:$J406,1,MATCH(BS$1,索引!$B$3:$J$3,0))*INDEX(索引!$B$1:$J$1,1,MATCH(BS$1,索引!$B$3:$J$3,0)))</f>
        <v>0</v>
      </c>
      <c r="BT405" t="str">
        <f t="shared" si="302"/>
        <v/>
      </c>
      <c r="BU405" t="str">
        <f t="shared" si="303"/>
        <v/>
      </c>
      <c r="BV405" t="str">
        <f t="shared" si="304"/>
        <v/>
      </c>
      <c r="BW405" t="str">
        <f t="shared" si="305"/>
        <v>315|</v>
      </c>
      <c r="BX405" t="str">
        <f t="shared" si="306"/>
        <v/>
      </c>
      <c r="BY405" t="str">
        <f t="shared" si="307"/>
        <v/>
      </c>
      <c r="BZ405" t="str">
        <f t="shared" si="308"/>
        <v/>
      </c>
      <c r="CA405" t="str">
        <f t="shared" si="309"/>
        <v/>
      </c>
      <c r="CB405" t="str">
        <f t="shared" si="310"/>
        <v/>
      </c>
      <c r="CC405" t="str">
        <f t="shared" si="311"/>
        <v/>
      </c>
      <c r="CD405" t="str">
        <f t="shared" si="312"/>
        <v/>
      </c>
      <c r="CE405" t="str">
        <f t="shared" si="313"/>
        <v/>
      </c>
      <c r="CF405" t="str">
        <f t="shared" si="314"/>
        <v/>
      </c>
      <c r="CG405" t="str">
        <f t="shared" si="315"/>
        <v/>
      </c>
      <c r="CH405" t="str">
        <f t="shared" si="316"/>
        <v/>
      </c>
      <c r="CI405" t="str">
        <f t="shared" si="317"/>
        <v/>
      </c>
      <c r="CJ405" t="str">
        <f t="shared" si="318"/>
        <v/>
      </c>
      <c r="CK405" t="str">
        <f t="shared" si="319"/>
        <v/>
      </c>
      <c r="CL405" t="str">
        <f t="shared" si="320"/>
        <v/>
      </c>
      <c r="CM405" t="str">
        <f t="shared" si="321"/>
        <v/>
      </c>
      <c r="CN405" t="str">
        <f t="shared" si="322"/>
        <v>315|</v>
      </c>
      <c r="CO405" t="str">
        <f t="shared" si="323"/>
        <v>315</v>
      </c>
    </row>
    <row r="406" spans="1:93" ht="15.75" customHeight="1">
      <c r="A406" s="2" t="str">
        <f>VLOOKUP(B406,索引!$O:$P,2,0)</f>
        <v>Giant Shield</v>
      </c>
      <c r="B406" s="2">
        <v>1034304</v>
      </c>
      <c r="C406" s="2">
        <v>34</v>
      </c>
      <c r="D406" s="2">
        <v>3</v>
      </c>
      <c r="E406" s="2">
        <v>4</v>
      </c>
      <c r="F406" s="3">
        <v>1</v>
      </c>
      <c r="G406" s="2" t="str">
        <f t="shared" si="278"/>
        <v>2</v>
      </c>
      <c r="H406" s="2" t="str">
        <f t="shared" si="279"/>
        <v>51</v>
      </c>
      <c r="J406" s="2">
        <f>IF(ISNA(MATCH(J$1,索引!$B$3:$J$3,0)),0,IF( INDEX(索引!$B407:$J407,1,MATCH(J$1,索引!$B$3:$J$3,0))=0,0,J$1))</f>
        <v>0</v>
      </c>
      <c r="K406" s="2">
        <f>IF(ISNA(MATCH(K$1,索引!$B$3:$J$3,0)),0,IF( INDEX(索引!$B407:$J407,1,MATCH(K$1,索引!$B$3:$J$3,0))=0,0,K$1))</f>
        <v>2</v>
      </c>
      <c r="L406" s="2">
        <f>IF(ISNA(MATCH(L$1,索引!$B$3:$J$3,0)),0,IF( INDEX(索引!$B407:$J407,1,MATCH(L$1,索引!$B$3:$J$3,0))=0,0,L$1))</f>
        <v>0</v>
      </c>
      <c r="M406" s="2">
        <f>IF(ISNA(MATCH(M$1,索引!$B$3:$J$3,0)),0,IF( INDEX(索引!$B407:$J407,1,MATCH(M$1,索引!$B$3:$J$3,0))=0,0,M$1))</f>
        <v>0</v>
      </c>
      <c r="N406" s="2">
        <f>IF(ISNA(MATCH(N$1,索引!$B$3:$J$3,0)),0,IF( INDEX(索引!$B407:$J407,1,MATCH(N$1,索引!$B$3:$J$3,0))=0,0,N$1))</f>
        <v>0</v>
      </c>
      <c r="O406" s="2">
        <f>IF(ISNA(MATCH(O$1,索引!$B$3:$J$3,0)),0,IF( INDEX(索引!$B407:$J407,1,MATCH(O$1,索引!$B$3:$J$3,0))=0,0,O$1))</f>
        <v>0</v>
      </c>
      <c r="P406" s="2">
        <f>IF(ISNA(MATCH(P$1,索引!$B$3:$J$3,0)),0,IF( INDEX(索引!$B407:$J407,1,MATCH(P$1,索引!$B$3:$J$3,0))=0,0,P$1))</f>
        <v>0</v>
      </c>
      <c r="Q406" s="2">
        <f>IF(ISNA(MATCH(Q$1,索引!$B$3:$J$3,0)),0,IF( INDEX(索引!$B407:$J407,1,MATCH(Q$1,索引!$B$3:$J$3,0))=0,0,Q$1))</f>
        <v>0</v>
      </c>
      <c r="R406" s="2">
        <f>IF(ISNA(MATCH(R$1,索引!$B$3:$J$3,0)),0,IF( INDEX(索引!$B407:$J407,1,MATCH(R$1,索引!$B$3:$J$3,0))=0,0,R$1))</f>
        <v>0</v>
      </c>
      <c r="S406" s="2">
        <f>IF(ISNA(MATCH(S$1,索引!$B$3:$J$3,0)),0,IF( INDEX(索引!$B407:$J407,1,MATCH(S$1,索引!$B$3:$J$3,0))=0,0,S$1))</f>
        <v>0</v>
      </c>
      <c r="T406" s="2">
        <f>IF(ISNA(MATCH(T$1,索引!$B$3:$J$3,0)),0,IF( INDEX(索引!$B407:$J407,1,MATCH(T$1,索引!$B$3:$J$3,0))=0,0,T$1))</f>
        <v>0</v>
      </c>
      <c r="U406" s="2">
        <f>IF(ISNA(MATCH(U$1,索引!$B$3:$J$3,0)),0,IF( INDEX(索引!$B407:$J407,1,MATCH(U$1,索引!$B$3:$J$3,0))=0,0,U$1))</f>
        <v>0</v>
      </c>
      <c r="V406" s="2">
        <f>IF(ISNA(MATCH(V$1,索引!$B$3:$J$3,0)),0,IF( INDEX(索引!$B407:$J407,1,MATCH(V$1,索引!$B$3:$J$3,0))=0,0,V$1))</f>
        <v>0</v>
      </c>
      <c r="W406" s="2">
        <f>IF(ISNA(MATCH(W$1,索引!$B$3:$J$3,0)),0,IF( INDEX(索引!$B407:$J407,1,MATCH(W$1,索引!$B$3:$J$3,0))=0,0,W$1))</f>
        <v>0</v>
      </c>
      <c r="X406" s="2">
        <f>IF(ISNA(MATCH(X$1,索引!$B$3:$J$3,0)),0,IF( INDEX(索引!$B407:$J407,1,MATCH(X$1,索引!$B$3:$J$3,0))=0,0,X$1))</f>
        <v>0</v>
      </c>
      <c r="Y406" s="2">
        <f>IF(ISNA(MATCH(Y$1,索引!$B$3:$J$3,0)),0,IF( INDEX(索引!$B407:$J407,1,MATCH(Y$1,索引!$B$3:$J$3,0))=0,0,Y$1))</f>
        <v>0</v>
      </c>
      <c r="Z406" s="2">
        <f>IF(ISNA(MATCH(Z$1,索引!$B$3:$J$3,0)),0,IF( INDEX(索引!$B407:$J407,1,MATCH(Z$1,索引!$B$3:$J$3,0))=0,0,Z$1))</f>
        <v>0</v>
      </c>
      <c r="AA406" s="2">
        <f>IF(ISNA(MATCH(AA$1,索引!$B$3:$J$3,0)),0,IF( INDEX(索引!$B407:$J407,1,MATCH(AA$1,索引!$B$3:$J$3,0))=0,0,AA$1))</f>
        <v>0</v>
      </c>
      <c r="AB406" s="2">
        <f>IF(ISNA(MATCH(AB$1,索引!$B$3:$J$3,0)),0,IF( INDEX(索引!$B407:$J407,1,MATCH(AB$1,索引!$B$3:$J$3,0))=0,0,AB$1))</f>
        <v>0</v>
      </c>
      <c r="AC406" s="2">
        <f>IF(ISNA(MATCH(AC$1,索引!$B$3:$J$3,0)),0,IF( INDEX(索引!$B407:$J407,1,MATCH(AC$1,索引!$B$3:$J$3,0))=0,0,AC$1))</f>
        <v>0</v>
      </c>
      <c r="AD406" t="str">
        <f t="shared" si="280"/>
        <v/>
      </c>
      <c r="AE406" t="str">
        <f t="shared" si="281"/>
        <v>2|</v>
      </c>
      <c r="AF406" t="str">
        <f t="shared" si="282"/>
        <v/>
      </c>
      <c r="AG406" t="str">
        <f t="shared" si="283"/>
        <v/>
      </c>
      <c r="AH406" t="str">
        <f t="shared" si="284"/>
        <v/>
      </c>
      <c r="AI406" t="str">
        <f t="shared" si="285"/>
        <v/>
      </c>
      <c r="AJ406" t="str">
        <f t="shared" si="286"/>
        <v/>
      </c>
      <c r="AK406" t="str">
        <f t="shared" si="287"/>
        <v/>
      </c>
      <c r="AL406" t="str">
        <f t="shared" si="288"/>
        <v/>
      </c>
      <c r="AM406" t="str">
        <f t="shared" si="289"/>
        <v/>
      </c>
      <c r="AN406" t="str">
        <f t="shared" si="290"/>
        <v/>
      </c>
      <c r="AO406" t="str">
        <f t="shared" si="291"/>
        <v/>
      </c>
      <c r="AP406" t="str">
        <f t="shared" si="292"/>
        <v/>
      </c>
      <c r="AQ406" t="str">
        <f t="shared" si="293"/>
        <v/>
      </c>
      <c r="AR406" t="str">
        <f t="shared" si="294"/>
        <v/>
      </c>
      <c r="AS406" t="str">
        <f t="shared" si="295"/>
        <v/>
      </c>
      <c r="AT406" t="str">
        <f t="shared" si="296"/>
        <v/>
      </c>
      <c r="AU406" t="str">
        <f t="shared" si="297"/>
        <v/>
      </c>
      <c r="AV406" t="str">
        <f t="shared" si="298"/>
        <v/>
      </c>
      <c r="AW406" t="str">
        <f t="shared" si="299"/>
        <v/>
      </c>
      <c r="AX406" t="str">
        <f t="shared" si="300"/>
        <v>2|</v>
      </c>
      <c r="AY406" t="str">
        <f t="shared" si="301"/>
        <v>2</v>
      </c>
      <c r="AZ406" s="2">
        <f>IF(ISNA(MATCH(AZ$1,索引!$B$3:$J$3,0)),0,INDEX(索引!$B407:$J407,1,MATCH(AZ$1,索引!$B$3:$J$3,0))*INDEX(索引!$B$1:$J$1,1,MATCH(AZ$1,索引!$B$3:$J$3,0)))</f>
        <v>0</v>
      </c>
      <c r="BA406" s="2">
        <f>IF(ISNA(MATCH(BA$1,索引!$B$3:$J$3,0)),0,INDEX(索引!$B407:$J407,1,MATCH(BA$1,索引!$B$3:$J$3,0))*INDEX(索引!$B$1:$J$1,1,MATCH(BA$1,索引!$B$3:$J$3,0)))</f>
        <v>51</v>
      </c>
      <c r="BB406" s="2">
        <f>IF(ISNA(MATCH(BB$1,索引!$B$3:$J$3,0)),0,INDEX(索引!$B407:$J407,1,MATCH(BB$1,索引!$B$3:$J$3,0))*INDEX(索引!$B$1:$J$1,1,MATCH(BB$1,索引!$B$3:$J$3,0)))</f>
        <v>0</v>
      </c>
      <c r="BC406" s="2">
        <f>IF(ISNA(MATCH(BC$1,索引!$B$3:$J$3,0)),0,INDEX(索引!$B407:$J407,1,MATCH(BC$1,索引!$B$3:$J$3,0))*INDEX(索引!$B$1:$J$1,1,MATCH(BC$1,索引!$B$3:$J$3,0)))</f>
        <v>0</v>
      </c>
      <c r="BD406" s="2">
        <f>IF(ISNA(MATCH(BD$1,索引!$B$3:$J$3,0)),0,INDEX(索引!$B407:$J407,1,MATCH(BD$1,索引!$B$3:$J$3,0))*INDEX(索引!$B$1:$J$1,1,MATCH(BD$1,索引!$B$3:$J$3,0)))</f>
        <v>0</v>
      </c>
      <c r="BE406" s="2">
        <f>IF(ISNA(MATCH(BE$1,索引!$B$3:$J$3,0)),0,INDEX(索引!$B407:$J407,1,MATCH(BE$1,索引!$B$3:$J$3,0))*INDEX(索引!$B$1:$J$1,1,MATCH(BE$1,索引!$B$3:$J$3,0)))</f>
        <v>0</v>
      </c>
      <c r="BF406" s="2">
        <f>IF(ISNA(MATCH(BF$1,索引!$B$3:$J$3,0)),0,INDEX(索引!$B407:$J407,1,MATCH(BF$1,索引!$B$3:$J$3,0))*INDEX(索引!$B$1:$J$1,1,MATCH(BF$1,索引!$B$3:$J$3,0)))</f>
        <v>0</v>
      </c>
      <c r="BG406" s="2">
        <f>IF(ISNA(MATCH(BG$1,索引!$B$3:$J$3,0)),0,INDEX(索引!$B407:$J407,1,MATCH(BG$1,索引!$B$3:$J$3,0))*INDEX(索引!$B$1:$J$1,1,MATCH(BG$1,索引!$B$3:$J$3,0)))</f>
        <v>0</v>
      </c>
      <c r="BH406" s="2">
        <f>IF(ISNA(MATCH(BH$1,索引!$B$3:$J$3,0)),0,INDEX(索引!$B407:$J407,1,MATCH(BH$1,索引!$B$3:$J$3,0))*INDEX(索引!$B$1:$J$1,1,MATCH(BH$1,索引!$B$3:$J$3,0)))</f>
        <v>0</v>
      </c>
      <c r="BI406" s="2">
        <f>IF(ISNA(MATCH(BI$1,索引!$B$3:$J$3,0)),0,INDEX(索引!$B407:$J407,1,MATCH(BI$1,索引!$B$3:$J$3,0))*INDEX(索引!$B$1:$J$1,1,MATCH(BI$1,索引!$B$3:$J$3,0)))</f>
        <v>0</v>
      </c>
      <c r="BJ406" s="2">
        <f>IF(ISNA(MATCH(BJ$1,索引!$B$3:$J$3,0)),0,INDEX(索引!$B407:$J407,1,MATCH(BJ$1,索引!$B$3:$J$3,0))*INDEX(索引!$B$1:$J$1,1,MATCH(BJ$1,索引!$B$3:$J$3,0)))</f>
        <v>0</v>
      </c>
      <c r="BK406" s="2">
        <f>IF(ISNA(MATCH(BK$1,索引!$B$3:$J$3,0)),0,INDEX(索引!$B407:$J407,1,MATCH(BK$1,索引!$B$3:$J$3,0))*INDEX(索引!$B$1:$J$1,1,MATCH(BK$1,索引!$B$3:$J$3,0)))</f>
        <v>0</v>
      </c>
      <c r="BL406" s="2">
        <f>IF(ISNA(MATCH(BL$1,索引!$B$3:$J$3,0)),0,INDEX(索引!$B407:$J407,1,MATCH(BL$1,索引!$B$3:$J$3,0))*INDEX(索引!$B$1:$J$1,1,MATCH(BL$1,索引!$B$3:$J$3,0)))</f>
        <v>0</v>
      </c>
      <c r="BM406" s="2">
        <f>IF(ISNA(MATCH(BM$1,索引!$B$3:$J$3,0)),0,INDEX(索引!$B407:$J407,1,MATCH(BM$1,索引!$B$3:$J$3,0))*INDEX(索引!$B$1:$J$1,1,MATCH(BM$1,索引!$B$3:$J$3,0)))</f>
        <v>0</v>
      </c>
      <c r="BN406" s="2">
        <f>IF(ISNA(MATCH(BN$1,索引!$B$3:$J$3,0)),0,INDEX(索引!$B407:$J407,1,MATCH(BN$1,索引!$B$3:$J$3,0))*INDEX(索引!$B$1:$J$1,1,MATCH(BN$1,索引!$B$3:$J$3,0)))</f>
        <v>0</v>
      </c>
      <c r="BO406" s="2">
        <f>IF(ISNA(MATCH(BO$1,索引!$B$3:$J$3,0)),0,INDEX(索引!$B407:$J407,1,MATCH(BO$1,索引!$B$3:$J$3,0))*INDEX(索引!$B$1:$J$1,1,MATCH(BO$1,索引!$B$3:$J$3,0)))</f>
        <v>0</v>
      </c>
      <c r="BP406" s="2">
        <f>IF(ISNA(MATCH(BP$1,索引!$B$3:$J$3,0)),0,INDEX(索引!$B407:$J407,1,MATCH(BP$1,索引!$B$3:$J$3,0))*INDEX(索引!$B$1:$J$1,1,MATCH(BP$1,索引!$B$3:$J$3,0)))</f>
        <v>0</v>
      </c>
      <c r="BQ406" s="2">
        <f>IF(ISNA(MATCH(BQ$1,索引!$B$3:$J$3,0)),0,INDEX(索引!$B407:$J407,1,MATCH(BQ$1,索引!$B$3:$J$3,0))*INDEX(索引!$B$1:$J$1,1,MATCH(BQ$1,索引!$B$3:$J$3,0)))</f>
        <v>0</v>
      </c>
      <c r="BR406" s="2">
        <f>IF(ISNA(MATCH(BR$1,索引!$B$3:$J$3,0)),0,INDEX(索引!$B407:$J407,1,MATCH(BR$1,索引!$B$3:$J$3,0))*INDEX(索引!$B$1:$J$1,1,MATCH(BR$1,索引!$B$3:$J$3,0)))</f>
        <v>0</v>
      </c>
      <c r="BS406" s="2">
        <f>IF(ISNA(MATCH(BS$1,索引!$B$3:$J$3,0)),0,INDEX(索引!$B407:$J407,1,MATCH(BS$1,索引!$B$3:$J$3,0))*INDEX(索引!$B$1:$J$1,1,MATCH(BS$1,索引!$B$3:$J$3,0)))</f>
        <v>0</v>
      </c>
      <c r="BT406" t="str">
        <f t="shared" si="302"/>
        <v/>
      </c>
      <c r="BU406" t="str">
        <f t="shared" si="303"/>
        <v>51|</v>
      </c>
      <c r="BV406" t="str">
        <f t="shared" si="304"/>
        <v/>
      </c>
      <c r="BW406" t="str">
        <f t="shared" si="305"/>
        <v/>
      </c>
      <c r="BX406" t="str">
        <f t="shared" si="306"/>
        <v/>
      </c>
      <c r="BY406" t="str">
        <f t="shared" si="307"/>
        <v/>
      </c>
      <c r="BZ406" t="str">
        <f t="shared" si="308"/>
        <v/>
      </c>
      <c r="CA406" t="str">
        <f t="shared" si="309"/>
        <v/>
      </c>
      <c r="CB406" t="str">
        <f t="shared" si="310"/>
        <v/>
      </c>
      <c r="CC406" t="str">
        <f t="shared" si="311"/>
        <v/>
      </c>
      <c r="CD406" t="str">
        <f t="shared" si="312"/>
        <v/>
      </c>
      <c r="CE406" t="str">
        <f t="shared" si="313"/>
        <v/>
      </c>
      <c r="CF406" t="str">
        <f t="shared" si="314"/>
        <v/>
      </c>
      <c r="CG406" t="str">
        <f t="shared" si="315"/>
        <v/>
      </c>
      <c r="CH406" t="str">
        <f t="shared" si="316"/>
        <v/>
      </c>
      <c r="CI406" t="str">
        <f t="shared" si="317"/>
        <v/>
      </c>
      <c r="CJ406" t="str">
        <f t="shared" si="318"/>
        <v/>
      </c>
      <c r="CK406" t="str">
        <f t="shared" si="319"/>
        <v/>
      </c>
      <c r="CL406" t="str">
        <f t="shared" si="320"/>
        <v/>
      </c>
      <c r="CM406" t="str">
        <f t="shared" si="321"/>
        <v/>
      </c>
      <c r="CN406" t="str">
        <f t="shared" si="322"/>
        <v>51|</v>
      </c>
      <c r="CO406" t="str">
        <f t="shared" si="323"/>
        <v>51</v>
      </c>
    </row>
    <row r="407" spans="1:93" ht="15.75" customHeight="1">
      <c r="A407" s="2" t="str">
        <f>VLOOKUP(B407,索引!$O:$P,2,0)</f>
        <v>Titan Sword</v>
      </c>
      <c r="B407" s="2">
        <v>1034411</v>
      </c>
      <c r="C407" s="2">
        <v>34</v>
      </c>
      <c r="D407" s="2">
        <v>4</v>
      </c>
      <c r="E407" s="2">
        <v>1</v>
      </c>
      <c r="F407" s="3">
        <v>11</v>
      </c>
      <c r="G407" s="2" t="str">
        <f t="shared" si="278"/>
        <v>1|9|12</v>
      </c>
      <c r="H407" s="2" t="str">
        <f t="shared" si="279"/>
        <v>142|2000|350</v>
      </c>
      <c r="J407" s="2">
        <f>IF(ISNA(MATCH(J$1,索引!$B$3:$J$3,0)),0,IF( INDEX(索引!$B408:$J408,1,MATCH(J$1,索引!$B$3:$J$3,0))=0,0,J$1))</f>
        <v>1</v>
      </c>
      <c r="K407" s="2">
        <f>IF(ISNA(MATCH(K$1,索引!$B$3:$J$3,0)),0,IF( INDEX(索引!$B408:$J408,1,MATCH(K$1,索引!$B$3:$J$3,0))=0,0,K$1))</f>
        <v>0</v>
      </c>
      <c r="L407" s="2">
        <f>IF(ISNA(MATCH(L$1,索引!$B$3:$J$3,0)),0,IF( INDEX(索引!$B408:$J408,1,MATCH(L$1,索引!$B$3:$J$3,0))=0,0,L$1))</f>
        <v>0</v>
      </c>
      <c r="M407" s="2">
        <f>IF(ISNA(MATCH(M$1,索引!$B$3:$J$3,0)),0,IF( INDEX(索引!$B408:$J408,1,MATCH(M$1,索引!$B$3:$J$3,0))=0,0,M$1))</f>
        <v>0</v>
      </c>
      <c r="N407" s="2">
        <f>IF(ISNA(MATCH(N$1,索引!$B$3:$J$3,0)),0,IF( INDEX(索引!$B408:$J408,1,MATCH(N$1,索引!$B$3:$J$3,0))=0,0,N$1))</f>
        <v>0</v>
      </c>
      <c r="O407" s="2">
        <f>IF(ISNA(MATCH(O$1,索引!$B$3:$J$3,0)),0,IF( INDEX(索引!$B408:$J408,1,MATCH(O$1,索引!$B$3:$J$3,0))=0,0,O$1))</f>
        <v>0</v>
      </c>
      <c r="P407" s="2">
        <f>IF(ISNA(MATCH(P$1,索引!$B$3:$J$3,0)),0,IF( INDEX(索引!$B408:$J408,1,MATCH(P$1,索引!$B$3:$J$3,0))=0,0,P$1))</f>
        <v>0</v>
      </c>
      <c r="Q407" s="2">
        <f>IF(ISNA(MATCH(Q$1,索引!$B$3:$J$3,0)),0,IF( INDEX(索引!$B408:$J408,1,MATCH(Q$1,索引!$B$3:$J$3,0))=0,0,Q$1))</f>
        <v>0</v>
      </c>
      <c r="R407" s="2">
        <f>IF(ISNA(MATCH(R$1,索引!$B$3:$J$3,0)),0,IF( INDEX(索引!$B408:$J408,1,MATCH(R$1,索引!$B$3:$J$3,0))=0,0,R$1))</f>
        <v>9</v>
      </c>
      <c r="S407" s="2">
        <f>IF(ISNA(MATCH(S$1,索引!$B$3:$J$3,0)),0,IF( INDEX(索引!$B408:$J408,1,MATCH(S$1,索引!$B$3:$J$3,0))=0,0,S$1))</f>
        <v>0</v>
      </c>
      <c r="T407" s="2">
        <f>IF(ISNA(MATCH(T$1,索引!$B$3:$J$3,0)),0,IF( INDEX(索引!$B408:$J408,1,MATCH(T$1,索引!$B$3:$J$3,0))=0,0,T$1))</f>
        <v>0</v>
      </c>
      <c r="U407" s="2">
        <f>IF(ISNA(MATCH(U$1,索引!$B$3:$J$3,0)),0,IF( INDEX(索引!$B408:$J408,1,MATCH(U$1,索引!$B$3:$J$3,0))=0,0,U$1))</f>
        <v>12</v>
      </c>
      <c r="V407" s="2">
        <f>IF(ISNA(MATCH(V$1,索引!$B$3:$J$3,0)),0,IF( INDEX(索引!$B408:$J408,1,MATCH(V$1,索引!$B$3:$J$3,0))=0,0,V$1))</f>
        <v>0</v>
      </c>
      <c r="W407" s="2">
        <f>IF(ISNA(MATCH(W$1,索引!$B$3:$J$3,0)),0,IF( INDEX(索引!$B408:$J408,1,MATCH(W$1,索引!$B$3:$J$3,0))=0,0,W$1))</f>
        <v>0</v>
      </c>
      <c r="X407" s="2">
        <f>IF(ISNA(MATCH(X$1,索引!$B$3:$J$3,0)),0,IF( INDEX(索引!$B408:$J408,1,MATCH(X$1,索引!$B$3:$J$3,0))=0,0,X$1))</f>
        <v>0</v>
      </c>
      <c r="Y407" s="2">
        <f>IF(ISNA(MATCH(Y$1,索引!$B$3:$J$3,0)),0,IF( INDEX(索引!$B408:$J408,1,MATCH(Y$1,索引!$B$3:$J$3,0))=0,0,Y$1))</f>
        <v>0</v>
      </c>
      <c r="Z407" s="2">
        <f>IF(ISNA(MATCH(Z$1,索引!$B$3:$J$3,0)),0,IF( INDEX(索引!$B408:$J408,1,MATCH(Z$1,索引!$B$3:$J$3,0))=0,0,Z$1))</f>
        <v>0</v>
      </c>
      <c r="AA407" s="2">
        <f>IF(ISNA(MATCH(AA$1,索引!$B$3:$J$3,0)),0,IF( INDEX(索引!$B408:$J408,1,MATCH(AA$1,索引!$B$3:$J$3,0))=0,0,AA$1))</f>
        <v>0</v>
      </c>
      <c r="AB407" s="2">
        <f>IF(ISNA(MATCH(AB$1,索引!$B$3:$J$3,0)),0,IF( INDEX(索引!$B408:$J408,1,MATCH(AB$1,索引!$B$3:$J$3,0))=0,0,AB$1))</f>
        <v>0</v>
      </c>
      <c r="AC407" s="2">
        <f>IF(ISNA(MATCH(AC$1,索引!$B$3:$J$3,0)),0,IF( INDEX(索引!$B408:$J408,1,MATCH(AC$1,索引!$B$3:$J$3,0))=0,0,AC$1))</f>
        <v>0</v>
      </c>
      <c r="AD407" t="str">
        <f t="shared" si="280"/>
        <v>1|</v>
      </c>
      <c r="AE407" t="str">
        <f t="shared" si="281"/>
        <v/>
      </c>
      <c r="AF407" t="str">
        <f t="shared" si="282"/>
        <v/>
      </c>
      <c r="AG407" t="str">
        <f t="shared" si="283"/>
        <v/>
      </c>
      <c r="AH407" t="str">
        <f t="shared" si="284"/>
        <v/>
      </c>
      <c r="AI407" t="str">
        <f t="shared" si="285"/>
        <v/>
      </c>
      <c r="AJ407" t="str">
        <f t="shared" si="286"/>
        <v/>
      </c>
      <c r="AK407" t="str">
        <f t="shared" si="287"/>
        <v/>
      </c>
      <c r="AL407" t="str">
        <f t="shared" si="288"/>
        <v>9|</v>
      </c>
      <c r="AM407" t="str">
        <f t="shared" si="289"/>
        <v/>
      </c>
      <c r="AN407" t="str">
        <f t="shared" si="290"/>
        <v/>
      </c>
      <c r="AO407" t="str">
        <f t="shared" si="291"/>
        <v>12|</v>
      </c>
      <c r="AP407" t="str">
        <f t="shared" si="292"/>
        <v/>
      </c>
      <c r="AQ407" t="str">
        <f t="shared" si="293"/>
        <v/>
      </c>
      <c r="AR407" t="str">
        <f t="shared" si="294"/>
        <v/>
      </c>
      <c r="AS407" t="str">
        <f t="shared" si="295"/>
        <v/>
      </c>
      <c r="AT407" t="str">
        <f t="shared" si="296"/>
        <v/>
      </c>
      <c r="AU407" t="str">
        <f t="shared" si="297"/>
        <v/>
      </c>
      <c r="AV407" t="str">
        <f t="shared" si="298"/>
        <v/>
      </c>
      <c r="AW407" t="str">
        <f t="shared" si="299"/>
        <v/>
      </c>
      <c r="AX407" t="str">
        <f t="shared" si="300"/>
        <v>1|9|12|</v>
      </c>
      <c r="AY407" t="str">
        <f t="shared" si="301"/>
        <v>1|9|12</v>
      </c>
      <c r="AZ407" s="2">
        <f>IF(ISNA(MATCH(AZ$1,索引!$B$3:$J$3,0)),0,INDEX(索引!$B408:$J408,1,MATCH(AZ$1,索引!$B$3:$J$3,0))*INDEX(索引!$B$1:$J$1,1,MATCH(AZ$1,索引!$B$3:$J$3,0)))</f>
        <v>142</v>
      </c>
      <c r="BA407" s="2">
        <f>IF(ISNA(MATCH(BA$1,索引!$B$3:$J$3,0)),0,INDEX(索引!$B408:$J408,1,MATCH(BA$1,索引!$B$3:$J$3,0))*INDEX(索引!$B$1:$J$1,1,MATCH(BA$1,索引!$B$3:$J$3,0)))</f>
        <v>0</v>
      </c>
      <c r="BB407" s="2">
        <f>IF(ISNA(MATCH(BB$1,索引!$B$3:$J$3,0)),0,INDEX(索引!$B408:$J408,1,MATCH(BB$1,索引!$B$3:$J$3,0))*INDEX(索引!$B$1:$J$1,1,MATCH(BB$1,索引!$B$3:$J$3,0)))</f>
        <v>0</v>
      </c>
      <c r="BC407" s="2">
        <f>IF(ISNA(MATCH(BC$1,索引!$B$3:$J$3,0)),0,INDEX(索引!$B408:$J408,1,MATCH(BC$1,索引!$B$3:$J$3,0))*INDEX(索引!$B$1:$J$1,1,MATCH(BC$1,索引!$B$3:$J$3,0)))</f>
        <v>0</v>
      </c>
      <c r="BD407" s="2">
        <f>IF(ISNA(MATCH(BD$1,索引!$B$3:$J$3,0)),0,INDEX(索引!$B408:$J408,1,MATCH(BD$1,索引!$B$3:$J$3,0))*INDEX(索引!$B$1:$J$1,1,MATCH(BD$1,索引!$B$3:$J$3,0)))</f>
        <v>0</v>
      </c>
      <c r="BE407" s="2">
        <f>IF(ISNA(MATCH(BE$1,索引!$B$3:$J$3,0)),0,INDEX(索引!$B408:$J408,1,MATCH(BE$1,索引!$B$3:$J$3,0))*INDEX(索引!$B$1:$J$1,1,MATCH(BE$1,索引!$B$3:$J$3,0)))</f>
        <v>0</v>
      </c>
      <c r="BF407" s="2">
        <f>IF(ISNA(MATCH(BF$1,索引!$B$3:$J$3,0)),0,INDEX(索引!$B408:$J408,1,MATCH(BF$1,索引!$B$3:$J$3,0))*INDEX(索引!$B$1:$J$1,1,MATCH(BF$1,索引!$B$3:$J$3,0)))</f>
        <v>0</v>
      </c>
      <c r="BG407" s="2">
        <f>IF(ISNA(MATCH(BG$1,索引!$B$3:$J$3,0)),0,INDEX(索引!$B408:$J408,1,MATCH(BG$1,索引!$B$3:$J$3,0))*INDEX(索引!$B$1:$J$1,1,MATCH(BG$1,索引!$B$3:$J$3,0)))</f>
        <v>0</v>
      </c>
      <c r="BH407" s="2">
        <f>IF(ISNA(MATCH(BH$1,索引!$B$3:$J$3,0)),0,INDEX(索引!$B408:$J408,1,MATCH(BH$1,索引!$B$3:$J$3,0))*INDEX(索引!$B$1:$J$1,1,MATCH(BH$1,索引!$B$3:$J$3,0)))</f>
        <v>2000</v>
      </c>
      <c r="BI407" s="2">
        <f>IF(ISNA(MATCH(BI$1,索引!$B$3:$J$3,0)),0,INDEX(索引!$B408:$J408,1,MATCH(BI$1,索引!$B$3:$J$3,0))*INDEX(索引!$B$1:$J$1,1,MATCH(BI$1,索引!$B$3:$J$3,0)))</f>
        <v>0</v>
      </c>
      <c r="BJ407" s="2">
        <f>IF(ISNA(MATCH(BJ$1,索引!$B$3:$J$3,0)),0,INDEX(索引!$B408:$J408,1,MATCH(BJ$1,索引!$B$3:$J$3,0))*INDEX(索引!$B$1:$J$1,1,MATCH(BJ$1,索引!$B$3:$J$3,0)))</f>
        <v>0</v>
      </c>
      <c r="BK407" s="2">
        <f>IF(ISNA(MATCH(BK$1,索引!$B$3:$J$3,0)),0,INDEX(索引!$B408:$J408,1,MATCH(BK$1,索引!$B$3:$J$3,0))*INDEX(索引!$B$1:$J$1,1,MATCH(BK$1,索引!$B$3:$J$3,0)))</f>
        <v>350.00000000000006</v>
      </c>
      <c r="BL407" s="2">
        <f>IF(ISNA(MATCH(BL$1,索引!$B$3:$J$3,0)),0,INDEX(索引!$B408:$J408,1,MATCH(BL$1,索引!$B$3:$J$3,0))*INDEX(索引!$B$1:$J$1,1,MATCH(BL$1,索引!$B$3:$J$3,0)))</f>
        <v>0</v>
      </c>
      <c r="BM407" s="2">
        <f>IF(ISNA(MATCH(BM$1,索引!$B$3:$J$3,0)),0,INDEX(索引!$B408:$J408,1,MATCH(BM$1,索引!$B$3:$J$3,0))*INDEX(索引!$B$1:$J$1,1,MATCH(BM$1,索引!$B$3:$J$3,0)))</f>
        <v>0</v>
      </c>
      <c r="BN407" s="2">
        <f>IF(ISNA(MATCH(BN$1,索引!$B$3:$J$3,0)),0,INDEX(索引!$B408:$J408,1,MATCH(BN$1,索引!$B$3:$J$3,0))*INDEX(索引!$B$1:$J$1,1,MATCH(BN$1,索引!$B$3:$J$3,0)))</f>
        <v>0</v>
      </c>
      <c r="BO407" s="2">
        <f>IF(ISNA(MATCH(BO$1,索引!$B$3:$J$3,0)),0,INDEX(索引!$B408:$J408,1,MATCH(BO$1,索引!$B$3:$J$3,0))*INDEX(索引!$B$1:$J$1,1,MATCH(BO$1,索引!$B$3:$J$3,0)))</f>
        <v>0</v>
      </c>
      <c r="BP407" s="2">
        <f>IF(ISNA(MATCH(BP$1,索引!$B$3:$J$3,0)),0,INDEX(索引!$B408:$J408,1,MATCH(BP$1,索引!$B$3:$J$3,0))*INDEX(索引!$B$1:$J$1,1,MATCH(BP$1,索引!$B$3:$J$3,0)))</f>
        <v>0</v>
      </c>
      <c r="BQ407" s="2">
        <f>IF(ISNA(MATCH(BQ$1,索引!$B$3:$J$3,0)),0,INDEX(索引!$B408:$J408,1,MATCH(BQ$1,索引!$B$3:$J$3,0))*INDEX(索引!$B$1:$J$1,1,MATCH(BQ$1,索引!$B$3:$J$3,0)))</f>
        <v>0</v>
      </c>
      <c r="BR407" s="2">
        <f>IF(ISNA(MATCH(BR$1,索引!$B$3:$J$3,0)),0,INDEX(索引!$B408:$J408,1,MATCH(BR$1,索引!$B$3:$J$3,0))*INDEX(索引!$B$1:$J$1,1,MATCH(BR$1,索引!$B$3:$J$3,0)))</f>
        <v>0</v>
      </c>
      <c r="BS407" s="2">
        <f>IF(ISNA(MATCH(BS$1,索引!$B$3:$J$3,0)),0,INDEX(索引!$B408:$J408,1,MATCH(BS$1,索引!$B$3:$J$3,0))*INDEX(索引!$B$1:$J$1,1,MATCH(BS$1,索引!$B$3:$J$3,0)))</f>
        <v>0</v>
      </c>
      <c r="BT407" t="str">
        <f t="shared" si="302"/>
        <v>142|</v>
      </c>
      <c r="BU407" t="str">
        <f t="shared" si="303"/>
        <v/>
      </c>
      <c r="BV407" t="str">
        <f t="shared" si="304"/>
        <v/>
      </c>
      <c r="BW407" t="str">
        <f t="shared" si="305"/>
        <v/>
      </c>
      <c r="BX407" t="str">
        <f t="shared" si="306"/>
        <v/>
      </c>
      <c r="BY407" t="str">
        <f t="shared" si="307"/>
        <v/>
      </c>
      <c r="BZ407" t="str">
        <f t="shared" si="308"/>
        <v/>
      </c>
      <c r="CA407" t="str">
        <f t="shared" si="309"/>
        <v/>
      </c>
      <c r="CB407" t="str">
        <f t="shared" si="310"/>
        <v>2000|</v>
      </c>
      <c r="CC407" t="str">
        <f t="shared" si="311"/>
        <v/>
      </c>
      <c r="CD407" t="str">
        <f t="shared" si="312"/>
        <v/>
      </c>
      <c r="CE407" t="str">
        <f t="shared" si="313"/>
        <v>350|</v>
      </c>
      <c r="CF407" t="str">
        <f t="shared" si="314"/>
        <v/>
      </c>
      <c r="CG407" t="str">
        <f t="shared" si="315"/>
        <v/>
      </c>
      <c r="CH407" t="str">
        <f t="shared" si="316"/>
        <v/>
      </c>
      <c r="CI407" t="str">
        <f t="shared" si="317"/>
        <v/>
      </c>
      <c r="CJ407" t="str">
        <f t="shared" si="318"/>
        <v/>
      </c>
      <c r="CK407" t="str">
        <f t="shared" si="319"/>
        <v/>
      </c>
      <c r="CL407" t="str">
        <f t="shared" si="320"/>
        <v/>
      </c>
      <c r="CM407" t="str">
        <f t="shared" si="321"/>
        <v/>
      </c>
      <c r="CN407" t="str">
        <f t="shared" si="322"/>
        <v>142|2000|350|</v>
      </c>
      <c r="CO407" t="str">
        <f t="shared" si="323"/>
        <v>142|2000|350</v>
      </c>
    </row>
    <row r="408" spans="1:93" ht="15.75" customHeight="1">
      <c r="A408" s="2" t="str">
        <f>VLOOKUP(B408,索引!$O:$P,2,0)</f>
        <v>Titan Staff</v>
      </c>
      <c r="B408" s="2">
        <v>1034412</v>
      </c>
      <c r="C408" s="2">
        <v>34</v>
      </c>
      <c r="D408" s="2">
        <v>4</v>
      </c>
      <c r="E408" s="2">
        <v>1</v>
      </c>
      <c r="F408" s="3">
        <v>12</v>
      </c>
      <c r="G408" s="2" t="str">
        <f t="shared" si="278"/>
        <v>1|9|13</v>
      </c>
      <c r="H408" s="2" t="str">
        <f t="shared" si="279"/>
        <v>170|1000|5400</v>
      </c>
      <c r="J408" s="2">
        <f>IF(ISNA(MATCH(J$1,索引!$B$3:$J$3,0)),0,IF( INDEX(索引!$B409:$J409,1,MATCH(J$1,索引!$B$3:$J$3,0))=0,0,J$1))</f>
        <v>1</v>
      </c>
      <c r="K408" s="2">
        <f>IF(ISNA(MATCH(K$1,索引!$B$3:$J$3,0)),0,IF( INDEX(索引!$B409:$J409,1,MATCH(K$1,索引!$B$3:$J$3,0))=0,0,K$1))</f>
        <v>0</v>
      </c>
      <c r="L408" s="2">
        <f>IF(ISNA(MATCH(L$1,索引!$B$3:$J$3,0)),0,IF( INDEX(索引!$B409:$J409,1,MATCH(L$1,索引!$B$3:$J$3,0))=0,0,L$1))</f>
        <v>0</v>
      </c>
      <c r="M408" s="2">
        <f>IF(ISNA(MATCH(M$1,索引!$B$3:$J$3,0)),0,IF( INDEX(索引!$B409:$J409,1,MATCH(M$1,索引!$B$3:$J$3,0))=0,0,M$1))</f>
        <v>0</v>
      </c>
      <c r="N408" s="2">
        <f>IF(ISNA(MATCH(N$1,索引!$B$3:$J$3,0)),0,IF( INDEX(索引!$B409:$J409,1,MATCH(N$1,索引!$B$3:$J$3,0))=0,0,N$1))</f>
        <v>0</v>
      </c>
      <c r="O408" s="2">
        <f>IF(ISNA(MATCH(O$1,索引!$B$3:$J$3,0)),0,IF( INDEX(索引!$B409:$J409,1,MATCH(O$1,索引!$B$3:$J$3,0))=0,0,O$1))</f>
        <v>0</v>
      </c>
      <c r="P408" s="2">
        <f>IF(ISNA(MATCH(P$1,索引!$B$3:$J$3,0)),0,IF( INDEX(索引!$B409:$J409,1,MATCH(P$1,索引!$B$3:$J$3,0))=0,0,P$1))</f>
        <v>0</v>
      </c>
      <c r="Q408" s="2">
        <f>IF(ISNA(MATCH(Q$1,索引!$B$3:$J$3,0)),0,IF( INDEX(索引!$B409:$J409,1,MATCH(Q$1,索引!$B$3:$J$3,0))=0,0,Q$1))</f>
        <v>0</v>
      </c>
      <c r="R408" s="2">
        <f>IF(ISNA(MATCH(R$1,索引!$B$3:$J$3,0)),0,IF( INDEX(索引!$B409:$J409,1,MATCH(R$1,索引!$B$3:$J$3,0))=0,0,R$1))</f>
        <v>9</v>
      </c>
      <c r="S408" s="2">
        <f>IF(ISNA(MATCH(S$1,索引!$B$3:$J$3,0)),0,IF( INDEX(索引!$B409:$J409,1,MATCH(S$1,索引!$B$3:$J$3,0))=0,0,S$1))</f>
        <v>0</v>
      </c>
      <c r="T408" s="2">
        <f>IF(ISNA(MATCH(T$1,索引!$B$3:$J$3,0)),0,IF( INDEX(索引!$B409:$J409,1,MATCH(T$1,索引!$B$3:$J$3,0))=0,0,T$1))</f>
        <v>0</v>
      </c>
      <c r="U408" s="2">
        <f>IF(ISNA(MATCH(U$1,索引!$B$3:$J$3,0)),0,IF( INDEX(索引!$B409:$J409,1,MATCH(U$1,索引!$B$3:$J$3,0))=0,0,U$1))</f>
        <v>0</v>
      </c>
      <c r="V408" s="2">
        <f>IF(ISNA(MATCH(V$1,索引!$B$3:$J$3,0)),0,IF( INDEX(索引!$B409:$J409,1,MATCH(V$1,索引!$B$3:$J$3,0))=0,0,V$1))</f>
        <v>13</v>
      </c>
      <c r="W408" s="2">
        <f>IF(ISNA(MATCH(W$1,索引!$B$3:$J$3,0)),0,IF( INDEX(索引!$B409:$J409,1,MATCH(W$1,索引!$B$3:$J$3,0))=0,0,W$1))</f>
        <v>0</v>
      </c>
      <c r="X408" s="2">
        <f>IF(ISNA(MATCH(X$1,索引!$B$3:$J$3,0)),0,IF( INDEX(索引!$B409:$J409,1,MATCH(X$1,索引!$B$3:$J$3,0))=0,0,X$1))</f>
        <v>0</v>
      </c>
      <c r="Y408" s="2">
        <f>IF(ISNA(MATCH(Y$1,索引!$B$3:$J$3,0)),0,IF( INDEX(索引!$B409:$J409,1,MATCH(Y$1,索引!$B$3:$J$3,0))=0,0,Y$1))</f>
        <v>0</v>
      </c>
      <c r="Z408" s="2">
        <f>IF(ISNA(MATCH(Z$1,索引!$B$3:$J$3,0)),0,IF( INDEX(索引!$B409:$J409,1,MATCH(Z$1,索引!$B$3:$J$3,0))=0,0,Z$1))</f>
        <v>0</v>
      </c>
      <c r="AA408" s="2">
        <f>IF(ISNA(MATCH(AA$1,索引!$B$3:$J$3,0)),0,IF( INDEX(索引!$B409:$J409,1,MATCH(AA$1,索引!$B$3:$J$3,0))=0,0,AA$1))</f>
        <v>0</v>
      </c>
      <c r="AB408" s="2">
        <f>IF(ISNA(MATCH(AB$1,索引!$B$3:$J$3,0)),0,IF( INDEX(索引!$B409:$J409,1,MATCH(AB$1,索引!$B$3:$J$3,0))=0,0,AB$1))</f>
        <v>0</v>
      </c>
      <c r="AC408" s="2">
        <f>IF(ISNA(MATCH(AC$1,索引!$B$3:$J$3,0)),0,IF( INDEX(索引!$B409:$J409,1,MATCH(AC$1,索引!$B$3:$J$3,0))=0,0,AC$1))</f>
        <v>0</v>
      </c>
      <c r="AD408" t="str">
        <f t="shared" si="280"/>
        <v>1|</v>
      </c>
      <c r="AE408" t="str">
        <f t="shared" si="281"/>
        <v/>
      </c>
      <c r="AF408" t="str">
        <f t="shared" si="282"/>
        <v/>
      </c>
      <c r="AG408" t="str">
        <f t="shared" si="283"/>
        <v/>
      </c>
      <c r="AH408" t="str">
        <f t="shared" si="284"/>
        <v/>
      </c>
      <c r="AI408" t="str">
        <f t="shared" si="285"/>
        <v/>
      </c>
      <c r="AJ408" t="str">
        <f t="shared" si="286"/>
        <v/>
      </c>
      <c r="AK408" t="str">
        <f t="shared" si="287"/>
        <v/>
      </c>
      <c r="AL408" t="str">
        <f t="shared" si="288"/>
        <v>9|</v>
      </c>
      <c r="AM408" t="str">
        <f t="shared" si="289"/>
        <v/>
      </c>
      <c r="AN408" t="str">
        <f t="shared" si="290"/>
        <v/>
      </c>
      <c r="AO408" t="str">
        <f t="shared" si="291"/>
        <v/>
      </c>
      <c r="AP408" t="str">
        <f t="shared" si="292"/>
        <v>13|</v>
      </c>
      <c r="AQ408" t="str">
        <f t="shared" si="293"/>
        <v/>
      </c>
      <c r="AR408" t="str">
        <f t="shared" si="294"/>
        <v/>
      </c>
      <c r="AS408" t="str">
        <f t="shared" si="295"/>
        <v/>
      </c>
      <c r="AT408" t="str">
        <f t="shared" si="296"/>
        <v/>
      </c>
      <c r="AU408" t="str">
        <f t="shared" si="297"/>
        <v/>
      </c>
      <c r="AV408" t="str">
        <f t="shared" si="298"/>
        <v/>
      </c>
      <c r="AW408" t="str">
        <f t="shared" si="299"/>
        <v/>
      </c>
      <c r="AX408" t="str">
        <f t="shared" si="300"/>
        <v>1|9|13|</v>
      </c>
      <c r="AY408" t="str">
        <f t="shared" si="301"/>
        <v>1|9|13</v>
      </c>
      <c r="AZ408" s="2">
        <f>IF(ISNA(MATCH(AZ$1,索引!$B$3:$J$3,0)),0,INDEX(索引!$B409:$J409,1,MATCH(AZ$1,索引!$B$3:$J$3,0))*INDEX(索引!$B$1:$J$1,1,MATCH(AZ$1,索引!$B$3:$J$3,0)))</f>
        <v>170</v>
      </c>
      <c r="BA408" s="2">
        <f>IF(ISNA(MATCH(BA$1,索引!$B$3:$J$3,0)),0,INDEX(索引!$B409:$J409,1,MATCH(BA$1,索引!$B$3:$J$3,0))*INDEX(索引!$B$1:$J$1,1,MATCH(BA$1,索引!$B$3:$J$3,0)))</f>
        <v>0</v>
      </c>
      <c r="BB408" s="2">
        <f>IF(ISNA(MATCH(BB$1,索引!$B$3:$J$3,0)),0,INDEX(索引!$B409:$J409,1,MATCH(BB$1,索引!$B$3:$J$3,0))*INDEX(索引!$B$1:$J$1,1,MATCH(BB$1,索引!$B$3:$J$3,0)))</f>
        <v>0</v>
      </c>
      <c r="BC408" s="2">
        <f>IF(ISNA(MATCH(BC$1,索引!$B$3:$J$3,0)),0,INDEX(索引!$B409:$J409,1,MATCH(BC$1,索引!$B$3:$J$3,0))*INDEX(索引!$B$1:$J$1,1,MATCH(BC$1,索引!$B$3:$J$3,0)))</f>
        <v>0</v>
      </c>
      <c r="BD408" s="2">
        <f>IF(ISNA(MATCH(BD$1,索引!$B$3:$J$3,0)),0,INDEX(索引!$B409:$J409,1,MATCH(BD$1,索引!$B$3:$J$3,0))*INDEX(索引!$B$1:$J$1,1,MATCH(BD$1,索引!$B$3:$J$3,0)))</f>
        <v>0</v>
      </c>
      <c r="BE408" s="2">
        <f>IF(ISNA(MATCH(BE$1,索引!$B$3:$J$3,0)),0,INDEX(索引!$B409:$J409,1,MATCH(BE$1,索引!$B$3:$J$3,0))*INDEX(索引!$B$1:$J$1,1,MATCH(BE$1,索引!$B$3:$J$3,0)))</f>
        <v>0</v>
      </c>
      <c r="BF408" s="2">
        <f>IF(ISNA(MATCH(BF$1,索引!$B$3:$J$3,0)),0,INDEX(索引!$B409:$J409,1,MATCH(BF$1,索引!$B$3:$J$3,0))*INDEX(索引!$B$1:$J$1,1,MATCH(BF$1,索引!$B$3:$J$3,0)))</f>
        <v>0</v>
      </c>
      <c r="BG408" s="2">
        <f>IF(ISNA(MATCH(BG$1,索引!$B$3:$J$3,0)),0,INDEX(索引!$B409:$J409,1,MATCH(BG$1,索引!$B$3:$J$3,0))*INDEX(索引!$B$1:$J$1,1,MATCH(BG$1,索引!$B$3:$J$3,0)))</f>
        <v>0</v>
      </c>
      <c r="BH408" s="2">
        <f>IF(ISNA(MATCH(BH$1,索引!$B$3:$J$3,0)),0,INDEX(索引!$B409:$J409,1,MATCH(BH$1,索引!$B$3:$J$3,0))*INDEX(索引!$B$1:$J$1,1,MATCH(BH$1,索引!$B$3:$J$3,0)))</f>
        <v>1000</v>
      </c>
      <c r="BI408" s="2">
        <f>IF(ISNA(MATCH(BI$1,索引!$B$3:$J$3,0)),0,INDEX(索引!$B409:$J409,1,MATCH(BI$1,索引!$B$3:$J$3,0))*INDEX(索引!$B$1:$J$1,1,MATCH(BI$1,索引!$B$3:$J$3,0)))</f>
        <v>0</v>
      </c>
      <c r="BJ408" s="2">
        <f>IF(ISNA(MATCH(BJ$1,索引!$B$3:$J$3,0)),0,INDEX(索引!$B409:$J409,1,MATCH(BJ$1,索引!$B$3:$J$3,0))*INDEX(索引!$B$1:$J$1,1,MATCH(BJ$1,索引!$B$3:$J$3,0)))</f>
        <v>0</v>
      </c>
      <c r="BK408" s="2">
        <f>IF(ISNA(MATCH(BK$1,索引!$B$3:$J$3,0)),0,INDEX(索引!$B409:$J409,1,MATCH(BK$1,索引!$B$3:$J$3,0))*INDEX(索引!$B$1:$J$1,1,MATCH(BK$1,索引!$B$3:$J$3,0)))</f>
        <v>0</v>
      </c>
      <c r="BL408" s="2">
        <f>IF(ISNA(MATCH(BL$1,索引!$B$3:$J$3,0)),0,INDEX(索引!$B409:$J409,1,MATCH(BL$1,索引!$B$3:$J$3,0))*INDEX(索引!$B$1:$J$1,1,MATCH(BL$1,索引!$B$3:$J$3,0)))</f>
        <v>5400</v>
      </c>
      <c r="BM408" s="2">
        <f>IF(ISNA(MATCH(BM$1,索引!$B$3:$J$3,0)),0,INDEX(索引!$B409:$J409,1,MATCH(BM$1,索引!$B$3:$J$3,0))*INDEX(索引!$B$1:$J$1,1,MATCH(BM$1,索引!$B$3:$J$3,0)))</f>
        <v>0</v>
      </c>
      <c r="BN408" s="2">
        <f>IF(ISNA(MATCH(BN$1,索引!$B$3:$J$3,0)),0,INDEX(索引!$B409:$J409,1,MATCH(BN$1,索引!$B$3:$J$3,0))*INDEX(索引!$B$1:$J$1,1,MATCH(BN$1,索引!$B$3:$J$3,0)))</f>
        <v>0</v>
      </c>
      <c r="BO408" s="2">
        <f>IF(ISNA(MATCH(BO$1,索引!$B$3:$J$3,0)),0,INDEX(索引!$B409:$J409,1,MATCH(BO$1,索引!$B$3:$J$3,0))*INDEX(索引!$B$1:$J$1,1,MATCH(BO$1,索引!$B$3:$J$3,0)))</f>
        <v>0</v>
      </c>
      <c r="BP408" s="2">
        <f>IF(ISNA(MATCH(BP$1,索引!$B$3:$J$3,0)),0,INDEX(索引!$B409:$J409,1,MATCH(BP$1,索引!$B$3:$J$3,0))*INDEX(索引!$B$1:$J$1,1,MATCH(BP$1,索引!$B$3:$J$3,0)))</f>
        <v>0</v>
      </c>
      <c r="BQ408" s="2">
        <f>IF(ISNA(MATCH(BQ$1,索引!$B$3:$J$3,0)),0,INDEX(索引!$B409:$J409,1,MATCH(BQ$1,索引!$B$3:$J$3,0))*INDEX(索引!$B$1:$J$1,1,MATCH(BQ$1,索引!$B$3:$J$3,0)))</f>
        <v>0</v>
      </c>
      <c r="BR408" s="2">
        <f>IF(ISNA(MATCH(BR$1,索引!$B$3:$J$3,0)),0,INDEX(索引!$B409:$J409,1,MATCH(BR$1,索引!$B$3:$J$3,0))*INDEX(索引!$B$1:$J$1,1,MATCH(BR$1,索引!$B$3:$J$3,0)))</f>
        <v>0</v>
      </c>
      <c r="BS408" s="2">
        <f>IF(ISNA(MATCH(BS$1,索引!$B$3:$J$3,0)),0,INDEX(索引!$B409:$J409,1,MATCH(BS$1,索引!$B$3:$J$3,0))*INDEX(索引!$B$1:$J$1,1,MATCH(BS$1,索引!$B$3:$J$3,0)))</f>
        <v>0</v>
      </c>
      <c r="BT408" t="str">
        <f t="shared" si="302"/>
        <v>170|</v>
      </c>
      <c r="BU408" t="str">
        <f t="shared" si="303"/>
        <v/>
      </c>
      <c r="BV408" t="str">
        <f t="shared" si="304"/>
        <v/>
      </c>
      <c r="BW408" t="str">
        <f t="shared" si="305"/>
        <v/>
      </c>
      <c r="BX408" t="str">
        <f t="shared" si="306"/>
        <v/>
      </c>
      <c r="BY408" t="str">
        <f t="shared" si="307"/>
        <v/>
      </c>
      <c r="BZ408" t="str">
        <f t="shared" si="308"/>
        <v/>
      </c>
      <c r="CA408" t="str">
        <f t="shared" si="309"/>
        <v/>
      </c>
      <c r="CB408" t="str">
        <f t="shared" si="310"/>
        <v>1000|</v>
      </c>
      <c r="CC408" t="str">
        <f t="shared" si="311"/>
        <v/>
      </c>
      <c r="CD408" t="str">
        <f t="shared" si="312"/>
        <v/>
      </c>
      <c r="CE408" t="str">
        <f t="shared" si="313"/>
        <v/>
      </c>
      <c r="CF408" t="str">
        <f t="shared" si="314"/>
        <v>5400|</v>
      </c>
      <c r="CG408" t="str">
        <f t="shared" si="315"/>
        <v/>
      </c>
      <c r="CH408" t="str">
        <f t="shared" si="316"/>
        <v/>
      </c>
      <c r="CI408" t="str">
        <f t="shared" si="317"/>
        <v/>
      </c>
      <c r="CJ408" t="str">
        <f t="shared" si="318"/>
        <v/>
      </c>
      <c r="CK408" t="str">
        <f t="shared" si="319"/>
        <v/>
      </c>
      <c r="CL408" t="str">
        <f t="shared" si="320"/>
        <v/>
      </c>
      <c r="CM408" t="str">
        <f t="shared" si="321"/>
        <v/>
      </c>
      <c r="CN408" t="str">
        <f t="shared" si="322"/>
        <v>170|1000|5400|</v>
      </c>
      <c r="CO408" t="str">
        <f t="shared" si="323"/>
        <v>170|1000|5400</v>
      </c>
    </row>
    <row r="409" spans="1:93" ht="15.75" customHeight="1">
      <c r="A409" s="2" t="str">
        <f>VLOOKUP(B409,索引!$O:$P,2,0)</f>
        <v>Titan Bow</v>
      </c>
      <c r="B409" s="2">
        <v>1034413</v>
      </c>
      <c r="C409" s="2">
        <v>34</v>
      </c>
      <c r="D409" s="2">
        <v>4</v>
      </c>
      <c r="E409" s="2">
        <v>1</v>
      </c>
      <c r="F409" s="3">
        <v>13</v>
      </c>
      <c r="G409" s="2" t="str">
        <f t="shared" si="278"/>
        <v>1|9|11</v>
      </c>
      <c r="H409" s="2" t="str">
        <f t="shared" si="279"/>
        <v>156|1750|72</v>
      </c>
      <c r="J409" s="2">
        <f>IF(ISNA(MATCH(J$1,索引!$B$3:$J$3,0)),0,IF( INDEX(索引!$B410:$J410,1,MATCH(J$1,索引!$B$3:$J$3,0))=0,0,J$1))</f>
        <v>1</v>
      </c>
      <c r="K409" s="2">
        <f>IF(ISNA(MATCH(K$1,索引!$B$3:$J$3,0)),0,IF( INDEX(索引!$B410:$J410,1,MATCH(K$1,索引!$B$3:$J$3,0))=0,0,K$1))</f>
        <v>0</v>
      </c>
      <c r="L409" s="2">
        <f>IF(ISNA(MATCH(L$1,索引!$B$3:$J$3,0)),0,IF( INDEX(索引!$B410:$J410,1,MATCH(L$1,索引!$B$3:$J$3,0))=0,0,L$1))</f>
        <v>0</v>
      </c>
      <c r="M409" s="2">
        <f>IF(ISNA(MATCH(M$1,索引!$B$3:$J$3,0)),0,IF( INDEX(索引!$B410:$J410,1,MATCH(M$1,索引!$B$3:$J$3,0))=0,0,M$1))</f>
        <v>0</v>
      </c>
      <c r="N409" s="2">
        <f>IF(ISNA(MATCH(N$1,索引!$B$3:$J$3,0)),0,IF( INDEX(索引!$B410:$J410,1,MATCH(N$1,索引!$B$3:$J$3,0))=0,0,N$1))</f>
        <v>0</v>
      </c>
      <c r="O409" s="2">
        <f>IF(ISNA(MATCH(O$1,索引!$B$3:$J$3,0)),0,IF( INDEX(索引!$B410:$J410,1,MATCH(O$1,索引!$B$3:$J$3,0))=0,0,O$1))</f>
        <v>0</v>
      </c>
      <c r="P409" s="2">
        <f>IF(ISNA(MATCH(P$1,索引!$B$3:$J$3,0)),0,IF( INDEX(索引!$B410:$J410,1,MATCH(P$1,索引!$B$3:$J$3,0))=0,0,P$1))</f>
        <v>0</v>
      </c>
      <c r="Q409" s="2">
        <f>IF(ISNA(MATCH(Q$1,索引!$B$3:$J$3,0)),0,IF( INDEX(索引!$B410:$J410,1,MATCH(Q$1,索引!$B$3:$J$3,0))=0,0,Q$1))</f>
        <v>0</v>
      </c>
      <c r="R409" s="2">
        <f>IF(ISNA(MATCH(R$1,索引!$B$3:$J$3,0)),0,IF( INDEX(索引!$B410:$J410,1,MATCH(R$1,索引!$B$3:$J$3,0))=0,0,R$1))</f>
        <v>9</v>
      </c>
      <c r="S409" s="2">
        <f>IF(ISNA(MATCH(S$1,索引!$B$3:$J$3,0)),0,IF( INDEX(索引!$B410:$J410,1,MATCH(S$1,索引!$B$3:$J$3,0))=0,0,S$1))</f>
        <v>0</v>
      </c>
      <c r="T409" s="2">
        <f>IF(ISNA(MATCH(T$1,索引!$B$3:$J$3,0)),0,IF( INDEX(索引!$B410:$J410,1,MATCH(T$1,索引!$B$3:$J$3,0))=0,0,T$1))</f>
        <v>11</v>
      </c>
      <c r="U409" s="2">
        <f>IF(ISNA(MATCH(U$1,索引!$B$3:$J$3,0)),0,IF( INDEX(索引!$B410:$J410,1,MATCH(U$1,索引!$B$3:$J$3,0))=0,0,U$1))</f>
        <v>0</v>
      </c>
      <c r="V409" s="2">
        <f>IF(ISNA(MATCH(V$1,索引!$B$3:$J$3,0)),0,IF( INDEX(索引!$B410:$J410,1,MATCH(V$1,索引!$B$3:$J$3,0))=0,0,V$1))</f>
        <v>0</v>
      </c>
      <c r="W409" s="2">
        <f>IF(ISNA(MATCH(W$1,索引!$B$3:$J$3,0)),0,IF( INDEX(索引!$B410:$J410,1,MATCH(W$1,索引!$B$3:$J$3,0))=0,0,W$1))</f>
        <v>0</v>
      </c>
      <c r="X409" s="2">
        <f>IF(ISNA(MATCH(X$1,索引!$B$3:$J$3,0)),0,IF( INDEX(索引!$B410:$J410,1,MATCH(X$1,索引!$B$3:$J$3,0))=0,0,X$1))</f>
        <v>0</v>
      </c>
      <c r="Y409" s="2">
        <f>IF(ISNA(MATCH(Y$1,索引!$B$3:$J$3,0)),0,IF( INDEX(索引!$B410:$J410,1,MATCH(Y$1,索引!$B$3:$J$3,0))=0,0,Y$1))</f>
        <v>0</v>
      </c>
      <c r="Z409" s="2">
        <f>IF(ISNA(MATCH(Z$1,索引!$B$3:$J$3,0)),0,IF( INDEX(索引!$B410:$J410,1,MATCH(Z$1,索引!$B$3:$J$3,0))=0,0,Z$1))</f>
        <v>0</v>
      </c>
      <c r="AA409" s="2">
        <f>IF(ISNA(MATCH(AA$1,索引!$B$3:$J$3,0)),0,IF( INDEX(索引!$B410:$J410,1,MATCH(AA$1,索引!$B$3:$J$3,0))=0,0,AA$1))</f>
        <v>0</v>
      </c>
      <c r="AB409" s="2">
        <f>IF(ISNA(MATCH(AB$1,索引!$B$3:$J$3,0)),0,IF( INDEX(索引!$B410:$J410,1,MATCH(AB$1,索引!$B$3:$J$3,0))=0,0,AB$1))</f>
        <v>0</v>
      </c>
      <c r="AC409" s="2">
        <f>IF(ISNA(MATCH(AC$1,索引!$B$3:$J$3,0)),0,IF( INDEX(索引!$B410:$J410,1,MATCH(AC$1,索引!$B$3:$J$3,0))=0,0,AC$1))</f>
        <v>0</v>
      </c>
      <c r="AD409" t="str">
        <f t="shared" si="280"/>
        <v>1|</v>
      </c>
      <c r="AE409" t="str">
        <f t="shared" si="281"/>
        <v/>
      </c>
      <c r="AF409" t="str">
        <f t="shared" si="282"/>
        <v/>
      </c>
      <c r="AG409" t="str">
        <f t="shared" si="283"/>
        <v/>
      </c>
      <c r="AH409" t="str">
        <f t="shared" si="284"/>
        <v/>
      </c>
      <c r="AI409" t="str">
        <f t="shared" si="285"/>
        <v/>
      </c>
      <c r="AJ409" t="str">
        <f t="shared" si="286"/>
        <v/>
      </c>
      <c r="AK409" t="str">
        <f t="shared" si="287"/>
        <v/>
      </c>
      <c r="AL409" t="str">
        <f t="shared" si="288"/>
        <v>9|</v>
      </c>
      <c r="AM409" t="str">
        <f t="shared" si="289"/>
        <v/>
      </c>
      <c r="AN409" t="str">
        <f t="shared" si="290"/>
        <v>11|</v>
      </c>
      <c r="AO409" t="str">
        <f t="shared" si="291"/>
        <v/>
      </c>
      <c r="AP409" t="str">
        <f t="shared" si="292"/>
        <v/>
      </c>
      <c r="AQ409" t="str">
        <f t="shared" si="293"/>
        <v/>
      </c>
      <c r="AR409" t="str">
        <f t="shared" si="294"/>
        <v/>
      </c>
      <c r="AS409" t="str">
        <f t="shared" si="295"/>
        <v/>
      </c>
      <c r="AT409" t="str">
        <f t="shared" si="296"/>
        <v/>
      </c>
      <c r="AU409" t="str">
        <f t="shared" si="297"/>
        <v/>
      </c>
      <c r="AV409" t="str">
        <f t="shared" si="298"/>
        <v/>
      </c>
      <c r="AW409" t="str">
        <f t="shared" si="299"/>
        <v/>
      </c>
      <c r="AX409" t="str">
        <f t="shared" si="300"/>
        <v>1|9|11|</v>
      </c>
      <c r="AY409" t="str">
        <f t="shared" si="301"/>
        <v>1|9|11</v>
      </c>
      <c r="AZ409" s="2">
        <f>IF(ISNA(MATCH(AZ$1,索引!$B$3:$J$3,0)),0,INDEX(索引!$B410:$J410,1,MATCH(AZ$1,索引!$B$3:$J$3,0))*INDEX(索引!$B$1:$J$1,1,MATCH(AZ$1,索引!$B$3:$J$3,0)))</f>
        <v>156</v>
      </c>
      <c r="BA409" s="2">
        <f>IF(ISNA(MATCH(BA$1,索引!$B$3:$J$3,0)),0,INDEX(索引!$B410:$J410,1,MATCH(BA$1,索引!$B$3:$J$3,0))*INDEX(索引!$B$1:$J$1,1,MATCH(BA$1,索引!$B$3:$J$3,0)))</f>
        <v>0</v>
      </c>
      <c r="BB409" s="2">
        <f>IF(ISNA(MATCH(BB$1,索引!$B$3:$J$3,0)),0,INDEX(索引!$B410:$J410,1,MATCH(BB$1,索引!$B$3:$J$3,0))*INDEX(索引!$B$1:$J$1,1,MATCH(BB$1,索引!$B$3:$J$3,0)))</f>
        <v>0</v>
      </c>
      <c r="BC409" s="2">
        <f>IF(ISNA(MATCH(BC$1,索引!$B$3:$J$3,0)),0,INDEX(索引!$B410:$J410,1,MATCH(BC$1,索引!$B$3:$J$3,0))*INDEX(索引!$B$1:$J$1,1,MATCH(BC$1,索引!$B$3:$J$3,0)))</f>
        <v>0</v>
      </c>
      <c r="BD409" s="2">
        <f>IF(ISNA(MATCH(BD$1,索引!$B$3:$J$3,0)),0,INDEX(索引!$B410:$J410,1,MATCH(BD$1,索引!$B$3:$J$3,0))*INDEX(索引!$B$1:$J$1,1,MATCH(BD$1,索引!$B$3:$J$3,0)))</f>
        <v>0</v>
      </c>
      <c r="BE409" s="2">
        <f>IF(ISNA(MATCH(BE$1,索引!$B$3:$J$3,0)),0,INDEX(索引!$B410:$J410,1,MATCH(BE$1,索引!$B$3:$J$3,0))*INDEX(索引!$B$1:$J$1,1,MATCH(BE$1,索引!$B$3:$J$3,0)))</f>
        <v>0</v>
      </c>
      <c r="BF409" s="2">
        <f>IF(ISNA(MATCH(BF$1,索引!$B$3:$J$3,0)),0,INDEX(索引!$B410:$J410,1,MATCH(BF$1,索引!$B$3:$J$3,0))*INDEX(索引!$B$1:$J$1,1,MATCH(BF$1,索引!$B$3:$J$3,0)))</f>
        <v>0</v>
      </c>
      <c r="BG409" s="2">
        <f>IF(ISNA(MATCH(BG$1,索引!$B$3:$J$3,0)),0,INDEX(索引!$B410:$J410,1,MATCH(BG$1,索引!$B$3:$J$3,0))*INDEX(索引!$B$1:$J$1,1,MATCH(BG$1,索引!$B$3:$J$3,0)))</f>
        <v>0</v>
      </c>
      <c r="BH409" s="2">
        <f>IF(ISNA(MATCH(BH$1,索引!$B$3:$J$3,0)),0,INDEX(索引!$B410:$J410,1,MATCH(BH$1,索引!$B$3:$J$3,0))*INDEX(索引!$B$1:$J$1,1,MATCH(BH$1,索引!$B$3:$J$3,0)))</f>
        <v>1750</v>
      </c>
      <c r="BI409" s="2">
        <f>IF(ISNA(MATCH(BI$1,索引!$B$3:$J$3,0)),0,INDEX(索引!$B410:$J410,1,MATCH(BI$1,索引!$B$3:$J$3,0))*INDEX(索引!$B$1:$J$1,1,MATCH(BI$1,索引!$B$3:$J$3,0)))</f>
        <v>0</v>
      </c>
      <c r="BJ409" s="2">
        <f>IF(ISNA(MATCH(BJ$1,索引!$B$3:$J$3,0)),0,INDEX(索引!$B410:$J410,1,MATCH(BJ$1,索引!$B$3:$J$3,0))*INDEX(索引!$B$1:$J$1,1,MATCH(BJ$1,索引!$B$3:$J$3,0)))</f>
        <v>72</v>
      </c>
      <c r="BK409" s="2">
        <f>IF(ISNA(MATCH(BK$1,索引!$B$3:$J$3,0)),0,INDEX(索引!$B410:$J410,1,MATCH(BK$1,索引!$B$3:$J$3,0))*INDEX(索引!$B$1:$J$1,1,MATCH(BK$1,索引!$B$3:$J$3,0)))</f>
        <v>0</v>
      </c>
      <c r="BL409" s="2">
        <f>IF(ISNA(MATCH(BL$1,索引!$B$3:$J$3,0)),0,INDEX(索引!$B410:$J410,1,MATCH(BL$1,索引!$B$3:$J$3,0))*INDEX(索引!$B$1:$J$1,1,MATCH(BL$1,索引!$B$3:$J$3,0)))</f>
        <v>0</v>
      </c>
      <c r="BM409" s="2">
        <f>IF(ISNA(MATCH(BM$1,索引!$B$3:$J$3,0)),0,INDEX(索引!$B410:$J410,1,MATCH(BM$1,索引!$B$3:$J$3,0))*INDEX(索引!$B$1:$J$1,1,MATCH(BM$1,索引!$B$3:$J$3,0)))</f>
        <v>0</v>
      </c>
      <c r="BN409" s="2">
        <f>IF(ISNA(MATCH(BN$1,索引!$B$3:$J$3,0)),0,INDEX(索引!$B410:$J410,1,MATCH(BN$1,索引!$B$3:$J$3,0))*INDEX(索引!$B$1:$J$1,1,MATCH(BN$1,索引!$B$3:$J$3,0)))</f>
        <v>0</v>
      </c>
      <c r="BO409" s="2">
        <f>IF(ISNA(MATCH(BO$1,索引!$B$3:$J$3,0)),0,INDEX(索引!$B410:$J410,1,MATCH(BO$1,索引!$B$3:$J$3,0))*INDEX(索引!$B$1:$J$1,1,MATCH(BO$1,索引!$B$3:$J$3,0)))</f>
        <v>0</v>
      </c>
      <c r="BP409" s="2">
        <f>IF(ISNA(MATCH(BP$1,索引!$B$3:$J$3,0)),0,INDEX(索引!$B410:$J410,1,MATCH(BP$1,索引!$B$3:$J$3,0))*INDEX(索引!$B$1:$J$1,1,MATCH(BP$1,索引!$B$3:$J$3,0)))</f>
        <v>0</v>
      </c>
      <c r="BQ409" s="2">
        <f>IF(ISNA(MATCH(BQ$1,索引!$B$3:$J$3,0)),0,INDEX(索引!$B410:$J410,1,MATCH(BQ$1,索引!$B$3:$J$3,0))*INDEX(索引!$B$1:$J$1,1,MATCH(BQ$1,索引!$B$3:$J$3,0)))</f>
        <v>0</v>
      </c>
      <c r="BR409" s="2">
        <f>IF(ISNA(MATCH(BR$1,索引!$B$3:$J$3,0)),0,INDEX(索引!$B410:$J410,1,MATCH(BR$1,索引!$B$3:$J$3,0))*INDEX(索引!$B$1:$J$1,1,MATCH(BR$1,索引!$B$3:$J$3,0)))</f>
        <v>0</v>
      </c>
      <c r="BS409" s="2">
        <f>IF(ISNA(MATCH(BS$1,索引!$B$3:$J$3,0)),0,INDEX(索引!$B410:$J410,1,MATCH(BS$1,索引!$B$3:$J$3,0))*INDEX(索引!$B$1:$J$1,1,MATCH(BS$1,索引!$B$3:$J$3,0)))</f>
        <v>0</v>
      </c>
      <c r="BT409" t="str">
        <f t="shared" si="302"/>
        <v>156|</v>
      </c>
      <c r="BU409" t="str">
        <f t="shared" si="303"/>
        <v/>
      </c>
      <c r="BV409" t="str">
        <f t="shared" si="304"/>
        <v/>
      </c>
      <c r="BW409" t="str">
        <f t="shared" si="305"/>
        <v/>
      </c>
      <c r="BX409" t="str">
        <f t="shared" si="306"/>
        <v/>
      </c>
      <c r="BY409" t="str">
        <f t="shared" si="307"/>
        <v/>
      </c>
      <c r="BZ409" t="str">
        <f t="shared" si="308"/>
        <v/>
      </c>
      <c r="CA409" t="str">
        <f t="shared" si="309"/>
        <v/>
      </c>
      <c r="CB409" t="str">
        <f t="shared" si="310"/>
        <v>1750|</v>
      </c>
      <c r="CC409" t="str">
        <f t="shared" si="311"/>
        <v/>
      </c>
      <c r="CD409" t="str">
        <f t="shared" si="312"/>
        <v>72|</v>
      </c>
      <c r="CE409" t="str">
        <f t="shared" si="313"/>
        <v/>
      </c>
      <c r="CF409" t="str">
        <f t="shared" si="314"/>
        <v/>
      </c>
      <c r="CG409" t="str">
        <f t="shared" si="315"/>
        <v/>
      </c>
      <c r="CH409" t="str">
        <f t="shared" si="316"/>
        <v/>
      </c>
      <c r="CI409" t="str">
        <f t="shared" si="317"/>
        <v/>
      </c>
      <c r="CJ409" t="str">
        <f t="shared" si="318"/>
        <v/>
      </c>
      <c r="CK409" t="str">
        <f t="shared" si="319"/>
        <v/>
      </c>
      <c r="CL409" t="str">
        <f t="shared" si="320"/>
        <v/>
      </c>
      <c r="CM409" t="str">
        <f t="shared" si="321"/>
        <v/>
      </c>
      <c r="CN409" t="str">
        <f t="shared" si="322"/>
        <v>156|1750|72|</v>
      </c>
      <c r="CO409" t="str">
        <f t="shared" si="323"/>
        <v>156|1750|72</v>
      </c>
    </row>
    <row r="410" spans="1:93" ht="15.75" customHeight="1">
      <c r="A410" s="2" t="str">
        <f>VLOOKUP(B410,索引!$O:$P,2,0)</f>
        <v>Titan Armor</v>
      </c>
      <c r="B410" s="2">
        <v>1034402</v>
      </c>
      <c r="C410" s="2">
        <v>34</v>
      </c>
      <c r="D410" s="2">
        <v>4</v>
      </c>
      <c r="E410" s="2">
        <v>2</v>
      </c>
      <c r="F410" s="3">
        <v>1</v>
      </c>
      <c r="G410" s="2" t="str">
        <f t="shared" si="278"/>
        <v>3</v>
      </c>
      <c r="H410" s="2" t="str">
        <f t="shared" si="279"/>
        <v>760</v>
      </c>
      <c r="J410" s="2">
        <f>IF(ISNA(MATCH(J$1,索引!$B$3:$J$3,0)),0,IF( INDEX(索引!$B411:$J411,1,MATCH(J$1,索引!$B$3:$J$3,0))=0,0,J$1))</f>
        <v>0</v>
      </c>
      <c r="K410" s="2">
        <f>IF(ISNA(MATCH(K$1,索引!$B$3:$J$3,0)),0,IF( INDEX(索引!$B411:$J411,1,MATCH(K$1,索引!$B$3:$J$3,0))=0,0,K$1))</f>
        <v>0</v>
      </c>
      <c r="L410" s="2">
        <f>IF(ISNA(MATCH(L$1,索引!$B$3:$J$3,0)),0,IF( INDEX(索引!$B411:$J411,1,MATCH(L$1,索引!$B$3:$J$3,0))=0,0,L$1))</f>
        <v>3</v>
      </c>
      <c r="M410" s="2">
        <f>IF(ISNA(MATCH(M$1,索引!$B$3:$J$3,0)),0,IF( INDEX(索引!$B411:$J411,1,MATCH(M$1,索引!$B$3:$J$3,0))=0,0,M$1))</f>
        <v>0</v>
      </c>
      <c r="N410" s="2">
        <f>IF(ISNA(MATCH(N$1,索引!$B$3:$J$3,0)),0,IF( INDEX(索引!$B411:$J411,1,MATCH(N$1,索引!$B$3:$J$3,0))=0,0,N$1))</f>
        <v>0</v>
      </c>
      <c r="O410" s="2">
        <f>IF(ISNA(MATCH(O$1,索引!$B$3:$J$3,0)),0,IF( INDEX(索引!$B411:$J411,1,MATCH(O$1,索引!$B$3:$J$3,0))=0,0,O$1))</f>
        <v>0</v>
      </c>
      <c r="P410" s="2">
        <f>IF(ISNA(MATCH(P$1,索引!$B$3:$J$3,0)),0,IF( INDEX(索引!$B411:$J411,1,MATCH(P$1,索引!$B$3:$J$3,0))=0,0,P$1))</f>
        <v>0</v>
      </c>
      <c r="Q410" s="2">
        <f>IF(ISNA(MATCH(Q$1,索引!$B$3:$J$3,0)),0,IF( INDEX(索引!$B411:$J411,1,MATCH(Q$1,索引!$B$3:$J$3,0))=0,0,Q$1))</f>
        <v>0</v>
      </c>
      <c r="R410" s="2">
        <f>IF(ISNA(MATCH(R$1,索引!$B$3:$J$3,0)),0,IF( INDEX(索引!$B411:$J411,1,MATCH(R$1,索引!$B$3:$J$3,0))=0,0,R$1))</f>
        <v>0</v>
      </c>
      <c r="S410" s="2">
        <f>IF(ISNA(MATCH(S$1,索引!$B$3:$J$3,0)),0,IF( INDEX(索引!$B411:$J411,1,MATCH(S$1,索引!$B$3:$J$3,0))=0,0,S$1))</f>
        <v>0</v>
      </c>
      <c r="T410" s="2">
        <f>IF(ISNA(MATCH(T$1,索引!$B$3:$J$3,0)),0,IF( INDEX(索引!$B411:$J411,1,MATCH(T$1,索引!$B$3:$J$3,0))=0,0,T$1))</f>
        <v>0</v>
      </c>
      <c r="U410" s="2">
        <f>IF(ISNA(MATCH(U$1,索引!$B$3:$J$3,0)),0,IF( INDEX(索引!$B411:$J411,1,MATCH(U$1,索引!$B$3:$J$3,0))=0,0,U$1))</f>
        <v>0</v>
      </c>
      <c r="V410" s="2">
        <f>IF(ISNA(MATCH(V$1,索引!$B$3:$J$3,0)),0,IF( INDEX(索引!$B411:$J411,1,MATCH(V$1,索引!$B$3:$J$3,0))=0,0,V$1))</f>
        <v>0</v>
      </c>
      <c r="W410" s="2">
        <f>IF(ISNA(MATCH(W$1,索引!$B$3:$J$3,0)),0,IF( INDEX(索引!$B411:$J411,1,MATCH(W$1,索引!$B$3:$J$3,0))=0,0,W$1))</f>
        <v>0</v>
      </c>
      <c r="X410" s="2">
        <f>IF(ISNA(MATCH(X$1,索引!$B$3:$J$3,0)),0,IF( INDEX(索引!$B411:$J411,1,MATCH(X$1,索引!$B$3:$J$3,0))=0,0,X$1))</f>
        <v>0</v>
      </c>
      <c r="Y410" s="2">
        <f>IF(ISNA(MATCH(Y$1,索引!$B$3:$J$3,0)),0,IF( INDEX(索引!$B411:$J411,1,MATCH(Y$1,索引!$B$3:$J$3,0))=0,0,Y$1))</f>
        <v>0</v>
      </c>
      <c r="Z410" s="2">
        <f>IF(ISNA(MATCH(Z$1,索引!$B$3:$J$3,0)),0,IF( INDEX(索引!$B411:$J411,1,MATCH(Z$1,索引!$B$3:$J$3,0))=0,0,Z$1))</f>
        <v>0</v>
      </c>
      <c r="AA410" s="2">
        <f>IF(ISNA(MATCH(AA$1,索引!$B$3:$J$3,0)),0,IF( INDEX(索引!$B411:$J411,1,MATCH(AA$1,索引!$B$3:$J$3,0))=0,0,AA$1))</f>
        <v>0</v>
      </c>
      <c r="AB410" s="2">
        <f>IF(ISNA(MATCH(AB$1,索引!$B$3:$J$3,0)),0,IF( INDEX(索引!$B411:$J411,1,MATCH(AB$1,索引!$B$3:$J$3,0))=0,0,AB$1))</f>
        <v>0</v>
      </c>
      <c r="AC410" s="2">
        <f>IF(ISNA(MATCH(AC$1,索引!$B$3:$J$3,0)),0,IF( INDEX(索引!$B411:$J411,1,MATCH(AC$1,索引!$B$3:$J$3,0))=0,0,AC$1))</f>
        <v>0</v>
      </c>
      <c r="AD410" t="str">
        <f t="shared" si="280"/>
        <v/>
      </c>
      <c r="AE410" t="str">
        <f t="shared" si="281"/>
        <v/>
      </c>
      <c r="AF410" t="str">
        <f t="shared" si="282"/>
        <v>3|</v>
      </c>
      <c r="AG410" t="str">
        <f t="shared" si="283"/>
        <v/>
      </c>
      <c r="AH410" t="str">
        <f t="shared" si="284"/>
        <v/>
      </c>
      <c r="AI410" t="str">
        <f t="shared" si="285"/>
        <v/>
      </c>
      <c r="AJ410" t="str">
        <f t="shared" si="286"/>
        <v/>
      </c>
      <c r="AK410" t="str">
        <f t="shared" si="287"/>
        <v/>
      </c>
      <c r="AL410" t="str">
        <f t="shared" si="288"/>
        <v/>
      </c>
      <c r="AM410" t="str">
        <f t="shared" si="289"/>
        <v/>
      </c>
      <c r="AN410" t="str">
        <f t="shared" si="290"/>
        <v/>
      </c>
      <c r="AO410" t="str">
        <f t="shared" si="291"/>
        <v/>
      </c>
      <c r="AP410" t="str">
        <f t="shared" si="292"/>
        <v/>
      </c>
      <c r="AQ410" t="str">
        <f t="shared" si="293"/>
        <v/>
      </c>
      <c r="AR410" t="str">
        <f t="shared" si="294"/>
        <v/>
      </c>
      <c r="AS410" t="str">
        <f t="shared" si="295"/>
        <v/>
      </c>
      <c r="AT410" t="str">
        <f t="shared" si="296"/>
        <v/>
      </c>
      <c r="AU410" t="str">
        <f t="shared" si="297"/>
        <v/>
      </c>
      <c r="AV410" t="str">
        <f t="shared" si="298"/>
        <v/>
      </c>
      <c r="AW410" t="str">
        <f t="shared" si="299"/>
        <v/>
      </c>
      <c r="AX410" t="str">
        <f t="shared" si="300"/>
        <v>3|</v>
      </c>
      <c r="AY410" t="str">
        <f t="shared" si="301"/>
        <v>3</v>
      </c>
      <c r="AZ410" s="2">
        <f>IF(ISNA(MATCH(AZ$1,索引!$B$3:$J$3,0)),0,INDEX(索引!$B411:$J411,1,MATCH(AZ$1,索引!$B$3:$J$3,0))*INDEX(索引!$B$1:$J$1,1,MATCH(AZ$1,索引!$B$3:$J$3,0)))</f>
        <v>0</v>
      </c>
      <c r="BA410" s="2">
        <f>IF(ISNA(MATCH(BA$1,索引!$B$3:$J$3,0)),0,INDEX(索引!$B411:$J411,1,MATCH(BA$1,索引!$B$3:$J$3,0))*INDEX(索引!$B$1:$J$1,1,MATCH(BA$1,索引!$B$3:$J$3,0)))</f>
        <v>0</v>
      </c>
      <c r="BB410" s="2">
        <f>IF(ISNA(MATCH(BB$1,索引!$B$3:$J$3,0)),0,INDEX(索引!$B411:$J411,1,MATCH(BB$1,索引!$B$3:$J$3,0))*INDEX(索引!$B$1:$J$1,1,MATCH(BB$1,索引!$B$3:$J$3,0)))</f>
        <v>760</v>
      </c>
      <c r="BC410" s="2">
        <f>IF(ISNA(MATCH(BC$1,索引!$B$3:$J$3,0)),0,INDEX(索引!$B411:$J411,1,MATCH(BC$1,索引!$B$3:$J$3,0))*INDEX(索引!$B$1:$J$1,1,MATCH(BC$1,索引!$B$3:$J$3,0)))</f>
        <v>0</v>
      </c>
      <c r="BD410" s="2">
        <f>IF(ISNA(MATCH(BD$1,索引!$B$3:$J$3,0)),0,INDEX(索引!$B411:$J411,1,MATCH(BD$1,索引!$B$3:$J$3,0))*INDEX(索引!$B$1:$J$1,1,MATCH(BD$1,索引!$B$3:$J$3,0)))</f>
        <v>0</v>
      </c>
      <c r="BE410" s="2">
        <f>IF(ISNA(MATCH(BE$1,索引!$B$3:$J$3,0)),0,INDEX(索引!$B411:$J411,1,MATCH(BE$1,索引!$B$3:$J$3,0))*INDEX(索引!$B$1:$J$1,1,MATCH(BE$1,索引!$B$3:$J$3,0)))</f>
        <v>0</v>
      </c>
      <c r="BF410" s="2">
        <f>IF(ISNA(MATCH(BF$1,索引!$B$3:$J$3,0)),0,INDEX(索引!$B411:$J411,1,MATCH(BF$1,索引!$B$3:$J$3,0))*INDEX(索引!$B$1:$J$1,1,MATCH(BF$1,索引!$B$3:$J$3,0)))</f>
        <v>0</v>
      </c>
      <c r="BG410" s="2">
        <f>IF(ISNA(MATCH(BG$1,索引!$B$3:$J$3,0)),0,INDEX(索引!$B411:$J411,1,MATCH(BG$1,索引!$B$3:$J$3,0))*INDEX(索引!$B$1:$J$1,1,MATCH(BG$1,索引!$B$3:$J$3,0)))</f>
        <v>0</v>
      </c>
      <c r="BH410" s="2">
        <f>IF(ISNA(MATCH(BH$1,索引!$B$3:$J$3,0)),0,INDEX(索引!$B411:$J411,1,MATCH(BH$1,索引!$B$3:$J$3,0))*INDEX(索引!$B$1:$J$1,1,MATCH(BH$1,索引!$B$3:$J$3,0)))</f>
        <v>0</v>
      </c>
      <c r="BI410" s="2">
        <f>IF(ISNA(MATCH(BI$1,索引!$B$3:$J$3,0)),0,INDEX(索引!$B411:$J411,1,MATCH(BI$1,索引!$B$3:$J$3,0))*INDEX(索引!$B$1:$J$1,1,MATCH(BI$1,索引!$B$3:$J$3,0)))</f>
        <v>0</v>
      </c>
      <c r="BJ410" s="2">
        <f>IF(ISNA(MATCH(BJ$1,索引!$B$3:$J$3,0)),0,INDEX(索引!$B411:$J411,1,MATCH(BJ$1,索引!$B$3:$J$3,0))*INDEX(索引!$B$1:$J$1,1,MATCH(BJ$1,索引!$B$3:$J$3,0)))</f>
        <v>0</v>
      </c>
      <c r="BK410" s="2">
        <f>IF(ISNA(MATCH(BK$1,索引!$B$3:$J$3,0)),0,INDEX(索引!$B411:$J411,1,MATCH(BK$1,索引!$B$3:$J$3,0))*INDEX(索引!$B$1:$J$1,1,MATCH(BK$1,索引!$B$3:$J$3,0)))</f>
        <v>0</v>
      </c>
      <c r="BL410" s="2">
        <f>IF(ISNA(MATCH(BL$1,索引!$B$3:$J$3,0)),0,INDEX(索引!$B411:$J411,1,MATCH(BL$1,索引!$B$3:$J$3,0))*INDEX(索引!$B$1:$J$1,1,MATCH(BL$1,索引!$B$3:$J$3,0)))</f>
        <v>0</v>
      </c>
      <c r="BM410" s="2">
        <f>IF(ISNA(MATCH(BM$1,索引!$B$3:$J$3,0)),0,INDEX(索引!$B411:$J411,1,MATCH(BM$1,索引!$B$3:$J$3,0))*INDEX(索引!$B$1:$J$1,1,MATCH(BM$1,索引!$B$3:$J$3,0)))</f>
        <v>0</v>
      </c>
      <c r="BN410" s="2">
        <f>IF(ISNA(MATCH(BN$1,索引!$B$3:$J$3,0)),0,INDEX(索引!$B411:$J411,1,MATCH(BN$1,索引!$B$3:$J$3,0))*INDEX(索引!$B$1:$J$1,1,MATCH(BN$1,索引!$B$3:$J$3,0)))</f>
        <v>0</v>
      </c>
      <c r="BO410" s="2">
        <f>IF(ISNA(MATCH(BO$1,索引!$B$3:$J$3,0)),0,INDEX(索引!$B411:$J411,1,MATCH(BO$1,索引!$B$3:$J$3,0))*INDEX(索引!$B$1:$J$1,1,MATCH(BO$1,索引!$B$3:$J$3,0)))</f>
        <v>0</v>
      </c>
      <c r="BP410" s="2">
        <f>IF(ISNA(MATCH(BP$1,索引!$B$3:$J$3,0)),0,INDEX(索引!$B411:$J411,1,MATCH(BP$1,索引!$B$3:$J$3,0))*INDEX(索引!$B$1:$J$1,1,MATCH(BP$1,索引!$B$3:$J$3,0)))</f>
        <v>0</v>
      </c>
      <c r="BQ410" s="2">
        <f>IF(ISNA(MATCH(BQ$1,索引!$B$3:$J$3,0)),0,INDEX(索引!$B411:$J411,1,MATCH(BQ$1,索引!$B$3:$J$3,0))*INDEX(索引!$B$1:$J$1,1,MATCH(BQ$1,索引!$B$3:$J$3,0)))</f>
        <v>0</v>
      </c>
      <c r="BR410" s="2">
        <f>IF(ISNA(MATCH(BR$1,索引!$B$3:$J$3,0)),0,INDEX(索引!$B411:$J411,1,MATCH(BR$1,索引!$B$3:$J$3,0))*INDEX(索引!$B$1:$J$1,1,MATCH(BR$1,索引!$B$3:$J$3,0)))</f>
        <v>0</v>
      </c>
      <c r="BS410" s="2">
        <f>IF(ISNA(MATCH(BS$1,索引!$B$3:$J$3,0)),0,INDEX(索引!$B411:$J411,1,MATCH(BS$1,索引!$B$3:$J$3,0))*INDEX(索引!$B$1:$J$1,1,MATCH(BS$1,索引!$B$3:$J$3,0)))</f>
        <v>0</v>
      </c>
      <c r="BT410" t="str">
        <f t="shared" si="302"/>
        <v/>
      </c>
      <c r="BU410" t="str">
        <f t="shared" si="303"/>
        <v/>
      </c>
      <c r="BV410" t="str">
        <f t="shared" si="304"/>
        <v>760|</v>
      </c>
      <c r="BW410" t="str">
        <f t="shared" si="305"/>
        <v/>
      </c>
      <c r="BX410" t="str">
        <f t="shared" si="306"/>
        <v/>
      </c>
      <c r="BY410" t="str">
        <f t="shared" si="307"/>
        <v/>
      </c>
      <c r="BZ410" t="str">
        <f t="shared" si="308"/>
        <v/>
      </c>
      <c r="CA410" t="str">
        <f t="shared" si="309"/>
        <v/>
      </c>
      <c r="CB410" t="str">
        <f t="shared" si="310"/>
        <v/>
      </c>
      <c r="CC410" t="str">
        <f t="shared" si="311"/>
        <v/>
      </c>
      <c r="CD410" t="str">
        <f t="shared" si="312"/>
        <v/>
      </c>
      <c r="CE410" t="str">
        <f t="shared" si="313"/>
        <v/>
      </c>
      <c r="CF410" t="str">
        <f t="shared" si="314"/>
        <v/>
      </c>
      <c r="CG410" t="str">
        <f t="shared" si="315"/>
        <v/>
      </c>
      <c r="CH410" t="str">
        <f t="shared" si="316"/>
        <v/>
      </c>
      <c r="CI410" t="str">
        <f t="shared" si="317"/>
        <v/>
      </c>
      <c r="CJ410" t="str">
        <f t="shared" si="318"/>
        <v/>
      </c>
      <c r="CK410" t="str">
        <f t="shared" si="319"/>
        <v/>
      </c>
      <c r="CL410" t="str">
        <f t="shared" si="320"/>
        <v/>
      </c>
      <c r="CM410" t="str">
        <f t="shared" si="321"/>
        <v/>
      </c>
      <c r="CN410" t="str">
        <f t="shared" si="322"/>
        <v>760|</v>
      </c>
      <c r="CO410" t="str">
        <f t="shared" si="323"/>
        <v>760</v>
      </c>
    </row>
    <row r="411" spans="1:93" ht="15.75" customHeight="1">
      <c r="A411" s="2" t="str">
        <f>VLOOKUP(B411,索引!$O:$P,2,0)</f>
        <v>Titan Helmet</v>
      </c>
      <c r="B411" s="2">
        <v>1034403</v>
      </c>
      <c r="C411" s="2">
        <v>34</v>
      </c>
      <c r="D411" s="2">
        <v>4</v>
      </c>
      <c r="E411" s="2">
        <v>3</v>
      </c>
      <c r="F411" s="3">
        <v>1</v>
      </c>
      <c r="G411" s="2" t="str">
        <f t="shared" si="278"/>
        <v>4</v>
      </c>
      <c r="H411" s="2" t="str">
        <f t="shared" si="279"/>
        <v>420</v>
      </c>
      <c r="J411" s="2">
        <f>IF(ISNA(MATCH(J$1,索引!$B$3:$J$3,0)),0,IF( INDEX(索引!$B412:$J412,1,MATCH(J$1,索引!$B$3:$J$3,0))=0,0,J$1))</f>
        <v>0</v>
      </c>
      <c r="K411" s="2">
        <f>IF(ISNA(MATCH(K$1,索引!$B$3:$J$3,0)),0,IF( INDEX(索引!$B412:$J412,1,MATCH(K$1,索引!$B$3:$J$3,0))=0,0,K$1))</f>
        <v>0</v>
      </c>
      <c r="L411" s="2">
        <f>IF(ISNA(MATCH(L$1,索引!$B$3:$J$3,0)),0,IF( INDEX(索引!$B412:$J412,1,MATCH(L$1,索引!$B$3:$J$3,0))=0,0,L$1))</f>
        <v>0</v>
      </c>
      <c r="M411" s="2">
        <f>IF(ISNA(MATCH(M$1,索引!$B$3:$J$3,0)),0,IF( INDEX(索引!$B412:$J412,1,MATCH(M$1,索引!$B$3:$J$3,0))=0,0,M$1))</f>
        <v>4</v>
      </c>
      <c r="N411" s="2">
        <f>IF(ISNA(MATCH(N$1,索引!$B$3:$J$3,0)),0,IF( INDEX(索引!$B412:$J412,1,MATCH(N$1,索引!$B$3:$J$3,0))=0,0,N$1))</f>
        <v>0</v>
      </c>
      <c r="O411" s="2">
        <f>IF(ISNA(MATCH(O$1,索引!$B$3:$J$3,0)),0,IF( INDEX(索引!$B412:$J412,1,MATCH(O$1,索引!$B$3:$J$3,0))=0,0,O$1))</f>
        <v>0</v>
      </c>
      <c r="P411" s="2">
        <f>IF(ISNA(MATCH(P$1,索引!$B$3:$J$3,0)),0,IF( INDEX(索引!$B412:$J412,1,MATCH(P$1,索引!$B$3:$J$3,0))=0,0,P$1))</f>
        <v>0</v>
      </c>
      <c r="Q411" s="2">
        <f>IF(ISNA(MATCH(Q$1,索引!$B$3:$J$3,0)),0,IF( INDEX(索引!$B412:$J412,1,MATCH(Q$1,索引!$B$3:$J$3,0))=0,0,Q$1))</f>
        <v>0</v>
      </c>
      <c r="R411" s="2">
        <f>IF(ISNA(MATCH(R$1,索引!$B$3:$J$3,0)),0,IF( INDEX(索引!$B412:$J412,1,MATCH(R$1,索引!$B$3:$J$3,0))=0,0,R$1))</f>
        <v>0</v>
      </c>
      <c r="S411" s="2">
        <f>IF(ISNA(MATCH(S$1,索引!$B$3:$J$3,0)),0,IF( INDEX(索引!$B412:$J412,1,MATCH(S$1,索引!$B$3:$J$3,0))=0,0,S$1))</f>
        <v>0</v>
      </c>
      <c r="T411" s="2">
        <f>IF(ISNA(MATCH(T$1,索引!$B$3:$J$3,0)),0,IF( INDEX(索引!$B412:$J412,1,MATCH(T$1,索引!$B$3:$J$3,0))=0,0,T$1))</f>
        <v>0</v>
      </c>
      <c r="U411" s="2">
        <f>IF(ISNA(MATCH(U$1,索引!$B$3:$J$3,0)),0,IF( INDEX(索引!$B412:$J412,1,MATCH(U$1,索引!$B$3:$J$3,0))=0,0,U$1))</f>
        <v>0</v>
      </c>
      <c r="V411" s="2">
        <f>IF(ISNA(MATCH(V$1,索引!$B$3:$J$3,0)),0,IF( INDEX(索引!$B412:$J412,1,MATCH(V$1,索引!$B$3:$J$3,0))=0,0,V$1))</f>
        <v>0</v>
      </c>
      <c r="W411" s="2">
        <f>IF(ISNA(MATCH(W$1,索引!$B$3:$J$3,0)),0,IF( INDEX(索引!$B412:$J412,1,MATCH(W$1,索引!$B$3:$J$3,0))=0,0,W$1))</f>
        <v>0</v>
      </c>
      <c r="X411" s="2">
        <f>IF(ISNA(MATCH(X$1,索引!$B$3:$J$3,0)),0,IF( INDEX(索引!$B412:$J412,1,MATCH(X$1,索引!$B$3:$J$3,0))=0,0,X$1))</f>
        <v>0</v>
      </c>
      <c r="Y411" s="2">
        <f>IF(ISNA(MATCH(Y$1,索引!$B$3:$J$3,0)),0,IF( INDEX(索引!$B412:$J412,1,MATCH(Y$1,索引!$B$3:$J$3,0))=0,0,Y$1))</f>
        <v>0</v>
      </c>
      <c r="Z411" s="2">
        <f>IF(ISNA(MATCH(Z$1,索引!$B$3:$J$3,0)),0,IF( INDEX(索引!$B412:$J412,1,MATCH(Z$1,索引!$B$3:$J$3,0))=0,0,Z$1))</f>
        <v>0</v>
      </c>
      <c r="AA411" s="2">
        <f>IF(ISNA(MATCH(AA$1,索引!$B$3:$J$3,0)),0,IF( INDEX(索引!$B412:$J412,1,MATCH(AA$1,索引!$B$3:$J$3,0))=0,0,AA$1))</f>
        <v>0</v>
      </c>
      <c r="AB411" s="2">
        <f>IF(ISNA(MATCH(AB$1,索引!$B$3:$J$3,0)),0,IF( INDEX(索引!$B412:$J412,1,MATCH(AB$1,索引!$B$3:$J$3,0))=0,0,AB$1))</f>
        <v>0</v>
      </c>
      <c r="AC411" s="2">
        <f>IF(ISNA(MATCH(AC$1,索引!$B$3:$J$3,0)),0,IF( INDEX(索引!$B412:$J412,1,MATCH(AC$1,索引!$B$3:$J$3,0))=0,0,AC$1))</f>
        <v>0</v>
      </c>
      <c r="AD411" t="str">
        <f t="shared" si="280"/>
        <v/>
      </c>
      <c r="AE411" t="str">
        <f t="shared" si="281"/>
        <v/>
      </c>
      <c r="AF411" t="str">
        <f t="shared" si="282"/>
        <v/>
      </c>
      <c r="AG411" t="str">
        <f t="shared" si="283"/>
        <v>4|</v>
      </c>
      <c r="AH411" t="str">
        <f t="shared" si="284"/>
        <v/>
      </c>
      <c r="AI411" t="str">
        <f t="shared" si="285"/>
        <v/>
      </c>
      <c r="AJ411" t="str">
        <f t="shared" si="286"/>
        <v/>
      </c>
      <c r="AK411" t="str">
        <f t="shared" si="287"/>
        <v/>
      </c>
      <c r="AL411" t="str">
        <f t="shared" si="288"/>
        <v/>
      </c>
      <c r="AM411" t="str">
        <f t="shared" si="289"/>
        <v/>
      </c>
      <c r="AN411" t="str">
        <f t="shared" si="290"/>
        <v/>
      </c>
      <c r="AO411" t="str">
        <f t="shared" si="291"/>
        <v/>
      </c>
      <c r="AP411" t="str">
        <f t="shared" si="292"/>
        <v/>
      </c>
      <c r="AQ411" t="str">
        <f t="shared" si="293"/>
        <v/>
      </c>
      <c r="AR411" t="str">
        <f t="shared" si="294"/>
        <v/>
      </c>
      <c r="AS411" t="str">
        <f t="shared" si="295"/>
        <v/>
      </c>
      <c r="AT411" t="str">
        <f t="shared" si="296"/>
        <v/>
      </c>
      <c r="AU411" t="str">
        <f t="shared" si="297"/>
        <v/>
      </c>
      <c r="AV411" t="str">
        <f t="shared" si="298"/>
        <v/>
      </c>
      <c r="AW411" t="str">
        <f t="shared" si="299"/>
        <v/>
      </c>
      <c r="AX411" t="str">
        <f t="shared" si="300"/>
        <v>4|</v>
      </c>
      <c r="AY411" t="str">
        <f t="shared" si="301"/>
        <v>4</v>
      </c>
      <c r="AZ411" s="2">
        <f>IF(ISNA(MATCH(AZ$1,索引!$B$3:$J$3,0)),0,INDEX(索引!$B412:$J412,1,MATCH(AZ$1,索引!$B$3:$J$3,0))*INDEX(索引!$B$1:$J$1,1,MATCH(AZ$1,索引!$B$3:$J$3,0)))</f>
        <v>0</v>
      </c>
      <c r="BA411" s="2">
        <f>IF(ISNA(MATCH(BA$1,索引!$B$3:$J$3,0)),0,INDEX(索引!$B412:$J412,1,MATCH(BA$1,索引!$B$3:$J$3,0))*INDEX(索引!$B$1:$J$1,1,MATCH(BA$1,索引!$B$3:$J$3,0)))</f>
        <v>0</v>
      </c>
      <c r="BB411" s="2">
        <f>IF(ISNA(MATCH(BB$1,索引!$B$3:$J$3,0)),0,INDEX(索引!$B412:$J412,1,MATCH(BB$1,索引!$B$3:$J$3,0))*INDEX(索引!$B$1:$J$1,1,MATCH(BB$1,索引!$B$3:$J$3,0)))</f>
        <v>0</v>
      </c>
      <c r="BC411" s="2">
        <f>IF(ISNA(MATCH(BC$1,索引!$B$3:$J$3,0)),0,INDEX(索引!$B412:$J412,1,MATCH(BC$1,索引!$B$3:$J$3,0))*INDEX(索引!$B$1:$J$1,1,MATCH(BC$1,索引!$B$3:$J$3,0)))</f>
        <v>420</v>
      </c>
      <c r="BD411" s="2">
        <f>IF(ISNA(MATCH(BD$1,索引!$B$3:$J$3,0)),0,INDEX(索引!$B412:$J412,1,MATCH(BD$1,索引!$B$3:$J$3,0))*INDEX(索引!$B$1:$J$1,1,MATCH(BD$1,索引!$B$3:$J$3,0)))</f>
        <v>0</v>
      </c>
      <c r="BE411" s="2">
        <f>IF(ISNA(MATCH(BE$1,索引!$B$3:$J$3,0)),0,INDEX(索引!$B412:$J412,1,MATCH(BE$1,索引!$B$3:$J$3,0))*INDEX(索引!$B$1:$J$1,1,MATCH(BE$1,索引!$B$3:$J$3,0)))</f>
        <v>0</v>
      </c>
      <c r="BF411" s="2">
        <f>IF(ISNA(MATCH(BF$1,索引!$B$3:$J$3,0)),0,INDEX(索引!$B412:$J412,1,MATCH(BF$1,索引!$B$3:$J$3,0))*INDEX(索引!$B$1:$J$1,1,MATCH(BF$1,索引!$B$3:$J$3,0)))</f>
        <v>0</v>
      </c>
      <c r="BG411" s="2">
        <f>IF(ISNA(MATCH(BG$1,索引!$B$3:$J$3,0)),0,INDEX(索引!$B412:$J412,1,MATCH(BG$1,索引!$B$3:$J$3,0))*INDEX(索引!$B$1:$J$1,1,MATCH(BG$1,索引!$B$3:$J$3,0)))</f>
        <v>0</v>
      </c>
      <c r="BH411" s="2">
        <f>IF(ISNA(MATCH(BH$1,索引!$B$3:$J$3,0)),0,INDEX(索引!$B412:$J412,1,MATCH(BH$1,索引!$B$3:$J$3,0))*INDEX(索引!$B$1:$J$1,1,MATCH(BH$1,索引!$B$3:$J$3,0)))</f>
        <v>0</v>
      </c>
      <c r="BI411" s="2">
        <f>IF(ISNA(MATCH(BI$1,索引!$B$3:$J$3,0)),0,INDEX(索引!$B412:$J412,1,MATCH(BI$1,索引!$B$3:$J$3,0))*INDEX(索引!$B$1:$J$1,1,MATCH(BI$1,索引!$B$3:$J$3,0)))</f>
        <v>0</v>
      </c>
      <c r="BJ411" s="2">
        <f>IF(ISNA(MATCH(BJ$1,索引!$B$3:$J$3,0)),0,INDEX(索引!$B412:$J412,1,MATCH(BJ$1,索引!$B$3:$J$3,0))*INDEX(索引!$B$1:$J$1,1,MATCH(BJ$1,索引!$B$3:$J$3,0)))</f>
        <v>0</v>
      </c>
      <c r="BK411" s="2">
        <f>IF(ISNA(MATCH(BK$1,索引!$B$3:$J$3,0)),0,INDEX(索引!$B412:$J412,1,MATCH(BK$1,索引!$B$3:$J$3,0))*INDEX(索引!$B$1:$J$1,1,MATCH(BK$1,索引!$B$3:$J$3,0)))</f>
        <v>0</v>
      </c>
      <c r="BL411" s="2">
        <f>IF(ISNA(MATCH(BL$1,索引!$B$3:$J$3,0)),0,INDEX(索引!$B412:$J412,1,MATCH(BL$1,索引!$B$3:$J$3,0))*INDEX(索引!$B$1:$J$1,1,MATCH(BL$1,索引!$B$3:$J$3,0)))</f>
        <v>0</v>
      </c>
      <c r="BM411" s="2">
        <f>IF(ISNA(MATCH(BM$1,索引!$B$3:$J$3,0)),0,INDEX(索引!$B412:$J412,1,MATCH(BM$1,索引!$B$3:$J$3,0))*INDEX(索引!$B$1:$J$1,1,MATCH(BM$1,索引!$B$3:$J$3,0)))</f>
        <v>0</v>
      </c>
      <c r="BN411" s="2">
        <f>IF(ISNA(MATCH(BN$1,索引!$B$3:$J$3,0)),0,INDEX(索引!$B412:$J412,1,MATCH(BN$1,索引!$B$3:$J$3,0))*INDEX(索引!$B$1:$J$1,1,MATCH(BN$1,索引!$B$3:$J$3,0)))</f>
        <v>0</v>
      </c>
      <c r="BO411" s="2">
        <f>IF(ISNA(MATCH(BO$1,索引!$B$3:$J$3,0)),0,INDEX(索引!$B412:$J412,1,MATCH(BO$1,索引!$B$3:$J$3,0))*INDEX(索引!$B$1:$J$1,1,MATCH(BO$1,索引!$B$3:$J$3,0)))</f>
        <v>0</v>
      </c>
      <c r="BP411" s="2">
        <f>IF(ISNA(MATCH(BP$1,索引!$B$3:$J$3,0)),0,INDEX(索引!$B412:$J412,1,MATCH(BP$1,索引!$B$3:$J$3,0))*INDEX(索引!$B$1:$J$1,1,MATCH(BP$1,索引!$B$3:$J$3,0)))</f>
        <v>0</v>
      </c>
      <c r="BQ411" s="2">
        <f>IF(ISNA(MATCH(BQ$1,索引!$B$3:$J$3,0)),0,INDEX(索引!$B412:$J412,1,MATCH(BQ$1,索引!$B$3:$J$3,0))*INDEX(索引!$B$1:$J$1,1,MATCH(BQ$1,索引!$B$3:$J$3,0)))</f>
        <v>0</v>
      </c>
      <c r="BR411" s="2">
        <f>IF(ISNA(MATCH(BR$1,索引!$B$3:$J$3,0)),0,INDEX(索引!$B412:$J412,1,MATCH(BR$1,索引!$B$3:$J$3,0))*INDEX(索引!$B$1:$J$1,1,MATCH(BR$1,索引!$B$3:$J$3,0)))</f>
        <v>0</v>
      </c>
      <c r="BS411" s="2">
        <f>IF(ISNA(MATCH(BS$1,索引!$B$3:$J$3,0)),0,INDEX(索引!$B412:$J412,1,MATCH(BS$1,索引!$B$3:$J$3,0))*INDEX(索引!$B$1:$J$1,1,MATCH(BS$1,索引!$B$3:$J$3,0)))</f>
        <v>0</v>
      </c>
      <c r="BT411" t="str">
        <f t="shared" si="302"/>
        <v/>
      </c>
      <c r="BU411" t="str">
        <f t="shared" si="303"/>
        <v/>
      </c>
      <c r="BV411" t="str">
        <f t="shared" si="304"/>
        <v/>
      </c>
      <c r="BW411" t="str">
        <f t="shared" si="305"/>
        <v>420|</v>
      </c>
      <c r="BX411" t="str">
        <f t="shared" si="306"/>
        <v/>
      </c>
      <c r="BY411" t="str">
        <f t="shared" si="307"/>
        <v/>
      </c>
      <c r="BZ411" t="str">
        <f t="shared" si="308"/>
        <v/>
      </c>
      <c r="CA411" t="str">
        <f t="shared" si="309"/>
        <v/>
      </c>
      <c r="CB411" t="str">
        <f t="shared" si="310"/>
        <v/>
      </c>
      <c r="CC411" t="str">
        <f t="shared" si="311"/>
        <v/>
      </c>
      <c r="CD411" t="str">
        <f t="shared" si="312"/>
        <v/>
      </c>
      <c r="CE411" t="str">
        <f t="shared" si="313"/>
        <v/>
      </c>
      <c r="CF411" t="str">
        <f t="shared" si="314"/>
        <v/>
      </c>
      <c r="CG411" t="str">
        <f t="shared" si="315"/>
        <v/>
      </c>
      <c r="CH411" t="str">
        <f t="shared" si="316"/>
        <v/>
      </c>
      <c r="CI411" t="str">
        <f t="shared" si="317"/>
        <v/>
      </c>
      <c r="CJ411" t="str">
        <f t="shared" si="318"/>
        <v/>
      </c>
      <c r="CK411" t="str">
        <f t="shared" si="319"/>
        <v/>
      </c>
      <c r="CL411" t="str">
        <f t="shared" si="320"/>
        <v/>
      </c>
      <c r="CM411" t="str">
        <f t="shared" si="321"/>
        <v/>
      </c>
      <c r="CN411" t="str">
        <f t="shared" si="322"/>
        <v>420|</v>
      </c>
      <c r="CO411" t="str">
        <f t="shared" si="323"/>
        <v>420</v>
      </c>
    </row>
    <row r="412" spans="1:93" ht="15.75" customHeight="1">
      <c r="A412" s="2" t="str">
        <f>VLOOKUP(B412,索引!$O:$P,2,0)</f>
        <v>Titan Shield</v>
      </c>
      <c r="B412" s="2">
        <v>1034404</v>
      </c>
      <c r="C412" s="2">
        <v>34</v>
      </c>
      <c r="D412" s="2">
        <v>4</v>
      </c>
      <c r="E412" s="2">
        <v>4</v>
      </c>
      <c r="F412" s="3">
        <v>1</v>
      </c>
      <c r="G412" s="2" t="str">
        <f t="shared" si="278"/>
        <v>2</v>
      </c>
      <c r="H412" s="2" t="str">
        <f t="shared" si="279"/>
        <v>68</v>
      </c>
      <c r="J412" s="2">
        <f>IF(ISNA(MATCH(J$1,索引!$B$3:$J$3,0)),0,IF( INDEX(索引!$B413:$J413,1,MATCH(J$1,索引!$B$3:$J$3,0))=0,0,J$1))</f>
        <v>0</v>
      </c>
      <c r="K412" s="2">
        <f>IF(ISNA(MATCH(K$1,索引!$B$3:$J$3,0)),0,IF( INDEX(索引!$B413:$J413,1,MATCH(K$1,索引!$B$3:$J$3,0))=0,0,K$1))</f>
        <v>2</v>
      </c>
      <c r="L412" s="2">
        <f>IF(ISNA(MATCH(L$1,索引!$B$3:$J$3,0)),0,IF( INDEX(索引!$B413:$J413,1,MATCH(L$1,索引!$B$3:$J$3,0))=0,0,L$1))</f>
        <v>0</v>
      </c>
      <c r="M412" s="2">
        <f>IF(ISNA(MATCH(M$1,索引!$B$3:$J$3,0)),0,IF( INDEX(索引!$B413:$J413,1,MATCH(M$1,索引!$B$3:$J$3,0))=0,0,M$1))</f>
        <v>0</v>
      </c>
      <c r="N412" s="2">
        <f>IF(ISNA(MATCH(N$1,索引!$B$3:$J$3,0)),0,IF( INDEX(索引!$B413:$J413,1,MATCH(N$1,索引!$B$3:$J$3,0))=0,0,N$1))</f>
        <v>0</v>
      </c>
      <c r="O412" s="2">
        <f>IF(ISNA(MATCH(O$1,索引!$B$3:$J$3,0)),0,IF( INDEX(索引!$B413:$J413,1,MATCH(O$1,索引!$B$3:$J$3,0))=0,0,O$1))</f>
        <v>0</v>
      </c>
      <c r="P412" s="2">
        <f>IF(ISNA(MATCH(P$1,索引!$B$3:$J$3,0)),0,IF( INDEX(索引!$B413:$J413,1,MATCH(P$1,索引!$B$3:$J$3,0))=0,0,P$1))</f>
        <v>0</v>
      </c>
      <c r="Q412" s="2">
        <f>IF(ISNA(MATCH(Q$1,索引!$B$3:$J$3,0)),0,IF( INDEX(索引!$B413:$J413,1,MATCH(Q$1,索引!$B$3:$J$3,0))=0,0,Q$1))</f>
        <v>0</v>
      </c>
      <c r="R412" s="2">
        <f>IF(ISNA(MATCH(R$1,索引!$B$3:$J$3,0)),0,IF( INDEX(索引!$B413:$J413,1,MATCH(R$1,索引!$B$3:$J$3,0))=0,0,R$1))</f>
        <v>0</v>
      </c>
      <c r="S412" s="2">
        <f>IF(ISNA(MATCH(S$1,索引!$B$3:$J$3,0)),0,IF( INDEX(索引!$B413:$J413,1,MATCH(S$1,索引!$B$3:$J$3,0))=0,0,S$1))</f>
        <v>0</v>
      </c>
      <c r="T412" s="2">
        <f>IF(ISNA(MATCH(T$1,索引!$B$3:$J$3,0)),0,IF( INDEX(索引!$B413:$J413,1,MATCH(T$1,索引!$B$3:$J$3,0))=0,0,T$1))</f>
        <v>0</v>
      </c>
      <c r="U412" s="2">
        <f>IF(ISNA(MATCH(U$1,索引!$B$3:$J$3,0)),0,IF( INDEX(索引!$B413:$J413,1,MATCH(U$1,索引!$B$3:$J$3,0))=0,0,U$1))</f>
        <v>0</v>
      </c>
      <c r="V412" s="2">
        <f>IF(ISNA(MATCH(V$1,索引!$B$3:$J$3,0)),0,IF( INDEX(索引!$B413:$J413,1,MATCH(V$1,索引!$B$3:$J$3,0))=0,0,V$1))</f>
        <v>0</v>
      </c>
      <c r="W412" s="2">
        <f>IF(ISNA(MATCH(W$1,索引!$B$3:$J$3,0)),0,IF( INDEX(索引!$B413:$J413,1,MATCH(W$1,索引!$B$3:$J$3,0))=0,0,W$1))</f>
        <v>0</v>
      </c>
      <c r="X412" s="2">
        <f>IF(ISNA(MATCH(X$1,索引!$B$3:$J$3,0)),0,IF( INDEX(索引!$B413:$J413,1,MATCH(X$1,索引!$B$3:$J$3,0))=0,0,X$1))</f>
        <v>0</v>
      </c>
      <c r="Y412" s="2">
        <f>IF(ISNA(MATCH(Y$1,索引!$B$3:$J$3,0)),0,IF( INDEX(索引!$B413:$J413,1,MATCH(Y$1,索引!$B$3:$J$3,0))=0,0,Y$1))</f>
        <v>0</v>
      </c>
      <c r="Z412" s="2">
        <f>IF(ISNA(MATCH(Z$1,索引!$B$3:$J$3,0)),0,IF( INDEX(索引!$B413:$J413,1,MATCH(Z$1,索引!$B$3:$J$3,0))=0,0,Z$1))</f>
        <v>0</v>
      </c>
      <c r="AA412" s="2">
        <f>IF(ISNA(MATCH(AA$1,索引!$B$3:$J$3,0)),0,IF( INDEX(索引!$B413:$J413,1,MATCH(AA$1,索引!$B$3:$J$3,0))=0,0,AA$1))</f>
        <v>0</v>
      </c>
      <c r="AB412" s="2">
        <f>IF(ISNA(MATCH(AB$1,索引!$B$3:$J$3,0)),0,IF( INDEX(索引!$B413:$J413,1,MATCH(AB$1,索引!$B$3:$J$3,0))=0,0,AB$1))</f>
        <v>0</v>
      </c>
      <c r="AC412" s="2">
        <f>IF(ISNA(MATCH(AC$1,索引!$B$3:$J$3,0)),0,IF( INDEX(索引!$B413:$J413,1,MATCH(AC$1,索引!$B$3:$J$3,0))=0,0,AC$1))</f>
        <v>0</v>
      </c>
      <c r="AD412" t="str">
        <f t="shared" si="280"/>
        <v/>
      </c>
      <c r="AE412" t="str">
        <f t="shared" si="281"/>
        <v>2|</v>
      </c>
      <c r="AF412" t="str">
        <f t="shared" si="282"/>
        <v/>
      </c>
      <c r="AG412" t="str">
        <f t="shared" si="283"/>
        <v/>
      </c>
      <c r="AH412" t="str">
        <f t="shared" si="284"/>
        <v/>
      </c>
      <c r="AI412" t="str">
        <f t="shared" si="285"/>
        <v/>
      </c>
      <c r="AJ412" t="str">
        <f t="shared" si="286"/>
        <v/>
      </c>
      <c r="AK412" t="str">
        <f t="shared" si="287"/>
        <v/>
      </c>
      <c r="AL412" t="str">
        <f t="shared" si="288"/>
        <v/>
      </c>
      <c r="AM412" t="str">
        <f t="shared" si="289"/>
        <v/>
      </c>
      <c r="AN412" t="str">
        <f t="shared" si="290"/>
        <v/>
      </c>
      <c r="AO412" t="str">
        <f t="shared" si="291"/>
        <v/>
      </c>
      <c r="AP412" t="str">
        <f t="shared" si="292"/>
        <v/>
      </c>
      <c r="AQ412" t="str">
        <f t="shared" si="293"/>
        <v/>
      </c>
      <c r="AR412" t="str">
        <f t="shared" si="294"/>
        <v/>
      </c>
      <c r="AS412" t="str">
        <f t="shared" si="295"/>
        <v/>
      </c>
      <c r="AT412" t="str">
        <f t="shared" si="296"/>
        <v/>
      </c>
      <c r="AU412" t="str">
        <f t="shared" si="297"/>
        <v/>
      </c>
      <c r="AV412" t="str">
        <f t="shared" si="298"/>
        <v/>
      </c>
      <c r="AW412" t="str">
        <f t="shared" si="299"/>
        <v/>
      </c>
      <c r="AX412" t="str">
        <f t="shared" si="300"/>
        <v>2|</v>
      </c>
      <c r="AY412" t="str">
        <f t="shared" si="301"/>
        <v>2</v>
      </c>
      <c r="AZ412" s="2">
        <f>IF(ISNA(MATCH(AZ$1,索引!$B$3:$J$3,0)),0,INDEX(索引!$B413:$J413,1,MATCH(AZ$1,索引!$B$3:$J$3,0))*INDEX(索引!$B$1:$J$1,1,MATCH(AZ$1,索引!$B$3:$J$3,0)))</f>
        <v>0</v>
      </c>
      <c r="BA412" s="2">
        <f>IF(ISNA(MATCH(BA$1,索引!$B$3:$J$3,0)),0,INDEX(索引!$B413:$J413,1,MATCH(BA$1,索引!$B$3:$J$3,0))*INDEX(索引!$B$1:$J$1,1,MATCH(BA$1,索引!$B$3:$J$3,0)))</f>
        <v>68</v>
      </c>
      <c r="BB412" s="2">
        <f>IF(ISNA(MATCH(BB$1,索引!$B$3:$J$3,0)),0,INDEX(索引!$B413:$J413,1,MATCH(BB$1,索引!$B$3:$J$3,0))*INDEX(索引!$B$1:$J$1,1,MATCH(BB$1,索引!$B$3:$J$3,0)))</f>
        <v>0</v>
      </c>
      <c r="BC412" s="2">
        <f>IF(ISNA(MATCH(BC$1,索引!$B$3:$J$3,0)),0,INDEX(索引!$B413:$J413,1,MATCH(BC$1,索引!$B$3:$J$3,0))*INDEX(索引!$B$1:$J$1,1,MATCH(BC$1,索引!$B$3:$J$3,0)))</f>
        <v>0</v>
      </c>
      <c r="BD412" s="2">
        <f>IF(ISNA(MATCH(BD$1,索引!$B$3:$J$3,0)),0,INDEX(索引!$B413:$J413,1,MATCH(BD$1,索引!$B$3:$J$3,0))*INDEX(索引!$B$1:$J$1,1,MATCH(BD$1,索引!$B$3:$J$3,0)))</f>
        <v>0</v>
      </c>
      <c r="BE412" s="2">
        <f>IF(ISNA(MATCH(BE$1,索引!$B$3:$J$3,0)),0,INDEX(索引!$B413:$J413,1,MATCH(BE$1,索引!$B$3:$J$3,0))*INDEX(索引!$B$1:$J$1,1,MATCH(BE$1,索引!$B$3:$J$3,0)))</f>
        <v>0</v>
      </c>
      <c r="BF412" s="2">
        <f>IF(ISNA(MATCH(BF$1,索引!$B$3:$J$3,0)),0,INDEX(索引!$B413:$J413,1,MATCH(BF$1,索引!$B$3:$J$3,0))*INDEX(索引!$B$1:$J$1,1,MATCH(BF$1,索引!$B$3:$J$3,0)))</f>
        <v>0</v>
      </c>
      <c r="BG412" s="2">
        <f>IF(ISNA(MATCH(BG$1,索引!$B$3:$J$3,0)),0,INDEX(索引!$B413:$J413,1,MATCH(BG$1,索引!$B$3:$J$3,0))*INDEX(索引!$B$1:$J$1,1,MATCH(BG$1,索引!$B$3:$J$3,0)))</f>
        <v>0</v>
      </c>
      <c r="BH412" s="2">
        <f>IF(ISNA(MATCH(BH$1,索引!$B$3:$J$3,0)),0,INDEX(索引!$B413:$J413,1,MATCH(BH$1,索引!$B$3:$J$3,0))*INDEX(索引!$B$1:$J$1,1,MATCH(BH$1,索引!$B$3:$J$3,0)))</f>
        <v>0</v>
      </c>
      <c r="BI412" s="2">
        <f>IF(ISNA(MATCH(BI$1,索引!$B$3:$J$3,0)),0,INDEX(索引!$B413:$J413,1,MATCH(BI$1,索引!$B$3:$J$3,0))*INDEX(索引!$B$1:$J$1,1,MATCH(BI$1,索引!$B$3:$J$3,0)))</f>
        <v>0</v>
      </c>
      <c r="BJ412" s="2">
        <f>IF(ISNA(MATCH(BJ$1,索引!$B$3:$J$3,0)),0,INDEX(索引!$B413:$J413,1,MATCH(BJ$1,索引!$B$3:$J$3,0))*INDEX(索引!$B$1:$J$1,1,MATCH(BJ$1,索引!$B$3:$J$3,0)))</f>
        <v>0</v>
      </c>
      <c r="BK412" s="2">
        <f>IF(ISNA(MATCH(BK$1,索引!$B$3:$J$3,0)),0,INDEX(索引!$B413:$J413,1,MATCH(BK$1,索引!$B$3:$J$3,0))*INDEX(索引!$B$1:$J$1,1,MATCH(BK$1,索引!$B$3:$J$3,0)))</f>
        <v>0</v>
      </c>
      <c r="BL412" s="2">
        <f>IF(ISNA(MATCH(BL$1,索引!$B$3:$J$3,0)),0,INDEX(索引!$B413:$J413,1,MATCH(BL$1,索引!$B$3:$J$3,0))*INDEX(索引!$B$1:$J$1,1,MATCH(BL$1,索引!$B$3:$J$3,0)))</f>
        <v>0</v>
      </c>
      <c r="BM412" s="2">
        <f>IF(ISNA(MATCH(BM$1,索引!$B$3:$J$3,0)),0,INDEX(索引!$B413:$J413,1,MATCH(BM$1,索引!$B$3:$J$3,0))*INDEX(索引!$B$1:$J$1,1,MATCH(BM$1,索引!$B$3:$J$3,0)))</f>
        <v>0</v>
      </c>
      <c r="BN412" s="2">
        <f>IF(ISNA(MATCH(BN$1,索引!$B$3:$J$3,0)),0,INDEX(索引!$B413:$J413,1,MATCH(BN$1,索引!$B$3:$J$3,0))*INDEX(索引!$B$1:$J$1,1,MATCH(BN$1,索引!$B$3:$J$3,0)))</f>
        <v>0</v>
      </c>
      <c r="BO412" s="2">
        <f>IF(ISNA(MATCH(BO$1,索引!$B$3:$J$3,0)),0,INDEX(索引!$B413:$J413,1,MATCH(BO$1,索引!$B$3:$J$3,0))*INDEX(索引!$B$1:$J$1,1,MATCH(BO$1,索引!$B$3:$J$3,0)))</f>
        <v>0</v>
      </c>
      <c r="BP412" s="2">
        <f>IF(ISNA(MATCH(BP$1,索引!$B$3:$J$3,0)),0,INDEX(索引!$B413:$J413,1,MATCH(BP$1,索引!$B$3:$J$3,0))*INDEX(索引!$B$1:$J$1,1,MATCH(BP$1,索引!$B$3:$J$3,0)))</f>
        <v>0</v>
      </c>
      <c r="BQ412" s="2">
        <f>IF(ISNA(MATCH(BQ$1,索引!$B$3:$J$3,0)),0,INDEX(索引!$B413:$J413,1,MATCH(BQ$1,索引!$B$3:$J$3,0))*INDEX(索引!$B$1:$J$1,1,MATCH(BQ$1,索引!$B$3:$J$3,0)))</f>
        <v>0</v>
      </c>
      <c r="BR412" s="2">
        <f>IF(ISNA(MATCH(BR$1,索引!$B$3:$J$3,0)),0,INDEX(索引!$B413:$J413,1,MATCH(BR$1,索引!$B$3:$J$3,0))*INDEX(索引!$B$1:$J$1,1,MATCH(BR$1,索引!$B$3:$J$3,0)))</f>
        <v>0</v>
      </c>
      <c r="BS412" s="2">
        <f>IF(ISNA(MATCH(BS$1,索引!$B$3:$J$3,0)),0,INDEX(索引!$B413:$J413,1,MATCH(BS$1,索引!$B$3:$J$3,0))*INDEX(索引!$B$1:$J$1,1,MATCH(BS$1,索引!$B$3:$J$3,0)))</f>
        <v>0</v>
      </c>
      <c r="BT412" t="str">
        <f t="shared" si="302"/>
        <v/>
      </c>
      <c r="BU412" t="str">
        <f t="shared" si="303"/>
        <v>68|</v>
      </c>
      <c r="BV412" t="str">
        <f t="shared" si="304"/>
        <v/>
      </c>
      <c r="BW412" t="str">
        <f t="shared" si="305"/>
        <v/>
      </c>
      <c r="BX412" t="str">
        <f t="shared" si="306"/>
        <v/>
      </c>
      <c r="BY412" t="str">
        <f t="shared" si="307"/>
        <v/>
      </c>
      <c r="BZ412" t="str">
        <f t="shared" si="308"/>
        <v/>
      </c>
      <c r="CA412" t="str">
        <f t="shared" si="309"/>
        <v/>
      </c>
      <c r="CB412" t="str">
        <f t="shared" si="310"/>
        <v/>
      </c>
      <c r="CC412" t="str">
        <f t="shared" si="311"/>
        <v/>
      </c>
      <c r="CD412" t="str">
        <f t="shared" si="312"/>
        <v/>
      </c>
      <c r="CE412" t="str">
        <f t="shared" si="313"/>
        <v/>
      </c>
      <c r="CF412" t="str">
        <f t="shared" si="314"/>
        <v/>
      </c>
      <c r="CG412" t="str">
        <f t="shared" si="315"/>
        <v/>
      </c>
      <c r="CH412" t="str">
        <f t="shared" si="316"/>
        <v/>
      </c>
      <c r="CI412" t="str">
        <f t="shared" si="317"/>
        <v/>
      </c>
      <c r="CJ412" t="str">
        <f t="shared" si="318"/>
        <v/>
      </c>
      <c r="CK412" t="str">
        <f t="shared" si="319"/>
        <v/>
      </c>
      <c r="CL412" t="str">
        <f t="shared" si="320"/>
        <v/>
      </c>
      <c r="CM412" t="str">
        <f t="shared" si="321"/>
        <v/>
      </c>
      <c r="CN412" t="str">
        <f t="shared" si="322"/>
        <v>68|</v>
      </c>
      <c r="CO412" t="str">
        <f t="shared" si="323"/>
        <v>68</v>
      </c>
    </row>
    <row r="413" spans="1:93" ht="15.75" customHeight="1">
      <c r="A413" s="2" t="str">
        <f>VLOOKUP(B413,索引!$O:$P,2,0)</f>
        <v>Wyvern Sword</v>
      </c>
      <c r="B413" s="2">
        <v>1036111</v>
      </c>
      <c r="C413" s="2">
        <v>36</v>
      </c>
      <c r="D413" s="2">
        <v>1</v>
      </c>
      <c r="E413" s="2">
        <v>1</v>
      </c>
      <c r="F413" s="3">
        <v>11</v>
      </c>
      <c r="G413" s="2" t="str">
        <f t="shared" si="278"/>
        <v>1|9|12</v>
      </c>
      <c r="H413" s="2" t="str">
        <f t="shared" si="279"/>
        <v>38|2000|100</v>
      </c>
      <c r="J413" s="2">
        <f>IF(ISNA(MATCH(J$1,索引!$B$3:$J$3,0)),0,IF( INDEX(索引!$B414:$J414,1,MATCH(J$1,索引!$B$3:$J$3,0))=0,0,J$1))</f>
        <v>1</v>
      </c>
      <c r="K413" s="2">
        <f>IF(ISNA(MATCH(K$1,索引!$B$3:$J$3,0)),0,IF( INDEX(索引!$B414:$J414,1,MATCH(K$1,索引!$B$3:$J$3,0))=0,0,K$1))</f>
        <v>0</v>
      </c>
      <c r="L413" s="2">
        <f>IF(ISNA(MATCH(L$1,索引!$B$3:$J$3,0)),0,IF( INDEX(索引!$B414:$J414,1,MATCH(L$1,索引!$B$3:$J$3,0))=0,0,L$1))</f>
        <v>0</v>
      </c>
      <c r="M413" s="2">
        <f>IF(ISNA(MATCH(M$1,索引!$B$3:$J$3,0)),0,IF( INDEX(索引!$B414:$J414,1,MATCH(M$1,索引!$B$3:$J$3,0))=0,0,M$1))</f>
        <v>0</v>
      </c>
      <c r="N413" s="2">
        <f>IF(ISNA(MATCH(N$1,索引!$B$3:$J$3,0)),0,IF( INDEX(索引!$B414:$J414,1,MATCH(N$1,索引!$B$3:$J$3,0))=0,0,N$1))</f>
        <v>0</v>
      </c>
      <c r="O413" s="2">
        <f>IF(ISNA(MATCH(O$1,索引!$B$3:$J$3,0)),0,IF( INDEX(索引!$B414:$J414,1,MATCH(O$1,索引!$B$3:$J$3,0))=0,0,O$1))</f>
        <v>0</v>
      </c>
      <c r="P413" s="2">
        <f>IF(ISNA(MATCH(P$1,索引!$B$3:$J$3,0)),0,IF( INDEX(索引!$B414:$J414,1,MATCH(P$1,索引!$B$3:$J$3,0))=0,0,P$1))</f>
        <v>0</v>
      </c>
      <c r="Q413" s="2">
        <f>IF(ISNA(MATCH(Q$1,索引!$B$3:$J$3,0)),0,IF( INDEX(索引!$B414:$J414,1,MATCH(Q$1,索引!$B$3:$J$3,0))=0,0,Q$1))</f>
        <v>0</v>
      </c>
      <c r="R413" s="2">
        <f>IF(ISNA(MATCH(R$1,索引!$B$3:$J$3,0)),0,IF( INDEX(索引!$B414:$J414,1,MATCH(R$1,索引!$B$3:$J$3,0))=0,0,R$1))</f>
        <v>9</v>
      </c>
      <c r="S413" s="2">
        <f>IF(ISNA(MATCH(S$1,索引!$B$3:$J$3,0)),0,IF( INDEX(索引!$B414:$J414,1,MATCH(S$1,索引!$B$3:$J$3,0))=0,0,S$1))</f>
        <v>0</v>
      </c>
      <c r="T413" s="2">
        <f>IF(ISNA(MATCH(T$1,索引!$B$3:$J$3,0)),0,IF( INDEX(索引!$B414:$J414,1,MATCH(T$1,索引!$B$3:$J$3,0))=0,0,T$1))</f>
        <v>0</v>
      </c>
      <c r="U413" s="2">
        <f>IF(ISNA(MATCH(U$1,索引!$B$3:$J$3,0)),0,IF( INDEX(索引!$B414:$J414,1,MATCH(U$1,索引!$B$3:$J$3,0))=0,0,U$1))</f>
        <v>12</v>
      </c>
      <c r="V413" s="2">
        <f>IF(ISNA(MATCH(V$1,索引!$B$3:$J$3,0)),0,IF( INDEX(索引!$B414:$J414,1,MATCH(V$1,索引!$B$3:$J$3,0))=0,0,V$1))</f>
        <v>0</v>
      </c>
      <c r="W413" s="2">
        <f>IF(ISNA(MATCH(W$1,索引!$B$3:$J$3,0)),0,IF( INDEX(索引!$B414:$J414,1,MATCH(W$1,索引!$B$3:$J$3,0))=0,0,W$1))</f>
        <v>0</v>
      </c>
      <c r="X413" s="2">
        <f>IF(ISNA(MATCH(X$1,索引!$B$3:$J$3,0)),0,IF( INDEX(索引!$B414:$J414,1,MATCH(X$1,索引!$B$3:$J$3,0))=0,0,X$1))</f>
        <v>0</v>
      </c>
      <c r="Y413" s="2">
        <f>IF(ISNA(MATCH(Y$1,索引!$B$3:$J$3,0)),0,IF( INDEX(索引!$B414:$J414,1,MATCH(Y$1,索引!$B$3:$J$3,0))=0,0,Y$1))</f>
        <v>0</v>
      </c>
      <c r="Z413" s="2">
        <f>IF(ISNA(MATCH(Z$1,索引!$B$3:$J$3,0)),0,IF( INDEX(索引!$B414:$J414,1,MATCH(Z$1,索引!$B$3:$J$3,0))=0,0,Z$1))</f>
        <v>0</v>
      </c>
      <c r="AA413" s="2">
        <f>IF(ISNA(MATCH(AA$1,索引!$B$3:$J$3,0)),0,IF( INDEX(索引!$B414:$J414,1,MATCH(AA$1,索引!$B$3:$J$3,0))=0,0,AA$1))</f>
        <v>0</v>
      </c>
      <c r="AB413" s="2">
        <f>IF(ISNA(MATCH(AB$1,索引!$B$3:$J$3,0)),0,IF( INDEX(索引!$B414:$J414,1,MATCH(AB$1,索引!$B$3:$J$3,0))=0,0,AB$1))</f>
        <v>0</v>
      </c>
      <c r="AC413" s="2">
        <f>IF(ISNA(MATCH(AC$1,索引!$B$3:$J$3,0)),0,IF( INDEX(索引!$B414:$J414,1,MATCH(AC$1,索引!$B$3:$J$3,0))=0,0,AC$1))</f>
        <v>0</v>
      </c>
      <c r="AD413" t="str">
        <f t="shared" si="280"/>
        <v>1|</v>
      </c>
      <c r="AE413" t="str">
        <f t="shared" si="281"/>
        <v/>
      </c>
      <c r="AF413" t="str">
        <f t="shared" si="282"/>
        <v/>
      </c>
      <c r="AG413" t="str">
        <f t="shared" si="283"/>
        <v/>
      </c>
      <c r="AH413" t="str">
        <f t="shared" si="284"/>
        <v/>
      </c>
      <c r="AI413" t="str">
        <f t="shared" si="285"/>
        <v/>
      </c>
      <c r="AJ413" t="str">
        <f t="shared" si="286"/>
        <v/>
      </c>
      <c r="AK413" t="str">
        <f t="shared" si="287"/>
        <v/>
      </c>
      <c r="AL413" t="str">
        <f t="shared" si="288"/>
        <v>9|</v>
      </c>
      <c r="AM413" t="str">
        <f t="shared" si="289"/>
        <v/>
      </c>
      <c r="AN413" t="str">
        <f t="shared" si="290"/>
        <v/>
      </c>
      <c r="AO413" t="str">
        <f t="shared" si="291"/>
        <v>12|</v>
      </c>
      <c r="AP413" t="str">
        <f t="shared" si="292"/>
        <v/>
      </c>
      <c r="AQ413" t="str">
        <f t="shared" si="293"/>
        <v/>
      </c>
      <c r="AR413" t="str">
        <f t="shared" si="294"/>
        <v/>
      </c>
      <c r="AS413" t="str">
        <f t="shared" si="295"/>
        <v/>
      </c>
      <c r="AT413" t="str">
        <f t="shared" si="296"/>
        <v/>
      </c>
      <c r="AU413" t="str">
        <f t="shared" si="297"/>
        <v/>
      </c>
      <c r="AV413" t="str">
        <f t="shared" si="298"/>
        <v/>
      </c>
      <c r="AW413" t="str">
        <f t="shared" si="299"/>
        <v/>
      </c>
      <c r="AX413" t="str">
        <f t="shared" si="300"/>
        <v>1|9|12|</v>
      </c>
      <c r="AY413" t="str">
        <f t="shared" si="301"/>
        <v>1|9|12</v>
      </c>
      <c r="AZ413" s="2">
        <f>IF(ISNA(MATCH(AZ$1,索引!$B$3:$J$3,0)),0,INDEX(索引!$B414:$J414,1,MATCH(AZ$1,索引!$B$3:$J$3,0))*INDEX(索引!$B$1:$J$1,1,MATCH(AZ$1,索引!$B$3:$J$3,0)))</f>
        <v>38</v>
      </c>
      <c r="BA413" s="2">
        <f>IF(ISNA(MATCH(BA$1,索引!$B$3:$J$3,0)),0,INDEX(索引!$B414:$J414,1,MATCH(BA$1,索引!$B$3:$J$3,0))*INDEX(索引!$B$1:$J$1,1,MATCH(BA$1,索引!$B$3:$J$3,0)))</f>
        <v>0</v>
      </c>
      <c r="BB413" s="2">
        <f>IF(ISNA(MATCH(BB$1,索引!$B$3:$J$3,0)),0,INDEX(索引!$B414:$J414,1,MATCH(BB$1,索引!$B$3:$J$3,0))*INDEX(索引!$B$1:$J$1,1,MATCH(BB$1,索引!$B$3:$J$3,0)))</f>
        <v>0</v>
      </c>
      <c r="BC413" s="2">
        <f>IF(ISNA(MATCH(BC$1,索引!$B$3:$J$3,0)),0,INDEX(索引!$B414:$J414,1,MATCH(BC$1,索引!$B$3:$J$3,0))*INDEX(索引!$B$1:$J$1,1,MATCH(BC$1,索引!$B$3:$J$3,0)))</f>
        <v>0</v>
      </c>
      <c r="BD413" s="2">
        <f>IF(ISNA(MATCH(BD$1,索引!$B$3:$J$3,0)),0,INDEX(索引!$B414:$J414,1,MATCH(BD$1,索引!$B$3:$J$3,0))*INDEX(索引!$B$1:$J$1,1,MATCH(BD$1,索引!$B$3:$J$3,0)))</f>
        <v>0</v>
      </c>
      <c r="BE413" s="2">
        <f>IF(ISNA(MATCH(BE$1,索引!$B$3:$J$3,0)),0,INDEX(索引!$B414:$J414,1,MATCH(BE$1,索引!$B$3:$J$3,0))*INDEX(索引!$B$1:$J$1,1,MATCH(BE$1,索引!$B$3:$J$3,0)))</f>
        <v>0</v>
      </c>
      <c r="BF413" s="2">
        <f>IF(ISNA(MATCH(BF$1,索引!$B$3:$J$3,0)),0,INDEX(索引!$B414:$J414,1,MATCH(BF$1,索引!$B$3:$J$3,0))*INDEX(索引!$B$1:$J$1,1,MATCH(BF$1,索引!$B$3:$J$3,0)))</f>
        <v>0</v>
      </c>
      <c r="BG413" s="2">
        <f>IF(ISNA(MATCH(BG$1,索引!$B$3:$J$3,0)),0,INDEX(索引!$B414:$J414,1,MATCH(BG$1,索引!$B$3:$J$3,0))*INDEX(索引!$B$1:$J$1,1,MATCH(BG$1,索引!$B$3:$J$3,0)))</f>
        <v>0</v>
      </c>
      <c r="BH413" s="2">
        <f>IF(ISNA(MATCH(BH$1,索引!$B$3:$J$3,0)),0,INDEX(索引!$B414:$J414,1,MATCH(BH$1,索引!$B$3:$J$3,0))*INDEX(索引!$B$1:$J$1,1,MATCH(BH$1,索引!$B$3:$J$3,0)))</f>
        <v>2000</v>
      </c>
      <c r="BI413" s="2">
        <f>IF(ISNA(MATCH(BI$1,索引!$B$3:$J$3,0)),0,INDEX(索引!$B414:$J414,1,MATCH(BI$1,索引!$B$3:$J$3,0))*INDEX(索引!$B$1:$J$1,1,MATCH(BI$1,索引!$B$3:$J$3,0)))</f>
        <v>0</v>
      </c>
      <c r="BJ413" s="2">
        <f>IF(ISNA(MATCH(BJ$1,索引!$B$3:$J$3,0)),0,INDEX(索引!$B414:$J414,1,MATCH(BJ$1,索引!$B$3:$J$3,0))*INDEX(索引!$B$1:$J$1,1,MATCH(BJ$1,索引!$B$3:$J$3,0)))</f>
        <v>0</v>
      </c>
      <c r="BK413" s="2">
        <f>IF(ISNA(MATCH(BK$1,索引!$B$3:$J$3,0)),0,INDEX(索引!$B414:$J414,1,MATCH(BK$1,索引!$B$3:$J$3,0))*INDEX(索引!$B$1:$J$1,1,MATCH(BK$1,索引!$B$3:$J$3,0)))</f>
        <v>100</v>
      </c>
      <c r="BL413" s="2">
        <f>IF(ISNA(MATCH(BL$1,索引!$B$3:$J$3,0)),0,INDEX(索引!$B414:$J414,1,MATCH(BL$1,索引!$B$3:$J$3,0))*INDEX(索引!$B$1:$J$1,1,MATCH(BL$1,索引!$B$3:$J$3,0)))</f>
        <v>0</v>
      </c>
      <c r="BM413" s="2">
        <f>IF(ISNA(MATCH(BM$1,索引!$B$3:$J$3,0)),0,INDEX(索引!$B414:$J414,1,MATCH(BM$1,索引!$B$3:$J$3,0))*INDEX(索引!$B$1:$J$1,1,MATCH(BM$1,索引!$B$3:$J$3,0)))</f>
        <v>0</v>
      </c>
      <c r="BN413" s="2">
        <f>IF(ISNA(MATCH(BN$1,索引!$B$3:$J$3,0)),0,INDEX(索引!$B414:$J414,1,MATCH(BN$1,索引!$B$3:$J$3,0))*INDEX(索引!$B$1:$J$1,1,MATCH(BN$1,索引!$B$3:$J$3,0)))</f>
        <v>0</v>
      </c>
      <c r="BO413" s="2">
        <f>IF(ISNA(MATCH(BO$1,索引!$B$3:$J$3,0)),0,INDEX(索引!$B414:$J414,1,MATCH(BO$1,索引!$B$3:$J$3,0))*INDEX(索引!$B$1:$J$1,1,MATCH(BO$1,索引!$B$3:$J$3,0)))</f>
        <v>0</v>
      </c>
      <c r="BP413" s="2">
        <f>IF(ISNA(MATCH(BP$1,索引!$B$3:$J$3,0)),0,INDEX(索引!$B414:$J414,1,MATCH(BP$1,索引!$B$3:$J$3,0))*INDEX(索引!$B$1:$J$1,1,MATCH(BP$1,索引!$B$3:$J$3,0)))</f>
        <v>0</v>
      </c>
      <c r="BQ413" s="2">
        <f>IF(ISNA(MATCH(BQ$1,索引!$B$3:$J$3,0)),0,INDEX(索引!$B414:$J414,1,MATCH(BQ$1,索引!$B$3:$J$3,0))*INDEX(索引!$B$1:$J$1,1,MATCH(BQ$1,索引!$B$3:$J$3,0)))</f>
        <v>0</v>
      </c>
      <c r="BR413" s="2">
        <f>IF(ISNA(MATCH(BR$1,索引!$B$3:$J$3,0)),0,INDEX(索引!$B414:$J414,1,MATCH(BR$1,索引!$B$3:$J$3,0))*INDEX(索引!$B$1:$J$1,1,MATCH(BR$1,索引!$B$3:$J$3,0)))</f>
        <v>0</v>
      </c>
      <c r="BS413" s="2">
        <f>IF(ISNA(MATCH(BS$1,索引!$B$3:$J$3,0)),0,INDEX(索引!$B414:$J414,1,MATCH(BS$1,索引!$B$3:$J$3,0))*INDEX(索引!$B$1:$J$1,1,MATCH(BS$1,索引!$B$3:$J$3,0)))</f>
        <v>0</v>
      </c>
      <c r="BT413" t="str">
        <f t="shared" si="302"/>
        <v>38|</v>
      </c>
      <c r="BU413" t="str">
        <f t="shared" si="303"/>
        <v/>
      </c>
      <c r="BV413" t="str">
        <f t="shared" si="304"/>
        <v/>
      </c>
      <c r="BW413" t="str">
        <f t="shared" si="305"/>
        <v/>
      </c>
      <c r="BX413" t="str">
        <f t="shared" si="306"/>
        <v/>
      </c>
      <c r="BY413" t="str">
        <f t="shared" si="307"/>
        <v/>
      </c>
      <c r="BZ413" t="str">
        <f t="shared" si="308"/>
        <v/>
      </c>
      <c r="CA413" t="str">
        <f t="shared" si="309"/>
        <v/>
      </c>
      <c r="CB413" t="str">
        <f t="shared" si="310"/>
        <v>2000|</v>
      </c>
      <c r="CC413" t="str">
        <f t="shared" si="311"/>
        <v/>
      </c>
      <c r="CD413" t="str">
        <f t="shared" si="312"/>
        <v/>
      </c>
      <c r="CE413" t="str">
        <f t="shared" si="313"/>
        <v>100|</v>
      </c>
      <c r="CF413" t="str">
        <f t="shared" si="314"/>
        <v/>
      </c>
      <c r="CG413" t="str">
        <f t="shared" si="315"/>
        <v/>
      </c>
      <c r="CH413" t="str">
        <f t="shared" si="316"/>
        <v/>
      </c>
      <c r="CI413" t="str">
        <f t="shared" si="317"/>
        <v/>
      </c>
      <c r="CJ413" t="str">
        <f t="shared" si="318"/>
        <v/>
      </c>
      <c r="CK413" t="str">
        <f t="shared" si="319"/>
        <v/>
      </c>
      <c r="CL413" t="str">
        <f t="shared" si="320"/>
        <v/>
      </c>
      <c r="CM413" t="str">
        <f t="shared" si="321"/>
        <v/>
      </c>
      <c r="CN413" t="str">
        <f t="shared" si="322"/>
        <v>38|2000|100|</v>
      </c>
      <c r="CO413" t="str">
        <f t="shared" si="323"/>
        <v>38|2000|100</v>
      </c>
    </row>
    <row r="414" spans="1:93" ht="15.75" customHeight="1">
      <c r="A414" s="2" t="str">
        <f>VLOOKUP(B414,索引!$O:$P,2,0)</f>
        <v>Wyvern Staff</v>
      </c>
      <c r="B414" s="2">
        <v>1036112</v>
      </c>
      <c r="C414" s="2">
        <v>36</v>
      </c>
      <c r="D414" s="2">
        <v>1</v>
      </c>
      <c r="E414" s="2">
        <v>1</v>
      </c>
      <c r="F414" s="3">
        <v>12</v>
      </c>
      <c r="G414" s="2" t="str">
        <f t="shared" si="278"/>
        <v>1|9|13</v>
      </c>
      <c r="H414" s="2" t="str">
        <f t="shared" si="279"/>
        <v>45|1000|3000</v>
      </c>
      <c r="J414" s="2">
        <f>IF(ISNA(MATCH(J$1,索引!$B$3:$J$3,0)),0,IF( INDEX(索引!$B415:$J415,1,MATCH(J$1,索引!$B$3:$J$3,0))=0,0,J$1))</f>
        <v>1</v>
      </c>
      <c r="K414" s="2">
        <f>IF(ISNA(MATCH(K$1,索引!$B$3:$J$3,0)),0,IF( INDEX(索引!$B415:$J415,1,MATCH(K$1,索引!$B$3:$J$3,0))=0,0,K$1))</f>
        <v>0</v>
      </c>
      <c r="L414" s="2">
        <f>IF(ISNA(MATCH(L$1,索引!$B$3:$J$3,0)),0,IF( INDEX(索引!$B415:$J415,1,MATCH(L$1,索引!$B$3:$J$3,0))=0,0,L$1))</f>
        <v>0</v>
      </c>
      <c r="M414" s="2">
        <f>IF(ISNA(MATCH(M$1,索引!$B$3:$J$3,0)),0,IF( INDEX(索引!$B415:$J415,1,MATCH(M$1,索引!$B$3:$J$3,0))=0,0,M$1))</f>
        <v>0</v>
      </c>
      <c r="N414" s="2">
        <f>IF(ISNA(MATCH(N$1,索引!$B$3:$J$3,0)),0,IF( INDEX(索引!$B415:$J415,1,MATCH(N$1,索引!$B$3:$J$3,0))=0,0,N$1))</f>
        <v>0</v>
      </c>
      <c r="O414" s="2">
        <f>IF(ISNA(MATCH(O$1,索引!$B$3:$J$3,0)),0,IF( INDEX(索引!$B415:$J415,1,MATCH(O$1,索引!$B$3:$J$3,0))=0,0,O$1))</f>
        <v>0</v>
      </c>
      <c r="P414" s="2">
        <f>IF(ISNA(MATCH(P$1,索引!$B$3:$J$3,0)),0,IF( INDEX(索引!$B415:$J415,1,MATCH(P$1,索引!$B$3:$J$3,0))=0,0,P$1))</f>
        <v>0</v>
      </c>
      <c r="Q414" s="2">
        <f>IF(ISNA(MATCH(Q$1,索引!$B$3:$J$3,0)),0,IF( INDEX(索引!$B415:$J415,1,MATCH(Q$1,索引!$B$3:$J$3,0))=0,0,Q$1))</f>
        <v>0</v>
      </c>
      <c r="R414" s="2">
        <f>IF(ISNA(MATCH(R$1,索引!$B$3:$J$3,0)),0,IF( INDEX(索引!$B415:$J415,1,MATCH(R$1,索引!$B$3:$J$3,0))=0,0,R$1))</f>
        <v>9</v>
      </c>
      <c r="S414" s="2">
        <f>IF(ISNA(MATCH(S$1,索引!$B$3:$J$3,0)),0,IF( INDEX(索引!$B415:$J415,1,MATCH(S$1,索引!$B$3:$J$3,0))=0,0,S$1))</f>
        <v>0</v>
      </c>
      <c r="T414" s="2">
        <f>IF(ISNA(MATCH(T$1,索引!$B$3:$J$3,0)),0,IF( INDEX(索引!$B415:$J415,1,MATCH(T$1,索引!$B$3:$J$3,0))=0,0,T$1))</f>
        <v>0</v>
      </c>
      <c r="U414" s="2">
        <f>IF(ISNA(MATCH(U$1,索引!$B$3:$J$3,0)),0,IF( INDEX(索引!$B415:$J415,1,MATCH(U$1,索引!$B$3:$J$3,0))=0,0,U$1))</f>
        <v>0</v>
      </c>
      <c r="V414" s="2">
        <f>IF(ISNA(MATCH(V$1,索引!$B$3:$J$3,0)),0,IF( INDEX(索引!$B415:$J415,1,MATCH(V$1,索引!$B$3:$J$3,0))=0,0,V$1))</f>
        <v>13</v>
      </c>
      <c r="W414" s="2">
        <f>IF(ISNA(MATCH(W$1,索引!$B$3:$J$3,0)),0,IF( INDEX(索引!$B415:$J415,1,MATCH(W$1,索引!$B$3:$J$3,0))=0,0,W$1))</f>
        <v>0</v>
      </c>
      <c r="X414" s="2">
        <f>IF(ISNA(MATCH(X$1,索引!$B$3:$J$3,0)),0,IF( INDEX(索引!$B415:$J415,1,MATCH(X$1,索引!$B$3:$J$3,0))=0,0,X$1))</f>
        <v>0</v>
      </c>
      <c r="Y414" s="2">
        <f>IF(ISNA(MATCH(Y$1,索引!$B$3:$J$3,0)),0,IF( INDEX(索引!$B415:$J415,1,MATCH(Y$1,索引!$B$3:$J$3,0))=0,0,Y$1))</f>
        <v>0</v>
      </c>
      <c r="Z414" s="2">
        <f>IF(ISNA(MATCH(Z$1,索引!$B$3:$J$3,0)),0,IF( INDEX(索引!$B415:$J415,1,MATCH(Z$1,索引!$B$3:$J$3,0))=0,0,Z$1))</f>
        <v>0</v>
      </c>
      <c r="AA414" s="2">
        <f>IF(ISNA(MATCH(AA$1,索引!$B$3:$J$3,0)),0,IF( INDEX(索引!$B415:$J415,1,MATCH(AA$1,索引!$B$3:$J$3,0))=0,0,AA$1))</f>
        <v>0</v>
      </c>
      <c r="AB414" s="2">
        <f>IF(ISNA(MATCH(AB$1,索引!$B$3:$J$3,0)),0,IF( INDEX(索引!$B415:$J415,1,MATCH(AB$1,索引!$B$3:$J$3,0))=0,0,AB$1))</f>
        <v>0</v>
      </c>
      <c r="AC414" s="2">
        <f>IF(ISNA(MATCH(AC$1,索引!$B$3:$J$3,0)),0,IF( INDEX(索引!$B415:$J415,1,MATCH(AC$1,索引!$B$3:$J$3,0))=0,0,AC$1))</f>
        <v>0</v>
      </c>
      <c r="AD414" t="str">
        <f t="shared" si="280"/>
        <v>1|</v>
      </c>
      <c r="AE414" t="str">
        <f t="shared" si="281"/>
        <v/>
      </c>
      <c r="AF414" t="str">
        <f t="shared" si="282"/>
        <v/>
      </c>
      <c r="AG414" t="str">
        <f t="shared" si="283"/>
        <v/>
      </c>
      <c r="AH414" t="str">
        <f t="shared" si="284"/>
        <v/>
      </c>
      <c r="AI414" t="str">
        <f t="shared" si="285"/>
        <v/>
      </c>
      <c r="AJ414" t="str">
        <f t="shared" si="286"/>
        <v/>
      </c>
      <c r="AK414" t="str">
        <f t="shared" si="287"/>
        <v/>
      </c>
      <c r="AL414" t="str">
        <f t="shared" si="288"/>
        <v>9|</v>
      </c>
      <c r="AM414" t="str">
        <f t="shared" si="289"/>
        <v/>
      </c>
      <c r="AN414" t="str">
        <f t="shared" si="290"/>
        <v/>
      </c>
      <c r="AO414" t="str">
        <f t="shared" si="291"/>
        <v/>
      </c>
      <c r="AP414" t="str">
        <f t="shared" si="292"/>
        <v>13|</v>
      </c>
      <c r="AQ414" t="str">
        <f t="shared" si="293"/>
        <v/>
      </c>
      <c r="AR414" t="str">
        <f t="shared" si="294"/>
        <v/>
      </c>
      <c r="AS414" t="str">
        <f t="shared" si="295"/>
        <v/>
      </c>
      <c r="AT414" t="str">
        <f t="shared" si="296"/>
        <v/>
      </c>
      <c r="AU414" t="str">
        <f t="shared" si="297"/>
        <v/>
      </c>
      <c r="AV414" t="str">
        <f t="shared" si="298"/>
        <v/>
      </c>
      <c r="AW414" t="str">
        <f t="shared" si="299"/>
        <v/>
      </c>
      <c r="AX414" t="str">
        <f t="shared" si="300"/>
        <v>1|9|13|</v>
      </c>
      <c r="AY414" t="str">
        <f t="shared" si="301"/>
        <v>1|9|13</v>
      </c>
      <c r="AZ414" s="2">
        <f>IF(ISNA(MATCH(AZ$1,索引!$B$3:$J$3,0)),0,INDEX(索引!$B415:$J415,1,MATCH(AZ$1,索引!$B$3:$J$3,0))*INDEX(索引!$B$1:$J$1,1,MATCH(AZ$1,索引!$B$3:$J$3,0)))</f>
        <v>45</v>
      </c>
      <c r="BA414" s="2">
        <f>IF(ISNA(MATCH(BA$1,索引!$B$3:$J$3,0)),0,INDEX(索引!$B415:$J415,1,MATCH(BA$1,索引!$B$3:$J$3,0))*INDEX(索引!$B$1:$J$1,1,MATCH(BA$1,索引!$B$3:$J$3,0)))</f>
        <v>0</v>
      </c>
      <c r="BB414" s="2">
        <f>IF(ISNA(MATCH(BB$1,索引!$B$3:$J$3,0)),0,INDEX(索引!$B415:$J415,1,MATCH(BB$1,索引!$B$3:$J$3,0))*INDEX(索引!$B$1:$J$1,1,MATCH(BB$1,索引!$B$3:$J$3,0)))</f>
        <v>0</v>
      </c>
      <c r="BC414" s="2">
        <f>IF(ISNA(MATCH(BC$1,索引!$B$3:$J$3,0)),0,INDEX(索引!$B415:$J415,1,MATCH(BC$1,索引!$B$3:$J$3,0))*INDEX(索引!$B$1:$J$1,1,MATCH(BC$1,索引!$B$3:$J$3,0)))</f>
        <v>0</v>
      </c>
      <c r="BD414" s="2">
        <f>IF(ISNA(MATCH(BD$1,索引!$B$3:$J$3,0)),0,INDEX(索引!$B415:$J415,1,MATCH(BD$1,索引!$B$3:$J$3,0))*INDEX(索引!$B$1:$J$1,1,MATCH(BD$1,索引!$B$3:$J$3,0)))</f>
        <v>0</v>
      </c>
      <c r="BE414" s="2">
        <f>IF(ISNA(MATCH(BE$1,索引!$B$3:$J$3,0)),0,INDEX(索引!$B415:$J415,1,MATCH(BE$1,索引!$B$3:$J$3,0))*INDEX(索引!$B$1:$J$1,1,MATCH(BE$1,索引!$B$3:$J$3,0)))</f>
        <v>0</v>
      </c>
      <c r="BF414" s="2">
        <f>IF(ISNA(MATCH(BF$1,索引!$B$3:$J$3,0)),0,INDEX(索引!$B415:$J415,1,MATCH(BF$1,索引!$B$3:$J$3,0))*INDEX(索引!$B$1:$J$1,1,MATCH(BF$1,索引!$B$3:$J$3,0)))</f>
        <v>0</v>
      </c>
      <c r="BG414" s="2">
        <f>IF(ISNA(MATCH(BG$1,索引!$B$3:$J$3,0)),0,INDEX(索引!$B415:$J415,1,MATCH(BG$1,索引!$B$3:$J$3,0))*INDEX(索引!$B$1:$J$1,1,MATCH(BG$1,索引!$B$3:$J$3,0)))</f>
        <v>0</v>
      </c>
      <c r="BH414" s="2">
        <f>IF(ISNA(MATCH(BH$1,索引!$B$3:$J$3,0)),0,INDEX(索引!$B415:$J415,1,MATCH(BH$1,索引!$B$3:$J$3,0))*INDEX(索引!$B$1:$J$1,1,MATCH(BH$1,索引!$B$3:$J$3,0)))</f>
        <v>1000</v>
      </c>
      <c r="BI414" s="2">
        <f>IF(ISNA(MATCH(BI$1,索引!$B$3:$J$3,0)),0,INDEX(索引!$B415:$J415,1,MATCH(BI$1,索引!$B$3:$J$3,0))*INDEX(索引!$B$1:$J$1,1,MATCH(BI$1,索引!$B$3:$J$3,0)))</f>
        <v>0</v>
      </c>
      <c r="BJ414" s="2">
        <f>IF(ISNA(MATCH(BJ$1,索引!$B$3:$J$3,0)),0,INDEX(索引!$B415:$J415,1,MATCH(BJ$1,索引!$B$3:$J$3,0))*INDEX(索引!$B$1:$J$1,1,MATCH(BJ$1,索引!$B$3:$J$3,0)))</f>
        <v>0</v>
      </c>
      <c r="BK414" s="2">
        <f>IF(ISNA(MATCH(BK$1,索引!$B$3:$J$3,0)),0,INDEX(索引!$B415:$J415,1,MATCH(BK$1,索引!$B$3:$J$3,0))*INDEX(索引!$B$1:$J$1,1,MATCH(BK$1,索引!$B$3:$J$3,0)))</f>
        <v>0</v>
      </c>
      <c r="BL414" s="2">
        <f>IF(ISNA(MATCH(BL$1,索引!$B$3:$J$3,0)),0,INDEX(索引!$B415:$J415,1,MATCH(BL$1,索引!$B$3:$J$3,0))*INDEX(索引!$B$1:$J$1,1,MATCH(BL$1,索引!$B$3:$J$3,0)))</f>
        <v>3000</v>
      </c>
      <c r="BM414" s="2">
        <f>IF(ISNA(MATCH(BM$1,索引!$B$3:$J$3,0)),0,INDEX(索引!$B415:$J415,1,MATCH(BM$1,索引!$B$3:$J$3,0))*INDEX(索引!$B$1:$J$1,1,MATCH(BM$1,索引!$B$3:$J$3,0)))</f>
        <v>0</v>
      </c>
      <c r="BN414" s="2">
        <f>IF(ISNA(MATCH(BN$1,索引!$B$3:$J$3,0)),0,INDEX(索引!$B415:$J415,1,MATCH(BN$1,索引!$B$3:$J$3,0))*INDEX(索引!$B$1:$J$1,1,MATCH(BN$1,索引!$B$3:$J$3,0)))</f>
        <v>0</v>
      </c>
      <c r="BO414" s="2">
        <f>IF(ISNA(MATCH(BO$1,索引!$B$3:$J$3,0)),0,INDEX(索引!$B415:$J415,1,MATCH(BO$1,索引!$B$3:$J$3,0))*INDEX(索引!$B$1:$J$1,1,MATCH(BO$1,索引!$B$3:$J$3,0)))</f>
        <v>0</v>
      </c>
      <c r="BP414" s="2">
        <f>IF(ISNA(MATCH(BP$1,索引!$B$3:$J$3,0)),0,INDEX(索引!$B415:$J415,1,MATCH(BP$1,索引!$B$3:$J$3,0))*INDEX(索引!$B$1:$J$1,1,MATCH(BP$1,索引!$B$3:$J$3,0)))</f>
        <v>0</v>
      </c>
      <c r="BQ414" s="2">
        <f>IF(ISNA(MATCH(BQ$1,索引!$B$3:$J$3,0)),0,INDEX(索引!$B415:$J415,1,MATCH(BQ$1,索引!$B$3:$J$3,0))*INDEX(索引!$B$1:$J$1,1,MATCH(BQ$1,索引!$B$3:$J$3,0)))</f>
        <v>0</v>
      </c>
      <c r="BR414" s="2">
        <f>IF(ISNA(MATCH(BR$1,索引!$B$3:$J$3,0)),0,INDEX(索引!$B415:$J415,1,MATCH(BR$1,索引!$B$3:$J$3,0))*INDEX(索引!$B$1:$J$1,1,MATCH(BR$1,索引!$B$3:$J$3,0)))</f>
        <v>0</v>
      </c>
      <c r="BS414" s="2">
        <f>IF(ISNA(MATCH(BS$1,索引!$B$3:$J$3,0)),0,INDEX(索引!$B415:$J415,1,MATCH(BS$1,索引!$B$3:$J$3,0))*INDEX(索引!$B$1:$J$1,1,MATCH(BS$1,索引!$B$3:$J$3,0)))</f>
        <v>0</v>
      </c>
      <c r="BT414" t="str">
        <f t="shared" si="302"/>
        <v>45|</v>
      </c>
      <c r="BU414" t="str">
        <f t="shared" si="303"/>
        <v/>
      </c>
      <c r="BV414" t="str">
        <f t="shared" si="304"/>
        <v/>
      </c>
      <c r="BW414" t="str">
        <f t="shared" si="305"/>
        <v/>
      </c>
      <c r="BX414" t="str">
        <f t="shared" si="306"/>
        <v/>
      </c>
      <c r="BY414" t="str">
        <f t="shared" si="307"/>
        <v/>
      </c>
      <c r="BZ414" t="str">
        <f t="shared" si="308"/>
        <v/>
      </c>
      <c r="CA414" t="str">
        <f t="shared" si="309"/>
        <v/>
      </c>
      <c r="CB414" t="str">
        <f t="shared" si="310"/>
        <v>1000|</v>
      </c>
      <c r="CC414" t="str">
        <f t="shared" si="311"/>
        <v/>
      </c>
      <c r="CD414" t="str">
        <f t="shared" si="312"/>
        <v/>
      </c>
      <c r="CE414" t="str">
        <f t="shared" si="313"/>
        <v/>
      </c>
      <c r="CF414" t="str">
        <f t="shared" si="314"/>
        <v>3000|</v>
      </c>
      <c r="CG414" t="str">
        <f t="shared" si="315"/>
        <v/>
      </c>
      <c r="CH414" t="str">
        <f t="shared" si="316"/>
        <v/>
      </c>
      <c r="CI414" t="str">
        <f t="shared" si="317"/>
        <v/>
      </c>
      <c r="CJ414" t="str">
        <f t="shared" si="318"/>
        <v/>
      </c>
      <c r="CK414" t="str">
        <f t="shared" si="319"/>
        <v/>
      </c>
      <c r="CL414" t="str">
        <f t="shared" si="320"/>
        <v/>
      </c>
      <c r="CM414" t="str">
        <f t="shared" si="321"/>
        <v/>
      </c>
      <c r="CN414" t="str">
        <f t="shared" si="322"/>
        <v>45|1000|3000|</v>
      </c>
      <c r="CO414" t="str">
        <f t="shared" si="323"/>
        <v>45|1000|3000</v>
      </c>
    </row>
    <row r="415" spans="1:93" ht="15.75" customHeight="1">
      <c r="A415" s="2" t="str">
        <f>VLOOKUP(B415,索引!$O:$P,2,0)</f>
        <v>Wyvern Bow</v>
      </c>
      <c r="B415" s="2">
        <v>1036113</v>
      </c>
      <c r="C415" s="2">
        <v>36</v>
      </c>
      <c r="D415" s="2">
        <v>1</v>
      </c>
      <c r="E415" s="2">
        <v>1</v>
      </c>
      <c r="F415" s="3">
        <v>13</v>
      </c>
      <c r="G415" s="2" t="str">
        <f t="shared" si="278"/>
        <v>1|9|11</v>
      </c>
      <c r="H415" s="2" t="str">
        <f t="shared" si="279"/>
        <v>41|1750|40</v>
      </c>
      <c r="J415" s="2">
        <f>IF(ISNA(MATCH(J$1,索引!$B$3:$J$3,0)),0,IF( INDEX(索引!$B416:$J416,1,MATCH(J$1,索引!$B$3:$J$3,0))=0,0,J$1))</f>
        <v>1</v>
      </c>
      <c r="K415" s="2">
        <f>IF(ISNA(MATCH(K$1,索引!$B$3:$J$3,0)),0,IF( INDEX(索引!$B416:$J416,1,MATCH(K$1,索引!$B$3:$J$3,0))=0,0,K$1))</f>
        <v>0</v>
      </c>
      <c r="L415" s="2">
        <f>IF(ISNA(MATCH(L$1,索引!$B$3:$J$3,0)),0,IF( INDEX(索引!$B416:$J416,1,MATCH(L$1,索引!$B$3:$J$3,0))=0,0,L$1))</f>
        <v>0</v>
      </c>
      <c r="M415" s="2">
        <f>IF(ISNA(MATCH(M$1,索引!$B$3:$J$3,0)),0,IF( INDEX(索引!$B416:$J416,1,MATCH(M$1,索引!$B$3:$J$3,0))=0,0,M$1))</f>
        <v>0</v>
      </c>
      <c r="N415" s="2">
        <f>IF(ISNA(MATCH(N$1,索引!$B$3:$J$3,0)),0,IF( INDEX(索引!$B416:$J416,1,MATCH(N$1,索引!$B$3:$J$3,0))=0,0,N$1))</f>
        <v>0</v>
      </c>
      <c r="O415" s="2">
        <f>IF(ISNA(MATCH(O$1,索引!$B$3:$J$3,0)),0,IF( INDEX(索引!$B416:$J416,1,MATCH(O$1,索引!$B$3:$J$3,0))=0,0,O$1))</f>
        <v>0</v>
      </c>
      <c r="P415" s="2">
        <f>IF(ISNA(MATCH(P$1,索引!$B$3:$J$3,0)),0,IF( INDEX(索引!$B416:$J416,1,MATCH(P$1,索引!$B$3:$J$3,0))=0,0,P$1))</f>
        <v>0</v>
      </c>
      <c r="Q415" s="2">
        <f>IF(ISNA(MATCH(Q$1,索引!$B$3:$J$3,0)),0,IF( INDEX(索引!$B416:$J416,1,MATCH(Q$1,索引!$B$3:$J$3,0))=0,0,Q$1))</f>
        <v>0</v>
      </c>
      <c r="R415" s="2">
        <f>IF(ISNA(MATCH(R$1,索引!$B$3:$J$3,0)),0,IF( INDEX(索引!$B416:$J416,1,MATCH(R$1,索引!$B$3:$J$3,0))=0,0,R$1))</f>
        <v>9</v>
      </c>
      <c r="S415" s="2">
        <f>IF(ISNA(MATCH(S$1,索引!$B$3:$J$3,0)),0,IF( INDEX(索引!$B416:$J416,1,MATCH(S$1,索引!$B$3:$J$3,0))=0,0,S$1))</f>
        <v>0</v>
      </c>
      <c r="T415" s="2">
        <f>IF(ISNA(MATCH(T$1,索引!$B$3:$J$3,0)),0,IF( INDEX(索引!$B416:$J416,1,MATCH(T$1,索引!$B$3:$J$3,0))=0,0,T$1))</f>
        <v>11</v>
      </c>
      <c r="U415" s="2">
        <f>IF(ISNA(MATCH(U$1,索引!$B$3:$J$3,0)),0,IF( INDEX(索引!$B416:$J416,1,MATCH(U$1,索引!$B$3:$J$3,0))=0,0,U$1))</f>
        <v>0</v>
      </c>
      <c r="V415" s="2">
        <f>IF(ISNA(MATCH(V$1,索引!$B$3:$J$3,0)),0,IF( INDEX(索引!$B416:$J416,1,MATCH(V$1,索引!$B$3:$J$3,0))=0,0,V$1))</f>
        <v>0</v>
      </c>
      <c r="W415" s="2">
        <f>IF(ISNA(MATCH(W$1,索引!$B$3:$J$3,0)),0,IF( INDEX(索引!$B416:$J416,1,MATCH(W$1,索引!$B$3:$J$3,0))=0,0,W$1))</f>
        <v>0</v>
      </c>
      <c r="X415" s="2">
        <f>IF(ISNA(MATCH(X$1,索引!$B$3:$J$3,0)),0,IF( INDEX(索引!$B416:$J416,1,MATCH(X$1,索引!$B$3:$J$3,0))=0,0,X$1))</f>
        <v>0</v>
      </c>
      <c r="Y415" s="2">
        <f>IF(ISNA(MATCH(Y$1,索引!$B$3:$J$3,0)),0,IF( INDEX(索引!$B416:$J416,1,MATCH(Y$1,索引!$B$3:$J$3,0))=0,0,Y$1))</f>
        <v>0</v>
      </c>
      <c r="Z415" s="2">
        <f>IF(ISNA(MATCH(Z$1,索引!$B$3:$J$3,0)),0,IF( INDEX(索引!$B416:$J416,1,MATCH(Z$1,索引!$B$3:$J$3,0))=0,0,Z$1))</f>
        <v>0</v>
      </c>
      <c r="AA415" s="2">
        <f>IF(ISNA(MATCH(AA$1,索引!$B$3:$J$3,0)),0,IF( INDEX(索引!$B416:$J416,1,MATCH(AA$1,索引!$B$3:$J$3,0))=0,0,AA$1))</f>
        <v>0</v>
      </c>
      <c r="AB415" s="2">
        <f>IF(ISNA(MATCH(AB$1,索引!$B$3:$J$3,0)),0,IF( INDEX(索引!$B416:$J416,1,MATCH(AB$1,索引!$B$3:$J$3,0))=0,0,AB$1))</f>
        <v>0</v>
      </c>
      <c r="AC415" s="2">
        <f>IF(ISNA(MATCH(AC$1,索引!$B$3:$J$3,0)),0,IF( INDEX(索引!$B416:$J416,1,MATCH(AC$1,索引!$B$3:$J$3,0))=0,0,AC$1))</f>
        <v>0</v>
      </c>
      <c r="AD415" t="str">
        <f t="shared" si="280"/>
        <v>1|</v>
      </c>
      <c r="AE415" t="str">
        <f t="shared" si="281"/>
        <v/>
      </c>
      <c r="AF415" t="str">
        <f t="shared" si="282"/>
        <v/>
      </c>
      <c r="AG415" t="str">
        <f t="shared" si="283"/>
        <v/>
      </c>
      <c r="AH415" t="str">
        <f t="shared" si="284"/>
        <v/>
      </c>
      <c r="AI415" t="str">
        <f t="shared" si="285"/>
        <v/>
      </c>
      <c r="AJ415" t="str">
        <f t="shared" si="286"/>
        <v/>
      </c>
      <c r="AK415" t="str">
        <f t="shared" si="287"/>
        <v/>
      </c>
      <c r="AL415" t="str">
        <f t="shared" si="288"/>
        <v>9|</v>
      </c>
      <c r="AM415" t="str">
        <f t="shared" si="289"/>
        <v/>
      </c>
      <c r="AN415" t="str">
        <f t="shared" si="290"/>
        <v>11|</v>
      </c>
      <c r="AO415" t="str">
        <f t="shared" si="291"/>
        <v/>
      </c>
      <c r="AP415" t="str">
        <f t="shared" si="292"/>
        <v/>
      </c>
      <c r="AQ415" t="str">
        <f t="shared" si="293"/>
        <v/>
      </c>
      <c r="AR415" t="str">
        <f t="shared" si="294"/>
        <v/>
      </c>
      <c r="AS415" t="str">
        <f t="shared" si="295"/>
        <v/>
      </c>
      <c r="AT415" t="str">
        <f t="shared" si="296"/>
        <v/>
      </c>
      <c r="AU415" t="str">
        <f t="shared" si="297"/>
        <v/>
      </c>
      <c r="AV415" t="str">
        <f t="shared" si="298"/>
        <v/>
      </c>
      <c r="AW415" t="str">
        <f t="shared" si="299"/>
        <v/>
      </c>
      <c r="AX415" t="str">
        <f t="shared" si="300"/>
        <v>1|9|11|</v>
      </c>
      <c r="AY415" t="str">
        <f t="shared" si="301"/>
        <v>1|9|11</v>
      </c>
      <c r="AZ415" s="2">
        <f>IF(ISNA(MATCH(AZ$1,索引!$B$3:$J$3,0)),0,INDEX(索引!$B416:$J416,1,MATCH(AZ$1,索引!$B$3:$J$3,0))*INDEX(索引!$B$1:$J$1,1,MATCH(AZ$1,索引!$B$3:$J$3,0)))</f>
        <v>41</v>
      </c>
      <c r="BA415" s="2">
        <f>IF(ISNA(MATCH(BA$1,索引!$B$3:$J$3,0)),0,INDEX(索引!$B416:$J416,1,MATCH(BA$1,索引!$B$3:$J$3,0))*INDEX(索引!$B$1:$J$1,1,MATCH(BA$1,索引!$B$3:$J$3,0)))</f>
        <v>0</v>
      </c>
      <c r="BB415" s="2">
        <f>IF(ISNA(MATCH(BB$1,索引!$B$3:$J$3,0)),0,INDEX(索引!$B416:$J416,1,MATCH(BB$1,索引!$B$3:$J$3,0))*INDEX(索引!$B$1:$J$1,1,MATCH(BB$1,索引!$B$3:$J$3,0)))</f>
        <v>0</v>
      </c>
      <c r="BC415" s="2">
        <f>IF(ISNA(MATCH(BC$1,索引!$B$3:$J$3,0)),0,INDEX(索引!$B416:$J416,1,MATCH(BC$1,索引!$B$3:$J$3,0))*INDEX(索引!$B$1:$J$1,1,MATCH(BC$1,索引!$B$3:$J$3,0)))</f>
        <v>0</v>
      </c>
      <c r="BD415" s="2">
        <f>IF(ISNA(MATCH(BD$1,索引!$B$3:$J$3,0)),0,INDEX(索引!$B416:$J416,1,MATCH(BD$1,索引!$B$3:$J$3,0))*INDEX(索引!$B$1:$J$1,1,MATCH(BD$1,索引!$B$3:$J$3,0)))</f>
        <v>0</v>
      </c>
      <c r="BE415" s="2">
        <f>IF(ISNA(MATCH(BE$1,索引!$B$3:$J$3,0)),0,INDEX(索引!$B416:$J416,1,MATCH(BE$1,索引!$B$3:$J$3,0))*INDEX(索引!$B$1:$J$1,1,MATCH(BE$1,索引!$B$3:$J$3,0)))</f>
        <v>0</v>
      </c>
      <c r="BF415" s="2">
        <f>IF(ISNA(MATCH(BF$1,索引!$B$3:$J$3,0)),0,INDEX(索引!$B416:$J416,1,MATCH(BF$1,索引!$B$3:$J$3,0))*INDEX(索引!$B$1:$J$1,1,MATCH(BF$1,索引!$B$3:$J$3,0)))</f>
        <v>0</v>
      </c>
      <c r="BG415" s="2">
        <f>IF(ISNA(MATCH(BG$1,索引!$B$3:$J$3,0)),0,INDEX(索引!$B416:$J416,1,MATCH(BG$1,索引!$B$3:$J$3,0))*INDEX(索引!$B$1:$J$1,1,MATCH(BG$1,索引!$B$3:$J$3,0)))</f>
        <v>0</v>
      </c>
      <c r="BH415" s="2">
        <f>IF(ISNA(MATCH(BH$1,索引!$B$3:$J$3,0)),0,INDEX(索引!$B416:$J416,1,MATCH(BH$1,索引!$B$3:$J$3,0))*INDEX(索引!$B$1:$J$1,1,MATCH(BH$1,索引!$B$3:$J$3,0)))</f>
        <v>1750</v>
      </c>
      <c r="BI415" s="2">
        <f>IF(ISNA(MATCH(BI$1,索引!$B$3:$J$3,0)),0,INDEX(索引!$B416:$J416,1,MATCH(BI$1,索引!$B$3:$J$3,0))*INDEX(索引!$B$1:$J$1,1,MATCH(BI$1,索引!$B$3:$J$3,0)))</f>
        <v>0</v>
      </c>
      <c r="BJ415" s="2">
        <f>IF(ISNA(MATCH(BJ$1,索引!$B$3:$J$3,0)),0,INDEX(索引!$B416:$J416,1,MATCH(BJ$1,索引!$B$3:$J$3,0))*INDEX(索引!$B$1:$J$1,1,MATCH(BJ$1,索引!$B$3:$J$3,0)))</f>
        <v>40</v>
      </c>
      <c r="BK415" s="2">
        <f>IF(ISNA(MATCH(BK$1,索引!$B$3:$J$3,0)),0,INDEX(索引!$B416:$J416,1,MATCH(BK$1,索引!$B$3:$J$3,0))*INDEX(索引!$B$1:$J$1,1,MATCH(BK$1,索引!$B$3:$J$3,0)))</f>
        <v>0</v>
      </c>
      <c r="BL415" s="2">
        <f>IF(ISNA(MATCH(BL$1,索引!$B$3:$J$3,0)),0,INDEX(索引!$B416:$J416,1,MATCH(BL$1,索引!$B$3:$J$3,0))*INDEX(索引!$B$1:$J$1,1,MATCH(BL$1,索引!$B$3:$J$3,0)))</f>
        <v>0</v>
      </c>
      <c r="BM415" s="2">
        <f>IF(ISNA(MATCH(BM$1,索引!$B$3:$J$3,0)),0,INDEX(索引!$B416:$J416,1,MATCH(BM$1,索引!$B$3:$J$3,0))*INDEX(索引!$B$1:$J$1,1,MATCH(BM$1,索引!$B$3:$J$3,0)))</f>
        <v>0</v>
      </c>
      <c r="BN415" s="2">
        <f>IF(ISNA(MATCH(BN$1,索引!$B$3:$J$3,0)),0,INDEX(索引!$B416:$J416,1,MATCH(BN$1,索引!$B$3:$J$3,0))*INDEX(索引!$B$1:$J$1,1,MATCH(BN$1,索引!$B$3:$J$3,0)))</f>
        <v>0</v>
      </c>
      <c r="BO415" s="2">
        <f>IF(ISNA(MATCH(BO$1,索引!$B$3:$J$3,0)),0,INDEX(索引!$B416:$J416,1,MATCH(BO$1,索引!$B$3:$J$3,0))*INDEX(索引!$B$1:$J$1,1,MATCH(BO$1,索引!$B$3:$J$3,0)))</f>
        <v>0</v>
      </c>
      <c r="BP415" s="2">
        <f>IF(ISNA(MATCH(BP$1,索引!$B$3:$J$3,0)),0,INDEX(索引!$B416:$J416,1,MATCH(BP$1,索引!$B$3:$J$3,0))*INDEX(索引!$B$1:$J$1,1,MATCH(BP$1,索引!$B$3:$J$3,0)))</f>
        <v>0</v>
      </c>
      <c r="BQ415" s="2">
        <f>IF(ISNA(MATCH(BQ$1,索引!$B$3:$J$3,0)),0,INDEX(索引!$B416:$J416,1,MATCH(BQ$1,索引!$B$3:$J$3,0))*INDEX(索引!$B$1:$J$1,1,MATCH(BQ$1,索引!$B$3:$J$3,0)))</f>
        <v>0</v>
      </c>
      <c r="BR415" s="2">
        <f>IF(ISNA(MATCH(BR$1,索引!$B$3:$J$3,0)),0,INDEX(索引!$B416:$J416,1,MATCH(BR$1,索引!$B$3:$J$3,0))*INDEX(索引!$B$1:$J$1,1,MATCH(BR$1,索引!$B$3:$J$3,0)))</f>
        <v>0</v>
      </c>
      <c r="BS415" s="2">
        <f>IF(ISNA(MATCH(BS$1,索引!$B$3:$J$3,0)),0,INDEX(索引!$B416:$J416,1,MATCH(BS$1,索引!$B$3:$J$3,0))*INDEX(索引!$B$1:$J$1,1,MATCH(BS$1,索引!$B$3:$J$3,0)))</f>
        <v>0</v>
      </c>
      <c r="BT415" t="str">
        <f t="shared" si="302"/>
        <v>41|</v>
      </c>
      <c r="BU415" t="str">
        <f t="shared" si="303"/>
        <v/>
      </c>
      <c r="BV415" t="str">
        <f t="shared" si="304"/>
        <v/>
      </c>
      <c r="BW415" t="str">
        <f t="shared" si="305"/>
        <v/>
      </c>
      <c r="BX415" t="str">
        <f t="shared" si="306"/>
        <v/>
      </c>
      <c r="BY415" t="str">
        <f t="shared" si="307"/>
        <v/>
      </c>
      <c r="BZ415" t="str">
        <f t="shared" si="308"/>
        <v/>
      </c>
      <c r="CA415" t="str">
        <f t="shared" si="309"/>
        <v/>
      </c>
      <c r="CB415" t="str">
        <f t="shared" si="310"/>
        <v>1750|</v>
      </c>
      <c r="CC415" t="str">
        <f t="shared" si="311"/>
        <v/>
      </c>
      <c r="CD415" t="str">
        <f t="shared" si="312"/>
        <v>40|</v>
      </c>
      <c r="CE415" t="str">
        <f t="shared" si="313"/>
        <v/>
      </c>
      <c r="CF415" t="str">
        <f t="shared" si="314"/>
        <v/>
      </c>
      <c r="CG415" t="str">
        <f t="shared" si="315"/>
        <v/>
      </c>
      <c r="CH415" t="str">
        <f t="shared" si="316"/>
        <v/>
      </c>
      <c r="CI415" t="str">
        <f t="shared" si="317"/>
        <v/>
      </c>
      <c r="CJ415" t="str">
        <f t="shared" si="318"/>
        <v/>
      </c>
      <c r="CK415" t="str">
        <f t="shared" si="319"/>
        <v/>
      </c>
      <c r="CL415" t="str">
        <f t="shared" si="320"/>
        <v/>
      </c>
      <c r="CM415" t="str">
        <f t="shared" si="321"/>
        <v/>
      </c>
      <c r="CN415" t="str">
        <f t="shared" si="322"/>
        <v>41|1750|40|</v>
      </c>
      <c r="CO415" t="str">
        <f t="shared" si="323"/>
        <v>41|1750|40</v>
      </c>
    </row>
    <row r="416" spans="1:93" ht="15.75" customHeight="1">
      <c r="A416" s="2" t="str">
        <f>VLOOKUP(B416,索引!$O:$P,2,0)</f>
        <v>Wyvern Armor</v>
      </c>
      <c r="B416" s="2">
        <v>1036102</v>
      </c>
      <c r="C416" s="2">
        <v>36</v>
      </c>
      <c r="D416" s="2">
        <v>1</v>
      </c>
      <c r="E416" s="2">
        <v>2</v>
      </c>
      <c r="F416" s="3">
        <v>1</v>
      </c>
      <c r="G416" s="2" t="str">
        <f t="shared" si="278"/>
        <v>3</v>
      </c>
      <c r="H416" s="2" t="str">
        <f t="shared" si="279"/>
        <v>200</v>
      </c>
      <c r="J416" s="2">
        <f>IF(ISNA(MATCH(J$1,索引!$B$3:$J$3,0)),0,IF( INDEX(索引!$B417:$J417,1,MATCH(J$1,索引!$B$3:$J$3,0))=0,0,J$1))</f>
        <v>0</v>
      </c>
      <c r="K416" s="2">
        <f>IF(ISNA(MATCH(K$1,索引!$B$3:$J$3,0)),0,IF( INDEX(索引!$B417:$J417,1,MATCH(K$1,索引!$B$3:$J$3,0))=0,0,K$1))</f>
        <v>0</v>
      </c>
      <c r="L416" s="2">
        <f>IF(ISNA(MATCH(L$1,索引!$B$3:$J$3,0)),0,IF( INDEX(索引!$B417:$J417,1,MATCH(L$1,索引!$B$3:$J$3,0))=0,0,L$1))</f>
        <v>3</v>
      </c>
      <c r="M416" s="2">
        <f>IF(ISNA(MATCH(M$1,索引!$B$3:$J$3,0)),0,IF( INDEX(索引!$B417:$J417,1,MATCH(M$1,索引!$B$3:$J$3,0))=0,0,M$1))</f>
        <v>0</v>
      </c>
      <c r="N416" s="2">
        <f>IF(ISNA(MATCH(N$1,索引!$B$3:$J$3,0)),0,IF( INDEX(索引!$B417:$J417,1,MATCH(N$1,索引!$B$3:$J$3,0))=0,0,N$1))</f>
        <v>0</v>
      </c>
      <c r="O416" s="2">
        <f>IF(ISNA(MATCH(O$1,索引!$B$3:$J$3,0)),0,IF( INDEX(索引!$B417:$J417,1,MATCH(O$1,索引!$B$3:$J$3,0))=0,0,O$1))</f>
        <v>0</v>
      </c>
      <c r="P416" s="2">
        <f>IF(ISNA(MATCH(P$1,索引!$B$3:$J$3,0)),0,IF( INDEX(索引!$B417:$J417,1,MATCH(P$1,索引!$B$3:$J$3,0))=0,0,P$1))</f>
        <v>0</v>
      </c>
      <c r="Q416" s="2">
        <f>IF(ISNA(MATCH(Q$1,索引!$B$3:$J$3,0)),0,IF( INDEX(索引!$B417:$J417,1,MATCH(Q$1,索引!$B$3:$J$3,0))=0,0,Q$1))</f>
        <v>0</v>
      </c>
      <c r="R416" s="2">
        <f>IF(ISNA(MATCH(R$1,索引!$B$3:$J$3,0)),0,IF( INDEX(索引!$B417:$J417,1,MATCH(R$1,索引!$B$3:$J$3,0))=0,0,R$1))</f>
        <v>0</v>
      </c>
      <c r="S416" s="2">
        <f>IF(ISNA(MATCH(S$1,索引!$B$3:$J$3,0)),0,IF( INDEX(索引!$B417:$J417,1,MATCH(S$1,索引!$B$3:$J$3,0))=0,0,S$1))</f>
        <v>0</v>
      </c>
      <c r="T416" s="2">
        <f>IF(ISNA(MATCH(T$1,索引!$B$3:$J$3,0)),0,IF( INDEX(索引!$B417:$J417,1,MATCH(T$1,索引!$B$3:$J$3,0))=0,0,T$1))</f>
        <v>0</v>
      </c>
      <c r="U416" s="2">
        <f>IF(ISNA(MATCH(U$1,索引!$B$3:$J$3,0)),0,IF( INDEX(索引!$B417:$J417,1,MATCH(U$1,索引!$B$3:$J$3,0))=0,0,U$1))</f>
        <v>0</v>
      </c>
      <c r="V416" s="2">
        <f>IF(ISNA(MATCH(V$1,索引!$B$3:$J$3,0)),0,IF( INDEX(索引!$B417:$J417,1,MATCH(V$1,索引!$B$3:$J$3,0))=0,0,V$1))</f>
        <v>0</v>
      </c>
      <c r="W416" s="2">
        <f>IF(ISNA(MATCH(W$1,索引!$B$3:$J$3,0)),0,IF( INDEX(索引!$B417:$J417,1,MATCH(W$1,索引!$B$3:$J$3,0))=0,0,W$1))</f>
        <v>0</v>
      </c>
      <c r="X416" s="2">
        <f>IF(ISNA(MATCH(X$1,索引!$B$3:$J$3,0)),0,IF( INDEX(索引!$B417:$J417,1,MATCH(X$1,索引!$B$3:$J$3,0))=0,0,X$1))</f>
        <v>0</v>
      </c>
      <c r="Y416" s="2">
        <f>IF(ISNA(MATCH(Y$1,索引!$B$3:$J$3,0)),0,IF( INDEX(索引!$B417:$J417,1,MATCH(Y$1,索引!$B$3:$J$3,0))=0,0,Y$1))</f>
        <v>0</v>
      </c>
      <c r="Z416" s="2">
        <f>IF(ISNA(MATCH(Z$1,索引!$B$3:$J$3,0)),0,IF( INDEX(索引!$B417:$J417,1,MATCH(Z$1,索引!$B$3:$J$3,0))=0,0,Z$1))</f>
        <v>0</v>
      </c>
      <c r="AA416" s="2">
        <f>IF(ISNA(MATCH(AA$1,索引!$B$3:$J$3,0)),0,IF( INDEX(索引!$B417:$J417,1,MATCH(AA$1,索引!$B$3:$J$3,0))=0,0,AA$1))</f>
        <v>0</v>
      </c>
      <c r="AB416" s="2">
        <f>IF(ISNA(MATCH(AB$1,索引!$B$3:$J$3,0)),0,IF( INDEX(索引!$B417:$J417,1,MATCH(AB$1,索引!$B$3:$J$3,0))=0,0,AB$1))</f>
        <v>0</v>
      </c>
      <c r="AC416" s="2">
        <f>IF(ISNA(MATCH(AC$1,索引!$B$3:$J$3,0)),0,IF( INDEX(索引!$B417:$J417,1,MATCH(AC$1,索引!$B$3:$J$3,0))=0,0,AC$1))</f>
        <v>0</v>
      </c>
      <c r="AD416" t="str">
        <f t="shared" si="280"/>
        <v/>
      </c>
      <c r="AE416" t="str">
        <f t="shared" si="281"/>
        <v/>
      </c>
      <c r="AF416" t="str">
        <f t="shared" si="282"/>
        <v>3|</v>
      </c>
      <c r="AG416" t="str">
        <f t="shared" si="283"/>
        <v/>
      </c>
      <c r="AH416" t="str">
        <f t="shared" si="284"/>
        <v/>
      </c>
      <c r="AI416" t="str">
        <f t="shared" si="285"/>
        <v/>
      </c>
      <c r="AJ416" t="str">
        <f t="shared" si="286"/>
        <v/>
      </c>
      <c r="AK416" t="str">
        <f t="shared" si="287"/>
        <v/>
      </c>
      <c r="AL416" t="str">
        <f t="shared" si="288"/>
        <v/>
      </c>
      <c r="AM416" t="str">
        <f t="shared" si="289"/>
        <v/>
      </c>
      <c r="AN416" t="str">
        <f t="shared" si="290"/>
        <v/>
      </c>
      <c r="AO416" t="str">
        <f t="shared" si="291"/>
        <v/>
      </c>
      <c r="AP416" t="str">
        <f t="shared" si="292"/>
        <v/>
      </c>
      <c r="AQ416" t="str">
        <f t="shared" si="293"/>
        <v/>
      </c>
      <c r="AR416" t="str">
        <f t="shared" si="294"/>
        <v/>
      </c>
      <c r="AS416" t="str">
        <f t="shared" si="295"/>
        <v/>
      </c>
      <c r="AT416" t="str">
        <f t="shared" si="296"/>
        <v/>
      </c>
      <c r="AU416" t="str">
        <f t="shared" si="297"/>
        <v/>
      </c>
      <c r="AV416" t="str">
        <f t="shared" si="298"/>
        <v/>
      </c>
      <c r="AW416" t="str">
        <f t="shared" si="299"/>
        <v/>
      </c>
      <c r="AX416" t="str">
        <f t="shared" si="300"/>
        <v>3|</v>
      </c>
      <c r="AY416" t="str">
        <f t="shared" si="301"/>
        <v>3</v>
      </c>
      <c r="AZ416" s="2">
        <f>IF(ISNA(MATCH(AZ$1,索引!$B$3:$J$3,0)),0,INDEX(索引!$B417:$J417,1,MATCH(AZ$1,索引!$B$3:$J$3,0))*INDEX(索引!$B$1:$J$1,1,MATCH(AZ$1,索引!$B$3:$J$3,0)))</f>
        <v>0</v>
      </c>
      <c r="BA416" s="2">
        <f>IF(ISNA(MATCH(BA$1,索引!$B$3:$J$3,0)),0,INDEX(索引!$B417:$J417,1,MATCH(BA$1,索引!$B$3:$J$3,0))*INDEX(索引!$B$1:$J$1,1,MATCH(BA$1,索引!$B$3:$J$3,0)))</f>
        <v>0</v>
      </c>
      <c r="BB416" s="2">
        <f>IF(ISNA(MATCH(BB$1,索引!$B$3:$J$3,0)),0,INDEX(索引!$B417:$J417,1,MATCH(BB$1,索引!$B$3:$J$3,0))*INDEX(索引!$B$1:$J$1,1,MATCH(BB$1,索引!$B$3:$J$3,0)))</f>
        <v>200</v>
      </c>
      <c r="BC416" s="2">
        <f>IF(ISNA(MATCH(BC$1,索引!$B$3:$J$3,0)),0,INDEX(索引!$B417:$J417,1,MATCH(BC$1,索引!$B$3:$J$3,0))*INDEX(索引!$B$1:$J$1,1,MATCH(BC$1,索引!$B$3:$J$3,0)))</f>
        <v>0</v>
      </c>
      <c r="BD416" s="2">
        <f>IF(ISNA(MATCH(BD$1,索引!$B$3:$J$3,0)),0,INDEX(索引!$B417:$J417,1,MATCH(BD$1,索引!$B$3:$J$3,0))*INDEX(索引!$B$1:$J$1,1,MATCH(BD$1,索引!$B$3:$J$3,0)))</f>
        <v>0</v>
      </c>
      <c r="BE416" s="2">
        <f>IF(ISNA(MATCH(BE$1,索引!$B$3:$J$3,0)),0,INDEX(索引!$B417:$J417,1,MATCH(BE$1,索引!$B$3:$J$3,0))*INDEX(索引!$B$1:$J$1,1,MATCH(BE$1,索引!$B$3:$J$3,0)))</f>
        <v>0</v>
      </c>
      <c r="BF416" s="2">
        <f>IF(ISNA(MATCH(BF$1,索引!$B$3:$J$3,0)),0,INDEX(索引!$B417:$J417,1,MATCH(BF$1,索引!$B$3:$J$3,0))*INDEX(索引!$B$1:$J$1,1,MATCH(BF$1,索引!$B$3:$J$3,0)))</f>
        <v>0</v>
      </c>
      <c r="BG416" s="2">
        <f>IF(ISNA(MATCH(BG$1,索引!$B$3:$J$3,0)),0,INDEX(索引!$B417:$J417,1,MATCH(BG$1,索引!$B$3:$J$3,0))*INDEX(索引!$B$1:$J$1,1,MATCH(BG$1,索引!$B$3:$J$3,0)))</f>
        <v>0</v>
      </c>
      <c r="BH416" s="2">
        <f>IF(ISNA(MATCH(BH$1,索引!$B$3:$J$3,0)),0,INDEX(索引!$B417:$J417,1,MATCH(BH$1,索引!$B$3:$J$3,0))*INDEX(索引!$B$1:$J$1,1,MATCH(BH$1,索引!$B$3:$J$3,0)))</f>
        <v>0</v>
      </c>
      <c r="BI416" s="2">
        <f>IF(ISNA(MATCH(BI$1,索引!$B$3:$J$3,0)),0,INDEX(索引!$B417:$J417,1,MATCH(BI$1,索引!$B$3:$J$3,0))*INDEX(索引!$B$1:$J$1,1,MATCH(BI$1,索引!$B$3:$J$3,0)))</f>
        <v>0</v>
      </c>
      <c r="BJ416" s="2">
        <f>IF(ISNA(MATCH(BJ$1,索引!$B$3:$J$3,0)),0,INDEX(索引!$B417:$J417,1,MATCH(BJ$1,索引!$B$3:$J$3,0))*INDEX(索引!$B$1:$J$1,1,MATCH(BJ$1,索引!$B$3:$J$3,0)))</f>
        <v>0</v>
      </c>
      <c r="BK416" s="2">
        <f>IF(ISNA(MATCH(BK$1,索引!$B$3:$J$3,0)),0,INDEX(索引!$B417:$J417,1,MATCH(BK$1,索引!$B$3:$J$3,0))*INDEX(索引!$B$1:$J$1,1,MATCH(BK$1,索引!$B$3:$J$3,0)))</f>
        <v>0</v>
      </c>
      <c r="BL416" s="2">
        <f>IF(ISNA(MATCH(BL$1,索引!$B$3:$J$3,0)),0,INDEX(索引!$B417:$J417,1,MATCH(BL$1,索引!$B$3:$J$3,0))*INDEX(索引!$B$1:$J$1,1,MATCH(BL$1,索引!$B$3:$J$3,0)))</f>
        <v>0</v>
      </c>
      <c r="BM416" s="2">
        <f>IF(ISNA(MATCH(BM$1,索引!$B$3:$J$3,0)),0,INDEX(索引!$B417:$J417,1,MATCH(BM$1,索引!$B$3:$J$3,0))*INDEX(索引!$B$1:$J$1,1,MATCH(BM$1,索引!$B$3:$J$3,0)))</f>
        <v>0</v>
      </c>
      <c r="BN416" s="2">
        <f>IF(ISNA(MATCH(BN$1,索引!$B$3:$J$3,0)),0,INDEX(索引!$B417:$J417,1,MATCH(BN$1,索引!$B$3:$J$3,0))*INDEX(索引!$B$1:$J$1,1,MATCH(BN$1,索引!$B$3:$J$3,0)))</f>
        <v>0</v>
      </c>
      <c r="BO416" s="2">
        <f>IF(ISNA(MATCH(BO$1,索引!$B$3:$J$3,0)),0,INDEX(索引!$B417:$J417,1,MATCH(BO$1,索引!$B$3:$J$3,0))*INDEX(索引!$B$1:$J$1,1,MATCH(BO$1,索引!$B$3:$J$3,0)))</f>
        <v>0</v>
      </c>
      <c r="BP416" s="2">
        <f>IF(ISNA(MATCH(BP$1,索引!$B$3:$J$3,0)),0,INDEX(索引!$B417:$J417,1,MATCH(BP$1,索引!$B$3:$J$3,0))*INDEX(索引!$B$1:$J$1,1,MATCH(BP$1,索引!$B$3:$J$3,0)))</f>
        <v>0</v>
      </c>
      <c r="BQ416" s="2">
        <f>IF(ISNA(MATCH(BQ$1,索引!$B$3:$J$3,0)),0,INDEX(索引!$B417:$J417,1,MATCH(BQ$1,索引!$B$3:$J$3,0))*INDEX(索引!$B$1:$J$1,1,MATCH(BQ$1,索引!$B$3:$J$3,0)))</f>
        <v>0</v>
      </c>
      <c r="BR416" s="2">
        <f>IF(ISNA(MATCH(BR$1,索引!$B$3:$J$3,0)),0,INDEX(索引!$B417:$J417,1,MATCH(BR$1,索引!$B$3:$J$3,0))*INDEX(索引!$B$1:$J$1,1,MATCH(BR$1,索引!$B$3:$J$3,0)))</f>
        <v>0</v>
      </c>
      <c r="BS416" s="2">
        <f>IF(ISNA(MATCH(BS$1,索引!$B$3:$J$3,0)),0,INDEX(索引!$B417:$J417,1,MATCH(BS$1,索引!$B$3:$J$3,0))*INDEX(索引!$B$1:$J$1,1,MATCH(BS$1,索引!$B$3:$J$3,0)))</f>
        <v>0</v>
      </c>
      <c r="BT416" t="str">
        <f t="shared" si="302"/>
        <v/>
      </c>
      <c r="BU416" t="str">
        <f t="shared" si="303"/>
        <v/>
      </c>
      <c r="BV416" t="str">
        <f t="shared" si="304"/>
        <v>200|</v>
      </c>
      <c r="BW416" t="str">
        <f t="shared" si="305"/>
        <v/>
      </c>
      <c r="BX416" t="str">
        <f t="shared" si="306"/>
        <v/>
      </c>
      <c r="BY416" t="str">
        <f t="shared" si="307"/>
        <v/>
      </c>
      <c r="BZ416" t="str">
        <f t="shared" si="308"/>
        <v/>
      </c>
      <c r="CA416" t="str">
        <f t="shared" si="309"/>
        <v/>
      </c>
      <c r="CB416" t="str">
        <f t="shared" si="310"/>
        <v/>
      </c>
      <c r="CC416" t="str">
        <f t="shared" si="311"/>
        <v/>
      </c>
      <c r="CD416" t="str">
        <f t="shared" si="312"/>
        <v/>
      </c>
      <c r="CE416" t="str">
        <f t="shared" si="313"/>
        <v/>
      </c>
      <c r="CF416" t="str">
        <f t="shared" si="314"/>
        <v/>
      </c>
      <c r="CG416" t="str">
        <f t="shared" si="315"/>
        <v/>
      </c>
      <c r="CH416" t="str">
        <f t="shared" si="316"/>
        <v/>
      </c>
      <c r="CI416" t="str">
        <f t="shared" si="317"/>
        <v/>
      </c>
      <c r="CJ416" t="str">
        <f t="shared" si="318"/>
        <v/>
      </c>
      <c r="CK416" t="str">
        <f t="shared" si="319"/>
        <v/>
      </c>
      <c r="CL416" t="str">
        <f t="shared" si="320"/>
        <v/>
      </c>
      <c r="CM416" t="str">
        <f t="shared" si="321"/>
        <v/>
      </c>
      <c r="CN416" t="str">
        <f t="shared" si="322"/>
        <v>200|</v>
      </c>
      <c r="CO416" t="str">
        <f t="shared" si="323"/>
        <v>200</v>
      </c>
    </row>
    <row r="417" spans="1:93" ht="15.75" customHeight="1">
      <c r="A417" s="2" t="str">
        <f>VLOOKUP(B417,索引!$O:$P,2,0)</f>
        <v>Wyvern Helmet</v>
      </c>
      <c r="B417" s="2">
        <v>1036103</v>
      </c>
      <c r="C417" s="2">
        <v>36</v>
      </c>
      <c r="D417" s="2">
        <v>1</v>
      </c>
      <c r="E417" s="2">
        <v>3</v>
      </c>
      <c r="F417" s="3">
        <v>1</v>
      </c>
      <c r="G417" s="2" t="str">
        <f t="shared" si="278"/>
        <v>4</v>
      </c>
      <c r="H417" s="2" t="str">
        <f t="shared" si="279"/>
        <v>111</v>
      </c>
      <c r="J417" s="2">
        <f>IF(ISNA(MATCH(J$1,索引!$B$3:$J$3,0)),0,IF( INDEX(索引!$B418:$J418,1,MATCH(J$1,索引!$B$3:$J$3,0))=0,0,J$1))</f>
        <v>0</v>
      </c>
      <c r="K417" s="2">
        <f>IF(ISNA(MATCH(K$1,索引!$B$3:$J$3,0)),0,IF( INDEX(索引!$B418:$J418,1,MATCH(K$1,索引!$B$3:$J$3,0))=0,0,K$1))</f>
        <v>0</v>
      </c>
      <c r="L417" s="2">
        <f>IF(ISNA(MATCH(L$1,索引!$B$3:$J$3,0)),0,IF( INDEX(索引!$B418:$J418,1,MATCH(L$1,索引!$B$3:$J$3,0))=0,0,L$1))</f>
        <v>0</v>
      </c>
      <c r="M417" s="2">
        <f>IF(ISNA(MATCH(M$1,索引!$B$3:$J$3,0)),0,IF( INDEX(索引!$B418:$J418,1,MATCH(M$1,索引!$B$3:$J$3,0))=0,0,M$1))</f>
        <v>4</v>
      </c>
      <c r="N417" s="2">
        <f>IF(ISNA(MATCH(N$1,索引!$B$3:$J$3,0)),0,IF( INDEX(索引!$B418:$J418,1,MATCH(N$1,索引!$B$3:$J$3,0))=0,0,N$1))</f>
        <v>0</v>
      </c>
      <c r="O417" s="2">
        <f>IF(ISNA(MATCH(O$1,索引!$B$3:$J$3,0)),0,IF( INDEX(索引!$B418:$J418,1,MATCH(O$1,索引!$B$3:$J$3,0))=0,0,O$1))</f>
        <v>0</v>
      </c>
      <c r="P417" s="2">
        <f>IF(ISNA(MATCH(P$1,索引!$B$3:$J$3,0)),0,IF( INDEX(索引!$B418:$J418,1,MATCH(P$1,索引!$B$3:$J$3,0))=0,0,P$1))</f>
        <v>0</v>
      </c>
      <c r="Q417" s="2">
        <f>IF(ISNA(MATCH(Q$1,索引!$B$3:$J$3,0)),0,IF( INDEX(索引!$B418:$J418,1,MATCH(Q$1,索引!$B$3:$J$3,0))=0,0,Q$1))</f>
        <v>0</v>
      </c>
      <c r="R417" s="2">
        <f>IF(ISNA(MATCH(R$1,索引!$B$3:$J$3,0)),0,IF( INDEX(索引!$B418:$J418,1,MATCH(R$1,索引!$B$3:$J$3,0))=0,0,R$1))</f>
        <v>0</v>
      </c>
      <c r="S417" s="2">
        <f>IF(ISNA(MATCH(S$1,索引!$B$3:$J$3,0)),0,IF( INDEX(索引!$B418:$J418,1,MATCH(S$1,索引!$B$3:$J$3,0))=0,0,S$1))</f>
        <v>0</v>
      </c>
      <c r="T417" s="2">
        <f>IF(ISNA(MATCH(T$1,索引!$B$3:$J$3,0)),0,IF( INDEX(索引!$B418:$J418,1,MATCH(T$1,索引!$B$3:$J$3,0))=0,0,T$1))</f>
        <v>0</v>
      </c>
      <c r="U417" s="2">
        <f>IF(ISNA(MATCH(U$1,索引!$B$3:$J$3,0)),0,IF( INDEX(索引!$B418:$J418,1,MATCH(U$1,索引!$B$3:$J$3,0))=0,0,U$1))</f>
        <v>0</v>
      </c>
      <c r="V417" s="2">
        <f>IF(ISNA(MATCH(V$1,索引!$B$3:$J$3,0)),0,IF( INDEX(索引!$B418:$J418,1,MATCH(V$1,索引!$B$3:$J$3,0))=0,0,V$1))</f>
        <v>0</v>
      </c>
      <c r="W417" s="2">
        <f>IF(ISNA(MATCH(W$1,索引!$B$3:$J$3,0)),0,IF( INDEX(索引!$B418:$J418,1,MATCH(W$1,索引!$B$3:$J$3,0))=0,0,W$1))</f>
        <v>0</v>
      </c>
      <c r="X417" s="2">
        <f>IF(ISNA(MATCH(X$1,索引!$B$3:$J$3,0)),0,IF( INDEX(索引!$B418:$J418,1,MATCH(X$1,索引!$B$3:$J$3,0))=0,0,X$1))</f>
        <v>0</v>
      </c>
      <c r="Y417" s="2">
        <f>IF(ISNA(MATCH(Y$1,索引!$B$3:$J$3,0)),0,IF( INDEX(索引!$B418:$J418,1,MATCH(Y$1,索引!$B$3:$J$3,0))=0,0,Y$1))</f>
        <v>0</v>
      </c>
      <c r="Z417" s="2">
        <f>IF(ISNA(MATCH(Z$1,索引!$B$3:$J$3,0)),0,IF( INDEX(索引!$B418:$J418,1,MATCH(Z$1,索引!$B$3:$J$3,0))=0,0,Z$1))</f>
        <v>0</v>
      </c>
      <c r="AA417" s="2">
        <f>IF(ISNA(MATCH(AA$1,索引!$B$3:$J$3,0)),0,IF( INDEX(索引!$B418:$J418,1,MATCH(AA$1,索引!$B$3:$J$3,0))=0,0,AA$1))</f>
        <v>0</v>
      </c>
      <c r="AB417" s="2">
        <f>IF(ISNA(MATCH(AB$1,索引!$B$3:$J$3,0)),0,IF( INDEX(索引!$B418:$J418,1,MATCH(AB$1,索引!$B$3:$J$3,0))=0,0,AB$1))</f>
        <v>0</v>
      </c>
      <c r="AC417" s="2">
        <f>IF(ISNA(MATCH(AC$1,索引!$B$3:$J$3,0)),0,IF( INDEX(索引!$B418:$J418,1,MATCH(AC$1,索引!$B$3:$J$3,0))=0,0,AC$1))</f>
        <v>0</v>
      </c>
      <c r="AD417" t="str">
        <f t="shared" si="280"/>
        <v/>
      </c>
      <c r="AE417" t="str">
        <f t="shared" si="281"/>
        <v/>
      </c>
      <c r="AF417" t="str">
        <f t="shared" si="282"/>
        <v/>
      </c>
      <c r="AG417" t="str">
        <f t="shared" si="283"/>
        <v>4|</v>
      </c>
      <c r="AH417" t="str">
        <f t="shared" si="284"/>
        <v/>
      </c>
      <c r="AI417" t="str">
        <f t="shared" si="285"/>
        <v/>
      </c>
      <c r="AJ417" t="str">
        <f t="shared" si="286"/>
        <v/>
      </c>
      <c r="AK417" t="str">
        <f t="shared" si="287"/>
        <v/>
      </c>
      <c r="AL417" t="str">
        <f t="shared" si="288"/>
        <v/>
      </c>
      <c r="AM417" t="str">
        <f t="shared" si="289"/>
        <v/>
      </c>
      <c r="AN417" t="str">
        <f t="shared" si="290"/>
        <v/>
      </c>
      <c r="AO417" t="str">
        <f t="shared" si="291"/>
        <v/>
      </c>
      <c r="AP417" t="str">
        <f t="shared" si="292"/>
        <v/>
      </c>
      <c r="AQ417" t="str">
        <f t="shared" si="293"/>
        <v/>
      </c>
      <c r="AR417" t="str">
        <f t="shared" si="294"/>
        <v/>
      </c>
      <c r="AS417" t="str">
        <f t="shared" si="295"/>
        <v/>
      </c>
      <c r="AT417" t="str">
        <f t="shared" si="296"/>
        <v/>
      </c>
      <c r="AU417" t="str">
        <f t="shared" si="297"/>
        <v/>
      </c>
      <c r="AV417" t="str">
        <f t="shared" si="298"/>
        <v/>
      </c>
      <c r="AW417" t="str">
        <f t="shared" si="299"/>
        <v/>
      </c>
      <c r="AX417" t="str">
        <f t="shared" si="300"/>
        <v>4|</v>
      </c>
      <c r="AY417" t="str">
        <f t="shared" si="301"/>
        <v>4</v>
      </c>
      <c r="AZ417" s="2">
        <f>IF(ISNA(MATCH(AZ$1,索引!$B$3:$J$3,0)),0,INDEX(索引!$B418:$J418,1,MATCH(AZ$1,索引!$B$3:$J$3,0))*INDEX(索引!$B$1:$J$1,1,MATCH(AZ$1,索引!$B$3:$J$3,0)))</f>
        <v>0</v>
      </c>
      <c r="BA417" s="2">
        <f>IF(ISNA(MATCH(BA$1,索引!$B$3:$J$3,0)),0,INDEX(索引!$B418:$J418,1,MATCH(BA$1,索引!$B$3:$J$3,0))*INDEX(索引!$B$1:$J$1,1,MATCH(BA$1,索引!$B$3:$J$3,0)))</f>
        <v>0</v>
      </c>
      <c r="BB417" s="2">
        <f>IF(ISNA(MATCH(BB$1,索引!$B$3:$J$3,0)),0,INDEX(索引!$B418:$J418,1,MATCH(BB$1,索引!$B$3:$J$3,0))*INDEX(索引!$B$1:$J$1,1,MATCH(BB$1,索引!$B$3:$J$3,0)))</f>
        <v>0</v>
      </c>
      <c r="BC417" s="2">
        <f>IF(ISNA(MATCH(BC$1,索引!$B$3:$J$3,0)),0,INDEX(索引!$B418:$J418,1,MATCH(BC$1,索引!$B$3:$J$3,0))*INDEX(索引!$B$1:$J$1,1,MATCH(BC$1,索引!$B$3:$J$3,0)))</f>
        <v>111</v>
      </c>
      <c r="BD417" s="2">
        <f>IF(ISNA(MATCH(BD$1,索引!$B$3:$J$3,0)),0,INDEX(索引!$B418:$J418,1,MATCH(BD$1,索引!$B$3:$J$3,0))*INDEX(索引!$B$1:$J$1,1,MATCH(BD$1,索引!$B$3:$J$3,0)))</f>
        <v>0</v>
      </c>
      <c r="BE417" s="2">
        <f>IF(ISNA(MATCH(BE$1,索引!$B$3:$J$3,0)),0,INDEX(索引!$B418:$J418,1,MATCH(BE$1,索引!$B$3:$J$3,0))*INDEX(索引!$B$1:$J$1,1,MATCH(BE$1,索引!$B$3:$J$3,0)))</f>
        <v>0</v>
      </c>
      <c r="BF417" s="2">
        <f>IF(ISNA(MATCH(BF$1,索引!$B$3:$J$3,0)),0,INDEX(索引!$B418:$J418,1,MATCH(BF$1,索引!$B$3:$J$3,0))*INDEX(索引!$B$1:$J$1,1,MATCH(BF$1,索引!$B$3:$J$3,0)))</f>
        <v>0</v>
      </c>
      <c r="BG417" s="2">
        <f>IF(ISNA(MATCH(BG$1,索引!$B$3:$J$3,0)),0,INDEX(索引!$B418:$J418,1,MATCH(BG$1,索引!$B$3:$J$3,0))*INDEX(索引!$B$1:$J$1,1,MATCH(BG$1,索引!$B$3:$J$3,0)))</f>
        <v>0</v>
      </c>
      <c r="BH417" s="2">
        <f>IF(ISNA(MATCH(BH$1,索引!$B$3:$J$3,0)),0,INDEX(索引!$B418:$J418,1,MATCH(BH$1,索引!$B$3:$J$3,0))*INDEX(索引!$B$1:$J$1,1,MATCH(BH$1,索引!$B$3:$J$3,0)))</f>
        <v>0</v>
      </c>
      <c r="BI417" s="2">
        <f>IF(ISNA(MATCH(BI$1,索引!$B$3:$J$3,0)),0,INDEX(索引!$B418:$J418,1,MATCH(BI$1,索引!$B$3:$J$3,0))*INDEX(索引!$B$1:$J$1,1,MATCH(BI$1,索引!$B$3:$J$3,0)))</f>
        <v>0</v>
      </c>
      <c r="BJ417" s="2">
        <f>IF(ISNA(MATCH(BJ$1,索引!$B$3:$J$3,0)),0,INDEX(索引!$B418:$J418,1,MATCH(BJ$1,索引!$B$3:$J$3,0))*INDEX(索引!$B$1:$J$1,1,MATCH(BJ$1,索引!$B$3:$J$3,0)))</f>
        <v>0</v>
      </c>
      <c r="BK417" s="2">
        <f>IF(ISNA(MATCH(BK$1,索引!$B$3:$J$3,0)),0,INDEX(索引!$B418:$J418,1,MATCH(BK$1,索引!$B$3:$J$3,0))*INDEX(索引!$B$1:$J$1,1,MATCH(BK$1,索引!$B$3:$J$3,0)))</f>
        <v>0</v>
      </c>
      <c r="BL417" s="2">
        <f>IF(ISNA(MATCH(BL$1,索引!$B$3:$J$3,0)),0,INDEX(索引!$B418:$J418,1,MATCH(BL$1,索引!$B$3:$J$3,0))*INDEX(索引!$B$1:$J$1,1,MATCH(BL$1,索引!$B$3:$J$3,0)))</f>
        <v>0</v>
      </c>
      <c r="BM417" s="2">
        <f>IF(ISNA(MATCH(BM$1,索引!$B$3:$J$3,0)),0,INDEX(索引!$B418:$J418,1,MATCH(BM$1,索引!$B$3:$J$3,0))*INDEX(索引!$B$1:$J$1,1,MATCH(BM$1,索引!$B$3:$J$3,0)))</f>
        <v>0</v>
      </c>
      <c r="BN417" s="2">
        <f>IF(ISNA(MATCH(BN$1,索引!$B$3:$J$3,0)),0,INDEX(索引!$B418:$J418,1,MATCH(BN$1,索引!$B$3:$J$3,0))*INDEX(索引!$B$1:$J$1,1,MATCH(BN$1,索引!$B$3:$J$3,0)))</f>
        <v>0</v>
      </c>
      <c r="BO417" s="2">
        <f>IF(ISNA(MATCH(BO$1,索引!$B$3:$J$3,0)),0,INDEX(索引!$B418:$J418,1,MATCH(BO$1,索引!$B$3:$J$3,0))*INDEX(索引!$B$1:$J$1,1,MATCH(BO$1,索引!$B$3:$J$3,0)))</f>
        <v>0</v>
      </c>
      <c r="BP417" s="2">
        <f>IF(ISNA(MATCH(BP$1,索引!$B$3:$J$3,0)),0,INDEX(索引!$B418:$J418,1,MATCH(BP$1,索引!$B$3:$J$3,0))*INDEX(索引!$B$1:$J$1,1,MATCH(BP$1,索引!$B$3:$J$3,0)))</f>
        <v>0</v>
      </c>
      <c r="BQ417" s="2">
        <f>IF(ISNA(MATCH(BQ$1,索引!$B$3:$J$3,0)),0,INDEX(索引!$B418:$J418,1,MATCH(BQ$1,索引!$B$3:$J$3,0))*INDEX(索引!$B$1:$J$1,1,MATCH(BQ$1,索引!$B$3:$J$3,0)))</f>
        <v>0</v>
      </c>
      <c r="BR417" s="2">
        <f>IF(ISNA(MATCH(BR$1,索引!$B$3:$J$3,0)),0,INDEX(索引!$B418:$J418,1,MATCH(BR$1,索引!$B$3:$J$3,0))*INDEX(索引!$B$1:$J$1,1,MATCH(BR$1,索引!$B$3:$J$3,0)))</f>
        <v>0</v>
      </c>
      <c r="BS417" s="2">
        <f>IF(ISNA(MATCH(BS$1,索引!$B$3:$J$3,0)),0,INDEX(索引!$B418:$J418,1,MATCH(BS$1,索引!$B$3:$J$3,0))*INDEX(索引!$B$1:$J$1,1,MATCH(BS$1,索引!$B$3:$J$3,0)))</f>
        <v>0</v>
      </c>
      <c r="BT417" t="str">
        <f t="shared" si="302"/>
        <v/>
      </c>
      <c r="BU417" t="str">
        <f t="shared" si="303"/>
        <v/>
      </c>
      <c r="BV417" t="str">
        <f t="shared" si="304"/>
        <v/>
      </c>
      <c r="BW417" t="str">
        <f t="shared" si="305"/>
        <v>111|</v>
      </c>
      <c r="BX417" t="str">
        <f t="shared" si="306"/>
        <v/>
      </c>
      <c r="BY417" t="str">
        <f t="shared" si="307"/>
        <v/>
      </c>
      <c r="BZ417" t="str">
        <f t="shared" si="308"/>
        <v/>
      </c>
      <c r="CA417" t="str">
        <f t="shared" si="309"/>
        <v/>
      </c>
      <c r="CB417" t="str">
        <f t="shared" si="310"/>
        <v/>
      </c>
      <c r="CC417" t="str">
        <f t="shared" si="311"/>
        <v/>
      </c>
      <c r="CD417" t="str">
        <f t="shared" si="312"/>
        <v/>
      </c>
      <c r="CE417" t="str">
        <f t="shared" si="313"/>
        <v/>
      </c>
      <c r="CF417" t="str">
        <f t="shared" si="314"/>
        <v/>
      </c>
      <c r="CG417" t="str">
        <f t="shared" si="315"/>
        <v/>
      </c>
      <c r="CH417" t="str">
        <f t="shared" si="316"/>
        <v/>
      </c>
      <c r="CI417" t="str">
        <f t="shared" si="317"/>
        <v/>
      </c>
      <c r="CJ417" t="str">
        <f t="shared" si="318"/>
        <v/>
      </c>
      <c r="CK417" t="str">
        <f t="shared" si="319"/>
        <v/>
      </c>
      <c r="CL417" t="str">
        <f t="shared" si="320"/>
        <v/>
      </c>
      <c r="CM417" t="str">
        <f t="shared" si="321"/>
        <v/>
      </c>
      <c r="CN417" t="str">
        <f t="shared" si="322"/>
        <v>111|</v>
      </c>
      <c r="CO417" t="str">
        <f t="shared" si="323"/>
        <v>111</v>
      </c>
    </row>
    <row r="418" spans="1:93" ht="15.75" customHeight="1">
      <c r="A418" s="2" t="str">
        <f>VLOOKUP(B418,索引!$O:$P,2,0)</f>
        <v>Wyvern Shield</v>
      </c>
      <c r="B418" s="2">
        <v>1036104</v>
      </c>
      <c r="C418" s="2">
        <v>36</v>
      </c>
      <c r="D418" s="2">
        <v>1</v>
      </c>
      <c r="E418" s="2">
        <v>4</v>
      </c>
      <c r="F418" s="3">
        <v>1</v>
      </c>
      <c r="G418" s="2" t="str">
        <f t="shared" si="278"/>
        <v>2</v>
      </c>
      <c r="H418" s="2" t="str">
        <f t="shared" si="279"/>
        <v>18</v>
      </c>
      <c r="J418" s="2">
        <f>IF(ISNA(MATCH(J$1,索引!$B$3:$J$3,0)),0,IF( INDEX(索引!$B419:$J419,1,MATCH(J$1,索引!$B$3:$J$3,0))=0,0,J$1))</f>
        <v>0</v>
      </c>
      <c r="K418" s="2">
        <f>IF(ISNA(MATCH(K$1,索引!$B$3:$J$3,0)),0,IF( INDEX(索引!$B419:$J419,1,MATCH(K$1,索引!$B$3:$J$3,0))=0,0,K$1))</f>
        <v>2</v>
      </c>
      <c r="L418" s="2">
        <f>IF(ISNA(MATCH(L$1,索引!$B$3:$J$3,0)),0,IF( INDEX(索引!$B419:$J419,1,MATCH(L$1,索引!$B$3:$J$3,0))=0,0,L$1))</f>
        <v>0</v>
      </c>
      <c r="M418" s="2">
        <f>IF(ISNA(MATCH(M$1,索引!$B$3:$J$3,0)),0,IF( INDEX(索引!$B419:$J419,1,MATCH(M$1,索引!$B$3:$J$3,0))=0,0,M$1))</f>
        <v>0</v>
      </c>
      <c r="N418" s="2">
        <f>IF(ISNA(MATCH(N$1,索引!$B$3:$J$3,0)),0,IF( INDEX(索引!$B419:$J419,1,MATCH(N$1,索引!$B$3:$J$3,0))=0,0,N$1))</f>
        <v>0</v>
      </c>
      <c r="O418" s="2">
        <f>IF(ISNA(MATCH(O$1,索引!$B$3:$J$3,0)),0,IF( INDEX(索引!$B419:$J419,1,MATCH(O$1,索引!$B$3:$J$3,0))=0,0,O$1))</f>
        <v>0</v>
      </c>
      <c r="P418" s="2">
        <f>IF(ISNA(MATCH(P$1,索引!$B$3:$J$3,0)),0,IF( INDEX(索引!$B419:$J419,1,MATCH(P$1,索引!$B$3:$J$3,0))=0,0,P$1))</f>
        <v>0</v>
      </c>
      <c r="Q418" s="2">
        <f>IF(ISNA(MATCH(Q$1,索引!$B$3:$J$3,0)),0,IF( INDEX(索引!$B419:$J419,1,MATCH(Q$1,索引!$B$3:$J$3,0))=0,0,Q$1))</f>
        <v>0</v>
      </c>
      <c r="R418" s="2">
        <f>IF(ISNA(MATCH(R$1,索引!$B$3:$J$3,0)),0,IF( INDEX(索引!$B419:$J419,1,MATCH(R$1,索引!$B$3:$J$3,0))=0,0,R$1))</f>
        <v>0</v>
      </c>
      <c r="S418" s="2">
        <f>IF(ISNA(MATCH(S$1,索引!$B$3:$J$3,0)),0,IF( INDEX(索引!$B419:$J419,1,MATCH(S$1,索引!$B$3:$J$3,0))=0,0,S$1))</f>
        <v>0</v>
      </c>
      <c r="T418" s="2">
        <f>IF(ISNA(MATCH(T$1,索引!$B$3:$J$3,0)),0,IF( INDEX(索引!$B419:$J419,1,MATCH(T$1,索引!$B$3:$J$3,0))=0,0,T$1))</f>
        <v>0</v>
      </c>
      <c r="U418" s="2">
        <f>IF(ISNA(MATCH(U$1,索引!$B$3:$J$3,0)),0,IF( INDEX(索引!$B419:$J419,1,MATCH(U$1,索引!$B$3:$J$3,0))=0,0,U$1))</f>
        <v>0</v>
      </c>
      <c r="V418" s="2">
        <f>IF(ISNA(MATCH(V$1,索引!$B$3:$J$3,0)),0,IF( INDEX(索引!$B419:$J419,1,MATCH(V$1,索引!$B$3:$J$3,0))=0,0,V$1))</f>
        <v>0</v>
      </c>
      <c r="W418" s="2">
        <f>IF(ISNA(MATCH(W$1,索引!$B$3:$J$3,0)),0,IF( INDEX(索引!$B419:$J419,1,MATCH(W$1,索引!$B$3:$J$3,0))=0,0,W$1))</f>
        <v>0</v>
      </c>
      <c r="X418" s="2">
        <f>IF(ISNA(MATCH(X$1,索引!$B$3:$J$3,0)),0,IF( INDEX(索引!$B419:$J419,1,MATCH(X$1,索引!$B$3:$J$3,0))=0,0,X$1))</f>
        <v>0</v>
      </c>
      <c r="Y418" s="2">
        <f>IF(ISNA(MATCH(Y$1,索引!$B$3:$J$3,0)),0,IF( INDEX(索引!$B419:$J419,1,MATCH(Y$1,索引!$B$3:$J$3,0))=0,0,Y$1))</f>
        <v>0</v>
      </c>
      <c r="Z418" s="2">
        <f>IF(ISNA(MATCH(Z$1,索引!$B$3:$J$3,0)),0,IF( INDEX(索引!$B419:$J419,1,MATCH(Z$1,索引!$B$3:$J$3,0))=0,0,Z$1))</f>
        <v>0</v>
      </c>
      <c r="AA418" s="2">
        <f>IF(ISNA(MATCH(AA$1,索引!$B$3:$J$3,0)),0,IF( INDEX(索引!$B419:$J419,1,MATCH(AA$1,索引!$B$3:$J$3,0))=0,0,AA$1))</f>
        <v>0</v>
      </c>
      <c r="AB418" s="2">
        <f>IF(ISNA(MATCH(AB$1,索引!$B$3:$J$3,0)),0,IF( INDEX(索引!$B419:$J419,1,MATCH(AB$1,索引!$B$3:$J$3,0))=0,0,AB$1))</f>
        <v>0</v>
      </c>
      <c r="AC418" s="2">
        <f>IF(ISNA(MATCH(AC$1,索引!$B$3:$J$3,0)),0,IF( INDEX(索引!$B419:$J419,1,MATCH(AC$1,索引!$B$3:$J$3,0))=0,0,AC$1))</f>
        <v>0</v>
      </c>
      <c r="AD418" t="str">
        <f t="shared" si="280"/>
        <v/>
      </c>
      <c r="AE418" t="str">
        <f t="shared" si="281"/>
        <v>2|</v>
      </c>
      <c r="AF418" t="str">
        <f t="shared" si="282"/>
        <v/>
      </c>
      <c r="AG418" t="str">
        <f t="shared" si="283"/>
        <v/>
      </c>
      <c r="AH418" t="str">
        <f t="shared" si="284"/>
        <v/>
      </c>
      <c r="AI418" t="str">
        <f t="shared" si="285"/>
        <v/>
      </c>
      <c r="AJ418" t="str">
        <f t="shared" si="286"/>
        <v/>
      </c>
      <c r="AK418" t="str">
        <f t="shared" si="287"/>
        <v/>
      </c>
      <c r="AL418" t="str">
        <f t="shared" si="288"/>
        <v/>
      </c>
      <c r="AM418" t="str">
        <f t="shared" si="289"/>
        <v/>
      </c>
      <c r="AN418" t="str">
        <f t="shared" si="290"/>
        <v/>
      </c>
      <c r="AO418" t="str">
        <f t="shared" si="291"/>
        <v/>
      </c>
      <c r="AP418" t="str">
        <f t="shared" si="292"/>
        <v/>
      </c>
      <c r="AQ418" t="str">
        <f t="shared" si="293"/>
        <v/>
      </c>
      <c r="AR418" t="str">
        <f t="shared" si="294"/>
        <v/>
      </c>
      <c r="AS418" t="str">
        <f t="shared" si="295"/>
        <v/>
      </c>
      <c r="AT418" t="str">
        <f t="shared" si="296"/>
        <v/>
      </c>
      <c r="AU418" t="str">
        <f t="shared" si="297"/>
        <v/>
      </c>
      <c r="AV418" t="str">
        <f t="shared" si="298"/>
        <v/>
      </c>
      <c r="AW418" t="str">
        <f t="shared" si="299"/>
        <v/>
      </c>
      <c r="AX418" t="str">
        <f t="shared" si="300"/>
        <v>2|</v>
      </c>
      <c r="AY418" t="str">
        <f t="shared" si="301"/>
        <v>2</v>
      </c>
      <c r="AZ418" s="2">
        <f>IF(ISNA(MATCH(AZ$1,索引!$B$3:$J$3,0)),0,INDEX(索引!$B419:$J419,1,MATCH(AZ$1,索引!$B$3:$J$3,0))*INDEX(索引!$B$1:$J$1,1,MATCH(AZ$1,索引!$B$3:$J$3,0)))</f>
        <v>0</v>
      </c>
      <c r="BA418" s="2">
        <f>IF(ISNA(MATCH(BA$1,索引!$B$3:$J$3,0)),0,INDEX(索引!$B419:$J419,1,MATCH(BA$1,索引!$B$3:$J$3,0))*INDEX(索引!$B$1:$J$1,1,MATCH(BA$1,索引!$B$3:$J$3,0)))</f>
        <v>18</v>
      </c>
      <c r="BB418" s="2">
        <f>IF(ISNA(MATCH(BB$1,索引!$B$3:$J$3,0)),0,INDEX(索引!$B419:$J419,1,MATCH(BB$1,索引!$B$3:$J$3,0))*INDEX(索引!$B$1:$J$1,1,MATCH(BB$1,索引!$B$3:$J$3,0)))</f>
        <v>0</v>
      </c>
      <c r="BC418" s="2">
        <f>IF(ISNA(MATCH(BC$1,索引!$B$3:$J$3,0)),0,INDEX(索引!$B419:$J419,1,MATCH(BC$1,索引!$B$3:$J$3,0))*INDEX(索引!$B$1:$J$1,1,MATCH(BC$1,索引!$B$3:$J$3,0)))</f>
        <v>0</v>
      </c>
      <c r="BD418" s="2">
        <f>IF(ISNA(MATCH(BD$1,索引!$B$3:$J$3,0)),0,INDEX(索引!$B419:$J419,1,MATCH(BD$1,索引!$B$3:$J$3,0))*INDEX(索引!$B$1:$J$1,1,MATCH(BD$1,索引!$B$3:$J$3,0)))</f>
        <v>0</v>
      </c>
      <c r="BE418" s="2">
        <f>IF(ISNA(MATCH(BE$1,索引!$B$3:$J$3,0)),0,INDEX(索引!$B419:$J419,1,MATCH(BE$1,索引!$B$3:$J$3,0))*INDEX(索引!$B$1:$J$1,1,MATCH(BE$1,索引!$B$3:$J$3,0)))</f>
        <v>0</v>
      </c>
      <c r="BF418" s="2">
        <f>IF(ISNA(MATCH(BF$1,索引!$B$3:$J$3,0)),0,INDEX(索引!$B419:$J419,1,MATCH(BF$1,索引!$B$3:$J$3,0))*INDEX(索引!$B$1:$J$1,1,MATCH(BF$1,索引!$B$3:$J$3,0)))</f>
        <v>0</v>
      </c>
      <c r="BG418" s="2">
        <f>IF(ISNA(MATCH(BG$1,索引!$B$3:$J$3,0)),0,INDEX(索引!$B419:$J419,1,MATCH(BG$1,索引!$B$3:$J$3,0))*INDEX(索引!$B$1:$J$1,1,MATCH(BG$1,索引!$B$3:$J$3,0)))</f>
        <v>0</v>
      </c>
      <c r="BH418" s="2">
        <f>IF(ISNA(MATCH(BH$1,索引!$B$3:$J$3,0)),0,INDEX(索引!$B419:$J419,1,MATCH(BH$1,索引!$B$3:$J$3,0))*INDEX(索引!$B$1:$J$1,1,MATCH(BH$1,索引!$B$3:$J$3,0)))</f>
        <v>0</v>
      </c>
      <c r="BI418" s="2">
        <f>IF(ISNA(MATCH(BI$1,索引!$B$3:$J$3,0)),0,INDEX(索引!$B419:$J419,1,MATCH(BI$1,索引!$B$3:$J$3,0))*INDEX(索引!$B$1:$J$1,1,MATCH(BI$1,索引!$B$3:$J$3,0)))</f>
        <v>0</v>
      </c>
      <c r="BJ418" s="2">
        <f>IF(ISNA(MATCH(BJ$1,索引!$B$3:$J$3,0)),0,INDEX(索引!$B419:$J419,1,MATCH(BJ$1,索引!$B$3:$J$3,0))*INDEX(索引!$B$1:$J$1,1,MATCH(BJ$1,索引!$B$3:$J$3,0)))</f>
        <v>0</v>
      </c>
      <c r="BK418" s="2">
        <f>IF(ISNA(MATCH(BK$1,索引!$B$3:$J$3,0)),0,INDEX(索引!$B419:$J419,1,MATCH(BK$1,索引!$B$3:$J$3,0))*INDEX(索引!$B$1:$J$1,1,MATCH(BK$1,索引!$B$3:$J$3,0)))</f>
        <v>0</v>
      </c>
      <c r="BL418" s="2">
        <f>IF(ISNA(MATCH(BL$1,索引!$B$3:$J$3,0)),0,INDEX(索引!$B419:$J419,1,MATCH(BL$1,索引!$B$3:$J$3,0))*INDEX(索引!$B$1:$J$1,1,MATCH(BL$1,索引!$B$3:$J$3,0)))</f>
        <v>0</v>
      </c>
      <c r="BM418" s="2">
        <f>IF(ISNA(MATCH(BM$1,索引!$B$3:$J$3,0)),0,INDEX(索引!$B419:$J419,1,MATCH(BM$1,索引!$B$3:$J$3,0))*INDEX(索引!$B$1:$J$1,1,MATCH(BM$1,索引!$B$3:$J$3,0)))</f>
        <v>0</v>
      </c>
      <c r="BN418" s="2">
        <f>IF(ISNA(MATCH(BN$1,索引!$B$3:$J$3,0)),0,INDEX(索引!$B419:$J419,1,MATCH(BN$1,索引!$B$3:$J$3,0))*INDEX(索引!$B$1:$J$1,1,MATCH(BN$1,索引!$B$3:$J$3,0)))</f>
        <v>0</v>
      </c>
      <c r="BO418" s="2">
        <f>IF(ISNA(MATCH(BO$1,索引!$B$3:$J$3,0)),0,INDEX(索引!$B419:$J419,1,MATCH(BO$1,索引!$B$3:$J$3,0))*INDEX(索引!$B$1:$J$1,1,MATCH(BO$1,索引!$B$3:$J$3,0)))</f>
        <v>0</v>
      </c>
      <c r="BP418" s="2">
        <f>IF(ISNA(MATCH(BP$1,索引!$B$3:$J$3,0)),0,INDEX(索引!$B419:$J419,1,MATCH(BP$1,索引!$B$3:$J$3,0))*INDEX(索引!$B$1:$J$1,1,MATCH(BP$1,索引!$B$3:$J$3,0)))</f>
        <v>0</v>
      </c>
      <c r="BQ418" s="2">
        <f>IF(ISNA(MATCH(BQ$1,索引!$B$3:$J$3,0)),0,INDEX(索引!$B419:$J419,1,MATCH(BQ$1,索引!$B$3:$J$3,0))*INDEX(索引!$B$1:$J$1,1,MATCH(BQ$1,索引!$B$3:$J$3,0)))</f>
        <v>0</v>
      </c>
      <c r="BR418" s="2">
        <f>IF(ISNA(MATCH(BR$1,索引!$B$3:$J$3,0)),0,INDEX(索引!$B419:$J419,1,MATCH(BR$1,索引!$B$3:$J$3,0))*INDEX(索引!$B$1:$J$1,1,MATCH(BR$1,索引!$B$3:$J$3,0)))</f>
        <v>0</v>
      </c>
      <c r="BS418" s="2">
        <f>IF(ISNA(MATCH(BS$1,索引!$B$3:$J$3,0)),0,INDEX(索引!$B419:$J419,1,MATCH(BS$1,索引!$B$3:$J$3,0))*INDEX(索引!$B$1:$J$1,1,MATCH(BS$1,索引!$B$3:$J$3,0)))</f>
        <v>0</v>
      </c>
      <c r="BT418" t="str">
        <f t="shared" si="302"/>
        <v/>
      </c>
      <c r="BU418" t="str">
        <f t="shared" si="303"/>
        <v>18|</v>
      </c>
      <c r="BV418" t="str">
        <f t="shared" si="304"/>
        <v/>
      </c>
      <c r="BW418" t="str">
        <f t="shared" si="305"/>
        <v/>
      </c>
      <c r="BX418" t="str">
        <f t="shared" si="306"/>
        <v/>
      </c>
      <c r="BY418" t="str">
        <f t="shared" si="307"/>
        <v/>
      </c>
      <c r="BZ418" t="str">
        <f t="shared" si="308"/>
        <v/>
      </c>
      <c r="CA418" t="str">
        <f t="shared" si="309"/>
        <v/>
      </c>
      <c r="CB418" t="str">
        <f t="shared" si="310"/>
        <v/>
      </c>
      <c r="CC418" t="str">
        <f t="shared" si="311"/>
        <v/>
      </c>
      <c r="CD418" t="str">
        <f t="shared" si="312"/>
        <v/>
      </c>
      <c r="CE418" t="str">
        <f t="shared" si="313"/>
        <v/>
      </c>
      <c r="CF418" t="str">
        <f t="shared" si="314"/>
        <v/>
      </c>
      <c r="CG418" t="str">
        <f t="shared" si="315"/>
        <v/>
      </c>
      <c r="CH418" t="str">
        <f t="shared" si="316"/>
        <v/>
      </c>
      <c r="CI418" t="str">
        <f t="shared" si="317"/>
        <v/>
      </c>
      <c r="CJ418" t="str">
        <f t="shared" si="318"/>
        <v/>
      </c>
      <c r="CK418" t="str">
        <f t="shared" si="319"/>
        <v/>
      </c>
      <c r="CL418" t="str">
        <f t="shared" si="320"/>
        <v/>
      </c>
      <c r="CM418" t="str">
        <f t="shared" si="321"/>
        <v/>
      </c>
      <c r="CN418" t="str">
        <f t="shared" si="322"/>
        <v>18|</v>
      </c>
      <c r="CO418" t="str">
        <f t="shared" si="323"/>
        <v>18</v>
      </c>
    </row>
    <row r="419" spans="1:93" ht="15.75" customHeight="1">
      <c r="A419" s="2" t="str">
        <f>VLOOKUP(B419,索引!$O:$P,2,0)</f>
        <v>Wyvern Sword</v>
      </c>
      <c r="B419" s="2">
        <v>1036211</v>
      </c>
      <c r="C419" s="2">
        <v>36</v>
      </c>
      <c r="D419" s="2">
        <v>2</v>
      </c>
      <c r="E419" s="2">
        <v>1</v>
      </c>
      <c r="F419" s="3">
        <v>11</v>
      </c>
      <c r="G419" s="2" t="str">
        <f t="shared" si="278"/>
        <v>1|9|12</v>
      </c>
      <c r="H419" s="2" t="str">
        <f t="shared" si="279"/>
        <v>75|2000|150</v>
      </c>
      <c r="J419" s="2">
        <f>IF(ISNA(MATCH(J$1,索引!$B$3:$J$3,0)),0,IF( INDEX(索引!$B420:$J420,1,MATCH(J$1,索引!$B$3:$J$3,0))=0,0,J$1))</f>
        <v>1</v>
      </c>
      <c r="K419" s="2">
        <f>IF(ISNA(MATCH(K$1,索引!$B$3:$J$3,0)),0,IF( INDEX(索引!$B420:$J420,1,MATCH(K$1,索引!$B$3:$J$3,0))=0,0,K$1))</f>
        <v>0</v>
      </c>
      <c r="L419" s="2">
        <f>IF(ISNA(MATCH(L$1,索引!$B$3:$J$3,0)),0,IF( INDEX(索引!$B420:$J420,1,MATCH(L$1,索引!$B$3:$J$3,0))=0,0,L$1))</f>
        <v>0</v>
      </c>
      <c r="M419" s="2">
        <f>IF(ISNA(MATCH(M$1,索引!$B$3:$J$3,0)),0,IF( INDEX(索引!$B420:$J420,1,MATCH(M$1,索引!$B$3:$J$3,0))=0,0,M$1))</f>
        <v>0</v>
      </c>
      <c r="N419" s="2">
        <f>IF(ISNA(MATCH(N$1,索引!$B$3:$J$3,0)),0,IF( INDEX(索引!$B420:$J420,1,MATCH(N$1,索引!$B$3:$J$3,0))=0,0,N$1))</f>
        <v>0</v>
      </c>
      <c r="O419" s="2">
        <f>IF(ISNA(MATCH(O$1,索引!$B$3:$J$3,0)),0,IF( INDEX(索引!$B420:$J420,1,MATCH(O$1,索引!$B$3:$J$3,0))=0,0,O$1))</f>
        <v>0</v>
      </c>
      <c r="P419" s="2">
        <f>IF(ISNA(MATCH(P$1,索引!$B$3:$J$3,0)),0,IF( INDEX(索引!$B420:$J420,1,MATCH(P$1,索引!$B$3:$J$3,0))=0,0,P$1))</f>
        <v>0</v>
      </c>
      <c r="Q419" s="2">
        <f>IF(ISNA(MATCH(Q$1,索引!$B$3:$J$3,0)),0,IF( INDEX(索引!$B420:$J420,1,MATCH(Q$1,索引!$B$3:$J$3,0))=0,0,Q$1))</f>
        <v>0</v>
      </c>
      <c r="R419" s="2">
        <f>IF(ISNA(MATCH(R$1,索引!$B$3:$J$3,0)),0,IF( INDEX(索引!$B420:$J420,1,MATCH(R$1,索引!$B$3:$J$3,0))=0,0,R$1))</f>
        <v>9</v>
      </c>
      <c r="S419" s="2">
        <f>IF(ISNA(MATCH(S$1,索引!$B$3:$J$3,0)),0,IF( INDEX(索引!$B420:$J420,1,MATCH(S$1,索引!$B$3:$J$3,0))=0,0,S$1))</f>
        <v>0</v>
      </c>
      <c r="T419" s="2">
        <f>IF(ISNA(MATCH(T$1,索引!$B$3:$J$3,0)),0,IF( INDEX(索引!$B420:$J420,1,MATCH(T$1,索引!$B$3:$J$3,0))=0,0,T$1))</f>
        <v>0</v>
      </c>
      <c r="U419" s="2">
        <f>IF(ISNA(MATCH(U$1,索引!$B$3:$J$3,0)),0,IF( INDEX(索引!$B420:$J420,1,MATCH(U$1,索引!$B$3:$J$3,0))=0,0,U$1))</f>
        <v>12</v>
      </c>
      <c r="V419" s="2">
        <f>IF(ISNA(MATCH(V$1,索引!$B$3:$J$3,0)),0,IF( INDEX(索引!$B420:$J420,1,MATCH(V$1,索引!$B$3:$J$3,0))=0,0,V$1))</f>
        <v>0</v>
      </c>
      <c r="W419" s="2">
        <f>IF(ISNA(MATCH(W$1,索引!$B$3:$J$3,0)),0,IF( INDEX(索引!$B420:$J420,1,MATCH(W$1,索引!$B$3:$J$3,0))=0,0,W$1))</f>
        <v>0</v>
      </c>
      <c r="X419" s="2">
        <f>IF(ISNA(MATCH(X$1,索引!$B$3:$J$3,0)),0,IF( INDEX(索引!$B420:$J420,1,MATCH(X$1,索引!$B$3:$J$3,0))=0,0,X$1))</f>
        <v>0</v>
      </c>
      <c r="Y419" s="2">
        <f>IF(ISNA(MATCH(Y$1,索引!$B$3:$J$3,0)),0,IF( INDEX(索引!$B420:$J420,1,MATCH(Y$1,索引!$B$3:$J$3,0))=0,0,Y$1))</f>
        <v>0</v>
      </c>
      <c r="Z419" s="2">
        <f>IF(ISNA(MATCH(Z$1,索引!$B$3:$J$3,0)),0,IF( INDEX(索引!$B420:$J420,1,MATCH(Z$1,索引!$B$3:$J$3,0))=0,0,Z$1))</f>
        <v>0</v>
      </c>
      <c r="AA419" s="2">
        <f>IF(ISNA(MATCH(AA$1,索引!$B$3:$J$3,0)),0,IF( INDEX(索引!$B420:$J420,1,MATCH(AA$1,索引!$B$3:$J$3,0))=0,0,AA$1))</f>
        <v>0</v>
      </c>
      <c r="AB419" s="2">
        <f>IF(ISNA(MATCH(AB$1,索引!$B$3:$J$3,0)),0,IF( INDEX(索引!$B420:$J420,1,MATCH(AB$1,索引!$B$3:$J$3,0))=0,0,AB$1))</f>
        <v>0</v>
      </c>
      <c r="AC419" s="2">
        <f>IF(ISNA(MATCH(AC$1,索引!$B$3:$J$3,0)),0,IF( INDEX(索引!$B420:$J420,1,MATCH(AC$1,索引!$B$3:$J$3,0))=0,0,AC$1))</f>
        <v>0</v>
      </c>
      <c r="AD419" t="str">
        <f t="shared" si="280"/>
        <v>1|</v>
      </c>
      <c r="AE419" t="str">
        <f t="shared" si="281"/>
        <v/>
      </c>
      <c r="AF419" t="str">
        <f t="shared" si="282"/>
        <v/>
      </c>
      <c r="AG419" t="str">
        <f t="shared" si="283"/>
        <v/>
      </c>
      <c r="AH419" t="str">
        <f t="shared" si="284"/>
        <v/>
      </c>
      <c r="AI419" t="str">
        <f t="shared" si="285"/>
        <v/>
      </c>
      <c r="AJ419" t="str">
        <f t="shared" si="286"/>
        <v/>
      </c>
      <c r="AK419" t="str">
        <f t="shared" si="287"/>
        <v/>
      </c>
      <c r="AL419" t="str">
        <f t="shared" si="288"/>
        <v>9|</v>
      </c>
      <c r="AM419" t="str">
        <f t="shared" si="289"/>
        <v/>
      </c>
      <c r="AN419" t="str">
        <f t="shared" si="290"/>
        <v/>
      </c>
      <c r="AO419" t="str">
        <f t="shared" si="291"/>
        <v>12|</v>
      </c>
      <c r="AP419" t="str">
        <f t="shared" si="292"/>
        <v/>
      </c>
      <c r="AQ419" t="str">
        <f t="shared" si="293"/>
        <v/>
      </c>
      <c r="AR419" t="str">
        <f t="shared" si="294"/>
        <v/>
      </c>
      <c r="AS419" t="str">
        <f t="shared" si="295"/>
        <v/>
      </c>
      <c r="AT419" t="str">
        <f t="shared" si="296"/>
        <v/>
      </c>
      <c r="AU419" t="str">
        <f t="shared" si="297"/>
        <v/>
      </c>
      <c r="AV419" t="str">
        <f t="shared" si="298"/>
        <v/>
      </c>
      <c r="AW419" t="str">
        <f t="shared" si="299"/>
        <v/>
      </c>
      <c r="AX419" t="str">
        <f t="shared" si="300"/>
        <v>1|9|12|</v>
      </c>
      <c r="AY419" t="str">
        <f t="shared" si="301"/>
        <v>1|9|12</v>
      </c>
      <c r="AZ419" s="2">
        <f>IF(ISNA(MATCH(AZ$1,索引!$B$3:$J$3,0)),0,INDEX(索引!$B420:$J420,1,MATCH(AZ$1,索引!$B$3:$J$3,0))*INDEX(索引!$B$1:$J$1,1,MATCH(AZ$1,索引!$B$3:$J$3,0)))</f>
        <v>75</v>
      </c>
      <c r="BA419" s="2">
        <f>IF(ISNA(MATCH(BA$1,索引!$B$3:$J$3,0)),0,INDEX(索引!$B420:$J420,1,MATCH(BA$1,索引!$B$3:$J$3,0))*INDEX(索引!$B$1:$J$1,1,MATCH(BA$1,索引!$B$3:$J$3,0)))</f>
        <v>0</v>
      </c>
      <c r="BB419" s="2">
        <f>IF(ISNA(MATCH(BB$1,索引!$B$3:$J$3,0)),0,INDEX(索引!$B420:$J420,1,MATCH(BB$1,索引!$B$3:$J$3,0))*INDEX(索引!$B$1:$J$1,1,MATCH(BB$1,索引!$B$3:$J$3,0)))</f>
        <v>0</v>
      </c>
      <c r="BC419" s="2">
        <f>IF(ISNA(MATCH(BC$1,索引!$B$3:$J$3,0)),0,INDEX(索引!$B420:$J420,1,MATCH(BC$1,索引!$B$3:$J$3,0))*INDEX(索引!$B$1:$J$1,1,MATCH(BC$1,索引!$B$3:$J$3,0)))</f>
        <v>0</v>
      </c>
      <c r="BD419" s="2">
        <f>IF(ISNA(MATCH(BD$1,索引!$B$3:$J$3,0)),0,INDEX(索引!$B420:$J420,1,MATCH(BD$1,索引!$B$3:$J$3,0))*INDEX(索引!$B$1:$J$1,1,MATCH(BD$1,索引!$B$3:$J$3,0)))</f>
        <v>0</v>
      </c>
      <c r="BE419" s="2">
        <f>IF(ISNA(MATCH(BE$1,索引!$B$3:$J$3,0)),0,INDEX(索引!$B420:$J420,1,MATCH(BE$1,索引!$B$3:$J$3,0))*INDEX(索引!$B$1:$J$1,1,MATCH(BE$1,索引!$B$3:$J$3,0)))</f>
        <v>0</v>
      </c>
      <c r="BF419" s="2">
        <f>IF(ISNA(MATCH(BF$1,索引!$B$3:$J$3,0)),0,INDEX(索引!$B420:$J420,1,MATCH(BF$1,索引!$B$3:$J$3,0))*INDEX(索引!$B$1:$J$1,1,MATCH(BF$1,索引!$B$3:$J$3,0)))</f>
        <v>0</v>
      </c>
      <c r="BG419" s="2">
        <f>IF(ISNA(MATCH(BG$1,索引!$B$3:$J$3,0)),0,INDEX(索引!$B420:$J420,1,MATCH(BG$1,索引!$B$3:$J$3,0))*INDEX(索引!$B$1:$J$1,1,MATCH(BG$1,索引!$B$3:$J$3,0)))</f>
        <v>0</v>
      </c>
      <c r="BH419" s="2">
        <f>IF(ISNA(MATCH(BH$1,索引!$B$3:$J$3,0)),0,INDEX(索引!$B420:$J420,1,MATCH(BH$1,索引!$B$3:$J$3,0))*INDEX(索引!$B$1:$J$1,1,MATCH(BH$1,索引!$B$3:$J$3,0)))</f>
        <v>2000</v>
      </c>
      <c r="BI419" s="2">
        <f>IF(ISNA(MATCH(BI$1,索引!$B$3:$J$3,0)),0,INDEX(索引!$B420:$J420,1,MATCH(BI$1,索引!$B$3:$J$3,0))*INDEX(索引!$B$1:$J$1,1,MATCH(BI$1,索引!$B$3:$J$3,0)))</f>
        <v>0</v>
      </c>
      <c r="BJ419" s="2">
        <f>IF(ISNA(MATCH(BJ$1,索引!$B$3:$J$3,0)),0,INDEX(索引!$B420:$J420,1,MATCH(BJ$1,索引!$B$3:$J$3,0))*INDEX(索引!$B$1:$J$1,1,MATCH(BJ$1,索引!$B$3:$J$3,0)))</f>
        <v>0</v>
      </c>
      <c r="BK419" s="2">
        <f>IF(ISNA(MATCH(BK$1,索引!$B$3:$J$3,0)),0,INDEX(索引!$B420:$J420,1,MATCH(BK$1,索引!$B$3:$J$3,0))*INDEX(索引!$B$1:$J$1,1,MATCH(BK$1,索引!$B$3:$J$3,0)))</f>
        <v>150.00000000000003</v>
      </c>
      <c r="BL419" s="2">
        <f>IF(ISNA(MATCH(BL$1,索引!$B$3:$J$3,0)),0,INDEX(索引!$B420:$J420,1,MATCH(BL$1,索引!$B$3:$J$3,0))*INDEX(索引!$B$1:$J$1,1,MATCH(BL$1,索引!$B$3:$J$3,0)))</f>
        <v>0</v>
      </c>
      <c r="BM419" s="2">
        <f>IF(ISNA(MATCH(BM$1,索引!$B$3:$J$3,0)),0,INDEX(索引!$B420:$J420,1,MATCH(BM$1,索引!$B$3:$J$3,0))*INDEX(索引!$B$1:$J$1,1,MATCH(BM$1,索引!$B$3:$J$3,0)))</f>
        <v>0</v>
      </c>
      <c r="BN419" s="2">
        <f>IF(ISNA(MATCH(BN$1,索引!$B$3:$J$3,0)),0,INDEX(索引!$B420:$J420,1,MATCH(BN$1,索引!$B$3:$J$3,0))*INDEX(索引!$B$1:$J$1,1,MATCH(BN$1,索引!$B$3:$J$3,0)))</f>
        <v>0</v>
      </c>
      <c r="BO419" s="2">
        <f>IF(ISNA(MATCH(BO$1,索引!$B$3:$J$3,0)),0,INDEX(索引!$B420:$J420,1,MATCH(BO$1,索引!$B$3:$J$3,0))*INDEX(索引!$B$1:$J$1,1,MATCH(BO$1,索引!$B$3:$J$3,0)))</f>
        <v>0</v>
      </c>
      <c r="BP419" s="2">
        <f>IF(ISNA(MATCH(BP$1,索引!$B$3:$J$3,0)),0,INDEX(索引!$B420:$J420,1,MATCH(BP$1,索引!$B$3:$J$3,0))*INDEX(索引!$B$1:$J$1,1,MATCH(BP$1,索引!$B$3:$J$3,0)))</f>
        <v>0</v>
      </c>
      <c r="BQ419" s="2">
        <f>IF(ISNA(MATCH(BQ$1,索引!$B$3:$J$3,0)),0,INDEX(索引!$B420:$J420,1,MATCH(BQ$1,索引!$B$3:$J$3,0))*INDEX(索引!$B$1:$J$1,1,MATCH(BQ$1,索引!$B$3:$J$3,0)))</f>
        <v>0</v>
      </c>
      <c r="BR419" s="2">
        <f>IF(ISNA(MATCH(BR$1,索引!$B$3:$J$3,0)),0,INDEX(索引!$B420:$J420,1,MATCH(BR$1,索引!$B$3:$J$3,0))*INDEX(索引!$B$1:$J$1,1,MATCH(BR$1,索引!$B$3:$J$3,0)))</f>
        <v>0</v>
      </c>
      <c r="BS419" s="2">
        <f>IF(ISNA(MATCH(BS$1,索引!$B$3:$J$3,0)),0,INDEX(索引!$B420:$J420,1,MATCH(BS$1,索引!$B$3:$J$3,0))*INDEX(索引!$B$1:$J$1,1,MATCH(BS$1,索引!$B$3:$J$3,0)))</f>
        <v>0</v>
      </c>
      <c r="BT419" t="str">
        <f t="shared" si="302"/>
        <v>75|</v>
      </c>
      <c r="BU419" t="str">
        <f t="shared" si="303"/>
        <v/>
      </c>
      <c r="BV419" t="str">
        <f t="shared" si="304"/>
        <v/>
      </c>
      <c r="BW419" t="str">
        <f t="shared" si="305"/>
        <v/>
      </c>
      <c r="BX419" t="str">
        <f t="shared" si="306"/>
        <v/>
      </c>
      <c r="BY419" t="str">
        <f t="shared" si="307"/>
        <v/>
      </c>
      <c r="BZ419" t="str">
        <f t="shared" si="308"/>
        <v/>
      </c>
      <c r="CA419" t="str">
        <f t="shared" si="309"/>
        <v/>
      </c>
      <c r="CB419" t="str">
        <f t="shared" si="310"/>
        <v>2000|</v>
      </c>
      <c r="CC419" t="str">
        <f t="shared" si="311"/>
        <v/>
      </c>
      <c r="CD419" t="str">
        <f t="shared" si="312"/>
        <v/>
      </c>
      <c r="CE419" t="str">
        <f t="shared" si="313"/>
        <v>150|</v>
      </c>
      <c r="CF419" t="str">
        <f t="shared" si="314"/>
        <v/>
      </c>
      <c r="CG419" t="str">
        <f t="shared" si="315"/>
        <v/>
      </c>
      <c r="CH419" t="str">
        <f t="shared" si="316"/>
        <v/>
      </c>
      <c r="CI419" t="str">
        <f t="shared" si="317"/>
        <v/>
      </c>
      <c r="CJ419" t="str">
        <f t="shared" si="318"/>
        <v/>
      </c>
      <c r="CK419" t="str">
        <f t="shared" si="319"/>
        <v/>
      </c>
      <c r="CL419" t="str">
        <f t="shared" si="320"/>
        <v/>
      </c>
      <c r="CM419" t="str">
        <f t="shared" si="321"/>
        <v/>
      </c>
      <c r="CN419" t="str">
        <f t="shared" si="322"/>
        <v>75|2000|150|</v>
      </c>
      <c r="CO419" t="str">
        <f t="shared" si="323"/>
        <v>75|2000|150</v>
      </c>
    </row>
    <row r="420" spans="1:93" ht="15.75" customHeight="1">
      <c r="A420" s="2" t="str">
        <f>VLOOKUP(B420,索引!$O:$P,2,0)</f>
        <v>Wyvern Staff</v>
      </c>
      <c r="B420" s="2">
        <v>1036212</v>
      </c>
      <c r="C420" s="2">
        <v>36</v>
      </c>
      <c r="D420" s="2">
        <v>2</v>
      </c>
      <c r="E420" s="2">
        <v>1</v>
      </c>
      <c r="F420" s="3">
        <v>12</v>
      </c>
      <c r="G420" s="2" t="str">
        <f t="shared" si="278"/>
        <v>1|9|13</v>
      </c>
      <c r="H420" s="2" t="str">
        <f t="shared" si="279"/>
        <v>90|1000|3600</v>
      </c>
      <c r="J420" s="2">
        <f>IF(ISNA(MATCH(J$1,索引!$B$3:$J$3,0)),0,IF( INDEX(索引!$B421:$J421,1,MATCH(J$1,索引!$B$3:$J$3,0))=0,0,J$1))</f>
        <v>1</v>
      </c>
      <c r="K420" s="2">
        <f>IF(ISNA(MATCH(K$1,索引!$B$3:$J$3,0)),0,IF( INDEX(索引!$B421:$J421,1,MATCH(K$1,索引!$B$3:$J$3,0))=0,0,K$1))</f>
        <v>0</v>
      </c>
      <c r="L420" s="2">
        <f>IF(ISNA(MATCH(L$1,索引!$B$3:$J$3,0)),0,IF( INDEX(索引!$B421:$J421,1,MATCH(L$1,索引!$B$3:$J$3,0))=0,0,L$1))</f>
        <v>0</v>
      </c>
      <c r="M420" s="2">
        <f>IF(ISNA(MATCH(M$1,索引!$B$3:$J$3,0)),0,IF( INDEX(索引!$B421:$J421,1,MATCH(M$1,索引!$B$3:$J$3,0))=0,0,M$1))</f>
        <v>0</v>
      </c>
      <c r="N420" s="2">
        <f>IF(ISNA(MATCH(N$1,索引!$B$3:$J$3,0)),0,IF( INDEX(索引!$B421:$J421,1,MATCH(N$1,索引!$B$3:$J$3,0))=0,0,N$1))</f>
        <v>0</v>
      </c>
      <c r="O420" s="2">
        <f>IF(ISNA(MATCH(O$1,索引!$B$3:$J$3,0)),0,IF( INDEX(索引!$B421:$J421,1,MATCH(O$1,索引!$B$3:$J$3,0))=0,0,O$1))</f>
        <v>0</v>
      </c>
      <c r="P420" s="2">
        <f>IF(ISNA(MATCH(P$1,索引!$B$3:$J$3,0)),0,IF( INDEX(索引!$B421:$J421,1,MATCH(P$1,索引!$B$3:$J$3,0))=0,0,P$1))</f>
        <v>0</v>
      </c>
      <c r="Q420" s="2">
        <f>IF(ISNA(MATCH(Q$1,索引!$B$3:$J$3,0)),0,IF( INDEX(索引!$B421:$J421,1,MATCH(Q$1,索引!$B$3:$J$3,0))=0,0,Q$1))</f>
        <v>0</v>
      </c>
      <c r="R420" s="2">
        <f>IF(ISNA(MATCH(R$1,索引!$B$3:$J$3,0)),0,IF( INDEX(索引!$B421:$J421,1,MATCH(R$1,索引!$B$3:$J$3,0))=0,0,R$1))</f>
        <v>9</v>
      </c>
      <c r="S420" s="2">
        <f>IF(ISNA(MATCH(S$1,索引!$B$3:$J$3,0)),0,IF( INDEX(索引!$B421:$J421,1,MATCH(S$1,索引!$B$3:$J$3,0))=0,0,S$1))</f>
        <v>0</v>
      </c>
      <c r="T420" s="2">
        <f>IF(ISNA(MATCH(T$1,索引!$B$3:$J$3,0)),0,IF( INDEX(索引!$B421:$J421,1,MATCH(T$1,索引!$B$3:$J$3,0))=0,0,T$1))</f>
        <v>0</v>
      </c>
      <c r="U420" s="2">
        <f>IF(ISNA(MATCH(U$1,索引!$B$3:$J$3,0)),0,IF( INDEX(索引!$B421:$J421,1,MATCH(U$1,索引!$B$3:$J$3,0))=0,0,U$1))</f>
        <v>0</v>
      </c>
      <c r="V420" s="2">
        <f>IF(ISNA(MATCH(V$1,索引!$B$3:$J$3,0)),0,IF( INDEX(索引!$B421:$J421,1,MATCH(V$1,索引!$B$3:$J$3,0))=0,0,V$1))</f>
        <v>13</v>
      </c>
      <c r="W420" s="2">
        <f>IF(ISNA(MATCH(W$1,索引!$B$3:$J$3,0)),0,IF( INDEX(索引!$B421:$J421,1,MATCH(W$1,索引!$B$3:$J$3,0))=0,0,W$1))</f>
        <v>0</v>
      </c>
      <c r="X420" s="2">
        <f>IF(ISNA(MATCH(X$1,索引!$B$3:$J$3,0)),0,IF( INDEX(索引!$B421:$J421,1,MATCH(X$1,索引!$B$3:$J$3,0))=0,0,X$1))</f>
        <v>0</v>
      </c>
      <c r="Y420" s="2">
        <f>IF(ISNA(MATCH(Y$1,索引!$B$3:$J$3,0)),0,IF( INDEX(索引!$B421:$J421,1,MATCH(Y$1,索引!$B$3:$J$3,0))=0,0,Y$1))</f>
        <v>0</v>
      </c>
      <c r="Z420" s="2">
        <f>IF(ISNA(MATCH(Z$1,索引!$B$3:$J$3,0)),0,IF( INDEX(索引!$B421:$J421,1,MATCH(Z$1,索引!$B$3:$J$3,0))=0,0,Z$1))</f>
        <v>0</v>
      </c>
      <c r="AA420" s="2">
        <f>IF(ISNA(MATCH(AA$1,索引!$B$3:$J$3,0)),0,IF( INDEX(索引!$B421:$J421,1,MATCH(AA$1,索引!$B$3:$J$3,0))=0,0,AA$1))</f>
        <v>0</v>
      </c>
      <c r="AB420" s="2">
        <f>IF(ISNA(MATCH(AB$1,索引!$B$3:$J$3,0)),0,IF( INDEX(索引!$B421:$J421,1,MATCH(AB$1,索引!$B$3:$J$3,0))=0,0,AB$1))</f>
        <v>0</v>
      </c>
      <c r="AC420" s="2">
        <f>IF(ISNA(MATCH(AC$1,索引!$B$3:$J$3,0)),0,IF( INDEX(索引!$B421:$J421,1,MATCH(AC$1,索引!$B$3:$J$3,0))=0,0,AC$1))</f>
        <v>0</v>
      </c>
      <c r="AD420" t="str">
        <f t="shared" si="280"/>
        <v>1|</v>
      </c>
      <c r="AE420" t="str">
        <f t="shared" si="281"/>
        <v/>
      </c>
      <c r="AF420" t="str">
        <f t="shared" si="282"/>
        <v/>
      </c>
      <c r="AG420" t="str">
        <f t="shared" si="283"/>
        <v/>
      </c>
      <c r="AH420" t="str">
        <f t="shared" si="284"/>
        <v/>
      </c>
      <c r="AI420" t="str">
        <f t="shared" si="285"/>
        <v/>
      </c>
      <c r="AJ420" t="str">
        <f t="shared" si="286"/>
        <v/>
      </c>
      <c r="AK420" t="str">
        <f t="shared" si="287"/>
        <v/>
      </c>
      <c r="AL420" t="str">
        <f t="shared" si="288"/>
        <v>9|</v>
      </c>
      <c r="AM420" t="str">
        <f t="shared" si="289"/>
        <v/>
      </c>
      <c r="AN420" t="str">
        <f t="shared" si="290"/>
        <v/>
      </c>
      <c r="AO420" t="str">
        <f t="shared" si="291"/>
        <v/>
      </c>
      <c r="AP420" t="str">
        <f t="shared" si="292"/>
        <v>13|</v>
      </c>
      <c r="AQ420" t="str">
        <f t="shared" si="293"/>
        <v/>
      </c>
      <c r="AR420" t="str">
        <f t="shared" si="294"/>
        <v/>
      </c>
      <c r="AS420" t="str">
        <f t="shared" si="295"/>
        <v/>
      </c>
      <c r="AT420" t="str">
        <f t="shared" si="296"/>
        <v/>
      </c>
      <c r="AU420" t="str">
        <f t="shared" si="297"/>
        <v/>
      </c>
      <c r="AV420" t="str">
        <f t="shared" si="298"/>
        <v/>
      </c>
      <c r="AW420" t="str">
        <f t="shared" si="299"/>
        <v/>
      </c>
      <c r="AX420" t="str">
        <f t="shared" si="300"/>
        <v>1|9|13|</v>
      </c>
      <c r="AY420" t="str">
        <f t="shared" si="301"/>
        <v>1|9|13</v>
      </c>
      <c r="AZ420" s="2">
        <f>IF(ISNA(MATCH(AZ$1,索引!$B$3:$J$3,0)),0,INDEX(索引!$B421:$J421,1,MATCH(AZ$1,索引!$B$3:$J$3,0))*INDEX(索引!$B$1:$J$1,1,MATCH(AZ$1,索引!$B$3:$J$3,0)))</f>
        <v>90</v>
      </c>
      <c r="BA420" s="2">
        <f>IF(ISNA(MATCH(BA$1,索引!$B$3:$J$3,0)),0,INDEX(索引!$B421:$J421,1,MATCH(BA$1,索引!$B$3:$J$3,0))*INDEX(索引!$B$1:$J$1,1,MATCH(BA$1,索引!$B$3:$J$3,0)))</f>
        <v>0</v>
      </c>
      <c r="BB420" s="2">
        <f>IF(ISNA(MATCH(BB$1,索引!$B$3:$J$3,0)),0,INDEX(索引!$B421:$J421,1,MATCH(BB$1,索引!$B$3:$J$3,0))*INDEX(索引!$B$1:$J$1,1,MATCH(BB$1,索引!$B$3:$J$3,0)))</f>
        <v>0</v>
      </c>
      <c r="BC420" s="2">
        <f>IF(ISNA(MATCH(BC$1,索引!$B$3:$J$3,0)),0,INDEX(索引!$B421:$J421,1,MATCH(BC$1,索引!$B$3:$J$3,0))*INDEX(索引!$B$1:$J$1,1,MATCH(BC$1,索引!$B$3:$J$3,0)))</f>
        <v>0</v>
      </c>
      <c r="BD420" s="2">
        <f>IF(ISNA(MATCH(BD$1,索引!$B$3:$J$3,0)),0,INDEX(索引!$B421:$J421,1,MATCH(BD$1,索引!$B$3:$J$3,0))*INDEX(索引!$B$1:$J$1,1,MATCH(BD$1,索引!$B$3:$J$3,0)))</f>
        <v>0</v>
      </c>
      <c r="BE420" s="2">
        <f>IF(ISNA(MATCH(BE$1,索引!$B$3:$J$3,0)),0,INDEX(索引!$B421:$J421,1,MATCH(BE$1,索引!$B$3:$J$3,0))*INDEX(索引!$B$1:$J$1,1,MATCH(BE$1,索引!$B$3:$J$3,0)))</f>
        <v>0</v>
      </c>
      <c r="BF420" s="2">
        <f>IF(ISNA(MATCH(BF$1,索引!$B$3:$J$3,0)),0,INDEX(索引!$B421:$J421,1,MATCH(BF$1,索引!$B$3:$J$3,0))*INDEX(索引!$B$1:$J$1,1,MATCH(BF$1,索引!$B$3:$J$3,0)))</f>
        <v>0</v>
      </c>
      <c r="BG420" s="2">
        <f>IF(ISNA(MATCH(BG$1,索引!$B$3:$J$3,0)),0,INDEX(索引!$B421:$J421,1,MATCH(BG$1,索引!$B$3:$J$3,0))*INDEX(索引!$B$1:$J$1,1,MATCH(BG$1,索引!$B$3:$J$3,0)))</f>
        <v>0</v>
      </c>
      <c r="BH420" s="2">
        <f>IF(ISNA(MATCH(BH$1,索引!$B$3:$J$3,0)),0,INDEX(索引!$B421:$J421,1,MATCH(BH$1,索引!$B$3:$J$3,0))*INDEX(索引!$B$1:$J$1,1,MATCH(BH$1,索引!$B$3:$J$3,0)))</f>
        <v>1000</v>
      </c>
      <c r="BI420" s="2">
        <f>IF(ISNA(MATCH(BI$1,索引!$B$3:$J$3,0)),0,INDEX(索引!$B421:$J421,1,MATCH(BI$1,索引!$B$3:$J$3,0))*INDEX(索引!$B$1:$J$1,1,MATCH(BI$1,索引!$B$3:$J$3,0)))</f>
        <v>0</v>
      </c>
      <c r="BJ420" s="2">
        <f>IF(ISNA(MATCH(BJ$1,索引!$B$3:$J$3,0)),0,INDEX(索引!$B421:$J421,1,MATCH(BJ$1,索引!$B$3:$J$3,0))*INDEX(索引!$B$1:$J$1,1,MATCH(BJ$1,索引!$B$3:$J$3,0)))</f>
        <v>0</v>
      </c>
      <c r="BK420" s="2">
        <f>IF(ISNA(MATCH(BK$1,索引!$B$3:$J$3,0)),0,INDEX(索引!$B421:$J421,1,MATCH(BK$1,索引!$B$3:$J$3,0))*INDEX(索引!$B$1:$J$1,1,MATCH(BK$1,索引!$B$3:$J$3,0)))</f>
        <v>0</v>
      </c>
      <c r="BL420" s="2">
        <f>IF(ISNA(MATCH(BL$1,索引!$B$3:$J$3,0)),0,INDEX(索引!$B421:$J421,1,MATCH(BL$1,索引!$B$3:$J$3,0))*INDEX(索引!$B$1:$J$1,1,MATCH(BL$1,索引!$B$3:$J$3,0)))</f>
        <v>3600</v>
      </c>
      <c r="BM420" s="2">
        <f>IF(ISNA(MATCH(BM$1,索引!$B$3:$J$3,0)),0,INDEX(索引!$B421:$J421,1,MATCH(BM$1,索引!$B$3:$J$3,0))*INDEX(索引!$B$1:$J$1,1,MATCH(BM$1,索引!$B$3:$J$3,0)))</f>
        <v>0</v>
      </c>
      <c r="BN420" s="2">
        <f>IF(ISNA(MATCH(BN$1,索引!$B$3:$J$3,0)),0,INDEX(索引!$B421:$J421,1,MATCH(BN$1,索引!$B$3:$J$3,0))*INDEX(索引!$B$1:$J$1,1,MATCH(BN$1,索引!$B$3:$J$3,0)))</f>
        <v>0</v>
      </c>
      <c r="BO420" s="2">
        <f>IF(ISNA(MATCH(BO$1,索引!$B$3:$J$3,0)),0,INDEX(索引!$B421:$J421,1,MATCH(BO$1,索引!$B$3:$J$3,0))*INDEX(索引!$B$1:$J$1,1,MATCH(BO$1,索引!$B$3:$J$3,0)))</f>
        <v>0</v>
      </c>
      <c r="BP420" s="2">
        <f>IF(ISNA(MATCH(BP$1,索引!$B$3:$J$3,0)),0,INDEX(索引!$B421:$J421,1,MATCH(BP$1,索引!$B$3:$J$3,0))*INDEX(索引!$B$1:$J$1,1,MATCH(BP$1,索引!$B$3:$J$3,0)))</f>
        <v>0</v>
      </c>
      <c r="BQ420" s="2">
        <f>IF(ISNA(MATCH(BQ$1,索引!$B$3:$J$3,0)),0,INDEX(索引!$B421:$J421,1,MATCH(BQ$1,索引!$B$3:$J$3,0))*INDEX(索引!$B$1:$J$1,1,MATCH(BQ$1,索引!$B$3:$J$3,0)))</f>
        <v>0</v>
      </c>
      <c r="BR420" s="2">
        <f>IF(ISNA(MATCH(BR$1,索引!$B$3:$J$3,0)),0,INDEX(索引!$B421:$J421,1,MATCH(BR$1,索引!$B$3:$J$3,0))*INDEX(索引!$B$1:$J$1,1,MATCH(BR$1,索引!$B$3:$J$3,0)))</f>
        <v>0</v>
      </c>
      <c r="BS420" s="2">
        <f>IF(ISNA(MATCH(BS$1,索引!$B$3:$J$3,0)),0,INDEX(索引!$B421:$J421,1,MATCH(BS$1,索引!$B$3:$J$3,0))*INDEX(索引!$B$1:$J$1,1,MATCH(BS$1,索引!$B$3:$J$3,0)))</f>
        <v>0</v>
      </c>
      <c r="BT420" t="str">
        <f t="shared" si="302"/>
        <v>90|</v>
      </c>
      <c r="BU420" t="str">
        <f t="shared" si="303"/>
        <v/>
      </c>
      <c r="BV420" t="str">
        <f t="shared" si="304"/>
        <v/>
      </c>
      <c r="BW420" t="str">
        <f t="shared" si="305"/>
        <v/>
      </c>
      <c r="BX420" t="str">
        <f t="shared" si="306"/>
        <v/>
      </c>
      <c r="BY420" t="str">
        <f t="shared" si="307"/>
        <v/>
      </c>
      <c r="BZ420" t="str">
        <f t="shared" si="308"/>
        <v/>
      </c>
      <c r="CA420" t="str">
        <f t="shared" si="309"/>
        <v/>
      </c>
      <c r="CB420" t="str">
        <f t="shared" si="310"/>
        <v>1000|</v>
      </c>
      <c r="CC420" t="str">
        <f t="shared" si="311"/>
        <v/>
      </c>
      <c r="CD420" t="str">
        <f t="shared" si="312"/>
        <v/>
      </c>
      <c r="CE420" t="str">
        <f t="shared" si="313"/>
        <v/>
      </c>
      <c r="CF420" t="str">
        <f t="shared" si="314"/>
        <v>3600|</v>
      </c>
      <c r="CG420" t="str">
        <f t="shared" si="315"/>
        <v/>
      </c>
      <c r="CH420" t="str">
        <f t="shared" si="316"/>
        <v/>
      </c>
      <c r="CI420" t="str">
        <f t="shared" si="317"/>
        <v/>
      </c>
      <c r="CJ420" t="str">
        <f t="shared" si="318"/>
        <v/>
      </c>
      <c r="CK420" t="str">
        <f t="shared" si="319"/>
        <v/>
      </c>
      <c r="CL420" t="str">
        <f t="shared" si="320"/>
        <v/>
      </c>
      <c r="CM420" t="str">
        <f t="shared" si="321"/>
        <v/>
      </c>
      <c r="CN420" t="str">
        <f t="shared" si="322"/>
        <v>90|1000|3600|</v>
      </c>
      <c r="CO420" t="str">
        <f t="shared" si="323"/>
        <v>90|1000|3600</v>
      </c>
    </row>
    <row r="421" spans="1:93" ht="15.75" customHeight="1">
      <c r="A421" s="2" t="str">
        <f>VLOOKUP(B421,索引!$O:$P,2,0)</f>
        <v>Wyvern Bow</v>
      </c>
      <c r="B421" s="2">
        <v>1036213</v>
      </c>
      <c r="C421" s="2">
        <v>36</v>
      </c>
      <c r="D421" s="2">
        <v>2</v>
      </c>
      <c r="E421" s="2">
        <v>1</v>
      </c>
      <c r="F421" s="3">
        <v>13</v>
      </c>
      <c r="G421" s="2" t="str">
        <f t="shared" si="278"/>
        <v>1|9|11</v>
      </c>
      <c r="H421" s="2" t="str">
        <f t="shared" si="279"/>
        <v>83|1750|48</v>
      </c>
      <c r="J421" s="2">
        <f>IF(ISNA(MATCH(J$1,索引!$B$3:$J$3,0)),0,IF( INDEX(索引!$B422:$J422,1,MATCH(J$1,索引!$B$3:$J$3,0))=0,0,J$1))</f>
        <v>1</v>
      </c>
      <c r="K421" s="2">
        <f>IF(ISNA(MATCH(K$1,索引!$B$3:$J$3,0)),0,IF( INDEX(索引!$B422:$J422,1,MATCH(K$1,索引!$B$3:$J$3,0))=0,0,K$1))</f>
        <v>0</v>
      </c>
      <c r="L421" s="2">
        <f>IF(ISNA(MATCH(L$1,索引!$B$3:$J$3,0)),0,IF( INDEX(索引!$B422:$J422,1,MATCH(L$1,索引!$B$3:$J$3,0))=0,0,L$1))</f>
        <v>0</v>
      </c>
      <c r="M421" s="2">
        <f>IF(ISNA(MATCH(M$1,索引!$B$3:$J$3,0)),0,IF( INDEX(索引!$B422:$J422,1,MATCH(M$1,索引!$B$3:$J$3,0))=0,0,M$1))</f>
        <v>0</v>
      </c>
      <c r="N421" s="2">
        <f>IF(ISNA(MATCH(N$1,索引!$B$3:$J$3,0)),0,IF( INDEX(索引!$B422:$J422,1,MATCH(N$1,索引!$B$3:$J$3,0))=0,0,N$1))</f>
        <v>0</v>
      </c>
      <c r="O421" s="2">
        <f>IF(ISNA(MATCH(O$1,索引!$B$3:$J$3,0)),0,IF( INDEX(索引!$B422:$J422,1,MATCH(O$1,索引!$B$3:$J$3,0))=0,0,O$1))</f>
        <v>0</v>
      </c>
      <c r="P421" s="2">
        <f>IF(ISNA(MATCH(P$1,索引!$B$3:$J$3,0)),0,IF( INDEX(索引!$B422:$J422,1,MATCH(P$1,索引!$B$3:$J$3,0))=0,0,P$1))</f>
        <v>0</v>
      </c>
      <c r="Q421" s="2">
        <f>IF(ISNA(MATCH(Q$1,索引!$B$3:$J$3,0)),0,IF( INDEX(索引!$B422:$J422,1,MATCH(Q$1,索引!$B$3:$J$3,0))=0,0,Q$1))</f>
        <v>0</v>
      </c>
      <c r="R421" s="2">
        <f>IF(ISNA(MATCH(R$1,索引!$B$3:$J$3,0)),0,IF( INDEX(索引!$B422:$J422,1,MATCH(R$1,索引!$B$3:$J$3,0))=0,0,R$1))</f>
        <v>9</v>
      </c>
      <c r="S421" s="2">
        <f>IF(ISNA(MATCH(S$1,索引!$B$3:$J$3,0)),0,IF( INDEX(索引!$B422:$J422,1,MATCH(S$1,索引!$B$3:$J$3,0))=0,0,S$1))</f>
        <v>0</v>
      </c>
      <c r="T421" s="2">
        <f>IF(ISNA(MATCH(T$1,索引!$B$3:$J$3,0)),0,IF( INDEX(索引!$B422:$J422,1,MATCH(T$1,索引!$B$3:$J$3,0))=0,0,T$1))</f>
        <v>11</v>
      </c>
      <c r="U421" s="2">
        <f>IF(ISNA(MATCH(U$1,索引!$B$3:$J$3,0)),0,IF( INDEX(索引!$B422:$J422,1,MATCH(U$1,索引!$B$3:$J$3,0))=0,0,U$1))</f>
        <v>0</v>
      </c>
      <c r="V421" s="2">
        <f>IF(ISNA(MATCH(V$1,索引!$B$3:$J$3,0)),0,IF( INDEX(索引!$B422:$J422,1,MATCH(V$1,索引!$B$3:$J$3,0))=0,0,V$1))</f>
        <v>0</v>
      </c>
      <c r="W421" s="2">
        <f>IF(ISNA(MATCH(W$1,索引!$B$3:$J$3,0)),0,IF( INDEX(索引!$B422:$J422,1,MATCH(W$1,索引!$B$3:$J$3,0))=0,0,W$1))</f>
        <v>0</v>
      </c>
      <c r="X421" s="2">
        <f>IF(ISNA(MATCH(X$1,索引!$B$3:$J$3,0)),0,IF( INDEX(索引!$B422:$J422,1,MATCH(X$1,索引!$B$3:$J$3,0))=0,0,X$1))</f>
        <v>0</v>
      </c>
      <c r="Y421" s="2">
        <f>IF(ISNA(MATCH(Y$1,索引!$B$3:$J$3,0)),0,IF( INDEX(索引!$B422:$J422,1,MATCH(Y$1,索引!$B$3:$J$3,0))=0,0,Y$1))</f>
        <v>0</v>
      </c>
      <c r="Z421" s="2">
        <f>IF(ISNA(MATCH(Z$1,索引!$B$3:$J$3,0)),0,IF( INDEX(索引!$B422:$J422,1,MATCH(Z$1,索引!$B$3:$J$3,0))=0,0,Z$1))</f>
        <v>0</v>
      </c>
      <c r="AA421" s="2">
        <f>IF(ISNA(MATCH(AA$1,索引!$B$3:$J$3,0)),0,IF( INDEX(索引!$B422:$J422,1,MATCH(AA$1,索引!$B$3:$J$3,0))=0,0,AA$1))</f>
        <v>0</v>
      </c>
      <c r="AB421" s="2">
        <f>IF(ISNA(MATCH(AB$1,索引!$B$3:$J$3,0)),0,IF( INDEX(索引!$B422:$J422,1,MATCH(AB$1,索引!$B$3:$J$3,0))=0,0,AB$1))</f>
        <v>0</v>
      </c>
      <c r="AC421" s="2">
        <f>IF(ISNA(MATCH(AC$1,索引!$B$3:$J$3,0)),0,IF( INDEX(索引!$B422:$J422,1,MATCH(AC$1,索引!$B$3:$J$3,0))=0,0,AC$1))</f>
        <v>0</v>
      </c>
      <c r="AD421" t="str">
        <f t="shared" si="280"/>
        <v>1|</v>
      </c>
      <c r="AE421" t="str">
        <f t="shared" si="281"/>
        <v/>
      </c>
      <c r="AF421" t="str">
        <f t="shared" si="282"/>
        <v/>
      </c>
      <c r="AG421" t="str">
        <f t="shared" si="283"/>
        <v/>
      </c>
      <c r="AH421" t="str">
        <f t="shared" si="284"/>
        <v/>
      </c>
      <c r="AI421" t="str">
        <f t="shared" si="285"/>
        <v/>
      </c>
      <c r="AJ421" t="str">
        <f t="shared" si="286"/>
        <v/>
      </c>
      <c r="AK421" t="str">
        <f t="shared" si="287"/>
        <v/>
      </c>
      <c r="AL421" t="str">
        <f t="shared" si="288"/>
        <v>9|</v>
      </c>
      <c r="AM421" t="str">
        <f t="shared" si="289"/>
        <v/>
      </c>
      <c r="AN421" t="str">
        <f t="shared" si="290"/>
        <v>11|</v>
      </c>
      <c r="AO421" t="str">
        <f t="shared" si="291"/>
        <v/>
      </c>
      <c r="AP421" t="str">
        <f t="shared" si="292"/>
        <v/>
      </c>
      <c r="AQ421" t="str">
        <f t="shared" si="293"/>
        <v/>
      </c>
      <c r="AR421" t="str">
        <f t="shared" si="294"/>
        <v/>
      </c>
      <c r="AS421" t="str">
        <f t="shared" si="295"/>
        <v/>
      </c>
      <c r="AT421" t="str">
        <f t="shared" si="296"/>
        <v/>
      </c>
      <c r="AU421" t="str">
        <f t="shared" si="297"/>
        <v/>
      </c>
      <c r="AV421" t="str">
        <f t="shared" si="298"/>
        <v/>
      </c>
      <c r="AW421" t="str">
        <f t="shared" si="299"/>
        <v/>
      </c>
      <c r="AX421" t="str">
        <f t="shared" si="300"/>
        <v>1|9|11|</v>
      </c>
      <c r="AY421" t="str">
        <f t="shared" si="301"/>
        <v>1|9|11</v>
      </c>
      <c r="AZ421" s="2">
        <f>IF(ISNA(MATCH(AZ$1,索引!$B$3:$J$3,0)),0,INDEX(索引!$B422:$J422,1,MATCH(AZ$1,索引!$B$3:$J$3,0))*INDEX(索引!$B$1:$J$1,1,MATCH(AZ$1,索引!$B$3:$J$3,0)))</f>
        <v>83</v>
      </c>
      <c r="BA421" s="2">
        <f>IF(ISNA(MATCH(BA$1,索引!$B$3:$J$3,0)),0,INDEX(索引!$B422:$J422,1,MATCH(BA$1,索引!$B$3:$J$3,0))*INDEX(索引!$B$1:$J$1,1,MATCH(BA$1,索引!$B$3:$J$3,0)))</f>
        <v>0</v>
      </c>
      <c r="BB421" s="2">
        <f>IF(ISNA(MATCH(BB$1,索引!$B$3:$J$3,0)),0,INDEX(索引!$B422:$J422,1,MATCH(BB$1,索引!$B$3:$J$3,0))*INDEX(索引!$B$1:$J$1,1,MATCH(BB$1,索引!$B$3:$J$3,0)))</f>
        <v>0</v>
      </c>
      <c r="BC421" s="2">
        <f>IF(ISNA(MATCH(BC$1,索引!$B$3:$J$3,0)),0,INDEX(索引!$B422:$J422,1,MATCH(BC$1,索引!$B$3:$J$3,0))*INDEX(索引!$B$1:$J$1,1,MATCH(BC$1,索引!$B$3:$J$3,0)))</f>
        <v>0</v>
      </c>
      <c r="BD421" s="2">
        <f>IF(ISNA(MATCH(BD$1,索引!$B$3:$J$3,0)),0,INDEX(索引!$B422:$J422,1,MATCH(BD$1,索引!$B$3:$J$3,0))*INDEX(索引!$B$1:$J$1,1,MATCH(BD$1,索引!$B$3:$J$3,0)))</f>
        <v>0</v>
      </c>
      <c r="BE421" s="2">
        <f>IF(ISNA(MATCH(BE$1,索引!$B$3:$J$3,0)),0,INDEX(索引!$B422:$J422,1,MATCH(BE$1,索引!$B$3:$J$3,0))*INDEX(索引!$B$1:$J$1,1,MATCH(BE$1,索引!$B$3:$J$3,0)))</f>
        <v>0</v>
      </c>
      <c r="BF421" s="2">
        <f>IF(ISNA(MATCH(BF$1,索引!$B$3:$J$3,0)),0,INDEX(索引!$B422:$J422,1,MATCH(BF$1,索引!$B$3:$J$3,0))*INDEX(索引!$B$1:$J$1,1,MATCH(BF$1,索引!$B$3:$J$3,0)))</f>
        <v>0</v>
      </c>
      <c r="BG421" s="2">
        <f>IF(ISNA(MATCH(BG$1,索引!$B$3:$J$3,0)),0,INDEX(索引!$B422:$J422,1,MATCH(BG$1,索引!$B$3:$J$3,0))*INDEX(索引!$B$1:$J$1,1,MATCH(BG$1,索引!$B$3:$J$3,0)))</f>
        <v>0</v>
      </c>
      <c r="BH421" s="2">
        <f>IF(ISNA(MATCH(BH$1,索引!$B$3:$J$3,0)),0,INDEX(索引!$B422:$J422,1,MATCH(BH$1,索引!$B$3:$J$3,0))*INDEX(索引!$B$1:$J$1,1,MATCH(BH$1,索引!$B$3:$J$3,0)))</f>
        <v>1750</v>
      </c>
      <c r="BI421" s="2">
        <f>IF(ISNA(MATCH(BI$1,索引!$B$3:$J$3,0)),0,INDEX(索引!$B422:$J422,1,MATCH(BI$1,索引!$B$3:$J$3,0))*INDEX(索引!$B$1:$J$1,1,MATCH(BI$1,索引!$B$3:$J$3,0)))</f>
        <v>0</v>
      </c>
      <c r="BJ421" s="2">
        <f>IF(ISNA(MATCH(BJ$1,索引!$B$3:$J$3,0)),0,INDEX(索引!$B422:$J422,1,MATCH(BJ$1,索引!$B$3:$J$3,0))*INDEX(索引!$B$1:$J$1,1,MATCH(BJ$1,索引!$B$3:$J$3,0)))</f>
        <v>48</v>
      </c>
      <c r="BK421" s="2">
        <f>IF(ISNA(MATCH(BK$1,索引!$B$3:$J$3,0)),0,INDEX(索引!$B422:$J422,1,MATCH(BK$1,索引!$B$3:$J$3,0))*INDEX(索引!$B$1:$J$1,1,MATCH(BK$1,索引!$B$3:$J$3,0)))</f>
        <v>0</v>
      </c>
      <c r="BL421" s="2">
        <f>IF(ISNA(MATCH(BL$1,索引!$B$3:$J$3,0)),0,INDEX(索引!$B422:$J422,1,MATCH(BL$1,索引!$B$3:$J$3,0))*INDEX(索引!$B$1:$J$1,1,MATCH(BL$1,索引!$B$3:$J$3,0)))</f>
        <v>0</v>
      </c>
      <c r="BM421" s="2">
        <f>IF(ISNA(MATCH(BM$1,索引!$B$3:$J$3,0)),0,INDEX(索引!$B422:$J422,1,MATCH(BM$1,索引!$B$3:$J$3,0))*INDEX(索引!$B$1:$J$1,1,MATCH(BM$1,索引!$B$3:$J$3,0)))</f>
        <v>0</v>
      </c>
      <c r="BN421" s="2">
        <f>IF(ISNA(MATCH(BN$1,索引!$B$3:$J$3,0)),0,INDEX(索引!$B422:$J422,1,MATCH(BN$1,索引!$B$3:$J$3,0))*INDEX(索引!$B$1:$J$1,1,MATCH(BN$1,索引!$B$3:$J$3,0)))</f>
        <v>0</v>
      </c>
      <c r="BO421" s="2">
        <f>IF(ISNA(MATCH(BO$1,索引!$B$3:$J$3,0)),0,INDEX(索引!$B422:$J422,1,MATCH(BO$1,索引!$B$3:$J$3,0))*INDEX(索引!$B$1:$J$1,1,MATCH(BO$1,索引!$B$3:$J$3,0)))</f>
        <v>0</v>
      </c>
      <c r="BP421" s="2">
        <f>IF(ISNA(MATCH(BP$1,索引!$B$3:$J$3,0)),0,INDEX(索引!$B422:$J422,1,MATCH(BP$1,索引!$B$3:$J$3,0))*INDEX(索引!$B$1:$J$1,1,MATCH(BP$1,索引!$B$3:$J$3,0)))</f>
        <v>0</v>
      </c>
      <c r="BQ421" s="2">
        <f>IF(ISNA(MATCH(BQ$1,索引!$B$3:$J$3,0)),0,INDEX(索引!$B422:$J422,1,MATCH(BQ$1,索引!$B$3:$J$3,0))*INDEX(索引!$B$1:$J$1,1,MATCH(BQ$1,索引!$B$3:$J$3,0)))</f>
        <v>0</v>
      </c>
      <c r="BR421" s="2">
        <f>IF(ISNA(MATCH(BR$1,索引!$B$3:$J$3,0)),0,INDEX(索引!$B422:$J422,1,MATCH(BR$1,索引!$B$3:$J$3,0))*INDEX(索引!$B$1:$J$1,1,MATCH(BR$1,索引!$B$3:$J$3,0)))</f>
        <v>0</v>
      </c>
      <c r="BS421" s="2">
        <f>IF(ISNA(MATCH(BS$1,索引!$B$3:$J$3,0)),0,INDEX(索引!$B422:$J422,1,MATCH(BS$1,索引!$B$3:$J$3,0))*INDEX(索引!$B$1:$J$1,1,MATCH(BS$1,索引!$B$3:$J$3,0)))</f>
        <v>0</v>
      </c>
      <c r="BT421" t="str">
        <f t="shared" si="302"/>
        <v>83|</v>
      </c>
      <c r="BU421" t="str">
        <f t="shared" si="303"/>
        <v/>
      </c>
      <c r="BV421" t="str">
        <f t="shared" si="304"/>
        <v/>
      </c>
      <c r="BW421" t="str">
        <f t="shared" si="305"/>
        <v/>
      </c>
      <c r="BX421" t="str">
        <f t="shared" si="306"/>
        <v/>
      </c>
      <c r="BY421" t="str">
        <f t="shared" si="307"/>
        <v/>
      </c>
      <c r="BZ421" t="str">
        <f t="shared" si="308"/>
        <v/>
      </c>
      <c r="CA421" t="str">
        <f t="shared" si="309"/>
        <v/>
      </c>
      <c r="CB421" t="str">
        <f t="shared" si="310"/>
        <v>1750|</v>
      </c>
      <c r="CC421" t="str">
        <f t="shared" si="311"/>
        <v/>
      </c>
      <c r="CD421" t="str">
        <f t="shared" si="312"/>
        <v>48|</v>
      </c>
      <c r="CE421" t="str">
        <f t="shared" si="313"/>
        <v/>
      </c>
      <c r="CF421" t="str">
        <f t="shared" si="314"/>
        <v/>
      </c>
      <c r="CG421" t="str">
        <f t="shared" si="315"/>
        <v/>
      </c>
      <c r="CH421" t="str">
        <f t="shared" si="316"/>
        <v/>
      </c>
      <c r="CI421" t="str">
        <f t="shared" si="317"/>
        <v/>
      </c>
      <c r="CJ421" t="str">
        <f t="shared" si="318"/>
        <v/>
      </c>
      <c r="CK421" t="str">
        <f t="shared" si="319"/>
        <v/>
      </c>
      <c r="CL421" t="str">
        <f t="shared" si="320"/>
        <v/>
      </c>
      <c r="CM421" t="str">
        <f t="shared" si="321"/>
        <v/>
      </c>
      <c r="CN421" t="str">
        <f t="shared" si="322"/>
        <v>83|1750|48|</v>
      </c>
      <c r="CO421" t="str">
        <f t="shared" si="323"/>
        <v>83|1750|48</v>
      </c>
    </row>
    <row r="422" spans="1:93" ht="15.75" customHeight="1">
      <c r="A422" s="2" t="str">
        <f>VLOOKUP(B422,索引!$O:$P,2,0)</f>
        <v>Wyvern Armor</v>
      </c>
      <c r="B422" s="2">
        <v>1036202</v>
      </c>
      <c r="C422" s="2">
        <v>36</v>
      </c>
      <c r="D422" s="2">
        <v>2</v>
      </c>
      <c r="E422" s="2">
        <v>2</v>
      </c>
      <c r="F422" s="3">
        <v>1</v>
      </c>
      <c r="G422" s="2" t="str">
        <f t="shared" si="278"/>
        <v>3</v>
      </c>
      <c r="H422" s="2" t="str">
        <f t="shared" si="279"/>
        <v>400</v>
      </c>
      <c r="J422" s="2">
        <f>IF(ISNA(MATCH(J$1,索引!$B$3:$J$3,0)),0,IF( INDEX(索引!$B423:$J423,1,MATCH(J$1,索引!$B$3:$J$3,0))=0,0,J$1))</f>
        <v>0</v>
      </c>
      <c r="K422" s="2">
        <f>IF(ISNA(MATCH(K$1,索引!$B$3:$J$3,0)),0,IF( INDEX(索引!$B423:$J423,1,MATCH(K$1,索引!$B$3:$J$3,0))=0,0,K$1))</f>
        <v>0</v>
      </c>
      <c r="L422" s="2">
        <f>IF(ISNA(MATCH(L$1,索引!$B$3:$J$3,0)),0,IF( INDEX(索引!$B423:$J423,1,MATCH(L$1,索引!$B$3:$J$3,0))=0,0,L$1))</f>
        <v>3</v>
      </c>
      <c r="M422" s="2">
        <f>IF(ISNA(MATCH(M$1,索引!$B$3:$J$3,0)),0,IF( INDEX(索引!$B423:$J423,1,MATCH(M$1,索引!$B$3:$J$3,0))=0,0,M$1))</f>
        <v>0</v>
      </c>
      <c r="N422" s="2">
        <f>IF(ISNA(MATCH(N$1,索引!$B$3:$J$3,0)),0,IF( INDEX(索引!$B423:$J423,1,MATCH(N$1,索引!$B$3:$J$3,0))=0,0,N$1))</f>
        <v>0</v>
      </c>
      <c r="O422" s="2">
        <f>IF(ISNA(MATCH(O$1,索引!$B$3:$J$3,0)),0,IF( INDEX(索引!$B423:$J423,1,MATCH(O$1,索引!$B$3:$J$3,0))=0,0,O$1))</f>
        <v>0</v>
      </c>
      <c r="P422" s="2">
        <f>IF(ISNA(MATCH(P$1,索引!$B$3:$J$3,0)),0,IF( INDEX(索引!$B423:$J423,1,MATCH(P$1,索引!$B$3:$J$3,0))=0,0,P$1))</f>
        <v>0</v>
      </c>
      <c r="Q422" s="2">
        <f>IF(ISNA(MATCH(Q$1,索引!$B$3:$J$3,0)),0,IF( INDEX(索引!$B423:$J423,1,MATCH(Q$1,索引!$B$3:$J$3,0))=0,0,Q$1))</f>
        <v>0</v>
      </c>
      <c r="R422" s="2">
        <f>IF(ISNA(MATCH(R$1,索引!$B$3:$J$3,0)),0,IF( INDEX(索引!$B423:$J423,1,MATCH(R$1,索引!$B$3:$J$3,0))=0,0,R$1))</f>
        <v>0</v>
      </c>
      <c r="S422" s="2">
        <f>IF(ISNA(MATCH(S$1,索引!$B$3:$J$3,0)),0,IF( INDEX(索引!$B423:$J423,1,MATCH(S$1,索引!$B$3:$J$3,0))=0,0,S$1))</f>
        <v>0</v>
      </c>
      <c r="T422" s="2">
        <f>IF(ISNA(MATCH(T$1,索引!$B$3:$J$3,0)),0,IF( INDEX(索引!$B423:$J423,1,MATCH(T$1,索引!$B$3:$J$3,0))=0,0,T$1))</f>
        <v>0</v>
      </c>
      <c r="U422" s="2">
        <f>IF(ISNA(MATCH(U$1,索引!$B$3:$J$3,0)),0,IF( INDEX(索引!$B423:$J423,1,MATCH(U$1,索引!$B$3:$J$3,0))=0,0,U$1))</f>
        <v>0</v>
      </c>
      <c r="V422" s="2">
        <f>IF(ISNA(MATCH(V$1,索引!$B$3:$J$3,0)),0,IF( INDEX(索引!$B423:$J423,1,MATCH(V$1,索引!$B$3:$J$3,0))=0,0,V$1))</f>
        <v>0</v>
      </c>
      <c r="W422" s="2">
        <f>IF(ISNA(MATCH(W$1,索引!$B$3:$J$3,0)),0,IF( INDEX(索引!$B423:$J423,1,MATCH(W$1,索引!$B$3:$J$3,0))=0,0,W$1))</f>
        <v>0</v>
      </c>
      <c r="X422" s="2">
        <f>IF(ISNA(MATCH(X$1,索引!$B$3:$J$3,0)),0,IF( INDEX(索引!$B423:$J423,1,MATCH(X$1,索引!$B$3:$J$3,0))=0,0,X$1))</f>
        <v>0</v>
      </c>
      <c r="Y422" s="2">
        <f>IF(ISNA(MATCH(Y$1,索引!$B$3:$J$3,0)),0,IF( INDEX(索引!$B423:$J423,1,MATCH(Y$1,索引!$B$3:$J$3,0))=0,0,Y$1))</f>
        <v>0</v>
      </c>
      <c r="Z422" s="2">
        <f>IF(ISNA(MATCH(Z$1,索引!$B$3:$J$3,0)),0,IF( INDEX(索引!$B423:$J423,1,MATCH(Z$1,索引!$B$3:$J$3,0))=0,0,Z$1))</f>
        <v>0</v>
      </c>
      <c r="AA422" s="2">
        <f>IF(ISNA(MATCH(AA$1,索引!$B$3:$J$3,0)),0,IF( INDEX(索引!$B423:$J423,1,MATCH(AA$1,索引!$B$3:$J$3,0))=0,0,AA$1))</f>
        <v>0</v>
      </c>
      <c r="AB422" s="2">
        <f>IF(ISNA(MATCH(AB$1,索引!$B$3:$J$3,0)),0,IF( INDEX(索引!$B423:$J423,1,MATCH(AB$1,索引!$B$3:$J$3,0))=0,0,AB$1))</f>
        <v>0</v>
      </c>
      <c r="AC422" s="2">
        <f>IF(ISNA(MATCH(AC$1,索引!$B$3:$J$3,0)),0,IF( INDEX(索引!$B423:$J423,1,MATCH(AC$1,索引!$B$3:$J$3,0))=0,0,AC$1))</f>
        <v>0</v>
      </c>
      <c r="AD422" t="str">
        <f t="shared" si="280"/>
        <v/>
      </c>
      <c r="AE422" t="str">
        <f t="shared" si="281"/>
        <v/>
      </c>
      <c r="AF422" t="str">
        <f t="shared" si="282"/>
        <v>3|</v>
      </c>
      <c r="AG422" t="str">
        <f t="shared" si="283"/>
        <v/>
      </c>
      <c r="AH422" t="str">
        <f t="shared" si="284"/>
        <v/>
      </c>
      <c r="AI422" t="str">
        <f t="shared" si="285"/>
        <v/>
      </c>
      <c r="AJ422" t="str">
        <f t="shared" si="286"/>
        <v/>
      </c>
      <c r="AK422" t="str">
        <f t="shared" si="287"/>
        <v/>
      </c>
      <c r="AL422" t="str">
        <f t="shared" si="288"/>
        <v/>
      </c>
      <c r="AM422" t="str">
        <f t="shared" si="289"/>
        <v/>
      </c>
      <c r="AN422" t="str">
        <f t="shared" si="290"/>
        <v/>
      </c>
      <c r="AO422" t="str">
        <f t="shared" si="291"/>
        <v/>
      </c>
      <c r="AP422" t="str">
        <f t="shared" si="292"/>
        <v/>
      </c>
      <c r="AQ422" t="str">
        <f t="shared" si="293"/>
        <v/>
      </c>
      <c r="AR422" t="str">
        <f t="shared" si="294"/>
        <v/>
      </c>
      <c r="AS422" t="str">
        <f t="shared" si="295"/>
        <v/>
      </c>
      <c r="AT422" t="str">
        <f t="shared" si="296"/>
        <v/>
      </c>
      <c r="AU422" t="str">
        <f t="shared" si="297"/>
        <v/>
      </c>
      <c r="AV422" t="str">
        <f t="shared" si="298"/>
        <v/>
      </c>
      <c r="AW422" t="str">
        <f t="shared" si="299"/>
        <v/>
      </c>
      <c r="AX422" t="str">
        <f t="shared" si="300"/>
        <v>3|</v>
      </c>
      <c r="AY422" t="str">
        <f t="shared" si="301"/>
        <v>3</v>
      </c>
      <c r="AZ422" s="2">
        <f>IF(ISNA(MATCH(AZ$1,索引!$B$3:$J$3,0)),0,INDEX(索引!$B423:$J423,1,MATCH(AZ$1,索引!$B$3:$J$3,0))*INDEX(索引!$B$1:$J$1,1,MATCH(AZ$1,索引!$B$3:$J$3,0)))</f>
        <v>0</v>
      </c>
      <c r="BA422" s="2">
        <f>IF(ISNA(MATCH(BA$1,索引!$B$3:$J$3,0)),0,INDEX(索引!$B423:$J423,1,MATCH(BA$1,索引!$B$3:$J$3,0))*INDEX(索引!$B$1:$J$1,1,MATCH(BA$1,索引!$B$3:$J$3,0)))</f>
        <v>0</v>
      </c>
      <c r="BB422" s="2">
        <f>IF(ISNA(MATCH(BB$1,索引!$B$3:$J$3,0)),0,INDEX(索引!$B423:$J423,1,MATCH(BB$1,索引!$B$3:$J$3,0))*INDEX(索引!$B$1:$J$1,1,MATCH(BB$1,索引!$B$3:$J$3,0)))</f>
        <v>400</v>
      </c>
      <c r="BC422" s="2">
        <f>IF(ISNA(MATCH(BC$1,索引!$B$3:$J$3,0)),0,INDEX(索引!$B423:$J423,1,MATCH(BC$1,索引!$B$3:$J$3,0))*INDEX(索引!$B$1:$J$1,1,MATCH(BC$1,索引!$B$3:$J$3,0)))</f>
        <v>0</v>
      </c>
      <c r="BD422" s="2">
        <f>IF(ISNA(MATCH(BD$1,索引!$B$3:$J$3,0)),0,INDEX(索引!$B423:$J423,1,MATCH(BD$1,索引!$B$3:$J$3,0))*INDEX(索引!$B$1:$J$1,1,MATCH(BD$1,索引!$B$3:$J$3,0)))</f>
        <v>0</v>
      </c>
      <c r="BE422" s="2">
        <f>IF(ISNA(MATCH(BE$1,索引!$B$3:$J$3,0)),0,INDEX(索引!$B423:$J423,1,MATCH(BE$1,索引!$B$3:$J$3,0))*INDEX(索引!$B$1:$J$1,1,MATCH(BE$1,索引!$B$3:$J$3,0)))</f>
        <v>0</v>
      </c>
      <c r="BF422" s="2">
        <f>IF(ISNA(MATCH(BF$1,索引!$B$3:$J$3,0)),0,INDEX(索引!$B423:$J423,1,MATCH(BF$1,索引!$B$3:$J$3,0))*INDEX(索引!$B$1:$J$1,1,MATCH(BF$1,索引!$B$3:$J$3,0)))</f>
        <v>0</v>
      </c>
      <c r="BG422" s="2">
        <f>IF(ISNA(MATCH(BG$1,索引!$B$3:$J$3,0)),0,INDEX(索引!$B423:$J423,1,MATCH(BG$1,索引!$B$3:$J$3,0))*INDEX(索引!$B$1:$J$1,1,MATCH(BG$1,索引!$B$3:$J$3,0)))</f>
        <v>0</v>
      </c>
      <c r="BH422" s="2">
        <f>IF(ISNA(MATCH(BH$1,索引!$B$3:$J$3,0)),0,INDEX(索引!$B423:$J423,1,MATCH(BH$1,索引!$B$3:$J$3,0))*INDEX(索引!$B$1:$J$1,1,MATCH(BH$1,索引!$B$3:$J$3,0)))</f>
        <v>0</v>
      </c>
      <c r="BI422" s="2">
        <f>IF(ISNA(MATCH(BI$1,索引!$B$3:$J$3,0)),0,INDEX(索引!$B423:$J423,1,MATCH(BI$1,索引!$B$3:$J$3,0))*INDEX(索引!$B$1:$J$1,1,MATCH(BI$1,索引!$B$3:$J$3,0)))</f>
        <v>0</v>
      </c>
      <c r="BJ422" s="2">
        <f>IF(ISNA(MATCH(BJ$1,索引!$B$3:$J$3,0)),0,INDEX(索引!$B423:$J423,1,MATCH(BJ$1,索引!$B$3:$J$3,0))*INDEX(索引!$B$1:$J$1,1,MATCH(BJ$1,索引!$B$3:$J$3,0)))</f>
        <v>0</v>
      </c>
      <c r="BK422" s="2">
        <f>IF(ISNA(MATCH(BK$1,索引!$B$3:$J$3,0)),0,INDEX(索引!$B423:$J423,1,MATCH(BK$1,索引!$B$3:$J$3,0))*INDEX(索引!$B$1:$J$1,1,MATCH(BK$1,索引!$B$3:$J$3,0)))</f>
        <v>0</v>
      </c>
      <c r="BL422" s="2">
        <f>IF(ISNA(MATCH(BL$1,索引!$B$3:$J$3,0)),0,INDEX(索引!$B423:$J423,1,MATCH(BL$1,索引!$B$3:$J$3,0))*INDEX(索引!$B$1:$J$1,1,MATCH(BL$1,索引!$B$3:$J$3,0)))</f>
        <v>0</v>
      </c>
      <c r="BM422" s="2">
        <f>IF(ISNA(MATCH(BM$1,索引!$B$3:$J$3,0)),0,INDEX(索引!$B423:$J423,1,MATCH(BM$1,索引!$B$3:$J$3,0))*INDEX(索引!$B$1:$J$1,1,MATCH(BM$1,索引!$B$3:$J$3,0)))</f>
        <v>0</v>
      </c>
      <c r="BN422" s="2">
        <f>IF(ISNA(MATCH(BN$1,索引!$B$3:$J$3,0)),0,INDEX(索引!$B423:$J423,1,MATCH(BN$1,索引!$B$3:$J$3,0))*INDEX(索引!$B$1:$J$1,1,MATCH(BN$1,索引!$B$3:$J$3,0)))</f>
        <v>0</v>
      </c>
      <c r="BO422" s="2">
        <f>IF(ISNA(MATCH(BO$1,索引!$B$3:$J$3,0)),0,INDEX(索引!$B423:$J423,1,MATCH(BO$1,索引!$B$3:$J$3,0))*INDEX(索引!$B$1:$J$1,1,MATCH(BO$1,索引!$B$3:$J$3,0)))</f>
        <v>0</v>
      </c>
      <c r="BP422" s="2">
        <f>IF(ISNA(MATCH(BP$1,索引!$B$3:$J$3,0)),0,INDEX(索引!$B423:$J423,1,MATCH(BP$1,索引!$B$3:$J$3,0))*INDEX(索引!$B$1:$J$1,1,MATCH(BP$1,索引!$B$3:$J$3,0)))</f>
        <v>0</v>
      </c>
      <c r="BQ422" s="2">
        <f>IF(ISNA(MATCH(BQ$1,索引!$B$3:$J$3,0)),0,INDEX(索引!$B423:$J423,1,MATCH(BQ$1,索引!$B$3:$J$3,0))*INDEX(索引!$B$1:$J$1,1,MATCH(BQ$1,索引!$B$3:$J$3,0)))</f>
        <v>0</v>
      </c>
      <c r="BR422" s="2">
        <f>IF(ISNA(MATCH(BR$1,索引!$B$3:$J$3,0)),0,INDEX(索引!$B423:$J423,1,MATCH(BR$1,索引!$B$3:$J$3,0))*INDEX(索引!$B$1:$J$1,1,MATCH(BR$1,索引!$B$3:$J$3,0)))</f>
        <v>0</v>
      </c>
      <c r="BS422" s="2">
        <f>IF(ISNA(MATCH(BS$1,索引!$B$3:$J$3,0)),0,INDEX(索引!$B423:$J423,1,MATCH(BS$1,索引!$B$3:$J$3,0))*INDEX(索引!$B$1:$J$1,1,MATCH(BS$1,索引!$B$3:$J$3,0)))</f>
        <v>0</v>
      </c>
      <c r="BT422" t="str">
        <f t="shared" si="302"/>
        <v/>
      </c>
      <c r="BU422" t="str">
        <f t="shared" si="303"/>
        <v/>
      </c>
      <c r="BV422" t="str">
        <f t="shared" si="304"/>
        <v>400|</v>
      </c>
      <c r="BW422" t="str">
        <f t="shared" si="305"/>
        <v/>
      </c>
      <c r="BX422" t="str">
        <f t="shared" si="306"/>
        <v/>
      </c>
      <c r="BY422" t="str">
        <f t="shared" si="307"/>
        <v/>
      </c>
      <c r="BZ422" t="str">
        <f t="shared" si="308"/>
        <v/>
      </c>
      <c r="CA422" t="str">
        <f t="shared" si="309"/>
        <v/>
      </c>
      <c r="CB422" t="str">
        <f t="shared" si="310"/>
        <v/>
      </c>
      <c r="CC422" t="str">
        <f t="shared" si="311"/>
        <v/>
      </c>
      <c r="CD422" t="str">
        <f t="shared" si="312"/>
        <v/>
      </c>
      <c r="CE422" t="str">
        <f t="shared" si="313"/>
        <v/>
      </c>
      <c r="CF422" t="str">
        <f t="shared" si="314"/>
        <v/>
      </c>
      <c r="CG422" t="str">
        <f t="shared" si="315"/>
        <v/>
      </c>
      <c r="CH422" t="str">
        <f t="shared" si="316"/>
        <v/>
      </c>
      <c r="CI422" t="str">
        <f t="shared" si="317"/>
        <v/>
      </c>
      <c r="CJ422" t="str">
        <f t="shared" si="318"/>
        <v/>
      </c>
      <c r="CK422" t="str">
        <f t="shared" si="319"/>
        <v/>
      </c>
      <c r="CL422" t="str">
        <f t="shared" si="320"/>
        <v/>
      </c>
      <c r="CM422" t="str">
        <f t="shared" si="321"/>
        <v/>
      </c>
      <c r="CN422" t="str">
        <f t="shared" si="322"/>
        <v>400|</v>
      </c>
      <c r="CO422" t="str">
        <f t="shared" si="323"/>
        <v>400</v>
      </c>
    </row>
    <row r="423" spans="1:93" ht="15.75" customHeight="1">
      <c r="A423" s="2" t="str">
        <f>VLOOKUP(B423,索引!$O:$P,2,0)</f>
        <v>Wyvern Helmet</v>
      </c>
      <c r="B423" s="2">
        <v>1036203</v>
      </c>
      <c r="C423" s="2">
        <v>36</v>
      </c>
      <c r="D423" s="2">
        <v>2</v>
      </c>
      <c r="E423" s="2">
        <v>3</v>
      </c>
      <c r="F423" s="3">
        <v>1</v>
      </c>
      <c r="G423" s="2" t="str">
        <f t="shared" si="278"/>
        <v>4</v>
      </c>
      <c r="H423" s="2" t="str">
        <f t="shared" si="279"/>
        <v>222</v>
      </c>
      <c r="J423" s="2">
        <f>IF(ISNA(MATCH(J$1,索引!$B$3:$J$3,0)),0,IF( INDEX(索引!$B424:$J424,1,MATCH(J$1,索引!$B$3:$J$3,0))=0,0,J$1))</f>
        <v>0</v>
      </c>
      <c r="K423" s="2">
        <f>IF(ISNA(MATCH(K$1,索引!$B$3:$J$3,0)),0,IF( INDEX(索引!$B424:$J424,1,MATCH(K$1,索引!$B$3:$J$3,0))=0,0,K$1))</f>
        <v>0</v>
      </c>
      <c r="L423" s="2">
        <f>IF(ISNA(MATCH(L$1,索引!$B$3:$J$3,0)),0,IF( INDEX(索引!$B424:$J424,1,MATCH(L$1,索引!$B$3:$J$3,0))=0,0,L$1))</f>
        <v>0</v>
      </c>
      <c r="M423" s="2">
        <f>IF(ISNA(MATCH(M$1,索引!$B$3:$J$3,0)),0,IF( INDEX(索引!$B424:$J424,1,MATCH(M$1,索引!$B$3:$J$3,0))=0,0,M$1))</f>
        <v>4</v>
      </c>
      <c r="N423" s="2">
        <f>IF(ISNA(MATCH(N$1,索引!$B$3:$J$3,0)),0,IF( INDEX(索引!$B424:$J424,1,MATCH(N$1,索引!$B$3:$J$3,0))=0,0,N$1))</f>
        <v>0</v>
      </c>
      <c r="O423" s="2">
        <f>IF(ISNA(MATCH(O$1,索引!$B$3:$J$3,0)),0,IF( INDEX(索引!$B424:$J424,1,MATCH(O$1,索引!$B$3:$J$3,0))=0,0,O$1))</f>
        <v>0</v>
      </c>
      <c r="P423" s="2">
        <f>IF(ISNA(MATCH(P$1,索引!$B$3:$J$3,0)),0,IF( INDEX(索引!$B424:$J424,1,MATCH(P$1,索引!$B$3:$J$3,0))=0,0,P$1))</f>
        <v>0</v>
      </c>
      <c r="Q423" s="2">
        <f>IF(ISNA(MATCH(Q$1,索引!$B$3:$J$3,0)),0,IF( INDEX(索引!$B424:$J424,1,MATCH(Q$1,索引!$B$3:$J$3,0))=0,0,Q$1))</f>
        <v>0</v>
      </c>
      <c r="R423" s="2">
        <f>IF(ISNA(MATCH(R$1,索引!$B$3:$J$3,0)),0,IF( INDEX(索引!$B424:$J424,1,MATCH(R$1,索引!$B$3:$J$3,0))=0,0,R$1))</f>
        <v>0</v>
      </c>
      <c r="S423" s="2">
        <f>IF(ISNA(MATCH(S$1,索引!$B$3:$J$3,0)),0,IF( INDEX(索引!$B424:$J424,1,MATCH(S$1,索引!$B$3:$J$3,0))=0,0,S$1))</f>
        <v>0</v>
      </c>
      <c r="T423" s="2">
        <f>IF(ISNA(MATCH(T$1,索引!$B$3:$J$3,0)),0,IF( INDEX(索引!$B424:$J424,1,MATCH(T$1,索引!$B$3:$J$3,0))=0,0,T$1))</f>
        <v>0</v>
      </c>
      <c r="U423" s="2">
        <f>IF(ISNA(MATCH(U$1,索引!$B$3:$J$3,0)),0,IF( INDEX(索引!$B424:$J424,1,MATCH(U$1,索引!$B$3:$J$3,0))=0,0,U$1))</f>
        <v>0</v>
      </c>
      <c r="V423" s="2">
        <f>IF(ISNA(MATCH(V$1,索引!$B$3:$J$3,0)),0,IF( INDEX(索引!$B424:$J424,1,MATCH(V$1,索引!$B$3:$J$3,0))=0,0,V$1))</f>
        <v>0</v>
      </c>
      <c r="W423" s="2">
        <f>IF(ISNA(MATCH(W$1,索引!$B$3:$J$3,0)),0,IF( INDEX(索引!$B424:$J424,1,MATCH(W$1,索引!$B$3:$J$3,0))=0,0,W$1))</f>
        <v>0</v>
      </c>
      <c r="X423" s="2">
        <f>IF(ISNA(MATCH(X$1,索引!$B$3:$J$3,0)),0,IF( INDEX(索引!$B424:$J424,1,MATCH(X$1,索引!$B$3:$J$3,0))=0,0,X$1))</f>
        <v>0</v>
      </c>
      <c r="Y423" s="2">
        <f>IF(ISNA(MATCH(Y$1,索引!$B$3:$J$3,0)),0,IF( INDEX(索引!$B424:$J424,1,MATCH(Y$1,索引!$B$3:$J$3,0))=0,0,Y$1))</f>
        <v>0</v>
      </c>
      <c r="Z423" s="2">
        <f>IF(ISNA(MATCH(Z$1,索引!$B$3:$J$3,0)),0,IF( INDEX(索引!$B424:$J424,1,MATCH(Z$1,索引!$B$3:$J$3,0))=0,0,Z$1))</f>
        <v>0</v>
      </c>
      <c r="AA423" s="2">
        <f>IF(ISNA(MATCH(AA$1,索引!$B$3:$J$3,0)),0,IF( INDEX(索引!$B424:$J424,1,MATCH(AA$1,索引!$B$3:$J$3,0))=0,0,AA$1))</f>
        <v>0</v>
      </c>
      <c r="AB423" s="2">
        <f>IF(ISNA(MATCH(AB$1,索引!$B$3:$J$3,0)),0,IF( INDEX(索引!$B424:$J424,1,MATCH(AB$1,索引!$B$3:$J$3,0))=0,0,AB$1))</f>
        <v>0</v>
      </c>
      <c r="AC423" s="2">
        <f>IF(ISNA(MATCH(AC$1,索引!$B$3:$J$3,0)),0,IF( INDEX(索引!$B424:$J424,1,MATCH(AC$1,索引!$B$3:$J$3,0))=0,0,AC$1))</f>
        <v>0</v>
      </c>
      <c r="AD423" t="str">
        <f t="shared" si="280"/>
        <v/>
      </c>
      <c r="AE423" t="str">
        <f t="shared" si="281"/>
        <v/>
      </c>
      <c r="AF423" t="str">
        <f t="shared" si="282"/>
        <v/>
      </c>
      <c r="AG423" t="str">
        <f t="shared" si="283"/>
        <v>4|</v>
      </c>
      <c r="AH423" t="str">
        <f t="shared" si="284"/>
        <v/>
      </c>
      <c r="AI423" t="str">
        <f t="shared" si="285"/>
        <v/>
      </c>
      <c r="AJ423" t="str">
        <f t="shared" si="286"/>
        <v/>
      </c>
      <c r="AK423" t="str">
        <f t="shared" si="287"/>
        <v/>
      </c>
      <c r="AL423" t="str">
        <f t="shared" si="288"/>
        <v/>
      </c>
      <c r="AM423" t="str">
        <f t="shared" si="289"/>
        <v/>
      </c>
      <c r="AN423" t="str">
        <f t="shared" si="290"/>
        <v/>
      </c>
      <c r="AO423" t="str">
        <f t="shared" si="291"/>
        <v/>
      </c>
      <c r="AP423" t="str">
        <f t="shared" si="292"/>
        <v/>
      </c>
      <c r="AQ423" t="str">
        <f t="shared" si="293"/>
        <v/>
      </c>
      <c r="AR423" t="str">
        <f t="shared" si="294"/>
        <v/>
      </c>
      <c r="AS423" t="str">
        <f t="shared" si="295"/>
        <v/>
      </c>
      <c r="AT423" t="str">
        <f t="shared" si="296"/>
        <v/>
      </c>
      <c r="AU423" t="str">
        <f t="shared" si="297"/>
        <v/>
      </c>
      <c r="AV423" t="str">
        <f t="shared" si="298"/>
        <v/>
      </c>
      <c r="AW423" t="str">
        <f t="shared" si="299"/>
        <v/>
      </c>
      <c r="AX423" t="str">
        <f t="shared" si="300"/>
        <v>4|</v>
      </c>
      <c r="AY423" t="str">
        <f t="shared" si="301"/>
        <v>4</v>
      </c>
      <c r="AZ423" s="2">
        <f>IF(ISNA(MATCH(AZ$1,索引!$B$3:$J$3,0)),0,INDEX(索引!$B424:$J424,1,MATCH(AZ$1,索引!$B$3:$J$3,0))*INDEX(索引!$B$1:$J$1,1,MATCH(AZ$1,索引!$B$3:$J$3,0)))</f>
        <v>0</v>
      </c>
      <c r="BA423" s="2">
        <f>IF(ISNA(MATCH(BA$1,索引!$B$3:$J$3,0)),0,INDEX(索引!$B424:$J424,1,MATCH(BA$1,索引!$B$3:$J$3,0))*INDEX(索引!$B$1:$J$1,1,MATCH(BA$1,索引!$B$3:$J$3,0)))</f>
        <v>0</v>
      </c>
      <c r="BB423" s="2">
        <f>IF(ISNA(MATCH(BB$1,索引!$B$3:$J$3,0)),0,INDEX(索引!$B424:$J424,1,MATCH(BB$1,索引!$B$3:$J$3,0))*INDEX(索引!$B$1:$J$1,1,MATCH(BB$1,索引!$B$3:$J$3,0)))</f>
        <v>0</v>
      </c>
      <c r="BC423" s="2">
        <f>IF(ISNA(MATCH(BC$1,索引!$B$3:$J$3,0)),0,INDEX(索引!$B424:$J424,1,MATCH(BC$1,索引!$B$3:$J$3,0))*INDEX(索引!$B$1:$J$1,1,MATCH(BC$1,索引!$B$3:$J$3,0)))</f>
        <v>222</v>
      </c>
      <c r="BD423" s="2">
        <f>IF(ISNA(MATCH(BD$1,索引!$B$3:$J$3,0)),0,INDEX(索引!$B424:$J424,1,MATCH(BD$1,索引!$B$3:$J$3,0))*INDEX(索引!$B$1:$J$1,1,MATCH(BD$1,索引!$B$3:$J$3,0)))</f>
        <v>0</v>
      </c>
      <c r="BE423" s="2">
        <f>IF(ISNA(MATCH(BE$1,索引!$B$3:$J$3,0)),0,INDEX(索引!$B424:$J424,1,MATCH(BE$1,索引!$B$3:$J$3,0))*INDEX(索引!$B$1:$J$1,1,MATCH(BE$1,索引!$B$3:$J$3,0)))</f>
        <v>0</v>
      </c>
      <c r="BF423" s="2">
        <f>IF(ISNA(MATCH(BF$1,索引!$B$3:$J$3,0)),0,INDEX(索引!$B424:$J424,1,MATCH(BF$1,索引!$B$3:$J$3,0))*INDEX(索引!$B$1:$J$1,1,MATCH(BF$1,索引!$B$3:$J$3,0)))</f>
        <v>0</v>
      </c>
      <c r="BG423" s="2">
        <f>IF(ISNA(MATCH(BG$1,索引!$B$3:$J$3,0)),0,INDEX(索引!$B424:$J424,1,MATCH(BG$1,索引!$B$3:$J$3,0))*INDEX(索引!$B$1:$J$1,1,MATCH(BG$1,索引!$B$3:$J$3,0)))</f>
        <v>0</v>
      </c>
      <c r="BH423" s="2">
        <f>IF(ISNA(MATCH(BH$1,索引!$B$3:$J$3,0)),0,INDEX(索引!$B424:$J424,1,MATCH(BH$1,索引!$B$3:$J$3,0))*INDEX(索引!$B$1:$J$1,1,MATCH(BH$1,索引!$B$3:$J$3,0)))</f>
        <v>0</v>
      </c>
      <c r="BI423" s="2">
        <f>IF(ISNA(MATCH(BI$1,索引!$B$3:$J$3,0)),0,INDEX(索引!$B424:$J424,1,MATCH(BI$1,索引!$B$3:$J$3,0))*INDEX(索引!$B$1:$J$1,1,MATCH(BI$1,索引!$B$3:$J$3,0)))</f>
        <v>0</v>
      </c>
      <c r="BJ423" s="2">
        <f>IF(ISNA(MATCH(BJ$1,索引!$B$3:$J$3,0)),0,INDEX(索引!$B424:$J424,1,MATCH(BJ$1,索引!$B$3:$J$3,0))*INDEX(索引!$B$1:$J$1,1,MATCH(BJ$1,索引!$B$3:$J$3,0)))</f>
        <v>0</v>
      </c>
      <c r="BK423" s="2">
        <f>IF(ISNA(MATCH(BK$1,索引!$B$3:$J$3,0)),0,INDEX(索引!$B424:$J424,1,MATCH(BK$1,索引!$B$3:$J$3,0))*INDEX(索引!$B$1:$J$1,1,MATCH(BK$1,索引!$B$3:$J$3,0)))</f>
        <v>0</v>
      </c>
      <c r="BL423" s="2">
        <f>IF(ISNA(MATCH(BL$1,索引!$B$3:$J$3,0)),0,INDEX(索引!$B424:$J424,1,MATCH(BL$1,索引!$B$3:$J$3,0))*INDEX(索引!$B$1:$J$1,1,MATCH(BL$1,索引!$B$3:$J$3,0)))</f>
        <v>0</v>
      </c>
      <c r="BM423" s="2">
        <f>IF(ISNA(MATCH(BM$1,索引!$B$3:$J$3,0)),0,INDEX(索引!$B424:$J424,1,MATCH(BM$1,索引!$B$3:$J$3,0))*INDEX(索引!$B$1:$J$1,1,MATCH(BM$1,索引!$B$3:$J$3,0)))</f>
        <v>0</v>
      </c>
      <c r="BN423" s="2">
        <f>IF(ISNA(MATCH(BN$1,索引!$B$3:$J$3,0)),0,INDEX(索引!$B424:$J424,1,MATCH(BN$1,索引!$B$3:$J$3,0))*INDEX(索引!$B$1:$J$1,1,MATCH(BN$1,索引!$B$3:$J$3,0)))</f>
        <v>0</v>
      </c>
      <c r="BO423" s="2">
        <f>IF(ISNA(MATCH(BO$1,索引!$B$3:$J$3,0)),0,INDEX(索引!$B424:$J424,1,MATCH(BO$1,索引!$B$3:$J$3,0))*INDEX(索引!$B$1:$J$1,1,MATCH(BO$1,索引!$B$3:$J$3,0)))</f>
        <v>0</v>
      </c>
      <c r="BP423" s="2">
        <f>IF(ISNA(MATCH(BP$1,索引!$B$3:$J$3,0)),0,INDEX(索引!$B424:$J424,1,MATCH(BP$1,索引!$B$3:$J$3,0))*INDEX(索引!$B$1:$J$1,1,MATCH(BP$1,索引!$B$3:$J$3,0)))</f>
        <v>0</v>
      </c>
      <c r="BQ423" s="2">
        <f>IF(ISNA(MATCH(BQ$1,索引!$B$3:$J$3,0)),0,INDEX(索引!$B424:$J424,1,MATCH(BQ$1,索引!$B$3:$J$3,0))*INDEX(索引!$B$1:$J$1,1,MATCH(BQ$1,索引!$B$3:$J$3,0)))</f>
        <v>0</v>
      </c>
      <c r="BR423" s="2">
        <f>IF(ISNA(MATCH(BR$1,索引!$B$3:$J$3,0)),0,INDEX(索引!$B424:$J424,1,MATCH(BR$1,索引!$B$3:$J$3,0))*INDEX(索引!$B$1:$J$1,1,MATCH(BR$1,索引!$B$3:$J$3,0)))</f>
        <v>0</v>
      </c>
      <c r="BS423" s="2">
        <f>IF(ISNA(MATCH(BS$1,索引!$B$3:$J$3,0)),0,INDEX(索引!$B424:$J424,1,MATCH(BS$1,索引!$B$3:$J$3,0))*INDEX(索引!$B$1:$J$1,1,MATCH(BS$1,索引!$B$3:$J$3,0)))</f>
        <v>0</v>
      </c>
      <c r="BT423" t="str">
        <f t="shared" si="302"/>
        <v/>
      </c>
      <c r="BU423" t="str">
        <f t="shared" si="303"/>
        <v/>
      </c>
      <c r="BV423" t="str">
        <f t="shared" si="304"/>
        <v/>
      </c>
      <c r="BW423" t="str">
        <f t="shared" si="305"/>
        <v>222|</v>
      </c>
      <c r="BX423" t="str">
        <f t="shared" si="306"/>
        <v/>
      </c>
      <c r="BY423" t="str">
        <f t="shared" si="307"/>
        <v/>
      </c>
      <c r="BZ423" t="str">
        <f t="shared" si="308"/>
        <v/>
      </c>
      <c r="CA423" t="str">
        <f t="shared" si="309"/>
        <v/>
      </c>
      <c r="CB423" t="str">
        <f t="shared" si="310"/>
        <v/>
      </c>
      <c r="CC423" t="str">
        <f t="shared" si="311"/>
        <v/>
      </c>
      <c r="CD423" t="str">
        <f t="shared" si="312"/>
        <v/>
      </c>
      <c r="CE423" t="str">
        <f t="shared" si="313"/>
        <v/>
      </c>
      <c r="CF423" t="str">
        <f t="shared" si="314"/>
        <v/>
      </c>
      <c r="CG423" t="str">
        <f t="shared" si="315"/>
        <v/>
      </c>
      <c r="CH423" t="str">
        <f t="shared" si="316"/>
        <v/>
      </c>
      <c r="CI423" t="str">
        <f t="shared" si="317"/>
        <v/>
      </c>
      <c r="CJ423" t="str">
        <f t="shared" si="318"/>
        <v/>
      </c>
      <c r="CK423" t="str">
        <f t="shared" si="319"/>
        <v/>
      </c>
      <c r="CL423" t="str">
        <f t="shared" si="320"/>
        <v/>
      </c>
      <c r="CM423" t="str">
        <f t="shared" si="321"/>
        <v/>
      </c>
      <c r="CN423" t="str">
        <f t="shared" si="322"/>
        <v>222|</v>
      </c>
      <c r="CO423" t="str">
        <f t="shared" si="323"/>
        <v>222</v>
      </c>
    </row>
    <row r="424" spans="1:93" ht="15.75" customHeight="1">
      <c r="A424" s="2" t="str">
        <f>VLOOKUP(B424,索引!$O:$P,2,0)</f>
        <v>Wyvern Shield</v>
      </c>
      <c r="B424" s="2">
        <v>1036204</v>
      </c>
      <c r="C424" s="2">
        <v>36</v>
      </c>
      <c r="D424" s="2">
        <v>2</v>
      </c>
      <c r="E424" s="2">
        <v>4</v>
      </c>
      <c r="F424" s="3">
        <v>1</v>
      </c>
      <c r="G424" s="2" t="str">
        <f t="shared" si="278"/>
        <v>2</v>
      </c>
      <c r="H424" s="2" t="str">
        <f t="shared" si="279"/>
        <v>36</v>
      </c>
      <c r="J424" s="2">
        <f>IF(ISNA(MATCH(J$1,索引!$B$3:$J$3,0)),0,IF( INDEX(索引!$B425:$J425,1,MATCH(J$1,索引!$B$3:$J$3,0))=0,0,J$1))</f>
        <v>0</v>
      </c>
      <c r="K424" s="2">
        <f>IF(ISNA(MATCH(K$1,索引!$B$3:$J$3,0)),0,IF( INDEX(索引!$B425:$J425,1,MATCH(K$1,索引!$B$3:$J$3,0))=0,0,K$1))</f>
        <v>2</v>
      </c>
      <c r="L424" s="2">
        <f>IF(ISNA(MATCH(L$1,索引!$B$3:$J$3,0)),0,IF( INDEX(索引!$B425:$J425,1,MATCH(L$1,索引!$B$3:$J$3,0))=0,0,L$1))</f>
        <v>0</v>
      </c>
      <c r="M424" s="2">
        <f>IF(ISNA(MATCH(M$1,索引!$B$3:$J$3,0)),0,IF( INDEX(索引!$B425:$J425,1,MATCH(M$1,索引!$B$3:$J$3,0))=0,0,M$1))</f>
        <v>0</v>
      </c>
      <c r="N424" s="2">
        <f>IF(ISNA(MATCH(N$1,索引!$B$3:$J$3,0)),0,IF( INDEX(索引!$B425:$J425,1,MATCH(N$1,索引!$B$3:$J$3,0))=0,0,N$1))</f>
        <v>0</v>
      </c>
      <c r="O424" s="2">
        <f>IF(ISNA(MATCH(O$1,索引!$B$3:$J$3,0)),0,IF( INDEX(索引!$B425:$J425,1,MATCH(O$1,索引!$B$3:$J$3,0))=0,0,O$1))</f>
        <v>0</v>
      </c>
      <c r="P424" s="2">
        <f>IF(ISNA(MATCH(P$1,索引!$B$3:$J$3,0)),0,IF( INDEX(索引!$B425:$J425,1,MATCH(P$1,索引!$B$3:$J$3,0))=0,0,P$1))</f>
        <v>0</v>
      </c>
      <c r="Q424" s="2">
        <f>IF(ISNA(MATCH(Q$1,索引!$B$3:$J$3,0)),0,IF( INDEX(索引!$B425:$J425,1,MATCH(Q$1,索引!$B$3:$J$3,0))=0,0,Q$1))</f>
        <v>0</v>
      </c>
      <c r="R424" s="2">
        <f>IF(ISNA(MATCH(R$1,索引!$B$3:$J$3,0)),0,IF( INDEX(索引!$B425:$J425,1,MATCH(R$1,索引!$B$3:$J$3,0))=0,0,R$1))</f>
        <v>0</v>
      </c>
      <c r="S424" s="2">
        <f>IF(ISNA(MATCH(S$1,索引!$B$3:$J$3,0)),0,IF( INDEX(索引!$B425:$J425,1,MATCH(S$1,索引!$B$3:$J$3,0))=0,0,S$1))</f>
        <v>0</v>
      </c>
      <c r="T424" s="2">
        <f>IF(ISNA(MATCH(T$1,索引!$B$3:$J$3,0)),0,IF( INDEX(索引!$B425:$J425,1,MATCH(T$1,索引!$B$3:$J$3,0))=0,0,T$1))</f>
        <v>0</v>
      </c>
      <c r="U424" s="2">
        <f>IF(ISNA(MATCH(U$1,索引!$B$3:$J$3,0)),0,IF( INDEX(索引!$B425:$J425,1,MATCH(U$1,索引!$B$3:$J$3,0))=0,0,U$1))</f>
        <v>0</v>
      </c>
      <c r="V424" s="2">
        <f>IF(ISNA(MATCH(V$1,索引!$B$3:$J$3,0)),0,IF( INDEX(索引!$B425:$J425,1,MATCH(V$1,索引!$B$3:$J$3,0))=0,0,V$1))</f>
        <v>0</v>
      </c>
      <c r="W424" s="2">
        <f>IF(ISNA(MATCH(W$1,索引!$B$3:$J$3,0)),0,IF( INDEX(索引!$B425:$J425,1,MATCH(W$1,索引!$B$3:$J$3,0))=0,0,W$1))</f>
        <v>0</v>
      </c>
      <c r="X424" s="2">
        <f>IF(ISNA(MATCH(X$1,索引!$B$3:$J$3,0)),0,IF( INDEX(索引!$B425:$J425,1,MATCH(X$1,索引!$B$3:$J$3,0))=0,0,X$1))</f>
        <v>0</v>
      </c>
      <c r="Y424" s="2">
        <f>IF(ISNA(MATCH(Y$1,索引!$B$3:$J$3,0)),0,IF( INDEX(索引!$B425:$J425,1,MATCH(Y$1,索引!$B$3:$J$3,0))=0,0,Y$1))</f>
        <v>0</v>
      </c>
      <c r="Z424" s="2">
        <f>IF(ISNA(MATCH(Z$1,索引!$B$3:$J$3,0)),0,IF( INDEX(索引!$B425:$J425,1,MATCH(Z$1,索引!$B$3:$J$3,0))=0,0,Z$1))</f>
        <v>0</v>
      </c>
      <c r="AA424" s="2">
        <f>IF(ISNA(MATCH(AA$1,索引!$B$3:$J$3,0)),0,IF( INDEX(索引!$B425:$J425,1,MATCH(AA$1,索引!$B$3:$J$3,0))=0,0,AA$1))</f>
        <v>0</v>
      </c>
      <c r="AB424" s="2">
        <f>IF(ISNA(MATCH(AB$1,索引!$B$3:$J$3,0)),0,IF( INDEX(索引!$B425:$J425,1,MATCH(AB$1,索引!$B$3:$J$3,0))=0,0,AB$1))</f>
        <v>0</v>
      </c>
      <c r="AC424" s="2">
        <f>IF(ISNA(MATCH(AC$1,索引!$B$3:$J$3,0)),0,IF( INDEX(索引!$B425:$J425,1,MATCH(AC$1,索引!$B$3:$J$3,0))=0,0,AC$1))</f>
        <v>0</v>
      </c>
      <c r="AD424" t="str">
        <f t="shared" si="280"/>
        <v/>
      </c>
      <c r="AE424" t="str">
        <f t="shared" si="281"/>
        <v>2|</v>
      </c>
      <c r="AF424" t="str">
        <f t="shared" si="282"/>
        <v/>
      </c>
      <c r="AG424" t="str">
        <f t="shared" si="283"/>
        <v/>
      </c>
      <c r="AH424" t="str">
        <f t="shared" si="284"/>
        <v/>
      </c>
      <c r="AI424" t="str">
        <f t="shared" si="285"/>
        <v/>
      </c>
      <c r="AJ424" t="str">
        <f t="shared" si="286"/>
        <v/>
      </c>
      <c r="AK424" t="str">
        <f t="shared" si="287"/>
        <v/>
      </c>
      <c r="AL424" t="str">
        <f t="shared" si="288"/>
        <v/>
      </c>
      <c r="AM424" t="str">
        <f t="shared" si="289"/>
        <v/>
      </c>
      <c r="AN424" t="str">
        <f t="shared" si="290"/>
        <v/>
      </c>
      <c r="AO424" t="str">
        <f t="shared" si="291"/>
        <v/>
      </c>
      <c r="AP424" t="str">
        <f t="shared" si="292"/>
        <v/>
      </c>
      <c r="AQ424" t="str">
        <f t="shared" si="293"/>
        <v/>
      </c>
      <c r="AR424" t="str">
        <f t="shared" si="294"/>
        <v/>
      </c>
      <c r="AS424" t="str">
        <f t="shared" si="295"/>
        <v/>
      </c>
      <c r="AT424" t="str">
        <f t="shared" si="296"/>
        <v/>
      </c>
      <c r="AU424" t="str">
        <f t="shared" si="297"/>
        <v/>
      </c>
      <c r="AV424" t="str">
        <f t="shared" si="298"/>
        <v/>
      </c>
      <c r="AW424" t="str">
        <f t="shared" si="299"/>
        <v/>
      </c>
      <c r="AX424" t="str">
        <f t="shared" si="300"/>
        <v>2|</v>
      </c>
      <c r="AY424" t="str">
        <f t="shared" si="301"/>
        <v>2</v>
      </c>
      <c r="AZ424" s="2">
        <f>IF(ISNA(MATCH(AZ$1,索引!$B$3:$J$3,0)),0,INDEX(索引!$B425:$J425,1,MATCH(AZ$1,索引!$B$3:$J$3,0))*INDEX(索引!$B$1:$J$1,1,MATCH(AZ$1,索引!$B$3:$J$3,0)))</f>
        <v>0</v>
      </c>
      <c r="BA424" s="2">
        <f>IF(ISNA(MATCH(BA$1,索引!$B$3:$J$3,0)),0,INDEX(索引!$B425:$J425,1,MATCH(BA$1,索引!$B$3:$J$3,0))*INDEX(索引!$B$1:$J$1,1,MATCH(BA$1,索引!$B$3:$J$3,0)))</f>
        <v>36</v>
      </c>
      <c r="BB424" s="2">
        <f>IF(ISNA(MATCH(BB$1,索引!$B$3:$J$3,0)),0,INDEX(索引!$B425:$J425,1,MATCH(BB$1,索引!$B$3:$J$3,0))*INDEX(索引!$B$1:$J$1,1,MATCH(BB$1,索引!$B$3:$J$3,0)))</f>
        <v>0</v>
      </c>
      <c r="BC424" s="2">
        <f>IF(ISNA(MATCH(BC$1,索引!$B$3:$J$3,0)),0,INDEX(索引!$B425:$J425,1,MATCH(BC$1,索引!$B$3:$J$3,0))*INDEX(索引!$B$1:$J$1,1,MATCH(BC$1,索引!$B$3:$J$3,0)))</f>
        <v>0</v>
      </c>
      <c r="BD424" s="2">
        <f>IF(ISNA(MATCH(BD$1,索引!$B$3:$J$3,0)),0,INDEX(索引!$B425:$J425,1,MATCH(BD$1,索引!$B$3:$J$3,0))*INDEX(索引!$B$1:$J$1,1,MATCH(BD$1,索引!$B$3:$J$3,0)))</f>
        <v>0</v>
      </c>
      <c r="BE424" s="2">
        <f>IF(ISNA(MATCH(BE$1,索引!$B$3:$J$3,0)),0,INDEX(索引!$B425:$J425,1,MATCH(BE$1,索引!$B$3:$J$3,0))*INDEX(索引!$B$1:$J$1,1,MATCH(BE$1,索引!$B$3:$J$3,0)))</f>
        <v>0</v>
      </c>
      <c r="BF424" s="2">
        <f>IF(ISNA(MATCH(BF$1,索引!$B$3:$J$3,0)),0,INDEX(索引!$B425:$J425,1,MATCH(BF$1,索引!$B$3:$J$3,0))*INDEX(索引!$B$1:$J$1,1,MATCH(BF$1,索引!$B$3:$J$3,0)))</f>
        <v>0</v>
      </c>
      <c r="BG424" s="2">
        <f>IF(ISNA(MATCH(BG$1,索引!$B$3:$J$3,0)),0,INDEX(索引!$B425:$J425,1,MATCH(BG$1,索引!$B$3:$J$3,0))*INDEX(索引!$B$1:$J$1,1,MATCH(BG$1,索引!$B$3:$J$3,0)))</f>
        <v>0</v>
      </c>
      <c r="BH424" s="2">
        <f>IF(ISNA(MATCH(BH$1,索引!$B$3:$J$3,0)),0,INDEX(索引!$B425:$J425,1,MATCH(BH$1,索引!$B$3:$J$3,0))*INDEX(索引!$B$1:$J$1,1,MATCH(BH$1,索引!$B$3:$J$3,0)))</f>
        <v>0</v>
      </c>
      <c r="BI424" s="2">
        <f>IF(ISNA(MATCH(BI$1,索引!$B$3:$J$3,0)),0,INDEX(索引!$B425:$J425,1,MATCH(BI$1,索引!$B$3:$J$3,0))*INDEX(索引!$B$1:$J$1,1,MATCH(BI$1,索引!$B$3:$J$3,0)))</f>
        <v>0</v>
      </c>
      <c r="BJ424" s="2">
        <f>IF(ISNA(MATCH(BJ$1,索引!$B$3:$J$3,0)),0,INDEX(索引!$B425:$J425,1,MATCH(BJ$1,索引!$B$3:$J$3,0))*INDEX(索引!$B$1:$J$1,1,MATCH(BJ$1,索引!$B$3:$J$3,0)))</f>
        <v>0</v>
      </c>
      <c r="BK424" s="2">
        <f>IF(ISNA(MATCH(BK$1,索引!$B$3:$J$3,0)),0,INDEX(索引!$B425:$J425,1,MATCH(BK$1,索引!$B$3:$J$3,0))*INDEX(索引!$B$1:$J$1,1,MATCH(BK$1,索引!$B$3:$J$3,0)))</f>
        <v>0</v>
      </c>
      <c r="BL424" s="2">
        <f>IF(ISNA(MATCH(BL$1,索引!$B$3:$J$3,0)),0,INDEX(索引!$B425:$J425,1,MATCH(BL$1,索引!$B$3:$J$3,0))*INDEX(索引!$B$1:$J$1,1,MATCH(BL$1,索引!$B$3:$J$3,0)))</f>
        <v>0</v>
      </c>
      <c r="BM424" s="2">
        <f>IF(ISNA(MATCH(BM$1,索引!$B$3:$J$3,0)),0,INDEX(索引!$B425:$J425,1,MATCH(BM$1,索引!$B$3:$J$3,0))*INDEX(索引!$B$1:$J$1,1,MATCH(BM$1,索引!$B$3:$J$3,0)))</f>
        <v>0</v>
      </c>
      <c r="BN424" s="2">
        <f>IF(ISNA(MATCH(BN$1,索引!$B$3:$J$3,0)),0,INDEX(索引!$B425:$J425,1,MATCH(BN$1,索引!$B$3:$J$3,0))*INDEX(索引!$B$1:$J$1,1,MATCH(BN$1,索引!$B$3:$J$3,0)))</f>
        <v>0</v>
      </c>
      <c r="BO424" s="2">
        <f>IF(ISNA(MATCH(BO$1,索引!$B$3:$J$3,0)),0,INDEX(索引!$B425:$J425,1,MATCH(BO$1,索引!$B$3:$J$3,0))*INDEX(索引!$B$1:$J$1,1,MATCH(BO$1,索引!$B$3:$J$3,0)))</f>
        <v>0</v>
      </c>
      <c r="BP424" s="2">
        <f>IF(ISNA(MATCH(BP$1,索引!$B$3:$J$3,0)),0,INDEX(索引!$B425:$J425,1,MATCH(BP$1,索引!$B$3:$J$3,0))*INDEX(索引!$B$1:$J$1,1,MATCH(BP$1,索引!$B$3:$J$3,0)))</f>
        <v>0</v>
      </c>
      <c r="BQ424" s="2">
        <f>IF(ISNA(MATCH(BQ$1,索引!$B$3:$J$3,0)),0,INDEX(索引!$B425:$J425,1,MATCH(BQ$1,索引!$B$3:$J$3,0))*INDEX(索引!$B$1:$J$1,1,MATCH(BQ$1,索引!$B$3:$J$3,0)))</f>
        <v>0</v>
      </c>
      <c r="BR424" s="2">
        <f>IF(ISNA(MATCH(BR$1,索引!$B$3:$J$3,0)),0,INDEX(索引!$B425:$J425,1,MATCH(BR$1,索引!$B$3:$J$3,0))*INDEX(索引!$B$1:$J$1,1,MATCH(BR$1,索引!$B$3:$J$3,0)))</f>
        <v>0</v>
      </c>
      <c r="BS424" s="2">
        <f>IF(ISNA(MATCH(BS$1,索引!$B$3:$J$3,0)),0,INDEX(索引!$B425:$J425,1,MATCH(BS$1,索引!$B$3:$J$3,0))*INDEX(索引!$B$1:$J$1,1,MATCH(BS$1,索引!$B$3:$J$3,0)))</f>
        <v>0</v>
      </c>
      <c r="BT424" t="str">
        <f t="shared" si="302"/>
        <v/>
      </c>
      <c r="BU424" t="str">
        <f t="shared" si="303"/>
        <v>36|</v>
      </c>
      <c r="BV424" t="str">
        <f t="shared" si="304"/>
        <v/>
      </c>
      <c r="BW424" t="str">
        <f t="shared" si="305"/>
        <v/>
      </c>
      <c r="BX424" t="str">
        <f t="shared" si="306"/>
        <v/>
      </c>
      <c r="BY424" t="str">
        <f t="shared" si="307"/>
        <v/>
      </c>
      <c r="BZ424" t="str">
        <f t="shared" si="308"/>
        <v/>
      </c>
      <c r="CA424" t="str">
        <f t="shared" si="309"/>
        <v/>
      </c>
      <c r="CB424" t="str">
        <f t="shared" si="310"/>
        <v/>
      </c>
      <c r="CC424" t="str">
        <f t="shared" si="311"/>
        <v/>
      </c>
      <c r="CD424" t="str">
        <f t="shared" si="312"/>
        <v/>
      </c>
      <c r="CE424" t="str">
        <f t="shared" si="313"/>
        <v/>
      </c>
      <c r="CF424" t="str">
        <f t="shared" si="314"/>
        <v/>
      </c>
      <c r="CG424" t="str">
        <f t="shared" si="315"/>
        <v/>
      </c>
      <c r="CH424" t="str">
        <f t="shared" si="316"/>
        <v/>
      </c>
      <c r="CI424" t="str">
        <f t="shared" si="317"/>
        <v/>
      </c>
      <c r="CJ424" t="str">
        <f t="shared" si="318"/>
        <v/>
      </c>
      <c r="CK424" t="str">
        <f t="shared" si="319"/>
        <v/>
      </c>
      <c r="CL424" t="str">
        <f t="shared" si="320"/>
        <v/>
      </c>
      <c r="CM424" t="str">
        <f t="shared" si="321"/>
        <v/>
      </c>
      <c r="CN424" t="str">
        <f t="shared" si="322"/>
        <v>36|</v>
      </c>
      <c r="CO424" t="str">
        <f t="shared" si="323"/>
        <v>36</v>
      </c>
    </row>
    <row r="425" spans="1:93" ht="15.75" customHeight="1">
      <c r="A425" s="2" t="str">
        <f>VLOOKUP(B425,索引!$O:$P,2,0)</f>
        <v>Wyvern Sword</v>
      </c>
      <c r="B425" s="2">
        <v>1036311</v>
      </c>
      <c r="C425" s="2">
        <v>36</v>
      </c>
      <c r="D425" s="2">
        <v>3</v>
      </c>
      <c r="E425" s="2">
        <v>1</v>
      </c>
      <c r="F425" s="3">
        <v>11</v>
      </c>
      <c r="G425" s="2" t="str">
        <f t="shared" si="278"/>
        <v>1|9|12</v>
      </c>
      <c r="H425" s="2" t="str">
        <f t="shared" si="279"/>
        <v>113|2000|200</v>
      </c>
      <c r="J425" s="2">
        <f>IF(ISNA(MATCH(J$1,索引!$B$3:$J$3,0)),0,IF( INDEX(索引!$B426:$J426,1,MATCH(J$1,索引!$B$3:$J$3,0))=0,0,J$1))</f>
        <v>1</v>
      </c>
      <c r="K425" s="2">
        <f>IF(ISNA(MATCH(K$1,索引!$B$3:$J$3,0)),0,IF( INDEX(索引!$B426:$J426,1,MATCH(K$1,索引!$B$3:$J$3,0))=0,0,K$1))</f>
        <v>0</v>
      </c>
      <c r="L425" s="2">
        <f>IF(ISNA(MATCH(L$1,索引!$B$3:$J$3,0)),0,IF( INDEX(索引!$B426:$J426,1,MATCH(L$1,索引!$B$3:$J$3,0))=0,0,L$1))</f>
        <v>0</v>
      </c>
      <c r="M425" s="2">
        <f>IF(ISNA(MATCH(M$1,索引!$B$3:$J$3,0)),0,IF( INDEX(索引!$B426:$J426,1,MATCH(M$1,索引!$B$3:$J$3,0))=0,0,M$1))</f>
        <v>0</v>
      </c>
      <c r="N425" s="2">
        <f>IF(ISNA(MATCH(N$1,索引!$B$3:$J$3,0)),0,IF( INDEX(索引!$B426:$J426,1,MATCH(N$1,索引!$B$3:$J$3,0))=0,0,N$1))</f>
        <v>0</v>
      </c>
      <c r="O425" s="2">
        <f>IF(ISNA(MATCH(O$1,索引!$B$3:$J$3,0)),0,IF( INDEX(索引!$B426:$J426,1,MATCH(O$1,索引!$B$3:$J$3,0))=0,0,O$1))</f>
        <v>0</v>
      </c>
      <c r="P425" s="2">
        <f>IF(ISNA(MATCH(P$1,索引!$B$3:$J$3,0)),0,IF( INDEX(索引!$B426:$J426,1,MATCH(P$1,索引!$B$3:$J$3,0))=0,0,P$1))</f>
        <v>0</v>
      </c>
      <c r="Q425" s="2">
        <f>IF(ISNA(MATCH(Q$1,索引!$B$3:$J$3,0)),0,IF( INDEX(索引!$B426:$J426,1,MATCH(Q$1,索引!$B$3:$J$3,0))=0,0,Q$1))</f>
        <v>0</v>
      </c>
      <c r="R425" s="2">
        <f>IF(ISNA(MATCH(R$1,索引!$B$3:$J$3,0)),0,IF( INDEX(索引!$B426:$J426,1,MATCH(R$1,索引!$B$3:$J$3,0))=0,0,R$1))</f>
        <v>9</v>
      </c>
      <c r="S425" s="2">
        <f>IF(ISNA(MATCH(S$1,索引!$B$3:$J$3,0)),0,IF( INDEX(索引!$B426:$J426,1,MATCH(S$1,索引!$B$3:$J$3,0))=0,0,S$1))</f>
        <v>0</v>
      </c>
      <c r="T425" s="2">
        <f>IF(ISNA(MATCH(T$1,索引!$B$3:$J$3,0)),0,IF( INDEX(索引!$B426:$J426,1,MATCH(T$1,索引!$B$3:$J$3,0))=0,0,T$1))</f>
        <v>0</v>
      </c>
      <c r="U425" s="2">
        <f>IF(ISNA(MATCH(U$1,索引!$B$3:$J$3,0)),0,IF( INDEX(索引!$B426:$J426,1,MATCH(U$1,索引!$B$3:$J$3,0))=0,0,U$1))</f>
        <v>12</v>
      </c>
      <c r="V425" s="2">
        <f>IF(ISNA(MATCH(V$1,索引!$B$3:$J$3,0)),0,IF( INDEX(索引!$B426:$J426,1,MATCH(V$1,索引!$B$3:$J$3,0))=0,0,V$1))</f>
        <v>0</v>
      </c>
      <c r="W425" s="2">
        <f>IF(ISNA(MATCH(W$1,索引!$B$3:$J$3,0)),0,IF( INDEX(索引!$B426:$J426,1,MATCH(W$1,索引!$B$3:$J$3,0))=0,0,W$1))</f>
        <v>0</v>
      </c>
      <c r="X425" s="2">
        <f>IF(ISNA(MATCH(X$1,索引!$B$3:$J$3,0)),0,IF( INDEX(索引!$B426:$J426,1,MATCH(X$1,索引!$B$3:$J$3,0))=0,0,X$1))</f>
        <v>0</v>
      </c>
      <c r="Y425" s="2">
        <f>IF(ISNA(MATCH(Y$1,索引!$B$3:$J$3,0)),0,IF( INDEX(索引!$B426:$J426,1,MATCH(Y$1,索引!$B$3:$J$3,0))=0,0,Y$1))</f>
        <v>0</v>
      </c>
      <c r="Z425" s="2">
        <f>IF(ISNA(MATCH(Z$1,索引!$B$3:$J$3,0)),0,IF( INDEX(索引!$B426:$J426,1,MATCH(Z$1,索引!$B$3:$J$3,0))=0,0,Z$1))</f>
        <v>0</v>
      </c>
      <c r="AA425" s="2">
        <f>IF(ISNA(MATCH(AA$1,索引!$B$3:$J$3,0)),0,IF( INDEX(索引!$B426:$J426,1,MATCH(AA$1,索引!$B$3:$J$3,0))=0,0,AA$1))</f>
        <v>0</v>
      </c>
      <c r="AB425" s="2">
        <f>IF(ISNA(MATCH(AB$1,索引!$B$3:$J$3,0)),0,IF( INDEX(索引!$B426:$J426,1,MATCH(AB$1,索引!$B$3:$J$3,0))=0,0,AB$1))</f>
        <v>0</v>
      </c>
      <c r="AC425" s="2">
        <f>IF(ISNA(MATCH(AC$1,索引!$B$3:$J$3,0)),0,IF( INDEX(索引!$B426:$J426,1,MATCH(AC$1,索引!$B$3:$J$3,0))=0,0,AC$1))</f>
        <v>0</v>
      </c>
      <c r="AD425" t="str">
        <f t="shared" si="280"/>
        <v>1|</v>
      </c>
      <c r="AE425" t="str">
        <f t="shared" si="281"/>
        <v/>
      </c>
      <c r="AF425" t="str">
        <f t="shared" si="282"/>
        <v/>
      </c>
      <c r="AG425" t="str">
        <f t="shared" si="283"/>
        <v/>
      </c>
      <c r="AH425" t="str">
        <f t="shared" si="284"/>
        <v/>
      </c>
      <c r="AI425" t="str">
        <f t="shared" si="285"/>
        <v/>
      </c>
      <c r="AJ425" t="str">
        <f t="shared" si="286"/>
        <v/>
      </c>
      <c r="AK425" t="str">
        <f t="shared" si="287"/>
        <v/>
      </c>
      <c r="AL425" t="str">
        <f t="shared" si="288"/>
        <v>9|</v>
      </c>
      <c r="AM425" t="str">
        <f t="shared" si="289"/>
        <v/>
      </c>
      <c r="AN425" t="str">
        <f t="shared" si="290"/>
        <v/>
      </c>
      <c r="AO425" t="str">
        <f t="shared" si="291"/>
        <v>12|</v>
      </c>
      <c r="AP425" t="str">
        <f t="shared" si="292"/>
        <v/>
      </c>
      <c r="AQ425" t="str">
        <f t="shared" si="293"/>
        <v/>
      </c>
      <c r="AR425" t="str">
        <f t="shared" si="294"/>
        <v/>
      </c>
      <c r="AS425" t="str">
        <f t="shared" si="295"/>
        <v/>
      </c>
      <c r="AT425" t="str">
        <f t="shared" si="296"/>
        <v/>
      </c>
      <c r="AU425" t="str">
        <f t="shared" si="297"/>
        <v/>
      </c>
      <c r="AV425" t="str">
        <f t="shared" si="298"/>
        <v/>
      </c>
      <c r="AW425" t="str">
        <f t="shared" si="299"/>
        <v/>
      </c>
      <c r="AX425" t="str">
        <f t="shared" si="300"/>
        <v>1|9|12|</v>
      </c>
      <c r="AY425" t="str">
        <f t="shared" si="301"/>
        <v>1|9|12</v>
      </c>
      <c r="AZ425" s="2">
        <f>IF(ISNA(MATCH(AZ$1,索引!$B$3:$J$3,0)),0,INDEX(索引!$B426:$J426,1,MATCH(AZ$1,索引!$B$3:$J$3,0))*INDEX(索引!$B$1:$J$1,1,MATCH(AZ$1,索引!$B$3:$J$3,0)))</f>
        <v>113</v>
      </c>
      <c r="BA425" s="2">
        <f>IF(ISNA(MATCH(BA$1,索引!$B$3:$J$3,0)),0,INDEX(索引!$B426:$J426,1,MATCH(BA$1,索引!$B$3:$J$3,0))*INDEX(索引!$B$1:$J$1,1,MATCH(BA$1,索引!$B$3:$J$3,0)))</f>
        <v>0</v>
      </c>
      <c r="BB425" s="2">
        <f>IF(ISNA(MATCH(BB$1,索引!$B$3:$J$3,0)),0,INDEX(索引!$B426:$J426,1,MATCH(BB$1,索引!$B$3:$J$3,0))*INDEX(索引!$B$1:$J$1,1,MATCH(BB$1,索引!$B$3:$J$3,0)))</f>
        <v>0</v>
      </c>
      <c r="BC425" s="2">
        <f>IF(ISNA(MATCH(BC$1,索引!$B$3:$J$3,0)),0,INDEX(索引!$B426:$J426,1,MATCH(BC$1,索引!$B$3:$J$3,0))*INDEX(索引!$B$1:$J$1,1,MATCH(BC$1,索引!$B$3:$J$3,0)))</f>
        <v>0</v>
      </c>
      <c r="BD425" s="2">
        <f>IF(ISNA(MATCH(BD$1,索引!$B$3:$J$3,0)),0,INDEX(索引!$B426:$J426,1,MATCH(BD$1,索引!$B$3:$J$3,0))*INDEX(索引!$B$1:$J$1,1,MATCH(BD$1,索引!$B$3:$J$3,0)))</f>
        <v>0</v>
      </c>
      <c r="BE425" s="2">
        <f>IF(ISNA(MATCH(BE$1,索引!$B$3:$J$3,0)),0,INDEX(索引!$B426:$J426,1,MATCH(BE$1,索引!$B$3:$J$3,0))*INDEX(索引!$B$1:$J$1,1,MATCH(BE$1,索引!$B$3:$J$3,0)))</f>
        <v>0</v>
      </c>
      <c r="BF425" s="2">
        <f>IF(ISNA(MATCH(BF$1,索引!$B$3:$J$3,0)),0,INDEX(索引!$B426:$J426,1,MATCH(BF$1,索引!$B$3:$J$3,0))*INDEX(索引!$B$1:$J$1,1,MATCH(BF$1,索引!$B$3:$J$3,0)))</f>
        <v>0</v>
      </c>
      <c r="BG425" s="2">
        <f>IF(ISNA(MATCH(BG$1,索引!$B$3:$J$3,0)),0,INDEX(索引!$B426:$J426,1,MATCH(BG$1,索引!$B$3:$J$3,0))*INDEX(索引!$B$1:$J$1,1,MATCH(BG$1,索引!$B$3:$J$3,0)))</f>
        <v>0</v>
      </c>
      <c r="BH425" s="2">
        <f>IF(ISNA(MATCH(BH$1,索引!$B$3:$J$3,0)),0,INDEX(索引!$B426:$J426,1,MATCH(BH$1,索引!$B$3:$J$3,0))*INDEX(索引!$B$1:$J$1,1,MATCH(BH$1,索引!$B$3:$J$3,0)))</f>
        <v>2000</v>
      </c>
      <c r="BI425" s="2">
        <f>IF(ISNA(MATCH(BI$1,索引!$B$3:$J$3,0)),0,INDEX(索引!$B426:$J426,1,MATCH(BI$1,索引!$B$3:$J$3,0))*INDEX(索引!$B$1:$J$1,1,MATCH(BI$1,索引!$B$3:$J$3,0)))</f>
        <v>0</v>
      </c>
      <c r="BJ425" s="2">
        <f>IF(ISNA(MATCH(BJ$1,索引!$B$3:$J$3,0)),0,INDEX(索引!$B426:$J426,1,MATCH(BJ$1,索引!$B$3:$J$3,0))*INDEX(索引!$B$1:$J$1,1,MATCH(BJ$1,索引!$B$3:$J$3,0)))</f>
        <v>0</v>
      </c>
      <c r="BK425" s="2">
        <f>IF(ISNA(MATCH(BK$1,索引!$B$3:$J$3,0)),0,INDEX(索引!$B426:$J426,1,MATCH(BK$1,索引!$B$3:$J$3,0))*INDEX(索引!$B$1:$J$1,1,MATCH(BK$1,索引!$B$3:$J$3,0)))</f>
        <v>200</v>
      </c>
      <c r="BL425" s="2">
        <f>IF(ISNA(MATCH(BL$1,索引!$B$3:$J$3,0)),0,INDEX(索引!$B426:$J426,1,MATCH(BL$1,索引!$B$3:$J$3,0))*INDEX(索引!$B$1:$J$1,1,MATCH(BL$1,索引!$B$3:$J$3,0)))</f>
        <v>0</v>
      </c>
      <c r="BM425" s="2">
        <f>IF(ISNA(MATCH(BM$1,索引!$B$3:$J$3,0)),0,INDEX(索引!$B426:$J426,1,MATCH(BM$1,索引!$B$3:$J$3,0))*INDEX(索引!$B$1:$J$1,1,MATCH(BM$1,索引!$B$3:$J$3,0)))</f>
        <v>0</v>
      </c>
      <c r="BN425" s="2">
        <f>IF(ISNA(MATCH(BN$1,索引!$B$3:$J$3,0)),0,INDEX(索引!$B426:$J426,1,MATCH(BN$1,索引!$B$3:$J$3,0))*INDEX(索引!$B$1:$J$1,1,MATCH(BN$1,索引!$B$3:$J$3,0)))</f>
        <v>0</v>
      </c>
      <c r="BO425" s="2">
        <f>IF(ISNA(MATCH(BO$1,索引!$B$3:$J$3,0)),0,INDEX(索引!$B426:$J426,1,MATCH(BO$1,索引!$B$3:$J$3,0))*INDEX(索引!$B$1:$J$1,1,MATCH(BO$1,索引!$B$3:$J$3,0)))</f>
        <v>0</v>
      </c>
      <c r="BP425" s="2">
        <f>IF(ISNA(MATCH(BP$1,索引!$B$3:$J$3,0)),0,INDEX(索引!$B426:$J426,1,MATCH(BP$1,索引!$B$3:$J$3,0))*INDEX(索引!$B$1:$J$1,1,MATCH(BP$1,索引!$B$3:$J$3,0)))</f>
        <v>0</v>
      </c>
      <c r="BQ425" s="2">
        <f>IF(ISNA(MATCH(BQ$1,索引!$B$3:$J$3,0)),0,INDEX(索引!$B426:$J426,1,MATCH(BQ$1,索引!$B$3:$J$3,0))*INDEX(索引!$B$1:$J$1,1,MATCH(BQ$1,索引!$B$3:$J$3,0)))</f>
        <v>0</v>
      </c>
      <c r="BR425" s="2">
        <f>IF(ISNA(MATCH(BR$1,索引!$B$3:$J$3,0)),0,INDEX(索引!$B426:$J426,1,MATCH(BR$1,索引!$B$3:$J$3,0))*INDEX(索引!$B$1:$J$1,1,MATCH(BR$1,索引!$B$3:$J$3,0)))</f>
        <v>0</v>
      </c>
      <c r="BS425" s="2">
        <f>IF(ISNA(MATCH(BS$1,索引!$B$3:$J$3,0)),0,INDEX(索引!$B426:$J426,1,MATCH(BS$1,索引!$B$3:$J$3,0))*INDEX(索引!$B$1:$J$1,1,MATCH(BS$1,索引!$B$3:$J$3,0)))</f>
        <v>0</v>
      </c>
      <c r="BT425" t="str">
        <f t="shared" si="302"/>
        <v>113|</v>
      </c>
      <c r="BU425" t="str">
        <f t="shared" si="303"/>
        <v/>
      </c>
      <c r="BV425" t="str">
        <f t="shared" si="304"/>
        <v/>
      </c>
      <c r="BW425" t="str">
        <f t="shared" si="305"/>
        <v/>
      </c>
      <c r="BX425" t="str">
        <f t="shared" si="306"/>
        <v/>
      </c>
      <c r="BY425" t="str">
        <f t="shared" si="307"/>
        <v/>
      </c>
      <c r="BZ425" t="str">
        <f t="shared" si="308"/>
        <v/>
      </c>
      <c r="CA425" t="str">
        <f t="shared" si="309"/>
        <v/>
      </c>
      <c r="CB425" t="str">
        <f t="shared" si="310"/>
        <v>2000|</v>
      </c>
      <c r="CC425" t="str">
        <f t="shared" si="311"/>
        <v/>
      </c>
      <c r="CD425" t="str">
        <f t="shared" si="312"/>
        <v/>
      </c>
      <c r="CE425" t="str">
        <f t="shared" si="313"/>
        <v>200|</v>
      </c>
      <c r="CF425" t="str">
        <f t="shared" si="314"/>
        <v/>
      </c>
      <c r="CG425" t="str">
        <f t="shared" si="315"/>
        <v/>
      </c>
      <c r="CH425" t="str">
        <f t="shared" si="316"/>
        <v/>
      </c>
      <c r="CI425" t="str">
        <f t="shared" si="317"/>
        <v/>
      </c>
      <c r="CJ425" t="str">
        <f t="shared" si="318"/>
        <v/>
      </c>
      <c r="CK425" t="str">
        <f t="shared" si="319"/>
        <v/>
      </c>
      <c r="CL425" t="str">
        <f t="shared" si="320"/>
        <v/>
      </c>
      <c r="CM425" t="str">
        <f t="shared" si="321"/>
        <v/>
      </c>
      <c r="CN425" t="str">
        <f t="shared" si="322"/>
        <v>113|2000|200|</v>
      </c>
      <c r="CO425" t="str">
        <f t="shared" si="323"/>
        <v>113|2000|200</v>
      </c>
    </row>
    <row r="426" spans="1:93" ht="15.75" customHeight="1">
      <c r="A426" s="2" t="str">
        <f>VLOOKUP(B426,索引!$O:$P,2,0)</f>
        <v>Wyvern Staff</v>
      </c>
      <c r="B426" s="2">
        <v>1036312</v>
      </c>
      <c r="C426" s="2">
        <v>36</v>
      </c>
      <c r="D426" s="2">
        <v>3</v>
      </c>
      <c r="E426" s="2">
        <v>1</v>
      </c>
      <c r="F426" s="3">
        <v>12</v>
      </c>
      <c r="G426" s="2" t="str">
        <f t="shared" si="278"/>
        <v>1|9|13</v>
      </c>
      <c r="H426" s="2" t="str">
        <f t="shared" si="279"/>
        <v>135|1000|4200</v>
      </c>
      <c r="J426" s="2">
        <f>IF(ISNA(MATCH(J$1,索引!$B$3:$J$3,0)),0,IF( INDEX(索引!$B427:$J427,1,MATCH(J$1,索引!$B$3:$J$3,0))=0,0,J$1))</f>
        <v>1</v>
      </c>
      <c r="K426" s="2">
        <f>IF(ISNA(MATCH(K$1,索引!$B$3:$J$3,0)),0,IF( INDEX(索引!$B427:$J427,1,MATCH(K$1,索引!$B$3:$J$3,0))=0,0,K$1))</f>
        <v>0</v>
      </c>
      <c r="L426" s="2">
        <f>IF(ISNA(MATCH(L$1,索引!$B$3:$J$3,0)),0,IF( INDEX(索引!$B427:$J427,1,MATCH(L$1,索引!$B$3:$J$3,0))=0,0,L$1))</f>
        <v>0</v>
      </c>
      <c r="M426" s="2">
        <f>IF(ISNA(MATCH(M$1,索引!$B$3:$J$3,0)),0,IF( INDEX(索引!$B427:$J427,1,MATCH(M$1,索引!$B$3:$J$3,0))=0,0,M$1))</f>
        <v>0</v>
      </c>
      <c r="N426" s="2">
        <f>IF(ISNA(MATCH(N$1,索引!$B$3:$J$3,0)),0,IF( INDEX(索引!$B427:$J427,1,MATCH(N$1,索引!$B$3:$J$3,0))=0,0,N$1))</f>
        <v>0</v>
      </c>
      <c r="O426" s="2">
        <f>IF(ISNA(MATCH(O$1,索引!$B$3:$J$3,0)),0,IF( INDEX(索引!$B427:$J427,1,MATCH(O$1,索引!$B$3:$J$3,0))=0,0,O$1))</f>
        <v>0</v>
      </c>
      <c r="P426" s="2">
        <f>IF(ISNA(MATCH(P$1,索引!$B$3:$J$3,0)),0,IF( INDEX(索引!$B427:$J427,1,MATCH(P$1,索引!$B$3:$J$3,0))=0,0,P$1))</f>
        <v>0</v>
      </c>
      <c r="Q426" s="2">
        <f>IF(ISNA(MATCH(Q$1,索引!$B$3:$J$3,0)),0,IF( INDEX(索引!$B427:$J427,1,MATCH(Q$1,索引!$B$3:$J$3,0))=0,0,Q$1))</f>
        <v>0</v>
      </c>
      <c r="R426" s="2">
        <f>IF(ISNA(MATCH(R$1,索引!$B$3:$J$3,0)),0,IF( INDEX(索引!$B427:$J427,1,MATCH(R$1,索引!$B$3:$J$3,0))=0,0,R$1))</f>
        <v>9</v>
      </c>
      <c r="S426" s="2">
        <f>IF(ISNA(MATCH(S$1,索引!$B$3:$J$3,0)),0,IF( INDEX(索引!$B427:$J427,1,MATCH(S$1,索引!$B$3:$J$3,0))=0,0,S$1))</f>
        <v>0</v>
      </c>
      <c r="T426" s="2">
        <f>IF(ISNA(MATCH(T$1,索引!$B$3:$J$3,0)),0,IF( INDEX(索引!$B427:$J427,1,MATCH(T$1,索引!$B$3:$J$3,0))=0,0,T$1))</f>
        <v>0</v>
      </c>
      <c r="U426" s="2">
        <f>IF(ISNA(MATCH(U$1,索引!$B$3:$J$3,0)),0,IF( INDEX(索引!$B427:$J427,1,MATCH(U$1,索引!$B$3:$J$3,0))=0,0,U$1))</f>
        <v>0</v>
      </c>
      <c r="V426" s="2">
        <f>IF(ISNA(MATCH(V$1,索引!$B$3:$J$3,0)),0,IF( INDEX(索引!$B427:$J427,1,MATCH(V$1,索引!$B$3:$J$3,0))=0,0,V$1))</f>
        <v>13</v>
      </c>
      <c r="W426" s="2">
        <f>IF(ISNA(MATCH(W$1,索引!$B$3:$J$3,0)),0,IF( INDEX(索引!$B427:$J427,1,MATCH(W$1,索引!$B$3:$J$3,0))=0,0,W$1))</f>
        <v>0</v>
      </c>
      <c r="X426" s="2">
        <f>IF(ISNA(MATCH(X$1,索引!$B$3:$J$3,0)),0,IF( INDEX(索引!$B427:$J427,1,MATCH(X$1,索引!$B$3:$J$3,0))=0,0,X$1))</f>
        <v>0</v>
      </c>
      <c r="Y426" s="2">
        <f>IF(ISNA(MATCH(Y$1,索引!$B$3:$J$3,0)),0,IF( INDEX(索引!$B427:$J427,1,MATCH(Y$1,索引!$B$3:$J$3,0))=0,0,Y$1))</f>
        <v>0</v>
      </c>
      <c r="Z426" s="2">
        <f>IF(ISNA(MATCH(Z$1,索引!$B$3:$J$3,0)),0,IF( INDEX(索引!$B427:$J427,1,MATCH(Z$1,索引!$B$3:$J$3,0))=0,0,Z$1))</f>
        <v>0</v>
      </c>
      <c r="AA426" s="2">
        <f>IF(ISNA(MATCH(AA$1,索引!$B$3:$J$3,0)),0,IF( INDEX(索引!$B427:$J427,1,MATCH(AA$1,索引!$B$3:$J$3,0))=0,0,AA$1))</f>
        <v>0</v>
      </c>
      <c r="AB426" s="2">
        <f>IF(ISNA(MATCH(AB$1,索引!$B$3:$J$3,0)),0,IF( INDEX(索引!$B427:$J427,1,MATCH(AB$1,索引!$B$3:$J$3,0))=0,0,AB$1))</f>
        <v>0</v>
      </c>
      <c r="AC426" s="2">
        <f>IF(ISNA(MATCH(AC$1,索引!$B$3:$J$3,0)),0,IF( INDEX(索引!$B427:$J427,1,MATCH(AC$1,索引!$B$3:$J$3,0))=0,0,AC$1))</f>
        <v>0</v>
      </c>
      <c r="AD426" t="str">
        <f t="shared" si="280"/>
        <v>1|</v>
      </c>
      <c r="AE426" t="str">
        <f t="shared" si="281"/>
        <v/>
      </c>
      <c r="AF426" t="str">
        <f t="shared" si="282"/>
        <v/>
      </c>
      <c r="AG426" t="str">
        <f t="shared" si="283"/>
        <v/>
      </c>
      <c r="AH426" t="str">
        <f t="shared" si="284"/>
        <v/>
      </c>
      <c r="AI426" t="str">
        <f t="shared" si="285"/>
        <v/>
      </c>
      <c r="AJ426" t="str">
        <f t="shared" si="286"/>
        <v/>
      </c>
      <c r="AK426" t="str">
        <f t="shared" si="287"/>
        <v/>
      </c>
      <c r="AL426" t="str">
        <f t="shared" si="288"/>
        <v>9|</v>
      </c>
      <c r="AM426" t="str">
        <f t="shared" si="289"/>
        <v/>
      </c>
      <c r="AN426" t="str">
        <f t="shared" si="290"/>
        <v/>
      </c>
      <c r="AO426" t="str">
        <f t="shared" si="291"/>
        <v/>
      </c>
      <c r="AP426" t="str">
        <f t="shared" si="292"/>
        <v>13|</v>
      </c>
      <c r="AQ426" t="str">
        <f t="shared" si="293"/>
        <v/>
      </c>
      <c r="AR426" t="str">
        <f t="shared" si="294"/>
        <v/>
      </c>
      <c r="AS426" t="str">
        <f t="shared" si="295"/>
        <v/>
      </c>
      <c r="AT426" t="str">
        <f t="shared" si="296"/>
        <v/>
      </c>
      <c r="AU426" t="str">
        <f t="shared" si="297"/>
        <v/>
      </c>
      <c r="AV426" t="str">
        <f t="shared" si="298"/>
        <v/>
      </c>
      <c r="AW426" t="str">
        <f t="shared" si="299"/>
        <v/>
      </c>
      <c r="AX426" t="str">
        <f t="shared" si="300"/>
        <v>1|9|13|</v>
      </c>
      <c r="AY426" t="str">
        <f t="shared" si="301"/>
        <v>1|9|13</v>
      </c>
      <c r="AZ426" s="2">
        <f>IF(ISNA(MATCH(AZ$1,索引!$B$3:$J$3,0)),0,INDEX(索引!$B427:$J427,1,MATCH(AZ$1,索引!$B$3:$J$3,0))*INDEX(索引!$B$1:$J$1,1,MATCH(AZ$1,索引!$B$3:$J$3,0)))</f>
        <v>135</v>
      </c>
      <c r="BA426" s="2">
        <f>IF(ISNA(MATCH(BA$1,索引!$B$3:$J$3,0)),0,INDEX(索引!$B427:$J427,1,MATCH(BA$1,索引!$B$3:$J$3,0))*INDEX(索引!$B$1:$J$1,1,MATCH(BA$1,索引!$B$3:$J$3,0)))</f>
        <v>0</v>
      </c>
      <c r="BB426" s="2">
        <f>IF(ISNA(MATCH(BB$1,索引!$B$3:$J$3,0)),0,INDEX(索引!$B427:$J427,1,MATCH(BB$1,索引!$B$3:$J$3,0))*INDEX(索引!$B$1:$J$1,1,MATCH(BB$1,索引!$B$3:$J$3,0)))</f>
        <v>0</v>
      </c>
      <c r="BC426" s="2">
        <f>IF(ISNA(MATCH(BC$1,索引!$B$3:$J$3,0)),0,INDEX(索引!$B427:$J427,1,MATCH(BC$1,索引!$B$3:$J$3,0))*INDEX(索引!$B$1:$J$1,1,MATCH(BC$1,索引!$B$3:$J$3,0)))</f>
        <v>0</v>
      </c>
      <c r="BD426" s="2">
        <f>IF(ISNA(MATCH(BD$1,索引!$B$3:$J$3,0)),0,INDEX(索引!$B427:$J427,1,MATCH(BD$1,索引!$B$3:$J$3,0))*INDEX(索引!$B$1:$J$1,1,MATCH(BD$1,索引!$B$3:$J$3,0)))</f>
        <v>0</v>
      </c>
      <c r="BE426" s="2">
        <f>IF(ISNA(MATCH(BE$1,索引!$B$3:$J$3,0)),0,INDEX(索引!$B427:$J427,1,MATCH(BE$1,索引!$B$3:$J$3,0))*INDEX(索引!$B$1:$J$1,1,MATCH(BE$1,索引!$B$3:$J$3,0)))</f>
        <v>0</v>
      </c>
      <c r="BF426" s="2">
        <f>IF(ISNA(MATCH(BF$1,索引!$B$3:$J$3,0)),0,INDEX(索引!$B427:$J427,1,MATCH(BF$1,索引!$B$3:$J$3,0))*INDEX(索引!$B$1:$J$1,1,MATCH(BF$1,索引!$B$3:$J$3,0)))</f>
        <v>0</v>
      </c>
      <c r="BG426" s="2">
        <f>IF(ISNA(MATCH(BG$1,索引!$B$3:$J$3,0)),0,INDEX(索引!$B427:$J427,1,MATCH(BG$1,索引!$B$3:$J$3,0))*INDEX(索引!$B$1:$J$1,1,MATCH(BG$1,索引!$B$3:$J$3,0)))</f>
        <v>0</v>
      </c>
      <c r="BH426" s="2">
        <f>IF(ISNA(MATCH(BH$1,索引!$B$3:$J$3,0)),0,INDEX(索引!$B427:$J427,1,MATCH(BH$1,索引!$B$3:$J$3,0))*INDEX(索引!$B$1:$J$1,1,MATCH(BH$1,索引!$B$3:$J$3,0)))</f>
        <v>1000</v>
      </c>
      <c r="BI426" s="2">
        <f>IF(ISNA(MATCH(BI$1,索引!$B$3:$J$3,0)),0,INDEX(索引!$B427:$J427,1,MATCH(BI$1,索引!$B$3:$J$3,0))*INDEX(索引!$B$1:$J$1,1,MATCH(BI$1,索引!$B$3:$J$3,0)))</f>
        <v>0</v>
      </c>
      <c r="BJ426" s="2">
        <f>IF(ISNA(MATCH(BJ$1,索引!$B$3:$J$3,0)),0,INDEX(索引!$B427:$J427,1,MATCH(BJ$1,索引!$B$3:$J$3,0))*INDEX(索引!$B$1:$J$1,1,MATCH(BJ$1,索引!$B$3:$J$3,0)))</f>
        <v>0</v>
      </c>
      <c r="BK426" s="2">
        <f>IF(ISNA(MATCH(BK$1,索引!$B$3:$J$3,0)),0,INDEX(索引!$B427:$J427,1,MATCH(BK$1,索引!$B$3:$J$3,0))*INDEX(索引!$B$1:$J$1,1,MATCH(BK$1,索引!$B$3:$J$3,0)))</f>
        <v>0</v>
      </c>
      <c r="BL426" s="2">
        <f>IF(ISNA(MATCH(BL$1,索引!$B$3:$J$3,0)),0,INDEX(索引!$B427:$J427,1,MATCH(BL$1,索引!$B$3:$J$3,0))*INDEX(索引!$B$1:$J$1,1,MATCH(BL$1,索引!$B$3:$J$3,0)))</f>
        <v>4200</v>
      </c>
      <c r="BM426" s="2">
        <f>IF(ISNA(MATCH(BM$1,索引!$B$3:$J$3,0)),0,INDEX(索引!$B427:$J427,1,MATCH(BM$1,索引!$B$3:$J$3,0))*INDEX(索引!$B$1:$J$1,1,MATCH(BM$1,索引!$B$3:$J$3,0)))</f>
        <v>0</v>
      </c>
      <c r="BN426" s="2">
        <f>IF(ISNA(MATCH(BN$1,索引!$B$3:$J$3,0)),0,INDEX(索引!$B427:$J427,1,MATCH(BN$1,索引!$B$3:$J$3,0))*INDEX(索引!$B$1:$J$1,1,MATCH(BN$1,索引!$B$3:$J$3,0)))</f>
        <v>0</v>
      </c>
      <c r="BO426" s="2">
        <f>IF(ISNA(MATCH(BO$1,索引!$B$3:$J$3,0)),0,INDEX(索引!$B427:$J427,1,MATCH(BO$1,索引!$B$3:$J$3,0))*INDEX(索引!$B$1:$J$1,1,MATCH(BO$1,索引!$B$3:$J$3,0)))</f>
        <v>0</v>
      </c>
      <c r="BP426" s="2">
        <f>IF(ISNA(MATCH(BP$1,索引!$B$3:$J$3,0)),0,INDEX(索引!$B427:$J427,1,MATCH(BP$1,索引!$B$3:$J$3,0))*INDEX(索引!$B$1:$J$1,1,MATCH(BP$1,索引!$B$3:$J$3,0)))</f>
        <v>0</v>
      </c>
      <c r="BQ426" s="2">
        <f>IF(ISNA(MATCH(BQ$1,索引!$B$3:$J$3,0)),0,INDEX(索引!$B427:$J427,1,MATCH(BQ$1,索引!$B$3:$J$3,0))*INDEX(索引!$B$1:$J$1,1,MATCH(BQ$1,索引!$B$3:$J$3,0)))</f>
        <v>0</v>
      </c>
      <c r="BR426" s="2">
        <f>IF(ISNA(MATCH(BR$1,索引!$B$3:$J$3,0)),0,INDEX(索引!$B427:$J427,1,MATCH(BR$1,索引!$B$3:$J$3,0))*INDEX(索引!$B$1:$J$1,1,MATCH(BR$1,索引!$B$3:$J$3,0)))</f>
        <v>0</v>
      </c>
      <c r="BS426" s="2">
        <f>IF(ISNA(MATCH(BS$1,索引!$B$3:$J$3,0)),0,INDEX(索引!$B427:$J427,1,MATCH(BS$1,索引!$B$3:$J$3,0))*INDEX(索引!$B$1:$J$1,1,MATCH(BS$1,索引!$B$3:$J$3,0)))</f>
        <v>0</v>
      </c>
      <c r="BT426" t="str">
        <f t="shared" si="302"/>
        <v>135|</v>
      </c>
      <c r="BU426" t="str">
        <f t="shared" si="303"/>
        <v/>
      </c>
      <c r="BV426" t="str">
        <f t="shared" si="304"/>
        <v/>
      </c>
      <c r="BW426" t="str">
        <f t="shared" si="305"/>
        <v/>
      </c>
      <c r="BX426" t="str">
        <f t="shared" si="306"/>
        <v/>
      </c>
      <c r="BY426" t="str">
        <f t="shared" si="307"/>
        <v/>
      </c>
      <c r="BZ426" t="str">
        <f t="shared" si="308"/>
        <v/>
      </c>
      <c r="CA426" t="str">
        <f t="shared" si="309"/>
        <v/>
      </c>
      <c r="CB426" t="str">
        <f t="shared" si="310"/>
        <v>1000|</v>
      </c>
      <c r="CC426" t="str">
        <f t="shared" si="311"/>
        <v/>
      </c>
      <c r="CD426" t="str">
        <f t="shared" si="312"/>
        <v/>
      </c>
      <c r="CE426" t="str">
        <f t="shared" si="313"/>
        <v/>
      </c>
      <c r="CF426" t="str">
        <f t="shared" si="314"/>
        <v>4200|</v>
      </c>
      <c r="CG426" t="str">
        <f t="shared" si="315"/>
        <v/>
      </c>
      <c r="CH426" t="str">
        <f t="shared" si="316"/>
        <v/>
      </c>
      <c r="CI426" t="str">
        <f t="shared" si="317"/>
        <v/>
      </c>
      <c r="CJ426" t="str">
        <f t="shared" si="318"/>
        <v/>
      </c>
      <c r="CK426" t="str">
        <f t="shared" si="319"/>
        <v/>
      </c>
      <c r="CL426" t="str">
        <f t="shared" si="320"/>
        <v/>
      </c>
      <c r="CM426" t="str">
        <f t="shared" si="321"/>
        <v/>
      </c>
      <c r="CN426" t="str">
        <f t="shared" si="322"/>
        <v>135|1000|4200|</v>
      </c>
      <c r="CO426" t="str">
        <f t="shared" si="323"/>
        <v>135|1000|4200</v>
      </c>
    </row>
    <row r="427" spans="1:93" ht="15.75" customHeight="1">
      <c r="A427" s="2" t="str">
        <f>VLOOKUP(B427,索引!$O:$P,2,0)</f>
        <v>Wyvern Bow</v>
      </c>
      <c r="B427" s="2">
        <v>1036313</v>
      </c>
      <c r="C427" s="2">
        <v>36</v>
      </c>
      <c r="D427" s="2">
        <v>3</v>
      </c>
      <c r="E427" s="2">
        <v>1</v>
      </c>
      <c r="F427" s="3">
        <v>13</v>
      </c>
      <c r="G427" s="2" t="str">
        <f t="shared" si="278"/>
        <v>1|9|11</v>
      </c>
      <c r="H427" s="2" t="str">
        <f t="shared" si="279"/>
        <v>124|1750|56</v>
      </c>
      <c r="J427" s="2">
        <f>IF(ISNA(MATCH(J$1,索引!$B$3:$J$3,0)),0,IF( INDEX(索引!$B428:$J428,1,MATCH(J$1,索引!$B$3:$J$3,0))=0,0,J$1))</f>
        <v>1</v>
      </c>
      <c r="K427" s="2">
        <f>IF(ISNA(MATCH(K$1,索引!$B$3:$J$3,0)),0,IF( INDEX(索引!$B428:$J428,1,MATCH(K$1,索引!$B$3:$J$3,0))=0,0,K$1))</f>
        <v>0</v>
      </c>
      <c r="L427" s="2">
        <f>IF(ISNA(MATCH(L$1,索引!$B$3:$J$3,0)),0,IF( INDEX(索引!$B428:$J428,1,MATCH(L$1,索引!$B$3:$J$3,0))=0,0,L$1))</f>
        <v>0</v>
      </c>
      <c r="M427" s="2">
        <f>IF(ISNA(MATCH(M$1,索引!$B$3:$J$3,0)),0,IF( INDEX(索引!$B428:$J428,1,MATCH(M$1,索引!$B$3:$J$3,0))=0,0,M$1))</f>
        <v>0</v>
      </c>
      <c r="N427" s="2">
        <f>IF(ISNA(MATCH(N$1,索引!$B$3:$J$3,0)),0,IF( INDEX(索引!$B428:$J428,1,MATCH(N$1,索引!$B$3:$J$3,0))=0,0,N$1))</f>
        <v>0</v>
      </c>
      <c r="O427" s="2">
        <f>IF(ISNA(MATCH(O$1,索引!$B$3:$J$3,0)),0,IF( INDEX(索引!$B428:$J428,1,MATCH(O$1,索引!$B$3:$J$3,0))=0,0,O$1))</f>
        <v>0</v>
      </c>
      <c r="P427" s="2">
        <f>IF(ISNA(MATCH(P$1,索引!$B$3:$J$3,0)),0,IF( INDEX(索引!$B428:$J428,1,MATCH(P$1,索引!$B$3:$J$3,0))=0,0,P$1))</f>
        <v>0</v>
      </c>
      <c r="Q427" s="2">
        <f>IF(ISNA(MATCH(Q$1,索引!$B$3:$J$3,0)),0,IF( INDEX(索引!$B428:$J428,1,MATCH(Q$1,索引!$B$3:$J$3,0))=0,0,Q$1))</f>
        <v>0</v>
      </c>
      <c r="R427" s="2">
        <f>IF(ISNA(MATCH(R$1,索引!$B$3:$J$3,0)),0,IF( INDEX(索引!$B428:$J428,1,MATCH(R$1,索引!$B$3:$J$3,0))=0,0,R$1))</f>
        <v>9</v>
      </c>
      <c r="S427" s="2">
        <f>IF(ISNA(MATCH(S$1,索引!$B$3:$J$3,0)),0,IF( INDEX(索引!$B428:$J428,1,MATCH(S$1,索引!$B$3:$J$3,0))=0,0,S$1))</f>
        <v>0</v>
      </c>
      <c r="T427" s="2">
        <f>IF(ISNA(MATCH(T$1,索引!$B$3:$J$3,0)),0,IF( INDEX(索引!$B428:$J428,1,MATCH(T$1,索引!$B$3:$J$3,0))=0,0,T$1))</f>
        <v>11</v>
      </c>
      <c r="U427" s="2">
        <f>IF(ISNA(MATCH(U$1,索引!$B$3:$J$3,0)),0,IF( INDEX(索引!$B428:$J428,1,MATCH(U$1,索引!$B$3:$J$3,0))=0,0,U$1))</f>
        <v>0</v>
      </c>
      <c r="V427" s="2">
        <f>IF(ISNA(MATCH(V$1,索引!$B$3:$J$3,0)),0,IF( INDEX(索引!$B428:$J428,1,MATCH(V$1,索引!$B$3:$J$3,0))=0,0,V$1))</f>
        <v>0</v>
      </c>
      <c r="W427" s="2">
        <f>IF(ISNA(MATCH(W$1,索引!$B$3:$J$3,0)),0,IF( INDEX(索引!$B428:$J428,1,MATCH(W$1,索引!$B$3:$J$3,0))=0,0,W$1))</f>
        <v>0</v>
      </c>
      <c r="X427" s="2">
        <f>IF(ISNA(MATCH(X$1,索引!$B$3:$J$3,0)),0,IF( INDEX(索引!$B428:$J428,1,MATCH(X$1,索引!$B$3:$J$3,0))=0,0,X$1))</f>
        <v>0</v>
      </c>
      <c r="Y427" s="2">
        <f>IF(ISNA(MATCH(Y$1,索引!$B$3:$J$3,0)),0,IF( INDEX(索引!$B428:$J428,1,MATCH(Y$1,索引!$B$3:$J$3,0))=0,0,Y$1))</f>
        <v>0</v>
      </c>
      <c r="Z427" s="2">
        <f>IF(ISNA(MATCH(Z$1,索引!$B$3:$J$3,0)),0,IF( INDEX(索引!$B428:$J428,1,MATCH(Z$1,索引!$B$3:$J$3,0))=0,0,Z$1))</f>
        <v>0</v>
      </c>
      <c r="AA427" s="2">
        <f>IF(ISNA(MATCH(AA$1,索引!$B$3:$J$3,0)),0,IF( INDEX(索引!$B428:$J428,1,MATCH(AA$1,索引!$B$3:$J$3,0))=0,0,AA$1))</f>
        <v>0</v>
      </c>
      <c r="AB427" s="2">
        <f>IF(ISNA(MATCH(AB$1,索引!$B$3:$J$3,0)),0,IF( INDEX(索引!$B428:$J428,1,MATCH(AB$1,索引!$B$3:$J$3,0))=0,0,AB$1))</f>
        <v>0</v>
      </c>
      <c r="AC427" s="2">
        <f>IF(ISNA(MATCH(AC$1,索引!$B$3:$J$3,0)),0,IF( INDEX(索引!$B428:$J428,1,MATCH(AC$1,索引!$B$3:$J$3,0))=0,0,AC$1))</f>
        <v>0</v>
      </c>
      <c r="AD427" t="str">
        <f t="shared" si="280"/>
        <v>1|</v>
      </c>
      <c r="AE427" t="str">
        <f t="shared" si="281"/>
        <v/>
      </c>
      <c r="AF427" t="str">
        <f t="shared" si="282"/>
        <v/>
      </c>
      <c r="AG427" t="str">
        <f t="shared" si="283"/>
        <v/>
      </c>
      <c r="AH427" t="str">
        <f t="shared" si="284"/>
        <v/>
      </c>
      <c r="AI427" t="str">
        <f t="shared" si="285"/>
        <v/>
      </c>
      <c r="AJ427" t="str">
        <f t="shared" si="286"/>
        <v/>
      </c>
      <c r="AK427" t="str">
        <f t="shared" si="287"/>
        <v/>
      </c>
      <c r="AL427" t="str">
        <f t="shared" si="288"/>
        <v>9|</v>
      </c>
      <c r="AM427" t="str">
        <f t="shared" si="289"/>
        <v/>
      </c>
      <c r="AN427" t="str">
        <f t="shared" si="290"/>
        <v>11|</v>
      </c>
      <c r="AO427" t="str">
        <f t="shared" si="291"/>
        <v/>
      </c>
      <c r="AP427" t="str">
        <f t="shared" si="292"/>
        <v/>
      </c>
      <c r="AQ427" t="str">
        <f t="shared" si="293"/>
        <v/>
      </c>
      <c r="AR427" t="str">
        <f t="shared" si="294"/>
        <v/>
      </c>
      <c r="AS427" t="str">
        <f t="shared" si="295"/>
        <v/>
      </c>
      <c r="AT427" t="str">
        <f t="shared" si="296"/>
        <v/>
      </c>
      <c r="AU427" t="str">
        <f t="shared" si="297"/>
        <v/>
      </c>
      <c r="AV427" t="str">
        <f t="shared" si="298"/>
        <v/>
      </c>
      <c r="AW427" t="str">
        <f t="shared" si="299"/>
        <v/>
      </c>
      <c r="AX427" t="str">
        <f t="shared" si="300"/>
        <v>1|9|11|</v>
      </c>
      <c r="AY427" t="str">
        <f t="shared" si="301"/>
        <v>1|9|11</v>
      </c>
      <c r="AZ427" s="2">
        <f>IF(ISNA(MATCH(AZ$1,索引!$B$3:$J$3,0)),0,INDEX(索引!$B428:$J428,1,MATCH(AZ$1,索引!$B$3:$J$3,0))*INDEX(索引!$B$1:$J$1,1,MATCH(AZ$1,索引!$B$3:$J$3,0)))</f>
        <v>124</v>
      </c>
      <c r="BA427" s="2">
        <f>IF(ISNA(MATCH(BA$1,索引!$B$3:$J$3,0)),0,INDEX(索引!$B428:$J428,1,MATCH(BA$1,索引!$B$3:$J$3,0))*INDEX(索引!$B$1:$J$1,1,MATCH(BA$1,索引!$B$3:$J$3,0)))</f>
        <v>0</v>
      </c>
      <c r="BB427" s="2">
        <f>IF(ISNA(MATCH(BB$1,索引!$B$3:$J$3,0)),0,INDEX(索引!$B428:$J428,1,MATCH(BB$1,索引!$B$3:$J$3,0))*INDEX(索引!$B$1:$J$1,1,MATCH(BB$1,索引!$B$3:$J$3,0)))</f>
        <v>0</v>
      </c>
      <c r="BC427" s="2">
        <f>IF(ISNA(MATCH(BC$1,索引!$B$3:$J$3,0)),0,INDEX(索引!$B428:$J428,1,MATCH(BC$1,索引!$B$3:$J$3,0))*INDEX(索引!$B$1:$J$1,1,MATCH(BC$1,索引!$B$3:$J$3,0)))</f>
        <v>0</v>
      </c>
      <c r="BD427" s="2">
        <f>IF(ISNA(MATCH(BD$1,索引!$B$3:$J$3,0)),0,INDEX(索引!$B428:$J428,1,MATCH(BD$1,索引!$B$3:$J$3,0))*INDEX(索引!$B$1:$J$1,1,MATCH(BD$1,索引!$B$3:$J$3,0)))</f>
        <v>0</v>
      </c>
      <c r="BE427" s="2">
        <f>IF(ISNA(MATCH(BE$1,索引!$B$3:$J$3,0)),0,INDEX(索引!$B428:$J428,1,MATCH(BE$1,索引!$B$3:$J$3,0))*INDEX(索引!$B$1:$J$1,1,MATCH(BE$1,索引!$B$3:$J$3,0)))</f>
        <v>0</v>
      </c>
      <c r="BF427" s="2">
        <f>IF(ISNA(MATCH(BF$1,索引!$B$3:$J$3,0)),0,INDEX(索引!$B428:$J428,1,MATCH(BF$1,索引!$B$3:$J$3,0))*INDEX(索引!$B$1:$J$1,1,MATCH(BF$1,索引!$B$3:$J$3,0)))</f>
        <v>0</v>
      </c>
      <c r="BG427" s="2">
        <f>IF(ISNA(MATCH(BG$1,索引!$B$3:$J$3,0)),0,INDEX(索引!$B428:$J428,1,MATCH(BG$1,索引!$B$3:$J$3,0))*INDEX(索引!$B$1:$J$1,1,MATCH(BG$1,索引!$B$3:$J$3,0)))</f>
        <v>0</v>
      </c>
      <c r="BH427" s="2">
        <f>IF(ISNA(MATCH(BH$1,索引!$B$3:$J$3,0)),0,INDEX(索引!$B428:$J428,1,MATCH(BH$1,索引!$B$3:$J$3,0))*INDEX(索引!$B$1:$J$1,1,MATCH(BH$1,索引!$B$3:$J$3,0)))</f>
        <v>1750</v>
      </c>
      <c r="BI427" s="2">
        <f>IF(ISNA(MATCH(BI$1,索引!$B$3:$J$3,0)),0,INDEX(索引!$B428:$J428,1,MATCH(BI$1,索引!$B$3:$J$3,0))*INDEX(索引!$B$1:$J$1,1,MATCH(BI$1,索引!$B$3:$J$3,0)))</f>
        <v>0</v>
      </c>
      <c r="BJ427" s="2">
        <f>IF(ISNA(MATCH(BJ$1,索引!$B$3:$J$3,0)),0,INDEX(索引!$B428:$J428,1,MATCH(BJ$1,索引!$B$3:$J$3,0))*INDEX(索引!$B$1:$J$1,1,MATCH(BJ$1,索引!$B$3:$J$3,0)))</f>
        <v>56</v>
      </c>
      <c r="BK427" s="2">
        <f>IF(ISNA(MATCH(BK$1,索引!$B$3:$J$3,0)),0,INDEX(索引!$B428:$J428,1,MATCH(BK$1,索引!$B$3:$J$3,0))*INDEX(索引!$B$1:$J$1,1,MATCH(BK$1,索引!$B$3:$J$3,0)))</f>
        <v>0</v>
      </c>
      <c r="BL427" s="2">
        <f>IF(ISNA(MATCH(BL$1,索引!$B$3:$J$3,0)),0,INDEX(索引!$B428:$J428,1,MATCH(BL$1,索引!$B$3:$J$3,0))*INDEX(索引!$B$1:$J$1,1,MATCH(BL$1,索引!$B$3:$J$3,0)))</f>
        <v>0</v>
      </c>
      <c r="BM427" s="2">
        <f>IF(ISNA(MATCH(BM$1,索引!$B$3:$J$3,0)),0,INDEX(索引!$B428:$J428,1,MATCH(BM$1,索引!$B$3:$J$3,0))*INDEX(索引!$B$1:$J$1,1,MATCH(BM$1,索引!$B$3:$J$3,0)))</f>
        <v>0</v>
      </c>
      <c r="BN427" s="2">
        <f>IF(ISNA(MATCH(BN$1,索引!$B$3:$J$3,0)),0,INDEX(索引!$B428:$J428,1,MATCH(BN$1,索引!$B$3:$J$3,0))*INDEX(索引!$B$1:$J$1,1,MATCH(BN$1,索引!$B$3:$J$3,0)))</f>
        <v>0</v>
      </c>
      <c r="BO427" s="2">
        <f>IF(ISNA(MATCH(BO$1,索引!$B$3:$J$3,0)),0,INDEX(索引!$B428:$J428,1,MATCH(BO$1,索引!$B$3:$J$3,0))*INDEX(索引!$B$1:$J$1,1,MATCH(BO$1,索引!$B$3:$J$3,0)))</f>
        <v>0</v>
      </c>
      <c r="BP427" s="2">
        <f>IF(ISNA(MATCH(BP$1,索引!$B$3:$J$3,0)),0,INDEX(索引!$B428:$J428,1,MATCH(BP$1,索引!$B$3:$J$3,0))*INDEX(索引!$B$1:$J$1,1,MATCH(BP$1,索引!$B$3:$J$3,0)))</f>
        <v>0</v>
      </c>
      <c r="BQ427" s="2">
        <f>IF(ISNA(MATCH(BQ$1,索引!$B$3:$J$3,0)),0,INDEX(索引!$B428:$J428,1,MATCH(BQ$1,索引!$B$3:$J$3,0))*INDEX(索引!$B$1:$J$1,1,MATCH(BQ$1,索引!$B$3:$J$3,0)))</f>
        <v>0</v>
      </c>
      <c r="BR427" s="2">
        <f>IF(ISNA(MATCH(BR$1,索引!$B$3:$J$3,0)),0,INDEX(索引!$B428:$J428,1,MATCH(BR$1,索引!$B$3:$J$3,0))*INDEX(索引!$B$1:$J$1,1,MATCH(BR$1,索引!$B$3:$J$3,0)))</f>
        <v>0</v>
      </c>
      <c r="BS427" s="2">
        <f>IF(ISNA(MATCH(BS$1,索引!$B$3:$J$3,0)),0,INDEX(索引!$B428:$J428,1,MATCH(BS$1,索引!$B$3:$J$3,0))*INDEX(索引!$B$1:$J$1,1,MATCH(BS$1,索引!$B$3:$J$3,0)))</f>
        <v>0</v>
      </c>
      <c r="BT427" t="str">
        <f t="shared" si="302"/>
        <v>124|</v>
      </c>
      <c r="BU427" t="str">
        <f t="shared" si="303"/>
        <v/>
      </c>
      <c r="BV427" t="str">
        <f t="shared" si="304"/>
        <v/>
      </c>
      <c r="BW427" t="str">
        <f t="shared" si="305"/>
        <v/>
      </c>
      <c r="BX427" t="str">
        <f t="shared" si="306"/>
        <v/>
      </c>
      <c r="BY427" t="str">
        <f t="shared" si="307"/>
        <v/>
      </c>
      <c r="BZ427" t="str">
        <f t="shared" si="308"/>
        <v/>
      </c>
      <c r="CA427" t="str">
        <f t="shared" si="309"/>
        <v/>
      </c>
      <c r="CB427" t="str">
        <f t="shared" si="310"/>
        <v>1750|</v>
      </c>
      <c r="CC427" t="str">
        <f t="shared" si="311"/>
        <v/>
      </c>
      <c r="CD427" t="str">
        <f t="shared" si="312"/>
        <v>56|</v>
      </c>
      <c r="CE427" t="str">
        <f t="shared" si="313"/>
        <v/>
      </c>
      <c r="CF427" t="str">
        <f t="shared" si="314"/>
        <v/>
      </c>
      <c r="CG427" t="str">
        <f t="shared" si="315"/>
        <v/>
      </c>
      <c r="CH427" t="str">
        <f t="shared" si="316"/>
        <v/>
      </c>
      <c r="CI427" t="str">
        <f t="shared" si="317"/>
        <v/>
      </c>
      <c r="CJ427" t="str">
        <f t="shared" si="318"/>
        <v/>
      </c>
      <c r="CK427" t="str">
        <f t="shared" si="319"/>
        <v/>
      </c>
      <c r="CL427" t="str">
        <f t="shared" si="320"/>
        <v/>
      </c>
      <c r="CM427" t="str">
        <f t="shared" si="321"/>
        <v/>
      </c>
      <c r="CN427" t="str">
        <f t="shared" si="322"/>
        <v>124|1750|56|</v>
      </c>
      <c r="CO427" t="str">
        <f t="shared" si="323"/>
        <v>124|1750|56</v>
      </c>
    </row>
    <row r="428" spans="1:93" ht="15.75" customHeight="1">
      <c r="A428" s="2" t="str">
        <f>VLOOKUP(B428,索引!$O:$P,2,0)</f>
        <v>Wyvern Armor</v>
      </c>
      <c r="B428" s="2">
        <v>1036302</v>
      </c>
      <c r="C428" s="2">
        <v>36</v>
      </c>
      <c r="D428" s="2">
        <v>3</v>
      </c>
      <c r="E428" s="2">
        <v>2</v>
      </c>
      <c r="F428" s="3">
        <v>1</v>
      </c>
      <c r="G428" s="2" t="str">
        <f t="shared" si="278"/>
        <v>3</v>
      </c>
      <c r="H428" s="2" t="str">
        <f t="shared" si="279"/>
        <v>600</v>
      </c>
      <c r="J428" s="2">
        <f>IF(ISNA(MATCH(J$1,索引!$B$3:$J$3,0)),0,IF( INDEX(索引!$B429:$J429,1,MATCH(J$1,索引!$B$3:$J$3,0))=0,0,J$1))</f>
        <v>0</v>
      </c>
      <c r="K428" s="2">
        <f>IF(ISNA(MATCH(K$1,索引!$B$3:$J$3,0)),0,IF( INDEX(索引!$B429:$J429,1,MATCH(K$1,索引!$B$3:$J$3,0))=0,0,K$1))</f>
        <v>0</v>
      </c>
      <c r="L428" s="2">
        <f>IF(ISNA(MATCH(L$1,索引!$B$3:$J$3,0)),0,IF( INDEX(索引!$B429:$J429,1,MATCH(L$1,索引!$B$3:$J$3,0))=0,0,L$1))</f>
        <v>3</v>
      </c>
      <c r="M428" s="2">
        <f>IF(ISNA(MATCH(M$1,索引!$B$3:$J$3,0)),0,IF( INDEX(索引!$B429:$J429,1,MATCH(M$1,索引!$B$3:$J$3,0))=0,0,M$1))</f>
        <v>0</v>
      </c>
      <c r="N428" s="2">
        <f>IF(ISNA(MATCH(N$1,索引!$B$3:$J$3,0)),0,IF( INDEX(索引!$B429:$J429,1,MATCH(N$1,索引!$B$3:$J$3,0))=0,0,N$1))</f>
        <v>0</v>
      </c>
      <c r="O428" s="2">
        <f>IF(ISNA(MATCH(O$1,索引!$B$3:$J$3,0)),0,IF( INDEX(索引!$B429:$J429,1,MATCH(O$1,索引!$B$3:$J$3,0))=0,0,O$1))</f>
        <v>0</v>
      </c>
      <c r="P428" s="2">
        <f>IF(ISNA(MATCH(P$1,索引!$B$3:$J$3,0)),0,IF( INDEX(索引!$B429:$J429,1,MATCH(P$1,索引!$B$3:$J$3,0))=0,0,P$1))</f>
        <v>0</v>
      </c>
      <c r="Q428" s="2">
        <f>IF(ISNA(MATCH(Q$1,索引!$B$3:$J$3,0)),0,IF( INDEX(索引!$B429:$J429,1,MATCH(Q$1,索引!$B$3:$J$3,0))=0,0,Q$1))</f>
        <v>0</v>
      </c>
      <c r="R428" s="2">
        <f>IF(ISNA(MATCH(R$1,索引!$B$3:$J$3,0)),0,IF( INDEX(索引!$B429:$J429,1,MATCH(R$1,索引!$B$3:$J$3,0))=0,0,R$1))</f>
        <v>0</v>
      </c>
      <c r="S428" s="2">
        <f>IF(ISNA(MATCH(S$1,索引!$B$3:$J$3,0)),0,IF( INDEX(索引!$B429:$J429,1,MATCH(S$1,索引!$B$3:$J$3,0))=0,0,S$1))</f>
        <v>0</v>
      </c>
      <c r="T428" s="2">
        <f>IF(ISNA(MATCH(T$1,索引!$B$3:$J$3,0)),0,IF( INDEX(索引!$B429:$J429,1,MATCH(T$1,索引!$B$3:$J$3,0))=0,0,T$1))</f>
        <v>0</v>
      </c>
      <c r="U428" s="2">
        <f>IF(ISNA(MATCH(U$1,索引!$B$3:$J$3,0)),0,IF( INDEX(索引!$B429:$J429,1,MATCH(U$1,索引!$B$3:$J$3,0))=0,0,U$1))</f>
        <v>0</v>
      </c>
      <c r="V428" s="2">
        <f>IF(ISNA(MATCH(V$1,索引!$B$3:$J$3,0)),0,IF( INDEX(索引!$B429:$J429,1,MATCH(V$1,索引!$B$3:$J$3,0))=0,0,V$1))</f>
        <v>0</v>
      </c>
      <c r="W428" s="2">
        <f>IF(ISNA(MATCH(W$1,索引!$B$3:$J$3,0)),0,IF( INDEX(索引!$B429:$J429,1,MATCH(W$1,索引!$B$3:$J$3,0))=0,0,W$1))</f>
        <v>0</v>
      </c>
      <c r="X428" s="2">
        <f>IF(ISNA(MATCH(X$1,索引!$B$3:$J$3,0)),0,IF( INDEX(索引!$B429:$J429,1,MATCH(X$1,索引!$B$3:$J$3,0))=0,0,X$1))</f>
        <v>0</v>
      </c>
      <c r="Y428" s="2">
        <f>IF(ISNA(MATCH(Y$1,索引!$B$3:$J$3,0)),0,IF( INDEX(索引!$B429:$J429,1,MATCH(Y$1,索引!$B$3:$J$3,0))=0,0,Y$1))</f>
        <v>0</v>
      </c>
      <c r="Z428" s="2">
        <f>IF(ISNA(MATCH(Z$1,索引!$B$3:$J$3,0)),0,IF( INDEX(索引!$B429:$J429,1,MATCH(Z$1,索引!$B$3:$J$3,0))=0,0,Z$1))</f>
        <v>0</v>
      </c>
      <c r="AA428" s="2">
        <f>IF(ISNA(MATCH(AA$1,索引!$B$3:$J$3,0)),0,IF( INDEX(索引!$B429:$J429,1,MATCH(AA$1,索引!$B$3:$J$3,0))=0,0,AA$1))</f>
        <v>0</v>
      </c>
      <c r="AB428" s="2">
        <f>IF(ISNA(MATCH(AB$1,索引!$B$3:$J$3,0)),0,IF( INDEX(索引!$B429:$J429,1,MATCH(AB$1,索引!$B$3:$J$3,0))=0,0,AB$1))</f>
        <v>0</v>
      </c>
      <c r="AC428" s="2">
        <f>IF(ISNA(MATCH(AC$1,索引!$B$3:$J$3,0)),0,IF( INDEX(索引!$B429:$J429,1,MATCH(AC$1,索引!$B$3:$J$3,0))=0,0,AC$1))</f>
        <v>0</v>
      </c>
      <c r="AD428" t="str">
        <f t="shared" si="280"/>
        <v/>
      </c>
      <c r="AE428" t="str">
        <f t="shared" si="281"/>
        <v/>
      </c>
      <c r="AF428" t="str">
        <f t="shared" si="282"/>
        <v>3|</v>
      </c>
      <c r="AG428" t="str">
        <f t="shared" si="283"/>
        <v/>
      </c>
      <c r="AH428" t="str">
        <f t="shared" si="284"/>
        <v/>
      </c>
      <c r="AI428" t="str">
        <f t="shared" si="285"/>
        <v/>
      </c>
      <c r="AJ428" t="str">
        <f t="shared" si="286"/>
        <v/>
      </c>
      <c r="AK428" t="str">
        <f t="shared" si="287"/>
        <v/>
      </c>
      <c r="AL428" t="str">
        <f t="shared" si="288"/>
        <v/>
      </c>
      <c r="AM428" t="str">
        <f t="shared" si="289"/>
        <v/>
      </c>
      <c r="AN428" t="str">
        <f t="shared" si="290"/>
        <v/>
      </c>
      <c r="AO428" t="str">
        <f t="shared" si="291"/>
        <v/>
      </c>
      <c r="AP428" t="str">
        <f t="shared" si="292"/>
        <v/>
      </c>
      <c r="AQ428" t="str">
        <f t="shared" si="293"/>
        <v/>
      </c>
      <c r="AR428" t="str">
        <f t="shared" si="294"/>
        <v/>
      </c>
      <c r="AS428" t="str">
        <f t="shared" si="295"/>
        <v/>
      </c>
      <c r="AT428" t="str">
        <f t="shared" si="296"/>
        <v/>
      </c>
      <c r="AU428" t="str">
        <f t="shared" si="297"/>
        <v/>
      </c>
      <c r="AV428" t="str">
        <f t="shared" si="298"/>
        <v/>
      </c>
      <c r="AW428" t="str">
        <f t="shared" si="299"/>
        <v/>
      </c>
      <c r="AX428" t="str">
        <f t="shared" si="300"/>
        <v>3|</v>
      </c>
      <c r="AY428" t="str">
        <f t="shared" si="301"/>
        <v>3</v>
      </c>
      <c r="AZ428" s="2">
        <f>IF(ISNA(MATCH(AZ$1,索引!$B$3:$J$3,0)),0,INDEX(索引!$B429:$J429,1,MATCH(AZ$1,索引!$B$3:$J$3,0))*INDEX(索引!$B$1:$J$1,1,MATCH(AZ$1,索引!$B$3:$J$3,0)))</f>
        <v>0</v>
      </c>
      <c r="BA428" s="2">
        <f>IF(ISNA(MATCH(BA$1,索引!$B$3:$J$3,0)),0,INDEX(索引!$B429:$J429,1,MATCH(BA$1,索引!$B$3:$J$3,0))*INDEX(索引!$B$1:$J$1,1,MATCH(BA$1,索引!$B$3:$J$3,0)))</f>
        <v>0</v>
      </c>
      <c r="BB428" s="2">
        <f>IF(ISNA(MATCH(BB$1,索引!$B$3:$J$3,0)),0,INDEX(索引!$B429:$J429,1,MATCH(BB$1,索引!$B$3:$J$3,0))*INDEX(索引!$B$1:$J$1,1,MATCH(BB$1,索引!$B$3:$J$3,0)))</f>
        <v>600</v>
      </c>
      <c r="BC428" s="2">
        <f>IF(ISNA(MATCH(BC$1,索引!$B$3:$J$3,0)),0,INDEX(索引!$B429:$J429,1,MATCH(BC$1,索引!$B$3:$J$3,0))*INDEX(索引!$B$1:$J$1,1,MATCH(BC$1,索引!$B$3:$J$3,0)))</f>
        <v>0</v>
      </c>
      <c r="BD428" s="2">
        <f>IF(ISNA(MATCH(BD$1,索引!$B$3:$J$3,0)),0,INDEX(索引!$B429:$J429,1,MATCH(BD$1,索引!$B$3:$J$3,0))*INDEX(索引!$B$1:$J$1,1,MATCH(BD$1,索引!$B$3:$J$3,0)))</f>
        <v>0</v>
      </c>
      <c r="BE428" s="2">
        <f>IF(ISNA(MATCH(BE$1,索引!$B$3:$J$3,0)),0,INDEX(索引!$B429:$J429,1,MATCH(BE$1,索引!$B$3:$J$3,0))*INDEX(索引!$B$1:$J$1,1,MATCH(BE$1,索引!$B$3:$J$3,0)))</f>
        <v>0</v>
      </c>
      <c r="BF428" s="2">
        <f>IF(ISNA(MATCH(BF$1,索引!$B$3:$J$3,0)),0,INDEX(索引!$B429:$J429,1,MATCH(BF$1,索引!$B$3:$J$3,0))*INDEX(索引!$B$1:$J$1,1,MATCH(BF$1,索引!$B$3:$J$3,0)))</f>
        <v>0</v>
      </c>
      <c r="BG428" s="2">
        <f>IF(ISNA(MATCH(BG$1,索引!$B$3:$J$3,0)),0,INDEX(索引!$B429:$J429,1,MATCH(BG$1,索引!$B$3:$J$3,0))*INDEX(索引!$B$1:$J$1,1,MATCH(BG$1,索引!$B$3:$J$3,0)))</f>
        <v>0</v>
      </c>
      <c r="BH428" s="2">
        <f>IF(ISNA(MATCH(BH$1,索引!$B$3:$J$3,0)),0,INDEX(索引!$B429:$J429,1,MATCH(BH$1,索引!$B$3:$J$3,0))*INDEX(索引!$B$1:$J$1,1,MATCH(BH$1,索引!$B$3:$J$3,0)))</f>
        <v>0</v>
      </c>
      <c r="BI428" s="2">
        <f>IF(ISNA(MATCH(BI$1,索引!$B$3:$J$3,0)),0,INDEX(索引!$B429:$J429,1,MATCH(BI$1,索引!$B$3:$J$3,0))*INDEX(索引!$B$1:$J$1,1,MATCH(BI$1,索引!$B$3:$J$3,0)))</f>
        <v>0</v>
      </c>
      <c r="BJ428" s="2">
        <f>IF(ISNA(MATCH(BJ$1,索引!$B$3:$J$3,0)),0,INDEX(索引!$B429:$J429,1,MATCH(BJ$1,索引!$B$3:$J$3,0))*INDEX(索引!$B$1:$J$1,1,MATCH(BJ$1,索引!$B$3:$J$3,0)))</f>
        <v>0</v>
      </c>
      <c r="BK428" s="2">
        <f>IF(ISNA(MATCH(BK$1,索引!$B$3:$J$3,0)),0,INDEX(索引!$B429:$J429,1,MATCH(BK$1,索引!$B$3:$J$3,0))*INDEX(索引!$B$1:$J$1,1,MATCH(BK$1,索引!$B$3:$J$3,0)))</f>
        <v>0</v>
      </c>
      <c r="BL428" s="2">
        <f>IF(ISNA(MATCH(BL$1,索引!$B$3:$J$3,0)),0,INDEX(索引!$B429:$J429,1,MATCH(BL$1,索引!$B$3:$J$3,0))*INDEX(索引!$B$1:$J$1,1,MATCH(BL$1,索引!$B$3:$J$3,0)))</f>
        <v>0</v>
      </c>
      <c r="BM428" s="2">
        <f>IF(ISNA(MATCH(BM$1,索引!$B$3:$J$3,0)),0,INDEX(索引!$B429:$J429,1,MATCH(BM$1,索引!$B$3:$J$3,0))*INDEX(索引!$B$1:$J$1,1,MATCH(BM$1,索引!$B$3:$J$3,0)))</f>
        <v>0</v>
      </c>
      <c r="BN428" s="2">
        <f>IF(ISNA(MATCH(BN$1,索引!$B$3:$J$3,0)),0,INDEX(索引!$B429:$J429,1,MATCH(BN$1,索引!$B$3:$J$3,0))*INDEX(索引!$B$1:$J$1,1,MATCH(BN$1,索引!$B$3:$J$3,0)))</f>
        <v>0</v>
      </c>
      <c r="BO428" s="2">
        <f>IF(ISNA(MATCH(BO$1,索引!$B$3:$J$3,0)),0,INDEX(索引!$B429:$J429,1,MATCH(BO$1,索引!$B$3:$J$3,0))*INDEX(索引!$B$1:$J$1,1,MATCH(BO$1,索引!$B$3:$J$3,0)))</f>
        <v>0</v>
      </c>
      <c r="BP428" s="2">
        <f>IF(ISNA(MATCH(BP$1,索引!$B$3:$J$3,0)),0,INDEX(索引!$B429:$J429,1,MATCH(BP$1,索引!$B$3:$J$3,0))*INDEX(索引!$B$1:$J$1,1,MATCH(BP$1,索引!$B$3:$J$3,0)))</f>
        <v>0</v>
      </c>
      <c r="BQ428" s="2">
        <f>IF(ISNA(MATCH(BQ$1,索引!$B$3:$J$3,0)),0,INDEX(索引!$B429:$J429,1,MATCH(BQ$1,索引!$B$3:$J$3,0))*INDEX(索引!$B$1:$J$1,1,MATCH(BQ$1,索引!$B$3:$J$3,0)))</f>
        <v>0</v>
      </c>
      <c r="BR428" s="2">
        <f>IF(ISNA(MATCH(BR$1,索引!$B$3:$J$3,0)),0,INDEX(索引!$B429:$J429,1,MATCH(BR$1,索引!$B$3:$J$3,0))*INDEX(索引!$B$1:$J$1,1,MATCH(BR$1,索引!$B$3:$J$3,0)))</f>
        <v>0</v>
      </c>
      <c r="BS428" s="2">
        <f>IF(ISNA(MATCH(BS$1,索引!$B$3:$J$3,0)),0,INDEX(索引!$B429:$J429,1,MATCH(BS$1,索引!$B$3:$J$3,0))*INDEX(索引!$B$1:$J$1,1,MATCH(BS$1,索引!$B$3:$J$3,0)))</f>
        <v>0</v>
      </c>
      <c r="BT428" t="str">
        <f t="shared" si="302"/>
        <v/>
      </c>
      <c r="BU428" t="str">
        <f t="shared" si="303"/>
        <v/>
      </c>
      <c r="BV428" t="str">
        <f t="shared" si="304"/>
        <v>600|</v>
      </c>
      <c r="BW428" t="str">
        <f t="shared" si="305"/>
        <v/>
      </c>
      <c r="BX428" t="str">
        <f t="shared" si="306"/>
        <v/>
      </c>
      <c r="BY428" t="str">
        <f t="shared" si="307"/>
        <v/>
      </c>
      <c r="BZ428" t="str">
        <f t="shared" si="308"/>
        <v/>
      </c>
      <c r="CA428" t="str">
        <f t="shared" si="309"/>
        <v/>
      </c>
      <c r="CB428" t="str">
        <f t="shared" si="310"/>
        <v/>
      </c>
      <c r="CC428" t="str">
        <f t="shared" si="311"/>
        <v/>
      </c>
      <c r="CD428" t="str">
        <f t="shared" si="312"/>
        <v/>
      </c>
      <c r="CE428" t="str">
        <f t="shared" si="313"/>
        <v/>
      </c>
      <c r="CF428" t="str">
        <f t="shared" si="314"/>
        <v/>
      </c>
      <c r="CG428" t="str">
        <f t="shared" si="315"/>
        <v/>
      </c>
      <c r="CH428" t="str">
        <f t="shared" si="316"/>
        <v/>
      </c>
      <c r="CI428" t="str">
        <f t="shared" si="317"/>
        <v/>
      </c>
      <c r="CJ428" t="str">
        <f t="shared" si="318"/>
        <v/>
      </c>
      <c r="CK428" t="str">
        <f t="shared" si="319"/>
        <v/>
      </c>
      <c r="CL428" t="str">
        <f t="shared" si="320"/>
        <v/>
      </c>
      <c r="CM428" t="str">
        <f t="shared" si="321"/>
        <v/>
      </c>
      <c r="CN428" t="str">
        <f t="shared" si="322"/>
        <v>600|</v>
      </c>
      <c r="CO428" t="str">
        <f t="shared" si="323"/>
        <v>600</v>
      </c>
    </row>
    <row r="429" spans="1:93" ht="15.75" customHeight="1">
      <c r="A429" s="2" t="str">
        <f>VLOOKUP(B429,索引!$O:$P,2,0)</f>
        <v>Wyvern Helmet</v>
      </c>
      <c r="B429" s="2">
        <v>1036303</v>
      </c>
      <c r="C429" s="2">
        <v>36</v>
      </c>
      <c r="D429" s="2">
        <v>3</v>
      </c>
      <c r="E429" s="2">
        <v>3</v>
      </c>
      <c r="F429" s="3">
        <v>1</v>
      </c>
      <c r="G429" s="2" t="str">
        <f t="shared" si="278"/>
        <v>4</v>
      </c>
      <c r="H429" s="2" t="str">
        <f t="shared" si="279"/>
        <v>333</v>
      </c>
      <c r="J429" s="2">
        <f>IF(ISNA(MATCH(J$1,索引!$B$3:$J$3,0)),0,IF( INDEX(索引!$B430:$J430,1,MATCH(J$1,索引!$B$3:$J$3,0))=0,0,J$1))</f>
        <v>0</v>
      </c>
      <c r="K429" s="2">
        <f>IF(ISNA(MATCH(K$1,索引!$B$3:$J$3,0)),0,IF( INDEX(索引!$B430:$J430,1,MATCH(K$1,索引!$B$3:$J$3,0))=0,0,K$1))</f>
        <v>0</v>
      </c>
      <c r="L429" s="2">
        <f>IF(ISNA(MATCH(L$1,索引!$B$3:$J$3,0)),0,IF( INDEX(索引!$B430:$J430,1,MATCH(L$1,索引!$B$3:$J$3,0))=0,0,L$1))</f>
        <v>0</v>
      </c>
      <c r="M429" s="2">
        <f>IF(ISNA(MATCH(M$1,索引!$B$3:$J$3,0)),0,IF( INDEX(索引!$B430:$J430,1,MATCH(M$1,索引!$B$3:$J$3,0))=0,0,M$1))</f>
        <v>4</v>
      </c>
      <c r="N429" s="2">
        <f>IF(ISNA(MATCH(N$1,索引!$B$3:$J$3,0)),0,IF( INDEX(索引!$B430:$J430,1,MATCH(N$1,索引!$B$3:$J$3,0))=0,0,N$1))</f>
        <v>0</v>
      </c>
      <c r="O429" s="2">
        <f>IF(ISNA(MATCH(O$1,索引!$B$3:$J$3,0)),0,IF( INDEX(索引!$B430:$J430,1,MATCH(O$1,索引!$B$3:$J$3,0))=0,0,O$1))</f>
        <v>0</v>
      </c>
      <c r="P429" s="2">
        <f>IF(ISNA(MATCH(P$1,索引!$B$3:$J$3,0)),0,IF( INDEX(索引!$B430:$J430,1,MATCH(P$1,索引!$B$3:$J$3,0))=0,0,P$1))</f>
        <v>0</v>
      </c>
      <c r="Q429" s="2">
        <f>IF(ISNA(MATCH(Q$1,索引!$B$3:$J$3,0)),0,IF( INDEX(索引!$B430:$J430,1,MATCH(Q$1,索引!$B$3:$J$3,0))=0,0,Q$1))</f>
        <v>0</v>
      </c>
      <c r="R429" s="2">
        <f>IF(ISNA(MATCH(R$1,索引!$B$3:$J$3,0)),0,IF( INDEX(索引!$B430:$J430,1,MATCH(R$1,索引!$B$3:$J$3,0))=0,0,R$1))</f>
        <v>0</v>
      </c>
      <c r="S429" s="2">
        <f>IF(ISNA(MATCH(S$1,索引!$B$3:$J$3,0)),0,IF( INDEX(索引!$B430:$J430,1,MATCH(S$1,索引!$B$3:$J$3,0))=0,0,S$1))</f>
        <v>0</v>
      </c>
      <c r="T429" s="2">
        <f>IF(ISNA(MATCH(T$1,索引!$B$3:$J$3,0)),0,IF( INDEX(索引!$B430:$J430,1,MATCH(T$1,索引!$B$3:$J$3,0))=0,0,T$1))</f>
        <v>0</v>
      </c>
      <c r="U429" s="2">
        <f>IF(ISNA(MATCH(U$1,索引!$B$3:$J$3,0)),0,IF( INDEX(索引!$B430:$J430,1,MATCH(U$1,索引!$B$3:$J$3,0))=0,0,U$1))</f>
        <v>0</v>
      </c>
      <c r="V429" s="2">
        <f>IF(ISNA(MATCH(V$1,索引!$B$3:$J$3,0)),0,IF( INDEX(索引!$B430:$J430,1,MATCH(V$1,索引!$B$3:$J$3,0))=0,0,V$1))</f>
        <v>0</v>
      </c>
      <c r="W429" s="2">
        <f>IF(ISNA(MATCH(W$1,索引!$B$3:$J$3,0)),0,IF( INDEX(索引!$B430:$J430,1,MATCH(W$1,索引!$B$3:$J$3,0))=0,0,W$1))</f>
        <v>0</v>
      </c>
      <c r="X429" s="2">
        <f>IF(ISNA(MATCH(X$1,索引!$B$3:$J$3,0)),0,IF( INDEX(索引!$B430:$J430,1,MATCH(X$1,索引!$B$3:$J$3,0))=0,0,X$1))</f>
        <v>0</v>
      </c>
      <c r="Y429" s="2">
        <f>IF(ISNA(MATCH(Y$1,索引!$B$3:$J$3,0)),0,IF( INDEX(索引!$B430:$J430,1,MATCH(Y$1,索引!$B$3:$J$3,0))=0,0,Y$1))</f>
        <v>0</v>
      </c>
      <c r="Z429" s="2">
        <f>IF(ISNA(MATCH(Z$1,索引!$B$3:$J$3,0)),0,IF( INDEX(索引!$B430:$J430,1,MATCH(Z$1,索引!$B$3:$J$3,0))=0,0,Z$1))</f>
        <v>0</v>
      </c>
      <c r="AA429" s="2">
        <f>IF(ISNA(MATCH(AA$1,索引!$B$3:$J$3,0)),0,IF( INDEX(索引!$B430:$J430,1,MATCH(AA$1,索引!$B$3:$J$3,0))=0,0,AA$1))</f>
        <v>0</v>
      </c>
      <c r="AB429" s="2">
        <f>IF(ISNA(MATCH(AB$1,索引!$B$3:$J$3,0)),0,IF( INDEX(索引!$B430:$J430,1,MATCH(AB$1,索引!$B$3:$J$3,0))=0,0,AB$1))</f>
        <v>0</v>
      </c>
      <c r="AC429" s="2">
        <f>IF(ISNA(MATCH(AC$1,索引!$B$3:$J$3,0)),0,IF( INDEX(索引!$B430:$J430,1,MATCH(AC$1,索引!$B$3:$J$3,0))=0,0,AC$1))</f>
        <v>0</v>
      </c>
      <c r="AD429" t="str">
        <f t="shared" si="280"/>
        <v/>
      </c>
      <c r="AE429" t="str">
        <f t="shared" si="281"/>
        <v/>
      </c>
      <c r="AF429" t="str">
        <f t="shared" si="282"/>
        <v/>
      </c>
      <c r="AG429" t="str">
        <f t="shared" si="283"/>
        <v>4|</v>
      </c>
      <c r="AH429" t="str">
        <f t="shared" si="284"/>
        <v/>
      </c>
      <c r="AI429" t="str">
        <f t="shared" si="285"/>
        <v/>
      </c>
      <c r="AJ429" t="str">
        <f t="shared" si="286"/>
        <v/>
      </c>
      <c r="AK429" t="str">
        <f t="shared" si="287"/>
        <v/>
      </c>
      <c r="AL429" t="str">
        <f t="shared" si="288"/>
        <v/>
      </c>
      <c r="AM429" t="str">
        <f t="shared" si="289"/>
        <v/>
      </c>
      <c r="AN429" t="str">
        <f t="shared" si="290"/>
        <v/>
      </c>
      <c r="AO429" t="str">
        <f t="shared" si="291"/>
        <v/>
      </c>
      <c r="AP429" t="str">
        <f t="shared" si="292"/>
        <v/>
      </c>
      <c r="AQ429" t="str">
        <f t="shared" si="293"/>
        <v/>
      </c>
      <c r="AR429" t="str">
        <f t="shared" si="294"/>
        <v/>
      </c>
      <c r="AS429" t="str">
        <f t="shared" si="295"/>
        <v/>
      </c>
      <c r="AT429" t="str">
        <f t="shared" si="296"/>
        <v/>
      </c>
      <c r="AU429" t="str">
        <f t="shared" si="297"/>
        <v/>
      </c>
      <c r="AV429" t="str">
        <f t="shared" si="298"/>
        <v/>
      </c>
      <c r="AW429" t="str">
        <f t="shared" si="299"/>
        <v/>
      </c>
      <c r="AX429" t="str">
        <f t="shared" si="300"/>
        <v>4|</v>
      </c>
      <c r="AY429" t="str">
        <f t="shared" si="301"/>
        <v>4</v>
      </c>
      <c r="AZ429" s="2">
        <f>IF(ISNA(MATCH(AZ$1,索引!$B$3:$J$3,0)),0,INDEX(索引!$B430:$J430,1,MATCH(AZ$1,索引!$B$3:$J$3,0))*INDEX(索引!$B$1:$J$1,1,MATCH(AZ$1,索引!$B$3:$J$3,0)))</f>
        <v>0</v>
      </c>
      <c r="BA429" s="2">
        <f>IF(ISNA(MATCH(BA$1,索引!$B$3:$J$3,0)),0,INDEX(索引!$B430:$J430,1,MATCH(BA$1,索引!$B$3:$J$3,0))*INDEX(索引!$B$1:$J$1,1,MATCH(BA$1,索引!$B$3:$J$3,0)))</f>
        <v>0</v>
      </c>
      <c r="BB429" s="2">
        <f>IF(ISNA(MATCH(BB$1,索引!$B$3:$J$3,0)),0,INDEX(索引!$B430:$J430,1,MATCH(BB$1,索引!$B$3:$J$3,0))*INDEX(索引!$B$1:$J$1,1,MATCH(BB$1,索引!$B$3:$J$3,0)))</f>
        <v>0</v>
      </c>
      <c r="BC429" s="2">
        <f>IF(ISNA(MATCH(BC$1,索引!$B$3:$J$3,0)),0,INDEX(索引!$B430:$J430,1,MATCH(BC$1,索引!$B$3:$J$3,0))*INDEX(索引!$B$1:$J$1,1,MATCH(BC$1,索引!$B$3:$J$3,0)))</f>
        <v>333</v>
      </c>
      <c r="BD429" s="2">
        <f>IF(ISNA(MATCH(BD$1,索引!$B$3:$J$3,0)),0,INDEX(索引!$B430:$J430,1,MATCH(BD$1,索引!$B$3:$J$3,0))*INDEX(索引!$B$1:$J$1,1,MATCH(BD$1,索引!$B$3:$J$3,0)))</f>
        <v>0</v>
      </c>
      <c r="BE429" s="2">
        <f>IF(ISNA(MATCH(BE$1,索引!$B$3:$J$3,0)),0,INDEX(索引!$B430:$J430,1,MATCH(BE$1,索引!$B$3:$J$3,0))*INDEX(索引!$B$1:$J$1,1,MATCH(BE$1,索引!$B$3:$J$3,0)))</f>
        <v>0</v>
      </c>
      <c r="BF429" s="2">
        <f>IF(ISNA(MATCH(BF$1,索引!$B$3:$J$3,0)),0,INDEX(索引!$B430:$J430,1,MATCH(BF$1,索引!$B$3:$J$3,0))*INDEX(索引!$B$1:$J$1,1,MATCH(BF$1,索引!$B$3:$J$3,0)))</f>
        <v>0</v>
      </c>
      <c r="BG429" s="2">
        <f>IF(ISNA(MATCH(BG$1,索引!$B$3:$J$3,0)),0,INDEX(索引!$B430:$J430,1,MATCH(BG$1,索引!$B$3:$J$3,0))*INDEX(索引!$B$1:$J$1,1,MATCH(BG$1,索引!$B$3:$J$3,0)))</f>
        <v>0</v>
      </c>
      <c r="BH429" s="2">
        <f>IF(ISNA(MATCH(BH$1,索引!$B$3:$J$3,0)),0,INDEX(索引!$B430:$J430,1,MATCH(BH$1,索引!$B$3:$J$3,0))*INDEX(索引!$B$1:$J$1,1,MATCH(BH$1,索引!$B$3:$J$3,0)))</f>
        <v>0</v>
      </c>
      <c r="BI429" s="2">
        <f>IF(ISNA(MATCH(BI$1,索引!$B$3:$J$3,0)),0,INDEX(索引!$B430:$J430,1,MATCH(BI$1,索引!$B$3:$J$3,0))*INDEX(索引!$B$1:$J$1,1,MATCH(BI$1,索引!$B$3:$J$3,0)))</f>
        <v>0</v>
      </c>
      <c r="BJ429" s="2">
        <f>IF(ISNA(MATCH(BJ$1,索引!$B$3:$J$3,0)),0,INDEX(索引!$B430:$J430,1,MATCH(BJ$1,索引!$B$3:$J$3,0))*INDEX(索引!$B$1:$J$1,1,MATCH(BJ$1,索引!$B$3:$J$3,0)))</f>
        <v>0</v>
      </c>
      <c r="BK429" s="2">
        <f>IF(ISNA(MATCH(BK$1,索引!$B$3:$J$3,0)),0,INDEX(索引!$B430:$J430,1,MATCH(BK$1,索引!$B$3:$J$3,0))*INDEX(索引!$B$1:$J$1,1,MATCH(BK$1,索引!$B$3:$J$3,0)))</f>
        <v>0</v>
      </c>
      <c r="BL429" s="2">
        <f>IF(ISNA(MATCH(BL$1,索引!$B$3:$J$3,0)),0,INDEX(索引!$B430:$J430,1,MATCH(BL$1,索引!$B$3:$J$3,0))*INDEX(索引!$B$1:$J$1,1,MATCH(BL$1,索引!$B$3:$J$3,0)))</f>
        <v>0</v>
      </c>
      <c r="BM429" s="2">
        <f>IF(ISNA(MATCH(BM$1,索引!$B$3:$J$3,0)),0,INDEX(索引!$B430:$J430,1,MATCH(BM$1,索引!$B$3:$J$3,0))*INDEX(索引!$B$1:$J$1,1,MATCH(BM$1,索引!$B$3:$J$3,0)))</f>
        <v>0</v>
      </c>
      <c r="BN429" s="2">
        <f>IF(ISNA(MATCH(BN$1,索引!$B$3:$J$3,0)),0,INDEX(索引!$B430:$J430,1,MATCH(BN$1,索引!$B$3:$J$3,0))*INDEX(索引!$B$1:$J$1,1,MATCH(BN$1,索引!$B$3:$J$3,0)))</f>
        <v>0</v>
      </c>
      <c r="BO429" s="2">
        <f>IF(ISNA(MATCH(BO$1,索引!$B$3:$J$3,0)),0,INDEX(索引!$B430:$J430,1,MATCH(BO$1,索引!$B$3:$J$3,0))*INDEX(索引!$B$1:$J$1,1,MATCH(BO$1,索引!$B$3:$J$3,0)))</f>
        <v>0</v>
      </c>
      <c r="BP429" s="2">
        <f>IF(ISNA(MATCH(BP$1,索引!$B$3:$J$3,0)),0,INDEX(索引!$B430:$J430,1,MATCH(BP$1,索引!$B$3:$J$3,0))*INDEX(索引!$B$1:$J$1,1,MATCH(BP$1,索引!$B$3:$J$3,0)))</f>
        <v>0</v>
      </c>
      <c r="BQ429" s="2">
        <f>IF(ISNA(MATCH(BQ$1,索引!$B$3:$J$3,0)),0,INDEX(索引!$B430:$J430,1,MATCH(BQ$1,索引!$B$3:$J$3,0))*INDEX(索引!$B$1:$J$1,1,MATCH(BQ$1,索引!$B$3:$J$3,0)))</f>
        <v>0</v>
      </c>
      <c r="BR429" s="2">
        <f>IF(ISNA(MATCH(BR$1,索引!$B$3:$J$3,0)),0,INDEX(索引!$B430:$J430,1,MATCH(BR$1,索引!$B$3:$J$3,0))*INDEX(索引!$B$1:$J$1,1,MATCH(BR$1,索引!$B$3:$J$3,0)))</f>
        <v>0</v>
      </c>
      <c r="BS429" s="2">
        <f>IF(ISNA(MATCH(BS$1,索引!$B$3:$J$3,0)),0,INDEX(索引!$B430:$J430,1,MATCH(BS$1,索引!$B$3:$J$3,0))*INDEX(索引!$B$1:$J$1,1,MATCH(BS$1,索引!$B$3:$J$3,0)))</f>
        <v>0</v>
      </c>
      <c r="BT429" t="str">
        <f t="shared" si="302"/>
        <v/>
      </c>
      <c r="BU429" t="str">
        <f t="shared" si="303"/>
        <v/>
      </c>
      <c r="BV429" t="str">
        <f t="shared" si="304"/>
        <v/>
      </c>
      <c r="BW429" t="str">
        <f t="shared" si="305"/>
        <v>333|</v>
      </c>
      <c r="BX429" t="str">
        <f t="shared" si="306"/>
        <v/>
      </c>
      <c r="BY429" t="str">
        <f t="shared" si="307"/>
        <v/>
      </c>
      <c r="BZ429" t="str">
        <f t="shared" si="308"/>
        <v/>
      </c>
      <c r="CA429" t="str">
        <f t="shared" si="309"/>
        <v/>
      </c>
      <c r="CB429" t="str">
        <f t="shared" si="310"/>
        <v/>
      </c>
      <c r="CC429" t="str">
        <f t="shared" si="311"/>
        <v/>
      </c>
      <c r="CD429" t="str">
        <f t="shared" si="312"/>
        <v/>
      </c>
      <c r="CE429" t="str">
        <f t="shared" si="313"/>
        <v/>
      </c>
      <c r="CF429" t="str">
        <f t="shared" si="314"/>
        <v/>
      </c>
      <c r="CG429" t="str">
        <f t="shared" si="315"/>
        <v/>
      </c>
      <c r="CH429" t="str">
        <f t="shared" si="316"/>
        <v/>
      </c>
      <c r="CI429" t="str">
        <f t="shared" si="317"/>
        <v/>
      </c>
      <c r="CJ429" t="str">
        <f t="shared" si="318"/>
        <v/>
      </c>
      <c r="CK429" t="str">
        <f t="shared" si="319"/>
        <v/>
      </c>
      <c r="CL429" t="str">
        <f t="shared" si="320"/>
        <v/>
      </c>
      <c r="CM429" t="str">
        <f t="shared" si="321"/>
        <v/>
      </c>
      <c r="CN429" t="str">
        <f t="shared" si="322"/>
        <v>333|</v>
      </c>
      <c r="CO429" t="str">
        <f t="shared" si="323"/>
        <v>333</v>
      </c>
    </row>
    <row r="430" spans="1:93" ht="15.75" customHeight="1">
      <c r="A430" s="2" t="str">
        <f>VLOOKUP(B430,索引!$O:$P,2,0)</f>
        <v>Wyvern Shield</v>
      </c>
      <c r="B430" s="2">
        <v>1036304</v>
      </c>
      <c r="C430" s="2">
        <v>36</v>
      </c>
      <c r="D430" s="2">
        <v>3</v>
      </c>
      <c r="E430" s="2">
        <v>4</v>
      </c>
      <c r="F430" s="3">
        <v>1</v>
      </c>
      <c r="G430" s="2" t="str">
        <f t="shared" si="278"/>
        <v>2</v>
      </c>
      <c r="H430" s="2" t="str">
        <f t="shared" si="279"/>
        <v>54</v>
      </c>
      <c r="J430" s="2">
        <f>IF(ISNA(MATCH(J$1,索引!$B$3:$J$3,0)),0,IF( INDEX(索引!$B431:$J431,1,MATCH(J$1,索引!$B$3:$J$3,0))=0,0,J$1))</f>
        <v>0</v>
      </c>
      <c r="K430" s="2">
        <f>IF(ISNA(MATCH(K$1,索引!$B$3:$J$3,0)),0,IF( INDEX(索引!$B431:$J431,1,MATCH(K$1,索引!$B$3:$J$3,0))=0,0,K$1))</f>
        <v>2</v>
      </c>
      <c r="L430" s="2">
        <f>IF(ISNA(MATCH(L$1,索引!$B$3:$J$3,0)),0,IF( INDEX(索引!$B431:$J431,1,MATCH(L$1,索引!$B$3:$J$3,0))=0,0,L$1))</f>
        <v>0</v>
      </c>
      <c r="M430" s="2">
        <f>IF(ISNA(MATCH(M$1,索引!$B$3:$J$3,0)),0,IF( INDEX(索引!$B431:$J431,1,MATCH(M$1,索引!$B$3:$J$3,0))=0,0,M$1))</f>
        <v>0</v>
      </c>
      <c r="N430" s="2">
        <f>IF(ISNA(MATCH(N$1,索引!$B$3:$J$3,0)),0,IF( INDEX(索引!$B431:$J431,1,MATCH(N$1,索引!$B$3:$J$3,0))=0,0,N$1))</f>
        <v>0</v>
      </c>
      <c r="O430" s="2">
        <f>IF(ISNA(MATCH(O$1,索引!$B$3:$J$3,0)),0,IF( INDEX(索引!$B431:$J431,1,MATCH(O$1,索引!$B$3:$J$3,0))=0,0,O$1))</f>
        <v>0</v>
      </c>
      <c r="P430" s="2">
        <f>IF(ISNA(MATCH(P$1,索引!$B$3:$J$3,0)),0,IF( INDEX(索引!$B431:$J431,1,MATCH(P$1,索引!$B$3:$J$3,0))=0,0,P$1))</f>
        <v>0</v>
      </c>
      <c r="Q430" s="2">
        <f>IF(ISNA(MATCH(Q$1,索引!$B$3:$J$3,0)),0,IF( INDEX(索引!$B431:$J431,1,MATCH(Q$1,索引!$B$3:$J$3,0))=0,0,Q$1))</f>
        <v>0</v>
      </c>
      <c r="R430" s="2">
        <f>IF(ISNA(MATCH(R$1,索引!$B$3:$J$3,0)),0,IF( INDEX(索引!$B431:$J431,1,MATCH(R$1,索引!$B$3:$J$3,0))=0,0,R$1))</f>
        <v>0</v>
      </c>
      <c r="S430" s="2">
        <f>IF(ISNA(MATCH(S$1,索引!$B$3:$J$3,0)),0,IF( INDEX(索引!$B431:$J431,1,MATCH(S$1,索引!$B$3:$J$3,0))=0,0,S$1))</f>
        <v>0</v>
      </c>
      <c r="T430" s="2">
        <f>IF(ISNA(MATCH(T$1,索引!$B$3:$J$3,0)),0,IF( INDEX(索引!$B431:$J431,1,MATCH(T$1,索引!$B$3:$J$3,0))=0,0,T$1))</f>
        <v>0</v>
      </c>
      <c r="U430" s="2">
        <f>IF(ISNA(MATCH(U$1,索引!$B$3:$J$3,0)),0,IF( INDEX(索引!$B431:$J431,1,MATCH(U$1,索引!$B$3:$J$3,0))=0,0,U$1))</f>
        <v>0</v>
      </c>
      <c r="V430" s="2">
        <f>IF(ISNA(MATCH(V$1,索引!$B$3:$J$3,0)),0,IF( INDEX(索引!$B431:$J431,1,MATCH(V$1,索引!$B$3:$J$3,0))=0,0,V$1))</f>
        <v>0</v>
      </c>
      <c r="W430" s="2">
        <f>IF(ISNA(MATCH(W$1,索引!$B$3:$J$3,0)),0,IF( INDEX(索引!$B431:$J431,1,MATCH(W$1,索引!$B$3:$J$3,0))=0,0,W$1))</f>
        <v>0</v>
      </c>
      <c r="X430" s="2">
        <f>IF(ISNA(MATCH(X$1,索引!$B$3:$J$3,0)),0,IF( INDEX(索引!$B431:$J431,1,MATCH(X$1,索引!$B$3:$J$3,0))=0,0,X$1))</f>
        <v>0</v>
      </c>
      <c r="Y430" s="2">
        <f>IF(ISNA(MATCH(Y$1,索引!$B$3:$J$3,0)),0,IF( INDEX(索引!$B431:$J431,1,MATCH(Y$1,索引!$B$3:$J$3,0))=0,0,Y$1))</f>
        <v>0</v>
      </c>
      <c r="Z430" s="2">
        <f>IF(ISNA(MATCH(Z$1,索引!$B$3:$J$3,0)),0,IF( INDEX(索引!$B431:$J431,1,MATCH(Z$1,索引!$B$3:$J$3,0))=0,0,Z$1))</f>
        <v>0</v>
      </c>
      <c r="AA430" s="2">
        <f>IF(ISNA(MATCH(AA$1,索引!$B$3:$J$3,0)),0,IF( INDEX(索引!$B431:$J431,1,MATCH(AA$1,索引!$B$3:$J$3,0))=0,0,AA$1))</f>
        <v>0</v>
      </c>
      <c r="AB430" s="2">
        <f>IF(ISNA(MATCH(AB$1,索引!$B$3:$J$3,0)),0,IF( INDEX(索引!$B431:$J431,1,MATCH(AB$1,索引!$B$3:$J$3,0))=0,0,AB$1))</f>
        <v>0</v>
      </c>
      <c r="AC430" s="2">
        <f>IF(ISNA(MATCH(AC$1,索引!$B$3:$J$3,0)),0,IF( INDEX(索引!$B431:$J431,1,MATCH(AC$1,索引!$B$3:$J$3,0))=0,0,AC$1))</f>
        <v>0</v>
      </c>
      <c r="AD430" t="str">
        <f t="shared" si="280"/>
        <v/>
      </c>
      <c r="AE430" t="str">
        <f t="shared" si="281"/>
        <v>2|</v>
      </c>
      <c r="AF430" t="str">
        <f t="shared" si="282"/>
        <v/>
      </c>
      <c r="AG430" t="str">
        <f t="shared" si="283"/>
        <v/>
      </c>
      <c r="AH430" t="str">
        <f t="shared" si="284"/>
        <v/>
      </c>
      <c r="AI430" t="str">
        <f t="shared" si="285"/>
        <v/>
      </c>
      <c r="AJ430" t="str">
        <f t="shared" si="286"/>
        <v/>
      </c>
      <c r="AK430" t="str">
        <f t="shared" si="287"/>
        <v/>
      </c>
      <c r="AL430" t="str">
        <f t="shared" si="288"/>
        <v/>
      </c>
      <c r="AM430" t="str">
        <f t="shared" si="289"/>
        <v/>
      </c>
      <c r="AN430" t="str">
        <f t="shared" si="290"/>
        <v/>
      </c>
      <c r="AO430" t="str">
        <f t="shared" si="291"/>
        <v/>
      </c>
      <c r="AP430" t="str">
        <f t="shared" si="292"/>
        <v/>
      </c>
      <c r="AQ430" t="str">
        <f t="shared" si="293"/>
        <v/>
      </c>
      <c r="AR430" t="str">
        <f t="shared" si="294"/>
        <v/>
      </c>
      <c r="AS430" t="str">
        <f t="shared" si="295"/>
        <v/>
      </c>
      <c r="AT430" t="str">
        <f t="shared" si="296"/>
        <v/>
      </c>
      <c r="AU430" t="str">
        <f t="shared" si="297"/>
        <v/>
      </c>
      <c r="AV430" t="str">
        <f t="shared" si="298"/>
        <v/>
      </c>
      <c r="AW430" t="str">
        <f t="shared" si="299"/>
        <v/>
      </c>
      <c r="AX430" t="str">
        <f t="shared" si="300"/>
        <v>2|</v>
      </c>
      <c r="AY430" t="str">
        <f t="shared" si="301"/>
        <v>2</v>
      </c>
      <c r="AZ430" s="2">
        <f>IF(ISNA(MATCH(AZ$1,索引!$B$3:$J$3,0)),0,INDEX(索引!$B431:$J431,1,MATCH(AZ$1,索引!$B$3:$J$3,0))*INDEX(索引!$B$1:$J$1,1,MATCH(AZ$1,索引!$B$3:$J$3,0)))</f>
        <v>0</v>
      </c>
      <c r="BA430" s="2">
        <f>IF(ISNA(MATCH(BA$1,索引!$B$3:$J$3,0)),0,INDEX(索引!$B431:$J431,1,MATCH(BA$1,索引!$B$3:$J$3,0))*INDEX(索引!$B$1:$J$1,1,MATCH(BA$1,索引!$B$3:$J$3,0)))</f>
        <v>54</v>
      </c>
      <c r="BB430" s="2">
        <f>IF(ISNA(MATCH(BB$1,索引!$B$3:$J$3,0)),0,INDEX(索引!$B431:$J431,1,MATCH(BB$1,索引!$B$3:$J$3,0))*INDEX(索引!$B$1:$J$1,1,MATCH(BB$1,索引!$B$3:$J$3,0)))</f>
        <v>0</v>
      </c>
      <c r="BC430" s="2">
        <f>IF(ISNA(MATCH(BC$1,索引!$B$3:$J$3,0)),0,INDEX(索引!$B431:$J431,1,MATCH(BC$1,索引!$B$3:$J$3,0))*INDEX(索引!$B$1:$J$1,1,MATCH(BC$1,索引!$B$3:$J$3,0)))</f>
        <v>0</v>
      </c>
      <c r="BD430" s="2">
        <f>IF(ISNA(MATCH(BD$1,索引!$B$3:$J$3,0)),0,INDEX(索引!$B431:$J431,1,MATCH(BD$1,索引!$B$3:$J$3,0))*INDEX(索引!$B$1:$J$1,1,MATCH(BD$1,索引!$B$3:$J$3,0)))</f>
        <v>0</v>
      </c>
      <c r="BE430" s="2">
        <f>IF(ISNA(MATCH(BE$1,索引!$B$3:$J$3,0)),0,INDEX(索引!$B431:$J431,1,MATCH(BE$1,索引!$B$3:$J$3,0))*INDEX(索引!$B$1:$J$1,1,MATCH(BE$1,索引!$B$3:$J$3,0)))</f>
        <v>0</v>
      </c>
      <c r="BF430" s="2">
        <f>IF(ISNA(MATCH(BF$1,索引!$B$3:$J$3,0)),0,INDEX(索引!$B431:$J431,1,MATCH(BF$1,索引!$B$3:$J$3,0))*INDEX(索引!$B$1:$J$1,1,MATCH(BF$1,索引!$B$3:$J$3,0)))</f>
        <v>0</v>
      </c>
      <c r="BG430" s="2">
        <f>IF(ISNA(MATCH(BG$1,索引!$B$3:$J$3,0)),0,INDEX(索引!$B431:$J431,1,MATCH(BG$1,索引!$B$3:$J$3,0))*INDEX(索引!$B$1:$J$1,1,MATCH(BG$1,索引!$B$3:$J$3,0)))</f>
        <v>0</v>
      </c>
      <c r="BH430" s="2">
        <f>IF(ISNA(MATCH(BH$1,索引!$B$3:$J$3,0)),0,INDEX(索引!$B431:$J431,1,MATCH(BH$1,索引!$B$3:$J$3,0))*INDEX(索引!$B$1:$J$1,1,MATCH(BH$1,索引!$B$3:$J$3,0)))</f>
        <v>0</v>
      </c>
      <c r="BI430" s="2">
        <f>IF(ISNA(MATCH(BI$1,索引!$B$3:$J$3,0)),0,INDEX(索引!$B431:$J431,1,MATCH(BI$1,索引!$B$3:$J$3,0))*INDEX(索引!$B$1:$J$1,1,MATCH(BI$1,索引!$B$3:$J$3,0)))</f>
        <v>0</v>
      </c>
      <c r="BJ430" s="2">
        <f>IF(ISNA(MATCH(BJ$1,索引!$B$3:$J$3,0)),0,INDEX(索引!$B431:$J431,1,MATCH(BJ$1,索引!$B$3:$J$3,0))*INDEX(索引!$B$1:$J$1,1,MATCH(BJ$1,索引!$B$3:$J$3,0)))</f>
        <v>0</v>
      </c>
      <c r="BK430" s="2">
        <f>IF(ISNA(MATCH(BK$1,索引!$B$3:$J$3,0)),0,INDEX(索引!$B431:$J431,1,MATCH(BK$1,索引!$B$3:$J$3,0))*INDEX(索引!$B$1:$J$1,1,MATCH(BK$1,索引!$B$3:$J$3,0)))</f>
        <v>0</v>
      </c>
      <c r="BL430" s="2">
        <f>IF(ISNA(MATCH(BL$1,索引!$B$3:$J$3,0)),0,INDEX(索引!$B431:$J431,1,MATCH(BL$1,索引!$B$3:$J$3,0))*INDEX(索引!$B$1:$J$1,1,MATCH(BL$1,索引!$B$3:$J$3,0)))</f>
        <v>0</v>
      </c>
      <c r="BM430" s="2">
        <f>IF(ISNA(MATCH(BM$1,索引!$B$3:$J$3,0)),0,INDEX(索引!$B431:$J431,1,MATCH(BM$1,索引!$B$3:$J$3,0))*INDEX(索引!$B$1:$J$1,1,MATCH(BM$1,索引!$B$3:$J$3,0)))</f>
        <v>0</v>
      </c>
      <c r="BN430" s="2">
        <f>IF(ISNA(MATCH(BN$1,索引!$B$3:$J$3,0)),0,INDEX(索引!$B431:$J431,1,MATCH(BN$1,索引!$B$3:$J$3,0))*INDEX(索引!$B$1:$J$1,1,MATCH(BN$1,索引!$B$3:$J$3,0)))</f>
        <v>0</v>
      </c>
      <c r="BO430" s="2">
        <f>IF(ISNA(MATCH(BO$1,索引!$B$3:$J$3,0)),0,INDEX(索引!$B431:$J431,1,MATCH(BO$1,索引!$B$3:$J$3,0))*INDEX(索引!$B$1:$J$1,1,MATCH(BO$1,索引!$B$3:$J$3,0)))</f>
        <v>0</v>
      </c>
      <c r="BP430" s="2">
        <f>IF(ISNA(MATCH(BP$1,索引!$B$3:$J$3,0)),0,INDEX(索引!$B431:$J431,1,MATCH(BP$1,索引!$B$3:$J$3,0))*INDEX(索引!$B$1:$J$1,1,MATCH(BP$1,索引!$B$3:$J$3,0)))</f>
        <v>0</v>
      </c>
      <c r="BQ430" s="2">
        <f>IF(ISNA(MATCH(BQ$1,索引!$B$3:$J$3,0)),0,INDEX(索引!$B431:$J431,1,MATCH(BQ$1,索引!$B$3:$J$3,0))*INDEX(索引!$B$1:$J$1,1,MATCH(BQ$1,索引!$B$3:$J$3,0)))</f>
        <v>0</v>
      </c>
      <c r="BR430" s="2">
        <f>IF(ISNA(MATCH(BR$1,索引!$B$3:$J$3,0)),0,INDEX(索引!$B431:$J431,1,MATCH(BR$1,索引!$B$3:$J$3,0))*INDEX(索引!$B$1:$J$1,1,MATCH(BR$1,索引!$B$3:$J$3,0)))</f>
        <v>0</v>
      </c>
      <c r="BS430" s="2">
        <f>IF(ISNA(MATCH(BS$1,索引!$B$3:$J$3,0)),0,INDEX(索引!$B431:$J431,1,MATCH(BS$1,索引!$B$3:$J$3,0))*INDEX(索引!$B$1:$J$1,1,MATCH(BS$1,索引!$B$3:$J$3,0)))</f>
        <v>0</v>
      </c>
      <c r="BT430" t="str">
        <f t="shared" si="302"/>
        <v/>
      </c>
      <c r="BU430" t="str">
        <f t="shared" si="303"/>
        <v>54|</v>
      </c>
      <c r="BV430" t="str">
        <f t="shared" si="304"/>
        <v/>
      </c>
      <c r="BW430" t="str">
        <f t="shared" si="305"/>
        <v/>
      </c>
      <c r="BX430" t="str">
        <f t="shared" si="306"/>
        <v/>
      </c>
      <c r="BY430" t="str">
        <f t="shared" si="307"/>
        <v/>
      </c>
      <c r="BZ430" t="str">
        <f t="shared" si="308"/>
        <v/>
      </c>
      <c r="CA430" t="str">
        <f t="shared" si="309"/>
        <v/>
      </c>
      <c r="CB430" t="str">
        <f t="shared" si="310"/>
        <v/>
      </c>
      <c r="CC430" t="str">
        <f t="shared" si="311"/>
        <v/>
      </c>
      <c r="CD430" t="str">
        <f t="shared" si="312"/>
        <v/>
      </c>
      <c r="CE430" t="str">
        <f t="shared" si="313"/>
        <v/>
      </c>
      <c r="CF430" t="str">
        <f t="shared" si="314"/>
        <v/>
      </c>
      <c r="CG430" t="str">
        <f t="shared" si="315"/>
        <v/>
      </c>
      <c r="CH430" t="str">
        <f t="shared" si="316"/>
        <v/>
      </c>
      <c r="CI430" t="str">
        <f t="shared" si="317"/>
        <v/>
      </c>
      <c r="CJ430" t="str">
        <f t="shared" si="318"/>
        <v/>
      </c>
      <c r="CK430" t="str">
        <f t="shared" si="319"/>
        <v/>
      </c>
      <c r="CL430" t="str">
        <f t="shared" si="320"/>
        <v/>
      </c>
      <c r="CM430" t="str">
        <f t="shared" si="321"/>
        <v/>
      </c>
      <c r="CN430" t="str">
        <f t="shared" si="322"/>
        <v>54|</v>
      </c>
      <c r="CO430" t="str">
        <f t="shared" si="323"/>
        <v>54</v>
      </c>
    </row>
    <row r="431" spans="1:93" ht="15.75" customHeight="1">
      <c r="A431" s="2" t="str">
        <f>VLOOKUP(B431,索引!$O:$P,2,0)</f>
        <v>Magical Wyvern Sword</v>
      </c>
      <c r="B431" s="2">
        <v>1036411</v>
      </c>
      <c r="C431" s="2">
        <v>36</v>
      </c>
      <c r="D431" s="2">
        <v>4</v>
      </c>
      <c r="E431" s="2">
        <v>1</v>
      </c>
      <c r="F431" s="3">
        <v>11</v>
      </c>
      <c r="G431" s="2" t="str">
        <f t="shared" si="278"/>
        <v>1|9|12</v>
      </c>
      <c r="H431" s="2" t="str">
        <f t="shared" si="279"/>
        <v>150|2000|350</v>
      </c>
      <c r="J431" s="2">
        <f>IF(ISNA(MATCH(J$1,索引!$B$3:$J$3,0)),0,IF( INDEX(索引!$B432:$J432,1,MATCH(J$1,索引!$B$3:$J$3,0))=0,0,J$1))</f>
        <v>1</v>
      </c>
      <c r="K431" s="2">
        <f>IF(ISNA(MATCH(K$1,索引!$B$3:$J$3,0)),0,IF( INDEX(索引!$B432:$J432,1,MATCH(K$1,索引!$B$3:$J$3,0))=0,0,K$1))</f>
        <v>0</v>
      </c>
      <c r="L431" s="2">
        <f>IF(ISNA(MATCH(L$1,索引!$B$3:$J$3,0)),0,IF( INDEX(索引!$B432:$J432,1,MATCH(L$1,索引!$B$3:$J$3,0))=0,0,L$1))</f>
        <v>0</v>
      </c>
      <c r="M431" s="2">
        <f>IF(ISNA(MATCH(M$1,索引!$B$3:$J$3,0)),0,IF( INDEX(索引!$B432:$J432,1,MATCH(M$1,索引!$B$3:$J$3,0))=0,0,M$1))</f>
        <v>0</v>
      </c>
      <c r="N431" s="2">
        <f>IF(ISNA(MATCH(N$1,索引!$B$3:$J$3,0)),0,IF( INDEX(索引!$B432:$J432,1,MATCH(N$1,索引!$B$3:$J$3,0))=0,0,N$1))</f>
        <v>0</v>
      </c>
      <c r="O431" s="2">
        <f>IF(ISNA(MATCH(O$1,索引!$B$3:$J$3,0)),0,IF( INDEX(索引!$B432:$J432,1,MATCH(O$1,索引!$B$3:$J$3,0))=0,0,O$1))</f>
        <v>0</v>
      </c>
      <c r="P431" s="2">
        <f>IF(ISNA(MATCH(P$1,索引!$B$3:$J$3,0)),0,IF( INDEX(索引!$B432:$J432,1,MATCH(P$1,索引!$B$3:$J$3,0))=0,0,P$1))</f>
        <v>0</v>
      </c>
      <c r="Q431" s="2">
        <f>IF(ISNA(MATCH(Q$1,索引!$B$3:$J$3,0)),0,IF( INDEX(索引!$B432:$J432,1,MATCH(Q$1,索引!$B$3:$J$3,0))=0,0,Q$1))</f>
        <v>0</v>
      </c>
      <c r="R431" s="2">
        <f>IF(ISNA(MATCH(R$1,索引!$B$3:$J$3,0)),0,IF( INDEX(索引!$B432:$J432,1,MATCH(R$1,索引!$B$3:$J$3,0))=0,0,R$1))</f>
        <v>9</v>
      </c>
      <c r="S431" s="2">
        <f>IF(ISNA(MATCH(S$1,索引!$B$3:$J$3,0)),0,IF( INDEX(索引!$B432:$J432,1,MATCH(S$1,索引!$B$3:$J$3,0))=0,0,S$1))</f>
        <v>0</v>
      </c>
      <c r="T431" s="2">
        <f>IF(ISNA(MATCH(T$1,索引!$B$3:$J$3,0)),0,IF( INDEX(索引!$B432:$J432,1,MATCH(T$1,索引!$B$3:$J$3,0))=0,0,T$1))</f>
        <v>0</v>
      </c>
      <c r="U431" s="2">
        <f>IF(ISNA(MATCH(U$1,索引!$B$3:$J$3,0)),0,IF( INDEX(索引!$B432:$J432,1,MATCH(U$1,索引!$B$3:$J$3,0))=0,0,U$1))</f>
        <v>12</v>
      </c>
      <c r="V431" s="2">
        <f>IF(ISNA(MATCH(V$1,索引!$B$3:$J$3,0)),0,IF( INDEX(索引!$B432:$J432,1,MATCH(V$1,索引!$B$3:$J$3,0))=0,0,V$1))</f>
        <v>0</v>
      </c>
      <c r="W431" s="2">
        <f>IF(ISNA(MATCH(W$1,索引!$B$3:$J$3,0)),0,IF( INDEX(索引!$B432:$J432,1,MATCH(W$1,索引!$B$3:$J$3,0))=0,0,W$1))</f>
        <v>0</v>
      </c>
      <c r="X431" s="2">
        <f>IF(ISNA(MATCH(X$1,索引!$B$3:$J$3,0)),0,IF( INDEX(索引!$B432:$J432,1,MATCH(X$1,索引!$B$3:$J$3,0))=0,0,X$1))</f>
        <v>0</v>
      </c>
      <c r="Y431" s="2">
        <f>IF(ISNA(MATCH(Y$1,索引!$B$3:$J$3,0)),0,IF( INDEX(索引!$B432:$J432,1,MATCH(Y$1,索引!$B$3:$J$3,0))=0,0,Y$1))</f>
        <v>0</v>
      </c>
      <c r="Z431" s="2">
        <f>IF(ISNA(MATCH(Z$1,索引!$B$3:$J$3,0)),0,IF( INDEX(索引!$B432:$J432,1,MATCH(Z$1,索引!$B$3:$J$3,0))=0,0,Z$1))</f>
        <v>0</v>
      </c>
      <c r="AA431" s="2">
        <f>IF(ISNA(MATCH(AA$1,索引!$B$3:$J$3,0)),0,IF( INDEX(索引!$B432:$J432,1,MATCH(AA$1,索引!$B$3:$J$3,0))=0,0,AA$1))</f>
        <v>0</v>
      </c>
      <c r="AB431" s="2">
        <f>IF(ISNA(MATCH(AB$1,索引!$B$3:$J$3,0)),0,IF( INDEX(索引!$B432:$J432,1,MATCH(AB$1,索引!$B$3:$J$3,0))=0,0,AB$1))</f>
        <v>0</v>
      </c>
      <c r="AC431" s="2">
        <f>IF(ISNA(MATCH(AC$1,索引!$B$3:$J$3,0)),0,IF( INDEX(索引!$B432:$J432,1,MATCH(AC$1,索引!$B$3:$J$3,0))=0,0,AC$1))</f>
        <v>0</v>
      </c>
      <c r="AD431" t="str">
        <f t="shared" si="280"/>
        <v>1|</v>
      </c>
      <c r="AE431" t="str">
        <f t="shared" si="281"/>
        <v/>
      </c>
      <c r="AF431" t="str">
        <f t="shared" si="282"/>
        <v/>
      </c>
      <c r="AG431" t="str">
        <f t="shared" si="283"/>
        <v/>
      </c>
      <c r="AH431" t="str">
        <f t="shared" si="284"/>
        <v/>
      </c>
      <c r="AI431" t="str">
        <f t="shared" si="285"/>
        <v/>
      </c>
      <c r="AJ431" t="str">
        <f t="shared" si="286"/>
        <v/>
      </c>
      <c r="AK431" t="str">
        <f t="shared" si="287"/>
        <v/>
      </c>
      <c r="AL431" t="str">
        <f t="shared" si="288"/>
        <v>9|</v>
      </c>
      <c r="AM431" t="str">
        <f t="shared" si="289"/>
        <v/>
      </c>
      <c r="AN431" t="str">
        <f t="shared" si="290"/>
        <v/>
      </c>
      <c r="AO431" t="str">
        <f t="shared" si="291"/>
        <v>12|</v>
      </c>
      <c r="AP431" t="str">
        <f t="shared" si="292"/>
        <v/>
      </c>
      <c r="AQ431" t="str">
        <f t="shared" si="293"/>
        <v/>
      </c>
      <c r="AR431" t="str">
        <f t="shared" si="294"/>
        <v/>
      </c>
      <c r="AS431" t="str">
        <f t="shared" si="295"/>
        <v/>
      </c>
      <c r="AT431" t="str">
        <f t="shared" si="296"/>
        <v/>
      </c>
      <c r="AU431" t="str">
        <f t="shared" si="297"/>
        <v/>
      </c>
      <c r="AV431" t="str">
        <f t="shared" si="298"/>
        <v/>
      </c>
      <c r="AW431" t="str">
        <f t="shared" si="299"/>
        <v/>
      </c>
      <c r="AX431" t="str">
        <f t="shared" si="300"/>
        <v>1|9|12|</v>
      </c>
      <c r="AY431" t="str">
        <f t="shared" si="301"/>
        <v>1|9|12</v>
      </c>
      <c r="AZ431" s="2">
        <f>IF(ISNA(MATCH(AZ$1,索引!$B$3:$J$3,0)),0,INDEX(索引!$B432:$J432,1,MATCH(AZ$1,索引!$B$3:$J$3,0))*INDEX(索引!$B$1:$J$1,1,MATCH(AZ$1,索引!$B$3:$J$3,0)))</f>
        <v>150</v>
      </c>
      <c r="BA431" s="2">
        <f>IF(ISNA(MATCH(BA$1,索引!$B$3:$J$3,0)),0,INDEX(索引!$B432:$J432,1,MATCH(BA$1,索引!$B$3:$J$3,0))*INDEX(索引!$B$1:$J$1,1,MATCH(BA$1,索引!$B$3:$J$3,0)))</f>
        <v>0</v>
      </c>
      <c r="BB431" s="2">
        <f>IF(ISNA(MATCH(BB$1,索引!$B$3:$J$3,0)),0,INDEX(索引!$B432:$J432,1,MATCH(BB$1,索引!$B$3:$J$3,0))*INDEX(索引!$B$1:$J$1,1,MATCH(BB$1,索引!$B$3:$J$3,0)))</f>
        <v>0</v>
      </c>
      <c r="BC431" s="2">
        <f>IF(ISNA(MATCH(BC$1,索引!$B$3:$J$3,0)),0,INDEX(索引!$B432:$J432,1,MATCH(BC$1,索引!$B$3:$J$3,0))*INDEX(索引!$B$1:$J$1,1,MATCH(BC$1,索引!$B$3:$J$3,0)))</f>
        <v>0</v>
      </c>
      <c r="BD431" s="2">
        <f>IF(ISNA(MATCH(BD$1,索引!$B$3:$J$3,0)),0,INDEX(索引!$B432:$J432,1,MATCH(BD$1,索引!$B$3:$J$3,0))*INDEX(索引!$B$1:$J$1,1,MATCH(BD$1,索引!$B$3:$J$3,0)))</f>
        <v>0</v>
      </c>
      <c r="BE431" s="2">
        <f>IF(ISNA(MATCH(BE$1,索引!$B$3:$J$3,0)),0,INDEX(索引!$B432:$J432,1,MATCH(BE$1,索引!$B$3:$J$3,0))*INDEX(索引!$B$1:$J$1,1,MATCH(BE$1,索引!$B$3:$J$3,0)))</f>
        <v>0</v>
      </c>
      <c r="BF431" s="2">
        <f>IF(ISNA(MATCH(BF$1,索引!$B$3:$J$3,0)),0,INDEX(索引!$B432:$J432,1,MATCH(BF$1,索引!$B$3:$J$3,0))*INDEX(索引!$B$1:$J$1,1,MATCH(BF$1,索引!$B$3:$J$3,0)))</f>
        <v>0</v>
      </c>
      <c r="BG431" s="2">
        <f>IF(ISNA(MATCH(BG$1,索引!$B$3:$J$3,0)),0,INDEX(索引!$B432:$J432,1,MATCH(BG$1,索引!$B$3:$J$3,0))*INDEX(索引!$B$1:$J$1,1,MATCH(BG$1,索引!$B$3:$J$3,0)))</f>
        <v>0</v>
      </c>
      <c r="BH431" s="2">
        <f>IF(ISNA(MATCH(BH$1,索引!$B$3:$J$3,0)),0,INDEX(索引!$B432:$J432,1,MATCH(BH$1,索引!$B$3:$J$3,0))*INDEX(索引!$B$1:$J$1,1,MATCH(BH$1,索引!$B$3:$J$3,0)))</f>
        <v>2000</v>
      </c>
      <c r="BI431" s="2">
        <f>IF(ISNA(MATCH(BI$1,索引!$B$3:$J$3,0)),0,INDEX(索引!$B432:$J432,1,MATCH(BI$1,索引!$B$3:$J$3,0))*INDEX(索引!$B$1:$J$1,1,MATCH(BI$1,索引!$B$3:$J$3,0)))</f>
        <v>0</v>
      </c>
      <c r="BJ431" s="2">
        <f>IF(ISNA(MATCH(BJ$1,索引!$B$3:$J$3,0)),0,INDEX(索引!$B432:$J432,1,MATCH(BJ$1,索引!$B$3:$J$3,0))*INDEX(索引!$B$1:$J$1,1,MATCH(BJ$1,索引!$B$3:$J$3,0)))</f>
        <v>0</v>
      </c>
      <c r="BK431" s="2">
        <f>IF(ISNA(MATCH(BK$1,索引!$B$3:$J$3,0)),0,INDEX(索引!$B432:$J432,1,MATCH(BK$1,索引!$B$3:$J$3,0))*INDEX(索引!$B$1:$J$1,1,MATCH(BK$1,索引!$B$3:$J$3,0)))</f>
        <v>350.00000000000006</v>
      </c>
      <c r="BL431" s="2">
        <f>IF(ISNA(MATCH(BL$1,索引!$B$3:$J$3,0)),0,INDEX(索引!$B432:$J432,1,MATCH(BL$1,索引!$B$3:$J$3,0))*INDEX(索引!$B$1:$J$1,1,MATCH(BL$1,索引!$B$3:$J$3,0)))</f>
        <v>0</v>
      </c>
      <c r="BM431" s="2">
        <f>IF(ISNA(MATCH(BM$1,索引!$B$3:$J$3,0)),0,INDEX(索引!$B432:$J432,1,MATCH(BM$1,索引!$B$3:$J$3,0))*INDEX(索引!$B$1:$J$1,1,MATCH(BM$1,索引!$B$3:$J$3,0)))</f>
        <v>0</v>
      </c>
      <c r="BN431" s="2">
        <f>IF(ISNA(MATCH(BN$1,索引!$B$3:$J$3,0)),0,INDEX(索引!$B432:$J432,1,MATCH(BN$1,索引!$B$3:$J$3,0))*INDEX(索引!$B$1:$J$1,1,MATCH(BN$1,索引!$B$3:$J$3,0)))</f>
        <v>0</v>
      </c>
      <c r="BO431" s="2">
        <f>IF(ISNA(MATCH(BO$1,索引!$B$3:$J$3,0)),0,INDEX(索引!$B432:$J432,1,MATCH(BO$1,索引!$B$3:$J$3,0))*INDEX(索引!$B$1:$J$1,1,MATCH(BO$1,索引!$B$3:$J$3,0)))</f>
        <v>0</v>
      </c>
      <c r="BP431" s="2">
        <f>IF(ISNA(MATCH(BP$1,索引!$B$3:$J$3,0)),0,INDEX(索引!$B432:$J432,1,MATCH(BP$1,索引!$B$3:$J$3,0))*INDEX(索引!$B$1:$J$1,1,MATCH(BP$1,索引!$B$3:$J$3,0)))</f>
        <v>0</v>
      </c>
      <c r="BQ431" s="2">
        <f>IF(ISNA(MATCH(BQ$1,索引!$B$3:$J$3,0)),0,INDEX(索引!$B432:$J432,1,MATCH(BQ$1,索引!$B$3:$J$3,0))*INDEX(索引!$B$1:$J$1,1,MATCH(BQ$1,索引!$B$3:$J$3,0)))</f>
        <v>0</v>
      </c>
      <c r="BR431" s="2">
        <f>IF(ISNA(MATCH(BR$1,索引!$B$3:$J$3,0)),0,INDEX(索引!$B432:$J432,1,MATCH(BR$1,索引!$B$3:$J$3,0))*INDEX(索引!$B$1:$J$1,1,MATCH(BR$1,索引!$B$3:$J$3,0)))</f>
        <v>0</v>
      </c>
      <c r="BS431" s="2">
        <f>IF(ISNA(MATCH(BS$1,索引!$B$3:$J$3,0)),0,INDEX(索引!$B432:$J432,1,MATCH(BS$1,索引!$B$3:$J$3,0))*INDEX(索引!$B$1:$J$1,1,MATCH(BS$1,索引!$B$3:$J$3,0)))</f>
        <v>0</v>
      </c>
      <c r="BT431" t="str">
        <f t="shared" si="302"/>
        <v>150|</v>
      </c>
      <c r="BU431" t="str">
        <f t="shared" si="303"/>
        <v/>
      </c>
      <c r="BV431" t="str">
        <f t="shared" si="304"/>
        <v/>
      </c>
      <c r="BW431" t="str">
        <f t="shared" si="305"/>
        <v/>
      </c>
      <c r="BX431" t="str">
        <f t="shared" si="306"/>
        <v/>
      </c>
      <c r="BY431" t="str">
        <f t="shared" si="307"/>
        <v/>
      </c>
      <c r="BZ431" t="str">
        <f t="shared" si="308"/>
        <v/>
      </c>
      <c r="CA431" t="str">
        <f t="shared" si="309"/>
        <v/>
      </c>
      <c r="CB431" t="str">
        <f t="shared" si="310"/>
        <v>2000|</v>
      </c>
      <c r="CC431" t="str">
        <f t="shared" si="311"/>
        <v/>
      </c>
      <c r="CD431" t="str">
        <f t="shared" si="312"/>
        <v/>
      </c>
      <c r="CE431" t="str">
        <f t="shared" si="313"/>
        <v>350|</v>
      </c>
      <c r="CF431" t="str">
        <f t="shared" si="314"/>
        <v/>
      </c>
      <c r="CG431" t="str">
        <f t="shared" si="315"/>
        <v/>
      </c>
      <c r="CH431" t="str">
        <f t="shared" si="316"/>
        <v/>
      </c>
      <c r="CI431" t="str">
        <f t="shared" si="317"/>
        <v/>
      </c>
      <c r="CJ431" t="str">
        <f t="shared" si="318"/>
        <v/>
      </c>
      <c r="CK431" t="str">
        <f t="shared" si="319"/>
        <v/>
      </c>
      <c r="CL431" t="str">
        <f t="shared" si="320"/>
        <v/>
      </c>
      <c r="CM431" t="str">
        <f t="shared" si="321"/>
        <v/>
      </c>
      <c r="CN431" t="str">
        <f t="shared" si="322"/>
        <v>150|2000|350|</v>
      </c>
      <c r="CO431" t="str">
        <f t="shared" si="323"/>
        <v>150|2000|350</v>
      </c>
    </row>
    <row r="432" spans="1:93" ht="15.75" customHeight="1">
      <c r="A432" s="2" t="str">
        <f>VLOOKUP(B432,索引!$O:$P,2,0)</f>
        <v>Magical Wyvern Staff</v>
      </c>
      <c r="B432" s="2">
        <v>1036412</v>
      </c>
      <c r="C432" s="2">
        <v>36</v>
      </c>
      <c r="D432" s="2">
        <v>4</v>
      </c>
      <c r="E432" s="2">
        <v>1</v>
      </c>
      <c r="F432" s="3">
        <v>12</v>
      </c>
      <c r="G432" s="2" t="str">
        <f t="shared" si="278"/>
        <v>1|9|13</v>
      </c>
      <c r="H432" s="2" t="str">
        <f t="shared" si="279"/>
        <v>180|1000|5400</v>
      </c>
      <c r="J432" s="2">
        <f>IF(ISNA(MATCH(J$1,索引!$B$3:$J$3,0)),0,IF( INDEX(索引!$B433:$J433,1,MATCH(J$1,索引!$B$3:$J$3,0))=0,0,J$1))</f>
        <v>1</v>
      </c>
      <c r="K432" s="2">
        <f>IF(ISNA(MATCH(K$1,索引!$B$3:$J$3,0)),0,IF( INDEX(索引!$B433:$J433,1,MATCH(K$1,索引!$B$3:$J$3,0))=0,0,K$1))</f>
        <v>0</v>
      </c>
      <c r="L432" s="2">
        <f>IF(ISNA(MATCH(L$1,索引!$B$3:$J$3,0)),0,IF( INDEX(索引!$B433:$J433,1,MATCH(L$1,索引!$B$3:$J$3,0))=0,0,L$1))</f>
        <v>0</v>
      </c>
      <c r="M432" s="2">
        <f>IF(ISNA(MATCH(M$1,索引!$B$3:$J$3,0)),0,IF( INDEX(索引!$B433:$J433,1,MATCH(M$1,索引!$B$3:$J$3,0))=0,0,M$1))</f>
        <v>0</v>
      </c>
      <c r="N432" s="2">
        <f>IF(ISNA(MATCH(N$1,索引!$B$3:$J$3,0)),0,IF( INDEX(索引!$B433:$J433,1,MATCH(N$1,索引!$B$3:$J$3,0))=0,0,N$1))</f>
        <v>0</v>
      </c>
      <c r="O432" s="2">
        <f>IF(ISNA(MATCH(O$1,索引!$B$3:$J$3,0)),0,IF( INDEX(索引!$B433:$J433,1,MATCH(O$1,索引!$B$3:$J$3,0))=0,0,O$1))</f>
        <v>0</v>
      </c>
      <c r="P432" s="2">
        <f>IF(ISNA(MATCH(P$1,索引!$B$3:$J$3,0)),0,IF( INDEX(索引!$B433:$J433,1,MATCH(P$1,索引!$B$3:$J$3,0))=0,0,P$1))</f>
        <v>0</v>
      </c>
      <c r="Q432" s="2">
        <f>IF(ISNA(MATCH(Q$1,索引!$B$3:$J$3,0)),0,IF( INDEX(索引!$B433:$J433,1,MATCH(Q$1,索引!$B$3:$J$3,0))=0,0,Q$1))</f>
        <v>0</v>
      </c>
      <c r="R432" s="2">
        <f>IF(ISNA(MATCH(R$1,索引!$B$3:$J$3,0)),0,IF( INDEX(索引!$B433:$J433,1,MATCH(R$1,索引!$B$3:$J$3,0))=0,0,R$1))</f>
        <v>9</v>
      </c>
      <c r="S432" s="2">
        <f>IF(ISNA(MATCH(S$1,索引!$B$3:$J$3,0)),0,IF( INDEX(索引!$B433:$J433,1,MATCH(S$1,索引!$B$3:$J$3,0))=0,0,S$1))</f>
        <v>0</v>
      </c>
      <c r="T432" s="2">
        <f>IF(ISNA(MATCH(T$1,索引!$B$3:$J$3,0)),0,IF( INDEX(索引!$B433:$J433,1,MATCH(T$1,索引!$B$3:$J$3,0))=0,0,T$1))</f>
        <v>0</v>
      </c>
      <c r="U432" s="2">
        <f>IF(ISNA(MATCH(U$1,索引!$B$3:$J$3,0)),0,IF( INDEX(索引!$B433:$J433,1,MATCH(U$1,索引!$B$3:$J$3,0))=0,0,U$1))</f>
        <v>0</v>
      </c>
      <c r="V432" s="2">
        <f>IF(ISNA(MATCH(V$1,索引!$B$3:$J$3,0)),0,IF( INDEX(索引!$B433:$J433,1,MATCH(V$1,索引!$B$3:$J$3,0))=0,0,V$1))</f>
        <v>13</v>
      </c>
      <c r="W432" s="2">
        <f>IF(ISNA(MATCH(W$1,索引!$B$3:$J$3,0)),0,IF( INDEX(索引!$B433:$J433,1,MATCH(W$1,索引!$B$3:$J$3,0))=0,0,W$1))</f>
        <v>0</v>
      </c>
      <c r="X432" s="2">
        <f>IF(ISNA(MATCH(X$1,索引!$B$3:$J$3,0)),0,IF( INDEX(索引!$B433:$J433,1,MATCH(X$1,索引!$B$3:$J$3,0))=0,0,X$1))</f>
        <v>0</v>
      </c>
      <c r="Y432" s="2">
        <f>IF(ISNA(MATCH(Y$1,索引!$B$3:$J$3,0)),0,IF( INDEX(索引!$B433:$J433,1,MATCH(Y$1,索引!$B$3:$J$3,0))=0,0,Y$1))</f>
        <v>0</v>
      </c>
      <c r="Z432" s="2">
        <f>IF(ISNA(MATCH(Z$1,索引!$B$3:$J$3,0)),0,IF( INDEX(索引!$B433:$J433,1,MATCH(Z$1,索引!$B$3:$J$3,0))=0,0,Z$1))</f>
        <v>0</v>
      </c>
      <c r="AA432" s="2">
        <f>IF(ISNA(MATCH(AA$1,索引!$B$3:$J$3,0)),0,IF( INDEX(索引!$B433:$J433,1,MATCH(AA$1,索引!$B$3:$J$3,0))=0,0,AA$1))</f>
        <v>0</v>
      </c>
      <c r="AB432" s="2">
        <f>IF(ISNA(MATCH(AB$1,索引!$B$3:$J$3,0)),0,IF( INDEX(索引!$B433:$J433,1,MATCH(AB$1,索引!$B$3:$J$3,0))=0,0,AB$1))</f>
        <v>0</v>
      </c>
      <c r="AC432" s="2">
        <f>IF(ISNA(MATCH(AC$1,索引!$B$3:$J$3,0)),0,IF( INDEX(索引!$B433:$J433,1,MATCH(AC$1,索引!$B$3:$J$3,0))=0,0,AC$1))</f>
        <v>0</v>
      </c>
      <c r="AD432" t="str">
        <f t="shared" si="280"/>
        <v>1|</v>
      </c>
      <c r="AE432" t="str">
        <f t="shared" si="281"/>
        <v/>
      </c>
      <c r="AF432" t="str">
        <f t="shared" si="282"/>
        <v/>
      </c>
      <c r="AG432" t="str">
        <f t="shared" si="283"/>
        <v/>
      </c>
      <c r="AH432" t="str">
        <f t="shared" si="284"/>
        <v/>
      </c>
      <c r="AI432" t="str">
        <f t="shared" si="285"/>
        <v/>
      </c>
      <c r="AJ432" t="str">
        <f t="shared" si="286"/>
        <v/>
      </c>
      <c r="AK432" t="str">
        <f t="shared" si="287"/>
        <v/>
      </c>
      <c r="AL432" t="str">
        <f t="shared" si="288"/>
        <v>9|</v>
      </c>
      <c r="AM432" t="str">
        <f t="shared" si="289"/>
        <v/>
      </c>
      <c r="AN432" t="str">
        <f t="shared" si="290"/>
        <v/>
      </c>
      <c r="AO432" t="str">
        <f t="shared" si="291"/>
        <v/>
      </c>
      <c r="AP432" t="str">
        <f t="shared" si="292"/>
        <v>13|</v>
      </c>
      <c r="AQ432" t="str">
        <f t="shared" si="293"/>
        <v/>
      </c>
      <c r="AR432" t="str">
        <f t="shared" si="294"/>
        <v/>
      </c>
      <c r="AS432" t="str">
        <f t="shared" si="295"/>
        <v/>
      </c>
      <c r="AT432" t="str">
        <f t="shared" si="296"/>
        <v/>
      </c>
      <c r="AU432" t="str">
        <f t="shared" si="297"/>
        <v/>
      </c>
      <c r="AV432" t="str">
        <f t="shared" si="298"/>
        <v/>
      </c>
      <c r="AW432" t="str">
        <f t="shared" si="299"/>
        <v/>
      </c>
      <c r="AX432" t="str">
        <f t="shared" si="300"/>
        <v>1|9|13|</v>
      </c>
      <c r="AY432" t="str">
        <f t="shared" si="301"/>
        <v>1|9|13</v>
      </c>
      <c r="AZ432" s="2">
        <f>IF(ISNA(MATCH(AZ$1,索引!$B$3:$J$3,0)),0,INDEX(索引!$B433:$J433,1,MATCH(AZ$1,索引!$B$3:$J$3,0))*INDEX(索引!$B$1:$J$1,1,MATCH(AZ$1,索引!$B$3:$J$3,0)))</f>
        <v>180</v>
      </c>
      <c r="BA432" s="2">
        <f>IF(ISNA(MATCH(BA$1,索引!$B$3:$J$3,0)),0,INDEX(索引!$B433:$J433,1,MATCH(BA$1,索引!$B$3:$J$3,0))*INDEX(索引!$B$1:$J$1,1,MATCH(BA$1,索引!$B$3:$J$3,0)))</f>
        <v>0</v>
      </c>
      <c r="BB432" s="2">
        <f>IF(ISNA(MATCH(BB$1,索引!$B$3:$J$3,0)),0,INDEX(索引!$B433:$J433,1,MATCH(BB$1,索引!$B$3:$J$3,0))*INDEX(索引!$B$1:$J$1,1,MATCH(BB$1,索引!$B$3:$J$3,0)))</f>
        <v>0</v>
      </c>
      <c r="BC432" s="2">
        <f>IF(ISNA(MATCH(BC$1,索引!$B$3:$J$3,0)),0,INDEX(索引!$B433:$J433,1,MATCH(BC$1,索引!$B$3:$J$3,0))*INDEX(索引!$B$1:$J$1,1,MATCH(BC$1,索引!$B$3:$J$3,0)))</f>
        <v>0</v>
      </c>
      <c r="BD432" s="2">
        <f>IF(ISNA(MATCH(BD$1,索引!$B$3:$J$3,0)),0,INDEX(索引!$B433:$J433,1,MATCH(BD$1,索引!$B$3:$J$3,0))*INDEX(索引!$B$1:$J$1,1,MATCH(BD$1,索引!$B$3:$J$3,0)))</f>
        <v>0</v>
      </c>
      <c r="BE432" s="2">
        <f>IF(ISNA(MATCH(BE$1,索引!$B$3:$J$3,0)),0,INDEX(索引!$B433:$J433,1,MATCH(BE$1,索引!$B$3:$J$3,0))*INDEX(索引!$B$1:$J$1,1,MATCH(BE$1,索引!$B$3:$J$3,0)))</f>
        <v>0</v>
      </c>
      <c r="BF432" s="2">
        <f>IF(ISNA(MATCH(BF$1,索引!$B$3:$J$3,0)),0,INDEX(索引!$B433:$J433,1,MATCH(BF$1,索引!$B$3:$J$3,0))*INDEX(索引!$B$1:$J$1,1,MATCH(BF$1,索引!$B$3:$J$3,0)))</f>
        <v>0</v>
      </c>
      <c r="BG432" s="2">
        <f>IF(ISNA(MATCH(BG$1,索引!$B$3:$J$3,0)),0,INDEX(索引!$B433:$J433,1,MATCH(BG$1,索引!$B$3:$J$3,0))*INDEX(索引!$B$1:$J$1,1,MATCH(BG$1,索引!$B$3:$J$3,0)))</f>
        <v>0</v>
      </c>
      <c r="BH432" s="2">
        <f>IF(ISNA(MATCH(BH$1,索引!$B$3:$J$3,0)),0,INDEX(索引!$B433:$J433,1,MATCH(BH$1,索引!$B$3:$J$3,0))*INDEX(索引!$B$1:$J$1,1,MATCH(BH$1,索引!$B$3:$J$3,0)))</f>
        <v>1000</v>
      </c>
      <c r="BI432" s="2">
        <f>IF(ISNA(MATCH(BI$1,索引!$B$3:$J$3,0)),0,INDEX(索引!$B433:$J433,1,MATCH(BI$1,索引!$B$3:$J$3,0))*INDEX(索引!$B$1:$J$1,1,MATCH(BI$1,索引!$B$3:$J$3,0)))</f>
        <v>0</v>
      </c>
      <c r="BJ432" s="2">
        <f>IF(ISNA(MATCH(BJ$1,索引!$B$3:$J$3,0)),0,INDEX(索引!$B433:$J433,1,MATCH(BJ$1,索引!$B$3:$J$3,0))*INDEX(索引!$B$1:$J$1,1,MATCH(BJ$1,索引!$B$3:$J$3,0)))</f>
        <v>0</v>
      </c>
      <c r="BK432" s="2">
        <f>IF(ISNA(MATCH(BK$1,索引!$B$3:$J$3,0)),0,INDEX(索引!$B433:$J433,1,MATCH(BK$1,索引!$B$3:$J$3,0))*INDEX(索引!$B$1:$J$1,1,MATCH(BK$1,索引!$B$3:$J$3,0)))</f>
        <v>0</v>
      </c>
      <c r="BL432" s="2">
        <f>IF(ISNA(MATCH(BL$1,索引!$B$3:$J$3,0)),0,INDEX(索引!$B433:$J433,1,MATCH(BL$1,索引!$B$3:$J$3,0))*INDEX(索引!$B$1:$J$1,1,MATCH(BL$1,索引!$B$3:$J$3,0)))</f>
        <v>5400</v>
      </c>
      <c r="BM432" s="2">
        <f>IF(ISNA(MATCH(BM$1,索引!$B$3:$J$3,0)),0,INDEX(索引!$B433:$J433,1,MATCH(BM$1,索引!$B$3:$J$3,0))*INDEX(索引!$B$1:$J$1,1,MATCH(BM$1,索引!$B$3:$J$3,0)))</f>
        <v>0</v>
      </c>
      <c r="BN432" s="2">
        <f>IF(ISNA(MATCH(BN$1,索引!$B$3:$J$3,0)),0,INDEX(索引!$B433:$J433,1,MATCH(BN$1,索引!$B$3:$J$3,0))*INDEX(索引!$B$1:$J$1,1,MATCH(BN$1,索引!$B$3:$J$3,0)))</f>
        <v>0</v>
      </c>
      <c r="BO432" s="2">
        <f>IF(ISNA(MATCH(BO$1,索引!$B$3:$J$3,0)),0,INDEX(索引!$B433:$J433,1,MATCH(BO$1,索引!$B$3:$J$3,0))*INDEX(索引!$B$1:$J$1,1,MATCH(BO$1,索引!$B$3:$J$3,0)))</f>
        <v>0</v>
      </c>
      <c r="BP432" s="2">
        <f>IF(ISNA(MATCH(BP$1,索引!$B$3:$J$3,0)),0,INDEX(索引!$B433:$J433,1,MATCH(BP$1,索引!$B$3:$J$3,0))*INDEX(索引!$B$1:$J$1,1,MATCH(BP$1,索引!$B$3:$J$3,0)))</f>
        <v>0</v>
      </c>
      <c r="BQ432" s="2">
        <f>IF(ISNA(MATCH(BQ$1,索引!$B$3:$J$3,0)),0,INDEX(索引!$B433:$J433,1,MATCH(BQ$1,索引!$B$3:$J$3,0))*INDEX(索引!$B$1:$J$1,1,MATCH(BQ$1,索引!$B$3:$J$3,0)))</f>
        <v>0</v>
      </c>
      <c r="BR432" s="2">
        <f>IF(ISNA(MATCH(BR$1,索引!$B$3:$J$3,0)),0,INDEX(索引!$B433:$J433,1,MATCH(BR$1,索引!$B$3:$J$3,0))*INDEX(索引!$B$1:$J$1,1,MATCH(BR$1,索引!$B$3:$J$3,0)))</f>
        <v>0</v>
      </c>
      <c r="BS432" s="2">
        <f>IF(ISNA(MATCH(BS$1,索引!$B$3:$J$3,0)),0,INDEX(索引!$B433:$J433,1,MATCH(BS$1,索引!$B$3:$J$3,0))*INDEX(索引!$B$1:$J$1,1,MATCH(BS$1,索引!$B$3:$J$3,0)))</f>
        <v>0</v>
      </c>
      <c r="BT432" t="str">
        <f t="shared" si="302"/>
        <v>180|</v>
      </c>
      <c r="BU432" t="str">
        <f t="shared" si="303"/>
        <v/>
      </c>
      <c r="BV432" t="str">
        <f t="shared" si="304"/>
        <v/>
      </c>
      <c r="BW432" t="str">
        <f t="shared" si="305"/>
        <v/>
      </c>
      <c r="BX432" t="str">
        <f t="shared" si="306"/>
        <v/>
      </c>
      <c r="BY432" t="str">
        <f t="shared" si="307"/>
        <v/>
      </c>
      <c r="BZ432" t="str">
        <f t="shared" si="308"/>
        <v/>
      </c>
      <c r="CA432" t="str">
        <f t="shared" si="309"/>
        <v/>
      </c>
      <c r="CB432" t="str">
        <f t="shared" si="310"/>
        <v>1000|</v>
      </c>
      <c r="CC432" t="str">
        <f t="shared" si="311"/>
        <v/>
      </c>
      <c r="CD432" t="str">
        <f t="shared" si="312"/>
        <v/>
      </c>
      <c r="CE432" t="str">
        <f t="shared" si="313"/>
        <v/>
      </c>
      <c r="CF432" t="str">
        <f t="shared" si="314"/>
        <v>5400|</v>
      </c>
      <c r="CG432" t="str">
        <f t="shared" si="315"/>
        <v/>
      </c>
      <c r="CH432" t="str">
        <f t="shared" si="316"/>
        <v/>
      </c>
      <c r="CI432" t="str">
        <f t="shared" si="317"/>
        <v/>
      </c>
      <c r="CJ432" t="str">
        <f t="shared" si="318"/>
        <v/>
      </c>
      <c r="CK432" t="str">
        <f t="shared" si="319"/>
        <v/>
      </c>
      <c r="CL432" t="str">
        <f t="shared" si="320"/>
        <v/>
      </c>
      <c r="CM432" t="str">
        <f t="shared" si="321"/>
        <v/>
      </c>
      <c r="CN432" t="str">
        <f t="shared" si="322"/>
        <v>180|1000|5400|</v>
      </c>
      <c r="CO432" t="str">
        <f t="shared" si="323"/>
        <v>180|1000|5400</v>
      </c>
    </row>
    <row r="433" spans="1:93" ht="15.75" customHeight="1">
      <c r="A433" s="2" t="str">
        <f>VLOOKUP(B433,索引!$O:$P,2,0)</f>
        <v>Magical Wyvern Bow</v>
      </c>
      <c r="B433" s="2">
        <v>1036413</v>
      </c>
      <c r="C433" s="2">
        <v>36</v>
      </c>
      <c r="D433" s="2">
        <v>4</v>
      </c>
      <c r="E433" s="2">
        <v>1</v>
      </c>
      <c r="F433" s="3">
        <v>13</v>
      </c>
      <c r="G433" s="2" t="str">
        <f t="shared" si="278"/>
        <v>1|9|11</v>
      </c>
      <c r="H433" s="2" t="str">
        <f t="shared" si="279"/>
        <v>165|1750|72</v>
      </c>
      <c r="J433" s="2">
        <f>IF(ISNA(MATCH(J$1,索引!$B$3:$J$3,0)),0,IF( INDEX(索引!$B434:$J434,1,MATCH(J$1,索引!$B$3:$J$3,0))=0,0,J$1))</f>
        <v>1</v>
      </c>
      <c r="K433" s="2">
        <f>IF(ISNA(MATCH(K$1,索引!$B$3:$J$3,0)),0,IF( INDEX(索引!$B434:$J434,1,MATCH(K$1,索引!$B$3:$J$3,0))=0,0,K$1))</f>
        <v>0</v>
      </c>
      <c r="L433" s="2">
        <f>IF(ISNA(MATCH(L$1,索引!$B$3:$J$3,0)),0,IF( INDEX(索引!$B434:$J434,1,MATCH(L$1,索引!$B$3:$J$3,0))=0,0,L$1))</f>
        <v>0</v>
      </c>
      <c r="M433" s="2">
        <f>IF(ISNA(MATCH(M$1,索引!$B$3:$J$3,0)),0,IF( INDEX(索引!$B434:$J434,1,MATCH(M$1,索引!$B$3:$J$3,0))=0,0,M$1))</f>
        <v>0</v>
      </c>
      <c r="N433" s="2">
        <f>IF(ISNA(MATCH(N$1,索引!$B$3:$J$3,0)),0,IF( INDEX(索引!$B434:$J434,1,MATCH(N$1,索引!$B$3:$J$3,0))=0,0,N$1))</f>
        <v>0</v>
      </c>
      <c r="O433" s="2">
        <f>IF(ISNA(MATCH(O$1,索引!$B$3:$J$3,0)),0,IF( INDEX(索引!$B434:$J434,1,MATCH(O$1,索引!$B$3:$J$3,0))=0,0,O$1))</f>
        <v>0</v>
      </c>
      <c r="P433" s="2">
        <f>IF(ISNA(MATCH(P$1,索引!$B$3:$J$3,0)),0,IF( INDEX(索引!$B434:$J434,1,MATCH(P$1,索引!$B$3:$J$3,0))=0,0,P$1))</f>
        <v>0</v>
      </c>
      <c r="Q433" s="2">
        <f>IF(ISNA(MATCH(Q$1,索引!$B$3:$J$3,0)),0,IF( INDEX(索引!$B434:$J434,1,MATCH(Q$1,索引!$B$3:$J$3,0))=0,0,Q$1))</f>
        <v>0</v>
      </c>
      <c r="R433" s="2">
        <f>IF(ISNA(MATCH(R$1,索引!$B$3:$J$3,0)),0,IF( INDEX(索引!$B434:$J434,1,MATCH(R$1,索引!$B$3:$J$3,0))=0,0,R$1))</f>
        <v>9</v>
      </c>
      <c r="S433" s="2">
        <f>IF(ISNA(MATCH(S$1,索引!$B$3:$J$3,0)),0,IF( INDEX(索引!$B434:$J434,1,MATCH(S$1,索引!$B$3:$J$3,0))=0,0,S$1))</f>
        <v>0</v>
      </c>
      <c r="T433" s="2">
        <f>IF(ISNA(MATCH(T$1,索引!$B$3:$J$3,0)),0,IF( INDEX(索引!$B434:$J434,1,MATCH(T$1,索引!$B$3:$J$3,0))=0,0,T$1))</f>
        <v>11</v>
      </c>
      <c r="U433" s="2">
        <f>IF(ISNA(MATCH(U$1,索引!$B$3:$J$3,0)),0,IF( INDEX(索引!$B434:$J434,1,MATCH(U$1,索引!$B$3:$J$3,0))=0,0,U$1))</f>
        <v>0</v>
      </c>
      <c r="V433" s="2">
        <f>IF(ISNA(MATCH(V$1,索引!$B$3:$J$3,0)),0,IF( INDEX(索引!$B434:$J434,1,MATCH(V$1,索引!$B$3:$J$3,0))=0,0,V$1))</f>
        <v>0</v>
      </c>
      <c r="W433" s="2">
        <f>IF(ISNA(MATCH(W$1,索引!$B$3:$J$3,0)),0,IF( INDEX(索引!$B434:$J434,1,MATCH(W$1,索引!$B$3:$J$3,0))=0,0,W$1))</f>
        <v>0</v>
      </c>
      <c r="X433" s="2">
        <f>IF(ISNA(MATCH(X$1,索引!$B$3:$J$3,0)),0,IF( INDEX(索引!$B434:$J434,1,MATCH(X$1,索引!$B$3:$J$3,0))=0,0,X$1))</f>
        <v>0</v>
      </c>
      <c r="Y433" s="2">
        <f>IF(ISNA(MATCH(Y$1,索引!$B$3:$J$3,0)),0,IF( INDEX(索引!$B434:$J434,1,MATCH(Y$1,索引!$B$3:$J$3,0))=0,0,Y$1))</f>
        <v>0</v>
      </c>
      <c r="Z433" s="2">
        <f>IF(ISNA(MATCH(Z$1,索引!$B$3:$J$3,0)),0,IF( INDEX(索引!$B434:$J434,1,MATCH(Z$1,索引!$B$3:$J$3,0))=0,0,Z$1))</f>
        <v>0</v>
      </c>
      <c r="AA433" s="2">
        <f>IF(ISNA(MATCH(AA$1,索引!$B$3:$J$3,0)),0,IF( INDEX(索引!$B434:$J434,1,MATCH(AA$1,索引!$B$3:$J$3,0))=0,0,AA$1))</f>
        <v>0</v>
      </c>
      <c r="AB433" s="2">
        <f>IF(ISNA(MATCH(AB$1,索引!$B$3:$J$3,0)),0,IF( INDEX(索引!$B434:$J434,1,MATCH(AB$1,索引!$B$3:$J$3,0))=0,0,AB$1))</f>
        <v>0</v>
      </c>
      <c r="AC433" s="2">
        <f>IF(ISNA(MATCH(AC$1,索引!$B$3:$J$3,0)),0,IF( INDEX(索引!$B434:$J434,1,MATCH(AC$1,索引!$B$3:$J$3,0))=0,0,AC$1))</f>
        <v>0</v>
      </c>
      <c r="AD433" t="str">
        <f t="shared" si="280"/>
        <v>1|</v>
      </c>
      <c r="AE433" t="str">
        <f t="shared" si="281"/>
        <v/>
      </c>
      <c r="AF433" t="str">
        <f t="shared" si="282"/>
        <v/>
      </c>
      <c r="AG433" t="str">
        <f t="shared" si="283"/>
        <v/>
      </c>
      <c r="AH433" t="str">
        <f t="shared" si="284"/>
        <v/>
      </c>
      <c r="AI433" t="str">
        <f t="shared" si="285"/>
        <v/>
      </c>
      <c r="AJ433" t="str">
        <f t="shared" si="286"/>
        <v/>
      </c>
      <c r="AK433" t="str">
        <f t="shared" si="287"/>
        <v/>
      </c>
      <c r="AL433" t="str">
        <f t="shared" si="288"/>
        <v>9|</v>
      </c>
      <c r="AM433" t="str">
        <f t="shared" si="289"/>
        <v/>
      </c>
      <c r="AN433" t="str">
        <f t="shared" si="290"/>
        <v>11|</v>
      </c>
      <c r="AO433" t="str">
        <f t="shared" si="291"/>
        <v/>
      </c>
      <c r="AP433" t="str">
        <f t="shared" si="292"/>
        <v/>
      </c>
      <c r="AQ433" t="str">
        <f t="shared" si="293"/>
        <v/>
      </c>
      <c r="AR433" t="str">
        <f t="shared" si="294"/>
        <v/>
      </c>
      <c r="AS433" t="str">
        <f t="shared" si="295"/>
        <v/>
      </c>
      <c r="AT433" t="str">
        <f t="shared" si="296"/>
        <v/>
      </c>
      <c r="AU433" t="str">
        <f t="shared" si="297"/>
        <v/>
      </c>
      <c r="AV433" t="str">
        <f t="shared" si="298"/>
        <v/>
      </c>
      <c r="AW433" t="str">
        <f t="shared" si="299"/>
        <v/>
      </c>
      <c r="AX433" t="str">
        <f t="shared" si="300"/>
        <v>1|9|11|</v>
      </c>
      <c r="AY433" t="str">
        <f t="shared" si="301"/>
        <v>1|9|11</v>
      </c>
      <c r="AZ433" s="2">
        <f>IF(ISNA(MATCH(AZ$1,索引!$B$3:$J$3,0)),0,INDEX(索引!$B434:$J434,1,MATCH(AZ$1,索引!$B$3:$J$3,0))*INDEX(索引!$B$1:$J$1,1,MATCH(AZ$1,索引!$B$3:$J$3,0)))</f>
        <v>165</v>
      </c>
      <c r="BA433" s="2">
        <f>IF(ISNA(MATCH(BA$1,索引!$B$3:$J$3,0)),0,INDEX(索引!$B434:$J434,1,MATCH(BA$1,索引!$B$3:$J$3,0))*INDEX(索引!$B$1:$J$1,1,MATCH(BA$1,索引!$B$3:$J$3,0)))</f>
        <v>0</v>
      </c>
      <c r="BB433" s="2">
        <f>IF(ISNA(MATCH(BB$1,索引!$B$3:$J$3,0)),0,INDEX(索引!$B434:$J434,1,MATCH(BB$1,索引!$B$3:$J$3,0))*INDEX(索引!$B$1:$J$1,1,MATCH(BB$1,索引!$B$3:$J$3,0)))</f>
        <v>0</v>
      </c>
      <c r="BC433" s="2">
        <f>IF(ISNA(MATCH(BC$1,索引!$B$3:$J$3,0)),0,INDEX(索引!$B434:$J434,1,MATCH(BC$1,索引!$B$3:$J$3,0))*INDEX(索引!$B$1:$J$1,1,MATCH(BC$1,索引!$B$3:$J$3,0)))</f>
        <v>0</v>
      </c>
      <c r="BD433" s="2">
        <f>IF(ISNA(MATCH(BD$1,索引!$B$3:$J$3,0)),0,INDEX(索引!$B434:$J434,1,MATCH(BD$1,索引!$B$3:$J$3,0))*INDEX(索引!$B$1:$J$1,1,MATCH(BD$1,索引!$B$3:$J$3,0)))</f>
        <v>0</v>
      </c>
      <c r="BE433" s="2">
        <f>IF(ISNA(MATCH(BE$1,索引!$B$3:$J$3,0)),0,INDEX(索引!$B434:$J434,1,MATCH(BE$1,索引!$B$3:$J$3,0))*INDEX(索引!$B$1:$J$1,1,MATCH(BE$1,索引!$B$3:$J$3,0)))</f>
        <v>0</v>
      </c>
      <c r="BF433" s="2">
        <f>IF(ISNA(MATCH(BF$1,索引!$B$3:$J$3,0)),0,INDEX(索引!$B434:$J434,1,MATCH(BF$1,索引!$B$3:$J$3,0))*INDEX(索引!$B$1:$J$1,1,MATCH(BF$1,索引!$B$3:$J$3,0)))</f>
        <v>0</v>
      </c>
      <c r="BG433" s="2">
        <f>IF(ISNA(MATCH(BG$1,索引!$B$3:$J$3,0)),0,INDEX(索引!$B434:$J434,1,MATCH(BG$1,索引!$B$3:$J$3,0))*INDEX(索引!$B$1:$J$1,1,MATCH(BG$1,索引!$B$3:$J$3,0)))</f>
        <v>0</v>
      </c>
      <c r="BH433" s="2">
        <f>IF(ISNA(MATCH(BH$1,索引!$B$3:$J$3,0)),0,INDEX(索引!$B434:$J434,1,MATCH(BH$1,索引!$B$3:$J$3,0))*INDEX(索引!$B$1:$J$1,1,MATCH(BH$1,索引!$B$3:$J$3,0)))</f>
        <v>1750</v>
      </c>
      <c r="BI433" s="2">
        <f>IF(ISNA(MATCH(BI$1,索引!$B$3:$J$3,0)),0,INDEX(索引!$B434:$J434,1,MATCH(BI$1,索引!$B$3:$J$3,0))*INDEX(索引!$B$1:$J$1,1,MATCH(BI$1,索引!$B$3:$J$3,0)))</f>
        <v>0</v>
      </c>
      <c r="BJ433" s="2">
        <f>IF(ISNA(MATCH(BJ$1,索引!$B$3:$J$3,0)),0,INDEX(索引!$B434:$J434,1,MATCH(BJ$1,索引!$B$3:$J$3,0))*INDEX(索引!$B$1:$J$1,1,MATCH(BJ$1,索引!$B$3:$J$3,0)))</f>
        <v>72</v>
      </c>
      <c r="BK433" s="2">
        <f>IF(ISNA(MATCH(BK$1,索引!$B$3:$J$3,0)),0,INDEX(索引!$B434:$J434,1,MATCH(BK$1,索引!$B$3:$J$3,0))*INDEX(索引!$B$1:$J$1,1,MATCH(BK$1,索引!$B$3:$J$3,0)))</f>
        <v>0</v>
      </c>
      <c r="BL433" s="2">
        <f>IF(ISNA(MATCH(BL$1,索引!$B$3:$J$3,0)),0,INDEX(索引!$B434:$J434,1,MATCH(BL$1,索引!$B$3:$J$3,0))*INDEX(索引!$B$1:$J$1,1,MATCH(BL$1,索引!$B$3:$J$3,0)))</f>
        <v>0</v>
      </c>
      <c r="BM433" s="2">
        <f>IF(ISNA(MATCH(BM$1,索引!$B$3:$J$3,0)),0,INDEX(索引!$B434:$J434,1,MATCH(BM$1,索引!$B$3:$J$3,0))*INDEX(索引!$B$1:$J$1,1,MATCH(BM$1,索引!$B$3:$J$3,0)))</f>
        <v>0</v>
      </c>
      <c r="BN433" s="2">
        <f>IF(ISNA(MATCH(BN$1,索引!$B$3:$J$3,0)),0,INDEX(索引!$B434:$J434,1,MATCH(BN$1,索引!$B$3:$J$3,0))*INDEX(索引!$B$1:$J$1,1,MATCH(BN$1,索引!$B$3:$J$3,0)))</f>
        <v>0</v>
      </c>
      <c r="BO433" s="2">
        <f>IF(ISNA(MATCH(BO$1,索引!$B$3:$J$3,0)),0,INDEX(索引!$B434:$J434,1,MATCH(BO$1,索引!$B$3:$J$3,0))*INDEX(索引!$B$1:$J$1,1,MATCH(BO$1,索引!$B$3:$J$3,0)))</f>
        <v>0</v>
      </c>
      <c r="BP433" s="2">
        <f>IF(ISNA(MATCH(BP$1,索引!$B$3:$J$3,0)),0,INDEX(索引!$B434:$J434,1,MATCH(BP$1,索引!$B$3:$J$3,0))*INDEX(索引!$B$1:$J$1,1,MATCH(BP$1,索引!$B$3:$J$3,0)))</f>
        <v>0</v>
      </c>
      <c r="BQ433" s="2">
        <f>IF(ISNA(MATCH(BQ$1,索引!$B$3:$J$3,0)),0,INDEX(索引!$B434:$J434,1,MATCH(BQ$1,索引!$B$3:$J$3,0))*INDEX(索引!$B$1:$J$1,1,MATCH(BQ$1,索引!$B$3:$J$3,0)))</f>
        <v>0</v>
      </c>
      <c r="BR433" s="2">
        <f>IF(ISNA(MATCH(BR$1,索引!$B$3:$J$3,0)),0,INDEX(索引!$B434:$J434,1,MATCH(BR$1,索引!$B$3:$J$3,0))*INDEX(索引!$B$1:$J$1,1,MATCH(BR$1,索引!$B$3:$J$3,0)))</f>
        <v>0</v>
      </c>
      <c r="BS433" s="2">
        <f>IF(ISNA(MATCH(BS$1,索引!$B$3:$J$3,0)),0,INDEX(索引!$B434:$J434,1,MATCH(BS$1,索引!$B$3:$J$3,0))*INDEX(索引!$B$1:$J$1,1,MATCH(BS$1,索引!$B$3:$J$3,0)))</f>
        <v>0</v>
      </c>
      <c r="BT433" t="str">
        <f t="shared" si="302"/>
        <v>165|</v>
      </c>
      <c r="BU433" t="str">
        <f t="shared" si="303"/>
        <v/>
      </c>
      <c r="BV433" t="str">
        <f t="shared" si="304"/>
        <v/>
      </c>
      <c r="BW433" t="str">
        <f t="shared" si="305"/>
        <v/>
      </c>
      <c r="BX433" t="str">
        <f t="shared" si="306"/>
        <v/>
      </c>
      <c r="BY433" t="str">
        <f t="shared" si="307"/>
        <v/>
      </c>
      <c r="BZ433" t="str">
        <f t="shared" si="308"/>
        <v/>
      </c>
      <c r="CA433" t="str">
        <f t="shared" si="309"/>
        <v/>
      </c>
      <c r="CB433" t="str">
        <f t="shared" si="310"/>
        <v>1750|</v>
      </c>
      <c r="CC433" t="str">
        <f t="shared" si="311"/>
        <v/>
      </c>
      <c r="CD433" t="str">
        <f t="shared" si="312"/>
        <v>72|</v>
      </c>
      <c r="CE433" t="str">
        <f t="shared" si="313"/>
        <v/>
      </c>
      <c r="CF433" t="str">
        <f t="shared" si="314"/>
        <v/>
      </c>
      <c r="CG433" t="str">
        <f t="shared" si="315"/>
        <v/>
      </c>
      <c r="CH433" t="str">
        <f t="shared" si="316"/>
        <v/>
      </c>
      <c r="CI433" t="str">
        <f t="shared" si="317"/>
        <v/>
      </c>
      <c r="CJ433" t="str">
        <f t="shared" si="318"/>
        <v/>
      </c>
      <c r="CK433" t="str">
        <f t="shared" si="319"/>
        <v/>
      </c>
      <c r="CL433" t="str">
        <f t="shared" si="320"/>
        <v/>
      </c>
      <c r="CM433" t="str">
        <f t="shared" si="321"/>
        <v/>
      </c>
      <c r="CN433" t="str">
        <f t="shared" si="322"/>
        <v>165|1750|72|</v>
      </c>
      <c r="CO433" t="str">
        <f t="shared" si="323"/>
        <v>165|1750|72</v>
      </c>
    </row>
    <row r="434" spans="1:93" ht="15.75" customHeight="1">
      <c r="A434" s="2" t="str">
        <f>VLOOKUP(B434,索引!$O:$P,2,0)</f>
        <v>Magical Wyvern Armor</v>
      </c>
      <c r="B434" s="2">
        <v>1036402</v>
      </c>
      <c r="C434" s="2">
        <v>36</v>
      </c>
      <c r="D434" s="2">
        <v>4</v>
      </c>
      <c r="E434" s="2">
        <v>2</v>
      </c>
      <c r="F434" s="3">
        <v>1</v>
      </c>
      <c r="G434" s="2" t="str">
        <f t="shared" ref="G434:G497" si="324">AY434</f>
        <v>3</v>
      </c>
      <c r="H434" s="2" t="str">
        <f t="shared" ref="H434:H497" si="325">CO434</f>
        <v>800</v>
      </c>
      <c r="J434" s="2">
        <f>IF(ISNA(MATCH(J$1,索引!$B$3:$J$3,0)),0,IF( INDEX(索引!$B435:$J435,1,MATCH(J$1,索引!$B$3:$J$3,0))=0,0,J$1))</f>
        <v>0</v>
      </c>
      <c r="K434" s="2">
        <f>IF(ISNA(MATCH(K$1,索引!$B$3:$J$3,0)),0,IF( INDEX(索引!$B435:$J435,1,MATCH(K$1,索引!$B$3:$J$3,0))=0,0,K$1))</f>
        <v>0</v>
      </c>
      <c r="L434" s="2">
        <f>IF(ISNA(MATCH(L$1,索引!$B$3:$J$3,0)),0,IF( INDEX(索引!$B435:$J435,1,MATCH(L$1,索引!$B$3:$J$3,0))=0,0,L$1))</f>
        <v>3</v>
      </c>
      <c r="M434" s="2">
        <f>IF(ISNA(MATCH(M$1,索引!$B$3:$J$3,0)),0,IF( INDEX(索引!$B435:$J435,1,MATCH(M$1,索引!$B$3:$J$3,0))=0,0,M$1))</f>
        <v>0</v>
      </c>
      <c r="N434" s="2">
        <f>IF(ISNA(MATCH(N$1,索引!$B$3:$J$3,0)),0,IF( INDEX(索引!$B435:$J435,1,MATCH(N$1,索引!$B$3:$J$3,0))=0,0,N$1))</f>
        <v>0</v>
      </c>
      <c r="O434" s="2">
        <f>IF(ISNA(MATCH(O$1,索引!$B$3:$J$3,0)),0,IF( INDEX(索引!$B435:$J435,1,MATCH(O$1,索引!$B$3:$J$3,0))=0,0,O$1))</f>
        <v>0</v>
      </c>
      <c r="P434" s="2">
        <f>IF(ISNA(MATCH(P$1,索引!$B$3:$J$3,0)),0,IF( INDEX(索引!$B435:$J435,1,MATCH(P$1,索引!$B$3:$J$3,0))=0,0,P$1))</f>
        <v>0</v>
      </c>
      <c r="Q434" s="2">
        <f>IF(ISNA(MATCH(Q$1,索引!$B$3:$J$3,0)),0,IF( INDEX(索引!$B435:$J435,1,MATCH(Q$1,索引!$B$3:$J$3,0))=0,0,Q$1))</f>
        <v>0</v>
      </c>
      <c r="R434" s="2">
        <f>IF(ISNA(MATCH(R$1,索引!$B$3:$J$3,0)),0,IF( INDEX(索引!$B435:$J435,1,MATCH(R$1,索引!$B$3:$J$3,0))=0,0,R$1))</f>
        <v>0</v>
      </c>
      <c r="S434" s="2">
        <f>IF(ISNA(MATCH(S$1,索引!$B$3:$J$3,0)),0,IF( INDEX(索引!$B435:$J435,1,MATCH(S$1,索引!$B$3:$J$3,0))=0,0,S$1))</f>
        <v>0</v>
      </c>
      <c r="T434" s="2">
        <f>IF(ISNA(MATCH(T$1,索引!$B$3:$J$3,0)),0,IF( INDEX(索引!$B435:$J435,1,MATCH(T$1,索引!$B$3:$J$3,0))=0,0,T$1))</f>
        <v>0</v>
      </c>
      <c r="U434" s="2">
        <f>IF(ISNA(MATCH(U$1,索引!$B$3:$J$3,0)),0,IF( INDEX(索引!$B435:$J435,1,MATCH(U$1,索引!$B$3:$J$3,0))=0,0,U$1))</f>
        <v>0</v>
      </c>
      <c r="V434" s="2">
        <f>IF(ISNA(MATCH(V$1,索引!$B$3:$J$3,0)),0,IF( INDEX(索引!$B435:$J435,1,MATCH(V$1,索引!$B$3:$J$3,0))=0,0,V$1))</f>
        <v>0</v>
      </c>
      <c r="W434" s="2">
        <f>IF(ISNA(MATCH(W$1,索引!$B$3:$J$3,0)),0,IF( INDEX(索引!$B435:$J435,1,MATCH(W$1,索引!$B$3:$J$3,0))=0,0,W$1))</f>
        <v>0</v>
      </c>
      <c r="X434" s="2">
        <f>IF(ISNA(MATCH(X$1,索引!$B$3:$J$3,0)),0,IF( INDEX(索引!$B435:$J435,1,MATCH(X$1,索引!$B$3:$J$3,0))=0,0,X$1))</f>
        <v>0</v>
      </c>
      <c r="Y434" s="2">
        <f>IF(ISNA(MATCH(Y$1,索引!$B$3:$J$3,0)),0,IF( INDEX(索引!$B435:$J435,1,MATCH(Y$1,索引!$B$3:$J$3,0))=0,0,Y$1))</f>
        <v>0</v>
      </c>
      <c r="Z434" s="2">
        <f>IF(ISNA(MATCH(Z$1,索引!$B$3:$J$3,0)),0,IF( INDEX(索引!$B435:$J435,1,MATCH(Z$1,索引!$B$3:$J$3,0))=0,0,Z$1))</f>
        <v>0</v>
      </c>
      <c r="AA434" s="2">
        <f>IF(ISNA(MATCH(AA$1,索引!$B$3:$J$3,0)),0,IF( INDEX(索引!$B435:$J435,1,MATCH(AA$1,索引!$B$3:$J$3,0))=0,0,AA$1))</f>
        <v>0</v>
      </c>
      <c r="AB434" s="2">
        <f>IF(ISNA(MATCH(AB$1,索引!$B$3:$J$3,0)),0,IF( INDEX(索引!$B435:$J435,1,MATCH(AB$1,索引!$B$3:$J$3,0))=0,0,AB$1))</f>
        <v>0</v>
      </c>
      <c r="AC434" s="2">
        <f>IF(ISNA(MATCH(AC$1,索引!$B$3:$J$3,0)),0,IF( INDEX(索引!$B435:$J435,1,MATCH(AC$1,索引!$B$3:$J$3,0))=0,0,AC$1))</f>
        <v>0</v>
      </c>
      <c r="AD434" t="str">
        <f t="shared" si="280"/>
        <v/>
      </c>
      <c r="AE434" t="str">
        <f t="shared" si="281"/>
        <v/>
      </c>
      <c r="AF434" t="str">
        <f t="shared" si="282"/>
        <v>3|</v>
      </c>
      <c r="AG434" t="str">
        <f t="shared" si="283"/>
        <v/>
      </c>
      <c r="AH434" t="str">
        <f t="shared" si="284"/>
        <v/>
      </c>
      <c r="AI434" t="str">
        <f t="shared" si="285"/>
        <v/>
      </c>
      <c r="AJ434" t="str">
        <f t="shared" si="286"/>
        <v/>
      </c>
      <c r="AK434" t="str">
        <f t="shared" si="287"/>
        <v/>
      </c>
      <c r="AL434" t="str">
        <f t="shared" si="288"/>
        <v/>
      </c>
      <c r="AM434" t="str">
        <f t="shared" si="289"/>
        <v/>
      </c>
      <c r="AN434" t="str">
        <f t="shared" si="290"/>
        <v/>
      </c>
      <c r="AO434" t="str">
        <f t="shared" si="291"/>
        <v/>
      </c>
      <c r="AP434" t="str">
        <f t="shared" si="292"/>
        <v/>
      </c>
      <c r="AQ434" t="str">
        <f t="shared" si="293"/>
        <v/>
      </c>
      <c r="AR434" t="str">
        <f t="shared" si="294"/>
        <v/>
      </c>
      <c r="AS434" t="str">
        <f t="shared" si="295"/>
        <v/>
      </c>
      <c r="AT434" t="str">
        <f t="shared" si="296"/>
        <v/>
      </c>
      <c r="AU434" t="str">
        <f t="shared" si="297"/>
        <v/>
      </c>
      <c r="AV434" t="str">
        <f t="shared" si="298"/>
        <v/>
      </c>
      <c r="AW434" t="str">
        <f t="shared" si="299"/>
        <v/>
      </c>
      <c r="AX434" t="str">
        <f t="shared" si="300"/>
        <v>3|</v>
      </c>
      <c r="AY434" t="str">
        <f t="shared" si="301"/>
        <v>3</v>
      </c>
      <c r="AZ434" s="2">
        <f>IF(ISNA(MATCH(AZ$1,索引!$B$3:$J$3,0)),0,INDEX(索引!$B435:$J435,1,MATCH(AZ$1,索引!$B$3:$J$3,0))*INDEX(索引!$B$1:$J$1,1,MATCH(AZ$1,索引!$B$3:$J$3,0)))</f>
        <v>0</v>
      </c>
      <c r="BA434" s="2">
        <f>IF(ISNA(MATCH(BA$1,索引!$B$3:$J$3,0)),0,INDEX(索引!$B435:$J435,1,MATCH(BA$1,索引!$B$3:$J$3,0))*INDEX(索引!$B$1:$J$1,1,MATCH(BA$1,索引!$B$3:$J$3,0)))</f>
        <v>0</v>
      </c>
      <c r="BB434" s="2">
        <f>IF(ISNA(MATCH(BB$1,索引!$B$3:$J$3,0)),0,INDEX(索引!$B435:$J435,1,MATCH(BB$1,索引!$B$3:$J$3,0))*INDEX(索引!$B$1:$J$1,1,MATCH(BB$1,索引!$B$3:$J$3,0)))</f>
        <v>800</v>
      </c>
      <c r="BC434" s="2">
        <f>IF(ISNA(MATCH(BC$1,索引!$B$3:$J$3,0)),0,INDEX(索引!$B435:$J435,1,MATCH(BC$1,索引!$B$3:$J$3,0))*INDEX(索引!$B$1:$J$1,1,MATCH(BC$1,索引!$B$3:$J$3,0)))</f>
        <v>0</v>
      </c>
      <c r="BD434" s="2">
        <f>IF(ISNA(MATCH(BD$1,索引!$B$3:$J$3,0)),0,INDEX(索引!$B435:$J435,1,MATCH(BD$1,索引!$B$3:$J$3,0))*INDEX(索引!$B$1:$J$1,1,MATCH(BD$1,索引!$B$3:$J$3,0)))</f>
        <v>0</v>
      </c>
      <c r="BE434" s="2">
        <f>IF(ISNA(MATCH(BE$1,索引!$B$3:$J$3,0)),0,INDEX(索引!$B435:$J435,1,MATCH(BE$1,索引!$B$3:$J$3,0))*INDEX(索引!$B$1:$J$1,1,MATCH(BE$1,索引!$B$3:$J$3,0)))</f>
        <v>0</v>
      </c>
      <c r="BF434" s="2">
        <f>IF(ISNA(MATCH(BF$1,索引!$B$3:$J$3,0)),0,INDEX(索引!$B435:$J435,1,MATCH(BF$1,索引!$B$3:$J$3,0))*INDEX(索引!$B$1:$J$1,1,MATCH(BF$1,索引!$B$3:$J$3,0)))</f>
        <v>0</v>
      </c>
      <c r="BG434" s="2">
        <f>IF(ISNA(MATCH(BG$1,索引!$B$3:$J$3,0)),0,INDEX(索引!$B435:$J435,1,MATCH(BG$1,索引!$B$3:$J$3,0))*INDEX(索引!$B$1:$J$1,1,MATCH(BG$1,索引!$B$3:$J$3,0)))</f>
        <v>0</v>
      </c>
      <c r="BH434" s="2">
        <f>IF(ISNA(MATCH(BH$1,索引!$B$3:$J$3,0)),0,INDEX(索引!$B435:$J435,1,MATCH(BH$1,索引!$B$3:$J$3,0))*INDEX(索引!$B$1:$J$1,1,MATCH(BH$1,索引!$B$3:$J$3,0)))</f>
        <v>0</v>
      </c>
      <c r="BI434" s="2">
        <f>IF(ISNA(MATCH(BI$1,索引!$B$3:$J$3,0)),0,INDEX(索引!$B435:$J435,1,MATCH(BI$1,索引!$B$3:$J$3,0))*INDEX(索引!$B$1:$J$1,1,MATCH(BI$1,索引!$B$3:$J$3,0)))</f>
        <v>0</v>
      </c>
      <c r="BJ434" s="2">
        <f>IF(ISNA(MATCH(BJ$1,索引!$B$3:$J$3,0)),0,INDEX(索引!$B435:$J435,1,MATCH(BJ$1,索引!$B$3:$J$3,0))*INDEX(索引!$B$1:$J$1,1,MATCH(BJ$1,索引!$B$3:$J$3,0)))</f>
        <v>0</v>
      </c>
      <c r="BK434" s="2">
        <f>IF(ISNA(MATCH(BK$1,索引!$B$3:$J$3,0)),0,INDEX(索引!$B435:$J435,1,MATCH(BK$1,索引!$B$3:$J$3,0))*INDEX(索引!$B$1:$J$1,1,MATCH(BK$1,索引!$B$3:$J$3,0)))</f>
        <v>0</v>
      </c>
      <c r="BL434" s="2">
        <f>IF(ISNA(MATCH(BL$1,索引!$B$3:$J$3,0)),0,INDEX(索引!$B435:$J435,1,MATCH(BL$1,索引!$B$3:$J$3,0))*INDEX(索引!$B$1:$J$1,1,MATCH(BL$1,索引!$B$3:$J$3,0)))</f>
        <v>0</v>
      </c>
      <c r="BM434" s="2">
        <f>IF(ISNA(MATCH(BM$1,索引!$B$3:$J$3,0)),0,INDEX(索引!$B435:$J435,1,MATCH(BM$1,索引!$B$3:$J$3,0))*INDEX(索引!$B$1:$J$1,1,MATCH(BM$1,索引!$B$3:$J$3,0)))</f>
        <v>0</v>
      </c>
      <c r="BN434" s="2">
        <f>IF(ISNA(MATCH(BN$1,索引!$B$3:$J$3,0)),0,INDEX(索引!$B435:$J435,1,MATCH(BN$1,索引!$B$3:$J$3,0))*INDEX(索引!$B$1:$J$1,1,MATCH(BN$1,索引!$B$3:$J$3,0)))</f>
        <v>0</v>
      </c>
      <c r="BO434" s="2">
        <f>IF(ISNA(MATCH(BO$1,索引!$B$3:$J$3,0)),0,INDEX(索引!$B435:$J435,1,MATCH(BO$1,索引!$B$3:$J$3,0))*INDEX(索引!$B$1:$J$1,1,MATCH(BO$1,索引!$B$3:$J$3,0)))</f>
        <v>0</v>
      </c>
      <c r="BP434" s="2">
        <f>IF(ISNA(MATCH(BP$1,索引!$B$3:$J$3,0)),0,INDEX(索引!$B435:$J435,1,MATCH(BP$1,索引!$B$3:$J$3,0))*INDEX(索引!$B$1:$J$1,1,MATCH(BP$1,索引!$B$3:$J$3,0)))</f>
        <v>0</v>
      </c>
      <c r="BQ434" s="2">
        <f>IF(ISNA(MATCH(BQ$1,索引!$B$3:$J$3,0)),0,INDEX(索引!$B435:$J435,1,MATCH(BQ$1,索引!$B$3:$J$3,0))*INDEX(索引!$B$1:$J$1,1,MATCH(BQ$1,索引!$B$3:$J$3,0)))</f>
        <v>0</v>
      </c>
      <c r="BR434" s="2">
        <f>IF(ISNA(MATCH(BR$1,索引!$B$3:$J$3,0)),0,INDEX(索引!$B435:$J435,1,MATCH(BR$1,索引!$B$3:$J$3,0))*INDEX(索引!$B$1:$J$1,1,MATCH(BR$1,索引!$B$3:$J$3,0)))</f>
        <v>0</v>
      </c>
      <c r="BS434" s="2">
        <f>IF(ISNA(MATCH(BS$1,索引!$B$3:$J$3,0)),0,INDEX(索引!$B435:$J435,1,MATCH(BS$1,索引!$B$3:$J$3,0))*INDEX(索引!$B$1:$J$1,1,MATCH(BS$1,索引!$B$3:$J$3,0)))</f>
        <v>0</v>
      </c>
      <c r="BT434" t="str">
        <f t="shared" si="302"/>
        <v/>
      </c>
      <c r="BU434" t="str">
        <f t="shared" si="303"/>
        <v/>
      </c>
      <c r="BV434" t="str">
        <f t="shared" si="304"/>
        <v>800|</v>
      </c>
      <c r="BW434" t="str">
        <f t="shared" si="305"/>
        <v/>
      </c>
      <c r="BX434" t="str">
        <f t="shared" si="306"/>
        <v/>
      </c>
      <c r="BY434" t="str">
        <f t="shared" si="307"/>
        <v/>
      </c>
      <c r="BZ434" t="str">
        <f t="shared" si="308"/>
        <v/>
      </c>
      <c r="CA434" t="str">
        <f t="shared" si="309"/>
        <v/>
      </c>
      <c r="CB434" t="str">
        <f t="shared" si="310"/>
        <v/>
      </c>
      <c r="CC434" t="str">
        <f t="shared" si="311"/>
        <v/>
      </c>
      <c r="CD434" t="str">
        <f t="shared" si="312"/>
        <v/>
      </c>
      <c r="CE434" t="str">
        <f t="shared" si="313"/>
        <v/>
      </c>
      <c r="CF434" t="str">
        <f t="shared" si="314"/>
        <v/>
      </c>
      <c r="CG434" t="str">
        <f t="shared" si="315"/>
        <v/>
      </c>
      <c r="CH434" t="str">
        <f t="shared" si="316"/>
        <v/>
      </c>
      <c r="CI434" t="str">
        <f t="shared" si="317"/>
        <v/>
      </c>
      <c r="CJ434" t="str">
        <f t="shared" si="318"/>
        <v/>
      </c>
      <c r="CK434" t="str">
        <f t="shared" si="319"/>
        <v/>
      </c>
      <c r="CL434" t="str">
        <f t="shared" si="320"/>
        <v/>
      </c>
      <c r="CM434" t="str">
        <f t="shared" si="321"/>
        <v/>
      </c>
      <c r="CN434" t="str">
        <f t="shared" si="322"/>
        <v>800|</v>
      </c>
      <c r="CO434" t="str">
        <f t="shared" si="323"/>
        <v>800</v>
      </c>
    </row>
    <row r="435" spans="1:93" ht="15.75" customHeight="1">
      <c r="A435" s="2" t="str">
        <f>VLOOKUP(B435,索引!$O:$P,2,0)</f>
        <v>Magical Wyvern Helmet</v>
      </c>
      <c r="B435" s="2">
        <v>1036403</v>
      </c>
      <c r="C435" s="2">
        <v>36</v>
      </c>
      <c r="D435" s="2">
        <v>4</v>
      </c>
      <c r="E435" s="2">
        <v>3</v>
      </c>
      <c r="F435" s="3">
        <v>1</v>
      </c>
      <c r="G435" s="2" t="str">
        <f t="shared" si="324"/>
        <v>4</v>
      </c>
      <c r="H435" s="2" t="str">
        <f t="shared" si="325"/>
        <v>444</v>
      </c>
      <c r="J435" s="2">
        <f>IF(ISNA(MATCH(J$1,索引!$B$3:$J$3,0)),0,IF( INDEX(索引!$B436:$J436,1,MATCH(J$1,索引!$B$3:$J$3,0))=0,0,J$1))</f>
        <v>0</v>
      </c>
      <c r="K435" s="2">
        <f>IF(ISNA(MATCH(K$1,索引!$B$3:$J$3,0)),0,IF( INDEX(索引!$B436:$J436,1,MATCH(K$1,索引!$B$3:$J$3,0))=0,0,K$1))</f>
        <v>0</v>
      </c>
      <c r="L435" s="2">
        <f>IF(ISNA(MATCH(L$1,索引!$B$3:$J$3,0)),0,IF( INDEX(索引!$B436:$J436,1,MATCH(L$1,索引!$B$3:$J$3,0))=0,0,L$1))</f>
        <v>0</v>
      </c>
      <c r="M435" s="2">
        <f>IF(ISNA(MATCH(M$1,索引!$B$3:$J$3,0)),0,IF( INDEX(索引!$B436:$J436,1,MATCH(M$1,索引!$B$3:$J$3,0))=0,0,M$1))</f>
        <v>4</v>
      </c>
      <c r="N435" s="2">
        <f>IF(ISNA(MATCH(N$1,索引!$B$3:$J$3,0)),0,IF( INDEX(索引!$B436:$J436,1,MATCH(N$1,索引!$B$3:$J$3,0))=0,0,N$1))</f>
        <v>0</v>
      </c>
      <c r="O435" s="2">
        <f>IF(ISNA(MATCH(O$1,索引!$B$3:$J$3,0)),0,IF( INDEX(索引!$B436:$J436,1,MATCH(O$1,索引!$B$3:$J$3,0))=0,0,O$1))</f>
        <v>0</v>
      </c>
      <c r="P435" s="2">
        <f>IF(ISNA(MATCH(P$1,索引!$B$3:$J$3,0)),0,IF( INDEX(索引!$B436:$J436,1,MATCH(P$1,索引!$B$3:$J$3,0))=0,0,P$1))</f>
        <v>0</v>
      </c>
      <c r="Q435" s="2">
        <f>IF(ISNA(MATCH(Q$1,索引!$B$3:$J$3,0)),0,IF( INDEX(索引!$B436:$J436,1,MATCH(Q$1,索引!$B$3:$J$3,0))=0,0,Q$1))</f>
        <v>0</v>
      </c>
      <c r="R435" s="2">
        <f>IF(ISNA(MATCH(R$1,索引!$B$3:$J$3,0)),0,IF( INDEX(索引!$B436:$J436,1,MATCH(R$1,索引!$B$3:$J$3,0))=0,0,R$1))</f>
        <v>0</v>
      </c>
      <c r="S435" s="2">
        <f>IF(ISNA(MATCH(S$1,索引!$B$3:$J$3,0)),0,IF( INDEX(索引!$B436:$J436,1,MATCH(S$1,索引!$B$3:$J$3,0))=0,0,S$1))</f>
        <v>0</v>
      </c>
      <c r="T435" s="2">
        <f>IF(ISNA(MATCH(T$1,索引!$B$3:$J$3,0)),0,IF( INDEX(索引!$B436:$J436,1,MATCH(T$1,索引!$B$3:$J$3,0))=0,0,T$1))</f>
        <v>0</v>
      </c>
      <c r="U435" s="2">
        <f>IF(ISNA(MATCH(U$1,索引!$B$3:$J$3,0)),0,IF( INDEX(索引!$B436:$J436,1,MATCH(U$1,索引!$B$3:$J$3,0))=0,0,U$1))</f>
        <v>0</v>
      </c>
      <c r="V435" s="2">
        <f>IF(ISNA(MATCH(V$1,索引!$B$3:$J$3,0)),0,IF( INDEX(索引!$B436:$J436,1,MATCH(V$1,索引!$B$3:$J$3,0))=0,0,V$1))</f>
        <v>0</v>
      </c>
      <c r="W435" s="2">
        <f>IF(ISNA(MATCH(W$1,索引!$B$3:$J$3,0)),0,IF( INDEX(索引!$B436:$J436,1,MATCH(W$1,索引!$B$3:$J$3,0))=0,0,W$1))</f>
        <v>0</v>
      </c>
      <c r="X435" s="2">
        <f>IF(ISNA(MATCH(X$1,索引!$B$3:$J$3,0)),0,IF( INDEX(索引!$B436:$J436,1,MATCH(X$1,索引!$B$3:$J$3,0))=0,0,X$1))</f>
        <v>0</v>
      </c>
      <c r="Y435" s="2">
        <f>IF(ISNA(MATCH(Y$1,索引!$B$3:$J$3,0)),0,IF( INDEX(索引!$B436:$J436,1,MATCH(Y$1,索引!$B$3:$J$3,0))=0,0,Y$1))</f>
        <v>0</v>
      </c>
      <c r="Z435" s="2">
        <f>IF(ISNA(MATCH(Z$1,索引!$B$3:$J$3,0)),0,IF( INDEX(索引!$B436:$J436,1,MATCH(Z$1,索引!$B$3:$J$3,0))=0,0,Z$1))</f>
        <v>0</v>
      </c>
      <c r="AA435" s="2">
        <f>IF(ISNA(MATCH(AA$1,索引!$B$3:$J$3,0)),0,IF( INDEX(索引!$B436:$J436,1,MATCH(AA$1,索引!$B$3:$J$3,0))=0,0,AA$1))</f>
        <v>0</v>
      </c>
      <c r="AB435" s="2">
        <f>IF(ISNA(MATCH(AB$1,索引!$B$3:$J$3,0)),0,IF( INDEX(索引!$B436:$J436,1,MATCH(AB$1,索引!$B$3:$J$3,0))=0,0,AB$1))</f>
        <v>0</v>
      </c>
      <c r="AC435" s="2">
        <f>IF(ISNA(MATCH(AC$1,索引!$B$3:$J$3,0)),0,IF( INDEX(索引!$B436:$J436,1,MATCH(AC$1,索引!$B$3:$J$3,0))=0,0,AC$1))</f>
        <v>0</v>
      </c>
      <c r="AD435" t="str">
        <f t="shared" si="280"/>
        <v/>
      </c>
      <c r="AE435" t="str">
        <f t="shared" si="281"/>
        <v/>
      </c>
      <c r="AF435" t="str">
        <f t="shared" si="282"/>
        <v/>
      </c>
      <c r="AG435" t="str">
        <f t="shared" si="283"/>
        <v>4|</v>
      </c>
      <c r="AH435" t="str">
        <f t="shared" si="284"/>
        <v/>
      </c>
      <c r="AI435" t="str">
        <f t="shared" si="285"/>
        <v/>
      </c>
      <c r="AJ435" t="str">
        <f t="shared" si="286"/>
        <v/>
      </c>
      <c r="AK435" t="str">
        <f t="shared" si="287"/>
        <v/>
      </c>
      <c r="AL435" t="str">
        <f t="shared" si="288"/>
        <v/>
      </c>
      <c r="AM435" t="str">
        <f t="shared" si="289"/>
        <v/>
      </c>
      <c r="AN435" t="str">
        <f t="shared" si="290"/>
        <v/>
      </c>
      <c r="AO435" t="str">
        <f t="shared" si="291"/>
        <v/>
      </c>
      <c r="AP435" t="str">
        <f t="shared" si="292"/>
        <v/>
      </c>
      <c r="AQ435" t="str">
        <f t="shared" si="293"/>
        <v/>
      </c>
      <c r="AR435" t="str">
        <f t="shared" si="294"/>
        <v/>
      </c>
      <c r="AS435" t="str">
        <f t="shared" si="295"/>
        <v/>
      </c>
      <c r="AT435" t="str">
        <f t="shared" si="296"/>
        <v/>
      </c>
      <c r="AU435" t="str">
        <f t="shared" si="297"/>
        <v/>
      </c>
      <c r="AV435" t="str">
        <f t="shared" si="298"/>
        <v/>
      </c>
      <c r="AW435" t="str">
        <f t="shared" si="299"/>
        <v/>
      </c>
      <c r="AX435" t="str">
        <f t="shared" si="300"/>
        <v>4|</v>
      </c>
      <c r="AY435" t="str">
        <f t="shared" si="301"/>
        <v>4</v>
      </c>
      <c r="AZ435" s="2">
        <f>IF(ISNA(MATCH(AZ$1,索引!$B$3:$J$3,0)),0,INDEX(索引!$B436:$J436,1,MATCH(AZ$1,索引!$B$3:$J$3,0))*INDEX(索引!$B$1:$J$1,1,MATCH(AZ$1,索引!$B$3:$J$3,0)))</f>
        <v>0</v>
      </c>
      <c r="BA435" s="2">
        <f>IF(ISNA(MATCH(BA$1,索引!$B$3:$J$3,0)),0,INDEX(索引!$B436:$J436,1,MATCH(BA$1,索引!$B$3:$J$3,0))*INDEX(索引!$B$1:$J$1,1,MATCH(BA$1,索引!$B$3:$J$3,0)))</f>
        <v>0</v>
      </c>
      <c r="BB435" s="2">
        <f>IF(ISNA(MATCH(BB$1,索引!$B$3:$J$3,0)),0,INDEX(索引!$B436:$J436,1,MATCH(BB$1,索引!$B$3:$J$3,0))*INDEX(索引!$B$1:$J$1,1,MATCH(BB$1,索引!$B$3:$J$3,0)))</f>
        <v>0</v>
      </c>
      <c r="BC435" s="2">
        <f>IF(ISNA(MATCH(BC$1,索引!$B$3:$J$3,0)),0,INDEX(索引!$B436:$J436,1,MATCH(BC$1,索引!$B$3:$J$3,0))*INDEX(索引!$B$1:$J$1,1,MATCH(BC$1,索引!$B$3:$J$3,0)))</f>
        <v>444</v>
      </c>
      <c r="BD435" s="2">
        <f>IF(ISNA(MATCH(BD$1,索引!$B$3:$J$3,0)),0,INDEX(索引!$B436:$J436,1,MATCH(BD$1,索引!$B$3:$J$3,0))*INDEX(索引!$B$1:$J$1,1,MATCH(BD$1,索引!$B$3:$J$3,0)))</f>
        <v>0</v>
      </c>
      <c r="BE435" s="2">
        <f>IF(ISNA(MATCH(BE$1,索引!$B$3:$J$3,0)),0,INDEX(索引!$B436:$J436,1,MATCH(BE$1,索引!$B$3:$J$3,0))*INDEX(索引!$B$1:$J$1,1,MATCH(BE$1,索引!$B$3:$J$3,0)))</f>
        <v>0</v>
      </c>
      <c r="BF435" s="2">
        <f>IF(ISNA(MATCH(BF$1,索引!$B$3:$J$3,0)),0,INDEX(索引!$B436:$J436,1,MATCH(BF$1,索引!$B$3:$J$3,0))*INDEX(索引!$B$1:$J$1,1,MATCH(BF$1,索引!$B$3:$J$3,0)))</f>
        <v>0</v>
      </c>
      <c r="BG435" s="2">
        <f>IF(ISNA(MATCH(BG$1,索引!$B$3:$J$3,0)),0,INDEX(索引!$B436:$J436,1,MATCH(BG$1,索引!$B$3:$J$3,0))*INDEX(索引!$B$1:$J$1,1,MATCH(BG$1,索引!$B$3:$J$3,0)))</f>
        <v>0</v>
      </c>
      <c r="BH435" s="2">
        <f>IF(ISNA(MATCH(BH$1,索引!$B$3:$J$3,0)),0,INDEX(索引!$B436:$J436,1,MATCH(BH$1,索引!$B$3:$J$3,0))*INDEX(索引!$B$1:$J$1,1,MATCH(BH$1,索引!$B$3:$J$3,0)))</f>
        <v>0</v>
      </c>
      <c r="BI435" s="2">
        <f>IF(ISNA(MATCH(BI$1,索引!$B$3:$J$3,0)),0,INDEX(索引!$B436:$J436,1,MATCH(BI$1,索引!$B$3:$J$3,0))*INDEX(索引!$B$1:$J$1,1,MATCH(BI$1,索引!$B$3:$J$3,0)))</f>
        <v>0</v>
      </c>
      <c r="BJ435" s="2">
        <f>IF(ISNA(MATCH(BJ$1,索引!$B$3:$J$3,0)),0,INDEX(索引!$B436:$J436,1,MATCH(BJ$1,索引!$B$3:$J$3,0))*INDEX(索引!$B$1:$J$1,1,MATCH(BJ$1,索引!$B$3:$J$3,0)))</f>
        <v>0</v>
      </c>
      <c r="BK435" s="2">
        <f>IF(ISNA(MATCH(BK$1,索引!$B$3:$J$3,0)),0,INDEX(索引!$B436:$J436,1,MATCH(BK$1,索引!$B$3:$J$3,0))*INDEX(索引!$B$1:$J$1,1,MATCH(BK$1,索引!$B$3:$J$3,0)))</f>
        <v>0</v>
      </c>
      <c r="BL435" s="2">
        <f>IF(ISNA(MATCH(BL$1,索引!$B$3:$J$3,0)),0,INDEX(索引!$B436:$J436,1,MATCH(BL$1,索引!$B$3:$J$3,0))*INDEX(索引!$B$1:$J$1,1,MATCH(BL$1,索引!$B$3:$J$3,0)))</f>
        <v>0</v>
      </c>
      <c r="BM435" s="2">
        <f>IF(ISNA(MATCH(BM$1,索引!$B$3:$J$3,0)),0,INDEX(索引!$B436:$J436,1,MATCH(BM$1,索引!$B$3:$J$3,0))*INDEX(索引!$B$1:$J$1,1,MATCH(BM$1,索引!$B$3:$J$3,0)))</f>
        <v>0</v>
      </c>
      <c r="BN435" s="2">
        <f>IF(ISNA(MATCH(BN$1,索引!$B$3:$J$3,0)),0,INDEX(索引!$B436:$J436,1,MATCH(BN$1,索引!$B$3:$J$3,0))*INDEX(索引!$B$1:$J$1,1,MATCH(BN$1,索引!$B$3:$J$3,0)))</f>
        <v>0</v>
      </c>
      <c r="BO435" s="2">
        <f>IF(ISNA(MATCH(BO$1,索引!$B$3:$J$3,0)),0,INDEX(索引!$B436:$J436,1,MATCH(BO$1,索引!$B$3:$J$3,0))*INDEX(索引!$B$1:$J$1,1,MATCH(BO$1,索引!$B$3:$J$3,0)))</f>
        <v>0</v>
      </c>
      <c r="BP435" s="2">
        <f>IF(ISNA(MATCH(BP$1,索引!$B$3:$J$3,0)),0,INDEX(索引!$B436:$J436,1,MATCH(BP$1,索引!$B$3:$J$3,0))*INDEX(索引!$B$1:$J$1,1,MATCH(BP$1,索引!$B$3:$J$3,0)))</f>
        <v>0</v>
      </c>
      <c r="BQ435" s="2">
        <f>IF(ISNA(MATCH(BQ$1,索引!$B$3:$J$3,0)),0,INDEX(索引!$B436:$J436,1,MATCH(BQ$1,索引!$B$3:$J$3,0))*INDEX(索引!$B$1:$J$1,1,MATCH(BQ$1,索引!$B$3:$J$3,0)))</f>
        <v>0</v>
      </c>
      <c r="BR435" s="2">
        <f>IF(ISNA(MATCH(BR$1,索引!$B$3:$J$3,0)),0,INDEX(索引!$B436:$J436,1,MATCH(BR$1,索引!$B$3:$J$3,0))*INDEX(索引!$B$1:$J$1,1,MATCH(BR$1,索引!$B$3:$J$3,0)))</f>
        <v>0</v>
      </c>
      <c r="BS435" s="2">
        <f>IF(ISNA(MATCH(BS$1,索引!$B$3:$J$3,0)),0,INDEX(索引!$B436:$J436,1,MATCH(BS$1,索引!$B$3:$J$3,0))*INDEX(索引!$B$1:$J$1,1,MATCH(BS$1,索引!$B$3:$J$3,0)))</f>
        <v>0</v>
      </c>
      <c r="BT435" t="str">
        <f t="shared" si="302"/>
        <v/>
      </c>
      <c r="BU435" t="str">
        <f t="shared" si="303"/>
        <v/>
      </c>
      <c r="BV435" t="str">
        <f t="shared" si="304"/>
        <v/>
      </c>
      <c r="BW435" t="str">
        <f t="shared" si="305"/>
        <v>444|</v>
      </c>
      <c r="BX435" t="str">
        <f t="shared" si="306"/>
        <v/>
      </c>
      <c r="BY435" t="str">
        <f t="shared" si="307"/>
        <v/>
      </c>
      <c r="BZ435" t="str">
        <f t="shared" si="308"/>
        <v/>
      </c>
      <c r="CA435" t="str">
        <f t="shared" si="309"/>
        <v/>
      </c>
      <c r="CB435" t="str">
        <f t="shared" si="310"/>
        <v/>
      </c>
      <c r="CC435" t="str">
        <f t="shared" si="311"/>
        <v/>
      </c>
      <c r="CD435" t="str">
        <f t="shared" si="312"/>
        <v/>
      </c>
      <c r="CE435" t="str">
        <f t="shared" si="313"/>
        <v/>
      </c>
      <c r="CF435" t="str">
        <f t="shared" si="314"/>
        <v/>
      </c>
      <c r="CG435" t="str">
        <f t="shared" si="315"/>
        <v/>
      </c>
      <c r="CH435" t="str">
        <f t="shared" si="316"/>
        <v/>
      </c>
      <c r="CI435" t="str">
        <f t="shared" si="317"/>
        <v/>
      </c>
      <c r="CJ435" t="str">
        <f t="shared" si="318"/>
        <v/>
      </c>
      <c r="CK435" t="str">
        <f t="shared" si="319"/>
        <v/>
      </c>
      <c r="CL435" t="str">
        <f t="shared" si="320"/>
        <v/>
      </c>
      <c r="CM435" t="str">
        <f t="shared" si="321"/>
        <v/>
      </c>
      <c r="CN435" t="str">
        <f t="shared" si="322"/>
        <v>444|</v>
      </c>
      <c r="CO435" t="str">
        <f t="shared" si="323"/>
        <v>444</v>
      </c>
    </row>
    <row r="436" spans="1:93" ht="15.75" customHeight="1">
      <c r="A436" s="2" t="str">
        <f>VLOOKUP(B436,索引!$O:$P,2,0)</f>
        <v>Magical Wyvern Shield</v>
      </c>
      <c r="B436" s="2">
        <v>1036404</v>
      </c>
      <c r="C436" s="2">
        <v>36</v>
      </c>
      <c r="D436" s="2">
        <v>4</v>
      </c>
      <c r="E436" s="2">
        <v>4</v>
      </c>
      <c r="F436" s="3">
        <v>1</v>
      </c>
      <c r="G436" s="2" t="str">
        <f t="shared" si="324"/>
        <v>2</v>
      </c>
      <c r="H436" s="2" t="str">
        <f t="shared" si="325"/>
        <v>72</v>
      </c>
      <c r="J436" s="2">
        <f>IF(ISNA(MATCH(J$1,索引!$B$3:$J$3,0)),0,IF( INDEX(索引!$B437:$J437,1,MATCH(J$1,索引!$B$3:$J$3,0))=0,0,J$1))</f>
        <v>0</v>
      </c>
      <c r="K436" s="2">
        <f>IF(ISNA(MATCH(K$1,索引!$B$3:$J$3,0)),0,IF( INDEX(索引!$B437:$J437,1,MATCH(K$1,索引!$B$3:$J$3,0))=0,0,K$1))</f>
        <v>2</v>
      </c>
      <c r="L436" s="2">
        <f>IF(ISNA(MATCH(L$1,索引!$B$3:$J$3,0)),0,IF( INDEX(索引!$B437:$J437,1,MATCH(L$1,索引!$B$3:$J$3,0))=0,0,L$1))</f>
        <v>0</v>
      </c>
      <c r="M436" s="2">
        <f>IF(ISNA(MATCH(M$1,索引!$B$3:$J$3,0)),0,IF( INDEX(索引!$B437:$J437,1,MATCH(M$1,索引!$B$3:$J$3,0))=0,0,M$1))</f>
        <v>0</v>
      </c>
      <c r="N436" s="2">
        <f>IF(ISNA(MATCH(N$1,索引!$B$3:$J$3,0)),0,IF( INDEX(索引!$B437:$J437,1,MATCH(N$1,索引!$B$3:$J$3,0))=0,0,N$1))</f>
        <v>0</v>
      </c>
      <c r="O436" s="2">
        <f>IF(ISNA(MATCH(O$1,索引!$B$3:$J$3,0)),0,IF( INDEX(索引!$B437:$J437,1,MATCH(O$1,索引!$B$3:$J$3,0))=0,0,O$1))</f>
        <v>0</v>
      </c>
      <c r="P436" s="2">
        <f>IF(ISNA(MATCH(P$1,索引!$B$3:$J$3,0)),0,IF( INDEX(索引!$B437:$J437,1,MATCH(P$1,索引!$B$3:$J$3,0))=0,0,P$1))</f>
        <v>0</v>
      </c>
      <c r="Q436" s="2">
        <f>IF(ISNA(MATCH(Q$1,索引!$B$3:$J$3,0)),0,IF( INDEX(索引!$B437:$J437,1,MATCH(Q$1,索引!$B$3:$J$3,0))=0,0,Q$1))</f>
        <v>0</v>
      </c>
      <c r="R436" s="2">
        <f>IF(ISNA(MATCH(R$1,索引!$B$3:$J$3,0)),0,IF( INDEX(索引!$B437:$J437,1,MATCH(R$1,索引!$B$3:$J$3,0))=0,0,R$1))</f>
        <v>0</v>
      </c>
      <c r="S436" s="2">
        <f>IF(ISNA(MATCH(S$1,索引!$B$3:$J$3,0)),0,IF( INDEX(索引!$B437:$J437,1,MATCH(S$1,索引!$B$3:$J$3,0))=0,0,S$1))</f>
        <v>0</v>
      </c>
      <c r="T436" s="2">
        <f>IF(ISNA(MATCH(T$1,索引!$B$3:$J$3,0)),0,IF( INDEX(索引!$B437:$J437,1,MATCH(T$1,索引!$B$3:$J$3,0))=0,0,T$1))</f>
        <v>0</v>
      </c>
      <c r="U436" s="2">
        <f>IF(ISNA(MATCH(U$1,索引!$B$3:$J$3,0)),0,IF( INDEX(索引!$B437:$J437,1,MATCH(U$1,索引!$B$3:$J$3,0))=0,0,U$1))</f>
        <v>0</v>
      </c>
      <c r="V436" s="2">
        <f>IF(ISNA(MATCH(V$1,索引!$B$3:$J$3,0)),0,IF( INDEX(索引!$B437:$J437,1,MATCH(V$1,索引!$B$3:$J$3,0))=0,0,V$1))</f>
        <v>0</v>
      </c>
      <c r="W436" s="2">
        <f>IF(ISNA(MATCH(W$1,索引!$B$3:$J$3,0)),0,IF( INDEX(索引!$B437:$J437,1,MATCH(W$1,索引!$B$3:$J$3,0))=0,0,W$1))</f>
        <v>0</v>
      </c>
      <c r="X436" s="2">
        <f>IF(ISNA(MATCH(X$1,索引!$B$3:$J$3,0)),0,IF( INDEX(索引!$B437:$J437,1,MATCH(X$1,索引!$B$3:$J$3,0))=0,0,X$1))</f>
        <v>0</v>
      </c>
      <c r="Y436" s="2">
        <f>IF(ISNA(MATCH(Y$1,索引!$B$3:$J$3,0)),0,IF( INDEX(索引!$B437:$J437,1,MATCH(Y$1,索引!$B$3:$J$3,0))=0,0,Y$1))</f>
        <v>0</v>
      </c>
      <c r="Z436" s="2">
        <f>IF(ISNA(MATCH(Z$1,索引!$B$3:$J$3,0)),0,IF( INDEX(索引!$B437:$J437,1,MATCH(Z$1,索引!$B$3:$J$3,0))=0,0,Z$1))</f>
        <v>0</v>
      </c>
      <c r="AA436" s="2">
        <f>IF(ISNA(MATCH(AA$1,索引!$B$3:$J$3,0)),0,IF( INDEX(索引!$B437:$J437,1,MATCH(AA$1,索引!$B$3:$J$3,0))=0,0,AA$1))</f>
        <v>0</v>
      </c>
      <c r="AB436" s="2">
        <f>IF(ISNA(MATCH(AB$1,索引!$B$3:$J$3,0)),0,IF( INDEX(索引!$B437:$J437,1,MATCH(AB$1,索引!$B$3:$J$3,0))=0,0,AB$1))</f>
        <v>0</v>
      </c>
      <c r="AC436" s="2">
        <f>IF(ISNA(MATCH(AC$1,索引!$B$3:$J$3,0)),0,IF( INDEX(索引!$B437:$J437,1,MATCH(AC$1,索引!$B$3:$J$3,0))=0,0,AC$1))</f>
        <v>0</v>
      </c>
      <c r="AD436" t="str">
        <f t="shared" si="280"/>
        <v/>
      </c>
      <c r="AE436" t="str">
        <f t="shared" si="281"/>
        <v>2|</v>
      </c>
      <c r="AF436" t="str">
        <f t="shared" si="282"/>
        <v/>
      </c>
      <c r="AG436" t="str">
        <f t="shared" si="283"/>
        <v/>
      </c>
      <c r="AH436" t="str">
        <f t="shared" si="284"/>
        <v/>
      </c>
      <c r="AI436" t="str">
        <f t="shared" si="285"/>
        <v/>
      </c>
      <c r="AJ436" t="str">
        <f t="shared" si="286"/>
        <v/>
      </c>
      <c r="AK436" t="str">
        <f t="shared" si="287"/>
        <v/>
      </c>
      <c r="AL436" t="str">
        <f t="shared" si="288"/>
        <v/>
      </c>
      <c r="AM436" t="str">
        <f t="shared" si="289"/>
        <v/>
      </c>
      <c r="AN436" t="str">
        <f t="shared" si="290"/>
        <v/>
      </c>
      <c r="AO436" t="str">
        <f t="shared" si="291"/>
        <v/>
      </c>
      <c r="AP436" t="str">
        <f t="shared" si="292"/>
        <v/>
      </c>
      <c r="AQ436" t="str">
        <f t="shared" si="293"/>
        <v/>
      </c>
      <c r="AR436" t="str">
        <f t="shared" si="294"/>
        <v/>
      </c>
      <c r="AS436" t="str">
        <f t="shared" si="295"/>
        <v/>
      </c>
      <c r="AT436" t="str">
        <f t="shared" si="296"/>
        <v/>
      </c>
      <c r="AU436" t="str">
        <f t="shared" si="297"/>
        <v/>
      </c>
      <c r="AV436" t="str">
        <f t="shared" si="298"/>
        <v/>
      </c>
      <c r="AW436" t="str">
        <f t="shared" si="299"/>
        <v/>
      </c>
      <c r="AX436" t="str">
        <f t="shared" si="300"/>
        <v>2|</v>
      </c>
      <c r="AY436" t="str">
        <f t="shared" si="301"/>
        <v>2</v>
      </c>
      <c r="AZ436" s="2">
        <f>IF(ISNA(MATCH(AZ$1,索引!$B$3:$J$3,0)),0,INDEX(索引!$B437:$J437,1,MATCH(AZ$1,索引!$B$3:$J$3,0))*INDEX(索引!$B$1:$J$1,1,MATCH(AZ$1,索引!$B$3:$J$3,0)))</f>
        <v>0</v>
      </c>
      <c r="BA436" s="2">
        <f>IF(ISNA(MATCH(BA$1,索引!$B$3:$J$3,0)),0,INDEX(索引!$B437:$J437,1,MATCH(BA$1,索引!$B$3:$J$3,0))*INDEX(索引!$B$1:$J$1,1,MATCH(BA$1,索引!$B$3:$J$3,0)))</f>
        <v>72</v>
      </c>
      <c r="BB436" s="2">
        <f>IF(ISNA(MATCH(BB$1,索引!$B$3:$J$3,0)),0,INDEX(索引!$B437:$J437,1,MATCH(BB$1,索引!$B$3:$J$3,0))*INDEX(索引!$B$1:$J$1,1,MATCH(BB$1,索引!$B$3:$J$3,0)))</f>
        <v>0</v>
      </c>
      <c r="BC436" s="2">
        <f>IF(ISNA(MATCH(BC$1,索引!$B$3:$J$3,0)),0,INDEX(索引!$B437:$J437,1,MATCH(BC$1,索引!$B$3:$J$3,0))*INDEX(索引!$B$1:$J$1,1,MATCH(BC$1,索引!$B$3:$J$3,0)))</f>
        <v>0</v>
      </c>
      <c r="BD436" s="2">
        <f>IF(ISNA(MATCH(BD$1,索引!$B$3:$J$3,0)),0,INDEX(索引!$B437:$J437,1,MATCH(BD$1,索引!$B$3:$J$3,0))*INDEX(索引!$B$1:$J$1,1,MATCH(BD$1,索引!$B$3:$J$3,0)))</f>
        <v>0</v>
      </c>
      <c r="BE436" s="2">
        <f>IF(ISNA(MATCH(BE$1,索引!$B$3:$J$3,0)),0,INDEX(索引!$B437:$J437,1,MATCH(BE$1,索引!$B$3:$J$3,0))*INDEX(索引!$B$1:$J$1,1,MATCH(BE$1,索引!$B$3:$J$3,0)))</f>
        <v>0</v>
      </c>
      <c r="BF436" s="2">
        <f>IF(ISNA(MATCH(BF$1,索引!$B$3:$J$3,0)),0,INDEX(索引!$B437:$J437,1,MATCH(BF$1,索引!$B$3:$J$3,0))*INDEX(索引!$B$1:$J$1,1,MATCH(BF$1,索引!$B$3:$J$3,0)))</f>
        <v>0</v>
      </c>
      <c r="BG436" s="2">
        <f>IF(ISNA(MATCH(BG$1,索引!$B$3:$J$3,0)),0,INDEX(索引!$B437:$J437,1,MATCH(BG$1,索引!$B$3:$J$3,0))*INDEX(索引!$B$1:$J$1,1,MATCH(BG$1,索引!$B$3:$J$3,0)))</f>
        <v>0</v>
      </c>
      <c r="BH436" s="2">
        <f>IF(ISNA(MATCH(BH$1,索引!$B$3:$J$3,0)),0,INDEX(索引!$B437:$J437,1,MATCH(BH$1,索引!$B$3:$J$3,0))*INDEX(索引!$B$1:$J$1,1,MATCH(BH$1,索引!$B$3:$J$3,0)))</f>
        <v>0</v>
      </c>
      <c r="BI436" s="2">
        <f>IF(ISNA(MATCH(BI$1,索引!$B$3:$J$3,0)),0,INDEX(索引!$B437:$J437,1,MATCH(BI$1,索引!$B$3:$J$3,0))*INDEX(索引!$B$1:$J$1,1,MATCH(BI$1,索引!$B$3:$J$3,0)))</f>
        <v>0</v>
      </c>
      <c r="BJ436" s="2">
        <f>IF(ISNA(MATCH(BJ$1,索引!$B$3:$J$3,0)),0,INDEX(索引!$B437:$J437,1,MATCH(BJ$1,索引!$B$3:$J$3,0))*INDEX(索引!$B$1:$J$1,1,MATCH(BJ$1,索引!$B$3:$J$3,0)))</f>
        <v>0</v>
      </c>
      <c r="BK436" s="2">
        <f>IF(ISNA(MATCH(BK$1,索引!$B$3:$J$3,0)),0,INDEX(索引!$B437:$J437,1,MATCH(BK$1,索引!$B$3:$J$3,0))*INDEX(索引!$B$1:$J$1,1,MATCH(BK$1,索引!$B$3:$J$3,0)))</f>
        <v>0</v>
      </c>
      <c r="BL436" s="2">
        <f>IF(ISNA(MATCH(BL$1,索引!$B$3:$J$3,0)),0,INDEX(索引!$B437:$J437,1,MATCH(BL$1,索引!$B$3:$J$3,0))*INDEX(索引!$B$1:$J$1,1,MATCH(BL$1,索引!$B$3:$J$3,0)))</f>
        <v>0</v>
      </c>
      <c r="BM436" s="2">
        <f>IF(ISNA(MATCH(BM$1,索引!$B$3:$J$3,0)),0,INDEX(索引!$B437:$J437,1,MATCH(BM$1,索引!$B$3:$J$3,0))*INDEX(索引!$B$1:$J$1,1,MATCH(BM$1,索引!$B$3:$J$3,0)))</f>
        <v>0</v>
      </c>
      <c r="BN436" s="2">
        <f>IF(ISNA(MATCH(BN$1,索引!$B$3:$J$3,0)),0,INDEX(索引!$B437:$J437,1,MATCH(BN$1,索引!$B$3:$J$3,0))*INDEX(索引!$B$1:$J$1,1,MATCH(BN$1,索引!$B$3:$J$3,0)))</f>
        <v>0</v>
      </c>
      <c r="BO436" s="2">
        <f>IF(ISNA(MATCH(BO$1,索引!$B$3:$J$3,0)),0,INDEX(索引!$B437:$J437,1,MATCH(BO$1,索引!$B$3:$J$3,0))*INDEX(索引!$B$1:$J$1,1,MATCH(BO$1,索引!$B$3:$J$3,0)))</f>
        <v>0</v>
      </c>
      <c r="BP436" s="2">
        <f>IF(ISNA(MATCH(BP$1,索引!$B$3:$J$3,0)),0,INDEX(索引!$B437:$J437,1,MATCH(BP$1,索引!$B$3:$J$3,0))*INDEX(索引!$B$1:$J$1,1,MATCH(BP$1,索引!$B$3:$J$3,0)))</f>
        <v>0</v>
      </c>
      <c r="BQ436" s="2">
        <f>IF(ISNA(MATCH(BQ$1,索引!$B$3:$J$3,0)),0,INDEX(索引!$B437:$J437,1,MATCH(BQ$1,索引!$B$3:$J$3,0))*INDEX(索引!$B$1:$J$1,1,MATCH(BQ$1,索引!$B$3:$J$3,0)))</f>
        <v>0</v>
      </c>
      <c r="BR436" s="2">
        <f>IF(ISNA(MATCH(BR$1,索引!$B$3:$J$3,0)),0,INDEX(索引!$B437:$J437,1,MATCH(BR$1,索引!$B$3:$J$3,0))*INDEX(索引!$B$1:$J$1,1,MATCH(BR$1,索引!$B$3:$J$3,0)))</f>
        <v>0</v>
      </c>
      <c r="BS436" s="2">
        <f>IF(ISNA(MATCH(BS$1,索引!$B$3:$J$3,0)),0,INDEX(索引!$B437:$J437,1,MATCH(BS$1,索引!$B$3:$J$3,0))*INDEX(索引!$B$1:$J$1,1,MATCH(BS$1,索引!$B$3:$J$3,0)))</f>
        <v>0</v>
      </c>
      <c r="BT436" t="str">
        <f t="shared" si="302"/>
        <v/>
      </c>
      <c r="BU436" t="str">
        <f t="shared" si="303"/>
        <v>72|</v>
      </c>
      <c r="BV436" t="str">
        <f t="shared" si="304"/>
        <v/>
      </c>
      <c r="BW436" t="str">
        <f t="shared" si="305"/>
        <v/>
      </c>
      <c r="BX436" t="str">
        <f t="shared" si="306"/>
        <v/>
      </c>
      <c r="BY436" t="str">
        <f t="shared" si="307"/>
        <v/>
      </c>
      <c r="BZ436" t="str">
        <f t="shared" si="308"/>
        <v/>
      </c>
      <c r="CA436" t="str">
        <f t="shared" si="309"/>
        <v/>
      </c>
      <c r="CB436" t="str">
        <f t="shared" si="310"/>
        <v/>
      </c>
      <c r="CC436" t="str">
        <f t="shared" si="311"/>
        <v/>
      </c>
      <c r="CD436" t="str">
        <f t="shared" si="312"/>
        <v/>
      </c>
      <c r="CE436" t="str">
        <f t="shared" si="313"/>
        <v/>
      </c>
      <c r="CF436" t="str">
        <f t="shared" si="314"/>
        <v/>
      </c>
      <c r="CG436" t="str">
        <f t="shared" si="315"/>
        <v/>
      </c>
      <c r="CH436" t="str">
        <f t="shared" si="316"/>
        <v/>
      </c>
      <c r="CI436" t="str">
        <f t="shared" si="317"/>
        <v/>
      </c>
      <c r="CJ436" t="str">
        <f t="shared" si="318"/>
        <v/>
      </c>
      <c r="CK436" t="str">
        <f t="shared" si="319"/>
        <v/>
      </c>
      <c r="CL436" t="str">
        <f t="shared" si="320"/>
        <v/>
      </c>
      <c r="CM436" t="str">
        <f t="shared" si="321"/>
        <v/>
      </c>
      <c r="CN436" t="str">
        <f t="shared" si="322"/>
        <v>72|</v>
      </c>
      <c r="CO436" t="str">
        <f t="shared" si="323"/>
        <v>72</v>
      </c>
    </row>
    <row r="437" spans="1:93" ht="15.75" customHeight="1">
      <c r="A437" s="2" t="str">
        <f>VLOOKUP(B437,索引!$O:$P,2,0)</f>
        <v>Behemoth Sword</v>
      </c>
      <c r="B437" s="2">
        <v>1038111</v>
      </c>
      <c r="C437" s="2">
        <v>38</v>
      </c>
      <c r="D437" s="2">
        <v>1</v>
      </c>
      <c r="E437" s="2">
        <v>1</v>
      </c>
      <c r="F437" s="3">
        <v>11</v>
      </c>
      <c r="G437" s="2" t="str">
        <f t="shared" si="324"/>
        <v>1|9|12</v>
      </c>
      <c r="H437" s="2" t="str">
        <f t="shared" si="325"/>
        <v>40|2000|100</v>
      </c>
      <c r="J437" s="2">
        <f>IF(ISNA(MATCH(J$1,索引!$B$3:$J$3,0)),0,IF( INDEX(索引!$B438:$J438,1,MATCH(J$1,索引!$B$3:$J$3,0))=0,0,J$1))</f>
        <v>1</v>
      </c>
      <c r="K437" s="2">
        <f>IF(ISNA(MATCH(K$1,索引!$B$3:$J$3,0)),0,IF( INDEX(索引!$B438:$J438,1,MATCH(K$1,索引!$B$3:$J$3,0))=0,0,K$1))</f>
        <v>0</v>
      </c>
      <c r="L437" s="2">
        <f>IF(ISNA(MATCH(L$1,索引!$B$3:$J$3,0)),0,IF( INDEX(索引!$B438:$J438,1,MATCH(L$1,索引!$B$3:$J$3,0))=0,0,L$1))</f>
        <v>0</v>
      </c>
      <c r="M437" s="2">
        <f>IF(ISNA(MATCH(M$1,索引!$B$3:$J$3,0)),0,IF( INDEX(索引!$B438:$J438,1,MATCH(M$1,索引!$B$3:$J$3,0))=0,0,M$1))</f>
        <v>0</v>
      </c>
      <c r="N437" s="2">
        <f>IF(ISNA(MATCH(N$1,索引!$B$3:$J$3,0)),0,IF( INDEX(索引!$B438:$J438,1,MATCH(N$1,索引!$B$3:$J$3,0))=0,0,N$1))</f>
        <v>0</v>
      </c>
      <c r="O437" s="2">
        <f>IF(ISNA(MATCH(O$1,索引!$B$3:$J$3,0)),0,IF( INDEX(索引!$B438:$J438,1,MATCH(O$1,索引!$B$3:$J$3,0))=0,0,O$1))</f>
        <v>0</v>
      </c>
      <c r="P437" s="2">
        <f>IF(ISNA(MATCH(P$1,索引!$B$3:$J$3,0)),0,IF( INDEX(索引!$B438:$J438,1,MATCH(P$1,索引!$B$3:$J$3,0))=0,0,P$1))</f>
        <v>0</v>
      </c>
      <c r="Q437" s="2">
        <f>IF(ISNA(MATCH(Q$1,索引!$B$3:$J$3,0)),0,IF( INDEX(索引!$B438:$J438,1,MATCH(Q$1,索引!$B$3:$J$3,0))=0,0,Q$1))</f>
        <v>0</v>
      </c>
      <c r="R437" s="2">
        <f>IF(ISNA(MATCH(R$1,索引!$B$3:$J$3,0)),0,IF( INDEX(索引!$B438:$J438,1,MATCH(R$1,索引!$B$3:$J$3,0))=0,0,R$1))</f>
        <v>9</v>
      </c>
      <c r="S437" s="2">
        <f>IF(ISNA(MATCH(S$1,索引!$B$3:$J$3,0)),0,IF( INDEX(索引!$B438:$J438,1,MATCH(S$1,索引!$B$3:$J$3,0))=0,0,S$1))</f>
        <v>0</v>
      </c>
      <c r="T437" s="2">
        <f>IF(ISNA(MATCH(T$1,索引!$B$3:$J$3,0)),0,IF( INDEX(索引!$B438:$J438,1,MATCH(T$1,索引!$B$3:$J$3,0))=0,0,T$1))</f>
        <v>0</v>
      </c>
      <c r="U437" s="2">
        <f>IF(ISNA(MATCH(U$1,索引!$B$3:$J$3,0)),0,IF( INDEX(索引!$B438:$J438,1,MATCH(U$1,索引!$B$3:$J$3,0))=0,0,U$1))</f>
        <v>12</v>
      </c>
      <c r="V437" s="2">
        <f>IF(ISNA(MATCH(V$1,索引!$B$3:$J$3,0)),0,IF( INDEX(索引!$B438:$J438,1,MATCH(V$1,索引!$B$3:$J$3,0))=0,0,V$1))</f>
        <v>0</v>
      </c>
      <c r="W437" s="2">
        <f>IF(ISNA(MATCH(W$1,索引!$B$3:$J$3,0)),0,IF( INDEX(索引!$B438:$J438,1,MATCH(W$1,索引!$B$3:$J$3,0))=0,0,W$1))</f>
        <v>0</v>
      </c>
      <c r="X437" s="2">
        <f>IF(ISNA(MATCH(X$1,索引!$B$3:$J$3,0)),0,IF( INDEX(索引!$B438:$J438,1,MATCH(X$1,索引!$B$3:$J$3,0))=0,0,X$1))</f>
        <v>0</v>
      </c>
      <c r="Y437" s="2">
        <f>IF(ISNA(MATCH(Y$1,索引!$B$3:$J$3,0)),0,IF( INDEX(索引!$B438:$J438,1,MATCH(Y$1,索引!$B$3:$J$3,0))=0,0,Y$1))</f>
        <v>0</v>
      </c>
      <c r="Z437" s="2">
        <f>IF(ISNA(MATCH(Z$1,索引!$B$3:$J$3,0)),0,IF( INDEX(索引!$B438:$J438,1,MATCH(Z$1,索引!$B$3:$J$3,0))=0,0,Z$1))</f>
        <v>0</v>
      </c>
      <c r="AA437" s="2">
        <f>IF(ISNA(MATCH(AA$1,索引!$B$3:$J$3,0)),0,IF( INDEX(索引!$B438:$J438,1,MATCH(AA$1,索引!$B$3:$J$3,0))=0,0,AA$1))</f>
        <v>0</v>
      </c>
      <c r="AB437" s="2">
        <f>IF(ISNA(MATCH(AB$1,索引!$B$3:$J$3,0)),0,IF( INDEX(索引!$B438:$J438,1,MATCH(AB$1,索引!$B$3:$J$3,0))=0,0,AB$1))</f>
        <v>0</v>
      </c>
      <c r="AC437" s="2">
        <f>IF(ISNA(MATCH(AC$1,索引!$B$3:$J$3,0)),0,IF( INDEX(索引!$B438:$J438,1,MATCH(AC$1,索引!$B$3:$J$3,0))=0,0,AC$1))</f>
        <v>0</v>
      </c>
      <c r="AD437" t="str">
        <f t="shared" si="280"/>
        <v>1|</v>
      </c>
      <c r="AE437" t="str">
        <f t="shared" si="281"/>
        <v/>
      </c>
      <c r="AF437" t="str">
        <f t="shared" si="282"/>
        <v/>
      </c>
      <c r="AG437" t="str">
        <f t="shared" si="283"/>
        <v/>
      </c>
      <c r="AH437" t="str">
        <f t="shared" si="284"/>
        <v/>
      </c>
      <c r="AI437" t="str">
        <f t="shared" si="285"/>
        <v/>
      </c>
      <c r="AJ437" t="str">
        <f t="shared" si="286"/>
        <v/>
      </c>
      <c r="AK437" t="str">
        <f t="shared" si="287"/>
        <v/>
      </c>
      <c r="AL437" t="str">
        <f t="shared" si="288"/>
        <v>9|</v>
      </c>
      <c r="AM437" t="str">
        <f t="shared" si="289"/>
        <v/>
      </c>
      <c r="AN437" t="str">
        <f t="shared" si="290"/>
        <v/>
      </c>
      <c r="AO437" t="str">
        <f t="shared" si="291"/>
        <v>12|</v>
      </c>
      <c r="AP437" t="str">
        <f t="shared" si="292"/>
        <v/>
      </c>
      <c r="AQ437" t="str">
        <f t="shared" si="293"/>
        <v/>
      </c>
      <c r="AR437" t="str">
        <f t="shared" si="294"/>
        <v/>
      </c>
      <c r="AS437" t="str">
        <f t="shared" si="295"/>
        <v/>
      </c>
      <c r="AT437" t="str">
        <f t="shared" si="296"/>
        <v/>
      </c>
      <c r="AU437" t="str">
        <f t="shared" si="297"/>
        <v/>
      </c>
      <c r="AV437" t="str">
        <f t="shared" si="298"/>
        <v/>
      </c>
      <c r="AW437" t="str">
        <f t="shared" si="299"/>
        <v/>
      </c>
      <c r="AX437" t="str">
        <f t="shared" si="300"/>
        <v>1|9|12|</v>
      </c>
      <c r="AY437" t="str">
        <f t="shared" si="301"/>
        <v>1|9|12</v>
      </c>
      <c r="AZ437" s="2">
        <f>IF(ISNA(MATCH(AZ$1,索引!$B$3:$J$3,0)),0,INDEX(索引!$B438:$J438,1,MATCH(AZ$1,索引!$B$3:$J$3,0))*INDEX(索引!$B$1:$J$1,1,MATCH(AZ$1,索引!$B$3:$J$3,0)))</f>
        <v>40</v>
      </c>
      <c r="BA437" s="2">
        <f>IF(ISNA(MATCH(BA$1,索引!$B$3:$J$3,0)),0,INDEX(索引!$B438:$J438,1,MATCH(BA$1,索引!$B$3:$J$3,0))*INDEX(索引!$B$1:$J$1,1,MATCH(BA$1,索引!$B$3:$J$3,0)))</f>
        <v>0</v>
      </c>
      <c r="BB437" s="2">
        <f>IF(ISNA(MATCH(BB$1,索引!$B$3:$J$3,0)),0,INDEX(索引!$B438:$J438,1,MATCH(BB$1,索引!$B$3:$J$3,0))*INDEX(索引!$B$1:$J$1,1,MATCH(BB$1,索引!$B$3:$J$3,0)))</f>
        <v>0</v>
      </c>
      <c r="BC437" s="2">
        <f>IF(ISNA(MATCH(BC$1,索引!$B$3:$J$3,0)),0,INDEX(索引!$B438:$J438,1,MATCH(BC$1,索引!$B$3:$J$3,0))*INDEX(索引!$B$1:$J$1,1,MATCH(BC$1,索引!$B$3:$J$3,0)))</f>
        <v>0</v>
      </c>
      <c r="BD437" s="2">
        <f>IF(ISNA(MATCH(BD$1,索引!$B$3:$J$3,0)),0,INDEX(索引!$B438:$J438,1,MATCH(BD$1,索引!$B$3:$J$3,0))*INDEX(索引!$B$1:$J$1,1,MATCH(BD$1,索引!$B$3:$J$3,0)))</f>
        <v>0</v>
      </c>
      <c r="BE437" s="2">
        <f>IF(ISNA(MATCH(BE$1,索引!$B$3:$J$3,0)),0,INDEX(索引!$B438:$J438,1,MATCH(BE$1,索引!$B$3:$J$3,0))*INDEX(索引!$B$1:$J$1,1,MATCH(BE$1,索引!$B$3:$J$3,0)))</f>
        <v>0</v>
      </c>
      <c r="BF437" s="2">
        <f>IF(ISNA(MATCH(BF$1,索引!$B$3:$J$3,0)),0,INDEX(索引!$B438:$J438,1,MATCH(BF$1,索引!$B$3:$J$3,0))*INDEX(索引!$B$1:$J$1,1,MATCH(BF$1,索引!$B$3:$J$3,0)))</f>
        <v>0</v>
      </c>
      <c r="BG437" s="2">
        <f>IF(ISNA(MATCH(BG$1,索引!$B$3:$J$3,0)),0,INDEX(索引!$B438:$J438,1,MATCH(BG$1,索引!$B$3:$J$3,0))*INDEX(索引!$B$1:$J$1,1,MATCH(BG$1,索引!$B$3:$J$3,0)))</f>
        <v>0</v>
      </c>
      <c r="BH437" s="2">
        <f>IF(ISNA(MATCH(BH$1,索引!$B$3:$J$3,0)),0,INDEX(索引!$B438:$J438,1,MATCH(BH$1,索引!$B$3:$J$3,0))*INDEX(索引!$B$1:$J$1,1,MATCH(BH$1,索引!$B$3:$J$3,0)))</f>
        <v>2000</v>
      </c>
      <c r="BI437" s="2">
        <f>IF(ISNA(MATCH(BI$1,索引!$B$3:$J$3,0)),0,INDEX(索引!$B438:$J438,1,MATCH(BI$1,索引!$B$3:$J$3,0))*INDEX(索引!$B$1:$J$1,1,MATCH(BI$1,索引!$B$3:$J$3,0)))</f>
        <v>0</v>
      </c>
      <c r="BJ437" s="2">
        <f>IF(ISNA(MATCH(BJ$1,索引!$B$3:$J$3,0)),0,INDEX(索引!$B438:$J438,1,MATCH(BJ$1,索引!$B$3:$J$3,0))*INDEX(索引!$B$1:$J$1,1,MATCH(BJ$1,索引!$B$3:$J$3,0)))</f>
        <v>0</v>
      </c>
      <c r="BK437" s="2">
        <f>IF(ISNA(MATCH(BK$1,索引!$B$3:$J$3,0)),0,INDEX(索引!$B438:$J438,1,MATCH(BK$1,索引!$B$3:$J$3,0))*INDEX(索引!$B$1:$J$1,1,MATCH(BK$1,索引!$B$3:$J$3,0)))</f>
        <v>100</v>
      </c>
      <c r="BL437" s="2">
        <f>IF(ISNA(MATCH(BL$1,索引!$B$3:$J$3,0)),0,INDEX(索引!$B438:$J438,1,MATCH(BL$1,索引!$B$3:$J$3,0))*INDEX(索引!$B$1:$J$1,1,MATCH(BL$1,索引!$B$3:$J$3,0)))</f>
        <v>0</v>
      </c>
      <c r="BM437" s="2">
        <f>IF(ISNA(MATCH(BM$1,索引!$B$3:$J$3,0)),0,INDEX(索引!$B438:$J438,1,MATCH(BM$1,索引!$B$3:$J$3,0))*INDEX(索引!$B$1:$J$1,1,MATCH(BM$1,索引!$B$3:$J$3,0)))</f>
        <v>0</v>
      </c>
      <c r="BN437" s="2">
        <f>IF(ISNA(MATCH(BN$1,索引!$B$3:$J$3,0)),0,INDEX(索引!$B438:$J438,1,MATCH(BN$1,索引!$B$3:$J$3,0))*INDEX(索引!$B$1:$J$1,1,MATCH(BN$1,索引!$B$3:$J$3,0)))</f>
        <v>0</v>
      </c>
      <c r="BO437" s="2">
        <f>IF(ISNA(MATCH(BO$1,索引!$B$3:$J$3,0)),0,INDEX(索引!$B438:$J438,1,MATCH(BO$1,索引!$B$3:$J$3,0))*INDEX(索引!$B$1:$J$1,1,MATCH(BO$1,索引!$B$3:$J$3,0)))</f>
        <v>0</v>
      </c>
      <c r="BP437" s="2">
        <f>IF(ISNA(MATCH(BP$1,索引!$B$3:$J$3,0)),0,INDEX(索引!$B438:$J438,1,MATCH(BP$1,索引!$B$3:$J$3,0))*INDEX(索引!$B$1:$J$1,1,MATCH(BP$1,索引!$B$3:$J$3,0)))</f>
        <v>0</v>
      </c>
      <c r="BQ437" s="2">
        <f>IF(ISNA(MATCH(BQ$1,索引!$B$3:$J$3,0)),0,INDEX(索引!$B438:$J438,1,MATCH(BQ$1,索引!$B$3:$J$3,0))*INDEX(索引!$B$1:$J$1,1,MATCH(BQ$1,索引!$B$3:$J$3,0)))</f>
        <v>0</v>
      </c>
      <c r="BR437" s="2">
        <f>IF(ISNA(MATCH(BR$1,索引!$B$3:$J$3,0)),0,INDEX(索引!$B438:$J438,1,MATCH(BR$1,索引!$B$3:$J$3,0))*INDEX(索引!$B$1:$J$1,1,MATCH(BR$1,索引!$B$3:$J$3,0)))</f>
        <v>0</v>
      </c>
      <c r="BS437" s="2">
        <f>IF(ISNA(MATCH(BS$1,索引!$B$3:$J$3,0)),0,INDEX(索引!$B438:$J438,1,MATCH(BS$1,索引!$B$3:$J$3,0))*INDEX(索引!$B$1:$J$1,1,MATCH(BS$1,索引!$B$3:$J$3,0)))</f>
        <v>0</v>
      </c>
      <c r="BT437" t="str">
        <f t="shared" si="302"/>
        <v>40|</v>
      </c>
      <c r="BU437" t="str">
        <f t="shared" si="303"/>
        <v/>
      </c>
      <c r="BV437" t="str">
        <f t="shared" si="304"/>
        <v/>
      </c>
      <c r="BW437" t="str">
        <f t="shared" si="305"/>
        <v/>
      </c>
      <c r="BX437" t="str">
        <f t="shared" si="306"/>
        <v/>
      </c>
      <c r="BY437" t="str">
        <f t="shared" si="307"/>
        <v/>
      </c>
      <c r="BZ437" t="str">
        <f t="shared" si="308"/>
        <v/>
      </c>
      <c r="CA437" t="str">
        <f t="shared" si="309"/>
        <v/>
      </c>
      <c r="CB437" t="str">
        <f t="shared" si="310"/>
        <v>2000|</v>
      </c>
      <c r="CC437" t="str">
        <f t="shared" si="311"/>
        <v/>
      </c>
      <c r="CD437" t="str">
        <f t="shared" si="312"/>
        <v/>
      </c>
      <c r="CE437" t="str">
        <f t="shared" si="313"/>
        <v>100|</v>
      </c>
      <c r="CF437" t="str">
        <f t="shared" si="314"/>
        <v/>
      </c>
      <c r="CG437" t="str">
        <f t="shared" si="315"/>
        <v/>
      </c>
      <c r="CH437" t="str">
        <f t="shared" si="316"/>
        <v/>
      </c>
      <c r="CI437" t="str">
        <f t="shared" si="317"/>
        <v/>
      </c>
      <c r="CJ437" t="str">
        <f t="shared" si="318"/>
        <v/>
      </c>
      <c r="CK437" t="str">
        <f t="shared" si="319"/>
        <v/>
      </c>
      <c r="CL437" t="str">
        <f t="shared" si="320"/>
        <v/>
      </c>
      <c r="CM437" t="str">
        <f t="shared" si="321"/>
        <v/>
      </c>
      <c r="CN437" t="str">
        <f t="shared" si="322"/>
        <v>40|2000|100|</v>
      </c>
      <c r="CO437" t="str">
        <f t="shared" si="323"/>
        <v>40|2000|100</v>
      </c>
    </row>
    <row r="438" spans="1:93" ht="15.75" customHeight="1">
      <c r="A438" s="2" t="str">
        <f>VLOOKUP(B438,索引!$O:$P,2,0)</f>
        <v>Behemoth Staff</v>
      </c>
      <c r="B438" s="2">
        <v>1038112</v>
      </c>
      <c r="C438" s="2">
        <v>38</v>
      </c>
      <c r="D438" s="2">
        <v>1</v>
      </c>
      <c r="E438" s="2">
        <v>1</v>
      </c>
      <c r="F438" s="3">
        <v>12</v>
      </c>
      <c r="G438" s="2" t="str">
        <f t="shared" si="324"/>
        <v>1|9|13</v>
      </c>
      <c r="H438" s="2" t="str">
        <f t="shared" si="325"/>
        <v>47|1000|3000</v>
      </c>
      <c r="J438" s="2">
        <f>IF(ISNA(MATCH(J$1,索引!$B$3:$J$3,0)),0,IF( INDEX(索引!$B439:$J439,1,MATCH(J$1,索引!$B$3:$J$3,0))=0,0,J$1))</f>
        <v>1</v>
      </c>
      <c r="K438" s="2">
        <f>IF(ISNA(MATCH(K$1,索引!$B$3:$J$3,0)),0,IF( INDEX(索引!$B439:$J439,1,MATCH(K$1,索引!$B$3:$J$3,0))=0,0,K$1))</f>
        <v>0</v>
      </c>
      <c r="L438" s="2">
        <f>IF(ISNA(MATCH(L$1,索引!$B$3:$J$3,0)),0,IF( INDEX(索引!$B439:$J439,1,MATCH(L$1,索引!$B$3:$J$3,0))=0,0,L$1))</f>
        <v>0</v>
      </c>
      <c r="M438" s="2">
        <f>IF(ISNA(MATCH(M$1,索引!$B$3:$J$3,0)),0,IF( INDEX(索引!$B439:$J439,1,MATCH(M$1,索引!$B$3:$J$3,0))=0,0,M$1))</f>
        <v>0</v>
      </c>
      <c r="N438" s="2">
        <f>IF(ISNA(MATCH(N$1,索引!$B$3:$J$3,0)),0,IF( INDEX(索引!$B439:$J439,1,MATCH(N$1,索引!$B$3:$J$3,0))=0,0,N$1))</f>
        <v>0</v>
      </c>
      <c r="O438" s="2">
        <f>IF(ISNA(MATCH(O$1,索引!$B$3:$J$3,0)),0,IF( INDEX(索引!$B439:$J439,1,MATCH(O$1,索引!$B$3:$J$3,0))=0,0,O$1))</f>
        <v>0</v>
      </c>
      <c r="P438" s="2">
        <f>IF(ISNA(MATCH(P$1,索引!$B$3:$J$3,0)),0,IF( INDEX(索引!$B439:$J439,1,MATCH(P$1,索引!$B$3:$J$3,0))=0,0,P$1))</f>
        <v>0</v>
      </c>
      <c r="Q438" s="2">
        <f>IF(ISNA(MATCH(Q$1,索引!$B$3:$J$3,0)),0,IF( INDEX(索引!$B439:$J439,1,MATCH(Q$1,索引!$B$3:$J$3,0))=0,0,Q$1))</f>
        <v>0</v>
      </c>
      <c r="R438" s="2">
        <f>IF(ISNA(MATCH(R$1,索引!$B$3:$J$3,0)),0,IF( INDEX(索引!$B439:$J439,1,MATCH(R$1,索引!$B$3:$J$3,0))=0,0,R$1))</f>
        <v>9</v>
      </c>
      <c r="S438" s="2">
        <f>IF(ISNA(MATCH(S$1,索引!$B$3:$J$3,0)),0,IF( INDEX(索引!$B439:$J439,1,MATCH(S$1,索引!$B$3:$J$3,0))=0,0,S$1))</f>
        <v>0</v>
      </c>
      <c r="T438" s="2">
        <f>IF(ISNA(MATCH(T$1,索引!$B$3:$J$3,0)),0,IF( INDEX(索引!$B439:$J439,1,MATCH(T$1,索引!$B$3:$J$3,0))=0,0,T$1))</f>
        <v>0</v>
      </c>
      <c r="U438" s="2">
        <f>IF(ISNA(MATCH(U$1,索引!$B$3:$J$3,0)),0,IF( INDEX(索引!$B439:$J439,1,MATCH(U$1,索引!$B$3:$J$3,0))=0,0,U$1))</f>
        <v>0</v>
      </c>
      <c r="V438" s="2">
        <f>IF(ISNA(MATCH(V$1,索引!$B$3:$J$3,0)),0,IF( INDEX(索引!$B439:$J439,1,MATCH(V$1,索引!$B$3:$J$3,0))=0,0,V$1))</f>
        <v>13</v>
      </c>
      <c r="W438" s="2">
        <f>IF(ISNA(MATCH(W$1,索引!$B$3:$J$3,0)),0,IF( INDEX(索引!$B439:$J439,1,MATCH(W$1,索引!$B$3:$J$3,0))=0,0,W$1))</f>
        <v>0</v>
      </c>
      <c r="X438" s="2">
        <f>IF(ISNA(MATCH(X$1,索引!$B$3:$J$3,0)),0,IF( INDEX(索引!$B439:$J439,1,MATCH(X$1,索引!$B$3:$J$3,0))=0,0,X$1))</f>
        <v>0</v>
      </c>
      <c r="Y438" s="2">
        <f>IF(ISNA(MATCH(Y$1,索引!$B$3:$J$3,0)),0,IF( INDEX(索引!$B439:$J439,1,MATCH(Y$1,索引!$B$3:$J$3,0))=0,0,Y$1))</f>
        <v>0</v>
      </c>
      <c r="Z438" s="2">
        <f>IF(ISNA(MATCH(Z$1,索引!$B$3:$J$3,0)),0,IF( INDEX(索引!$B439:$J439,1,MATCH(Z$1,索引!$B$3:$J$3,0))=0,0,Z$1))</f>
        <v>0</v>
      </c>
      <c r="AA438" s="2">
        <f>IF(ISNA(MATCH(AA$1,索引!$B$3:$J$3,0)),0,IF( INDEX(索引!$B439:$J439,1,MATCH(AA$1,索引!$B$3:$J$3,0))=0,0,AA$1))</f>
        <v>0</v>
      </c>
      <c r="AB438" s="2">
        <f>IF(ISNA(MATCH(AB$1,索引!$B$3:$J$3,0)),0,IF( INDEX(索引!$B439:$J439,1,MATCH(AB$1,索引!$B$3:$J$3,0))=0,0,AB$1))</f>
        <v>0</v>
      </c>
      <c r="AC438" s="2">
        <f>IF(ISNA(MATCH(AC$1,索引!$B$3:$J$3,0)),0,IF( INDEX(索引!$B439:$J439,1,MATCH(AC$1,索引!$B$3:$J$3,0))=0,0,AC$1))</f>
        <v>0</v>
      </c>
      <c r="AD438" t="str">
        <f t="shared" si="280"/>
        <v>1|</v>
      </c>
      <c r="AE438" t="str">
        <f t="shared" si="281"/>
        <v/>
      </c>
      <c r="AF438" t="str">
        <f t="shared" si="282"/>
        <v/>
      </c>
      <c r="AG438" t="str">
        <f t="shared" si="283"/>
        <v/>
      </c>
      <c r="AH438" t="str">
        <f t="shared" si="284"/>
        <v/>
      </c>
      <c r="AI438" t="str">
        <f t="shared" si="285"/>
        <v/>
      </c>
      <c r="AJ438" t="str">
        <f t="shared" si="286"/>
        <v/>
      </c>
      <c r="AK438" t="str">
        <f t="shared" si="287"/>
        <v/>
      </c>
      <c r="AL438" t="str">
        <f t="shared" si="288"/>
        <v>9|</v>
      </c>
      <c r="AM438" t="str">
        <f t="shared" si="289"/>
        <v/>
      </c>
      <c r="AN438" t="str">
        <f t="shared" si="290"/>
        <v/>
      </c>
      <c r="AO438" t="str">
        <f t="shared" si="291"/>
        <v/>
      </c>
      <c r="AP438" t="str">
        <f t="shared" si="292"/>
        <v>13|</v>
      </c>
      <c r="AQ438" t="str">
        <f t="shared" si="293"/>
        <v/>
      </c>
      <c r="AR438" t="str">
        <f t="shared" si="294"/>
        <v/>
      </c>
      <c r="AS438" t="str">
        <f t="shared" si="295"/>
        <v/>
      </c>
      <c r="AT438" t="str">
        <f t="shared" si="296"/>
        <v/>
      </c>
      <c r="AU438" t="str">
        <f t="shared" si="297"/>
        <v/>
      </c>
      <c r="AV438" t="str">
        <f t="shared" si="298"/>
        <v/>
      </c>
      <c r="AW438" t="str">
        <f t="shared" si="299"/>
        <v/>
      </c>
      <c r="AX438" t="str">
        <f t="shared" si="300"/>
        <v>1|9|13|</v>
      </c>
      <c r="AY438" t="str">
        <f t="shared" si="301"/>
        <v>1|9|13</v>
      </c>
      <c r="AZ438" s="2">
        <f>IF(ISNA(MATCH(AZ$1,索引!$B$3:$J$3,0)),0,INDEX(索引!$B439:$J439,1,MATCH(AZ$1,索引!$B$3:$J$3,0))*INDEX(索引!$B$1:$J$1,1,MATCH(AZ$1,索引!$B$3:$J$3,0)))</f>
        <v>47</v>
      </c>
      <c r="BA438" s="2">
        <f>IF(ISNA(MATCH(BA$1,索引!$B$3:$J$3,0)),0,INDEX(索引!$B439:$J439,1,MATCH(BA$1,索引!$B$3:$J$3,0))*INDEX(索引!$B$1:$J$1,1,MATCH(BA$1,索引!$B$3:$J$3,0)))</f>
        <v>0</v>
      </c>
      <c r="BB438" s="2">
        <f>IF(ISNA(MATCH(BB$1,索引!$B$3:$J$3,0)),0,INDEX(索引!$B439:$J439,1,MATCH(BB$1,索引!$B$3:$J$3,0))*INDEX(索引!$B$1:$J$1,1,MATCH(BB$1,索引!$B$3:$J$3,0)))</f>
        <v>0</v>
      </c>
      <c r="BC438" s="2">
        <f>IF(ISNA(MATCH(BC$1,索引!$B$3:$J$3,0)),0,INDEX(索引!$B439:$J439,1,MATCH(BC$1,索引!$B$3:$J$3,0))*INDEX(索引!$B$1:$J$1,1,MATCH(BC$1,索引!$B$3:$J$3,0)))</f>
        <v>0</v>
      </c>
      <c r="BD438" s="2">
        <f>IF(ISNA(MATCH(BD$1,索引!$B$3:$J$3,0)),0,INDEX(索引!$B439:$J439,1,MATCH(BD$1,索引!$B$3:$J$3,0))*INDEX(索引!$B$1:$J$1,1,MATCH(BD$1,索引!$B$3:$J$3,0)))</f>
        <v>0</v>
      </c>
      <c r="BE438" s="2">
        <f>IF(ISNA(MATCH(BE$1,索引!$B$3:$J$3,0)),0,INDEX(索引!$B439:$J439,1,MATCH(BE$1,索引!$B$3:$J$3,0))*INDEX(索引!$B$1:$J$1,1,MATCH(BE$1,索引!$B$3:$J$3,0)))</f>
        <v>0</v>
      </c>
      <c r="BF438" s="2">
        <f>IF(ISNA(MATCH(BF$1,索引!$B$3:$J$3,0)),0,INDEX(索引!$B439:$J439,1,MATCH(BF$1,索引!$B$3:$J$3,0))*INDEX(索引!$B$1:$J$1,1,MATCH(BF$1,索引!$B$3:$J$3,0)))</f>
        <v>0</v>
      </c>
      <c r="BG438" s="2">
        <f>IF(ISNA(MATCH(BG$1,索引!$B$3:$J$3,0)),0,INDEX(索引!$B439:$J439,1,MATCH(BG$1,索引!$B$3:$J$3,0))*INDEX(索引!$B$1:$J$1,1,MATCH(BG$1,索引!$B$3:$J$3,0)))</f>
        <v>0</v>
      </c>
      <c r="BH438" s="2">
        <f>IF(ISNA(MATCH(BH$1,索引!$B$3:$J$3,0)),0,INDEX(索引!$B439:$J439,1,MATCH(BH$1,索引!$B$3:$J$3,0))*INDEX(索引!$B$1:$J$1,1,MATCH(BH$1,索引!$B$3:$J$3,0)))</f>
        <v>1000</v>
      </c>
      <c r="BI438" s="2">
        <f>IF(ISNA(MATCH(BI$1,索引!$B$3:$J$3,0)),0,INDEX(索引!$B439:$J439,1,MATCH(BI$1,索引!$B$3:$J$3,0))*INDEX(索引!$B$1:$J$1,1,MATCH(BI$1,索引!$B$3:$J$3,0)))</f>
        <v>0</v>
      </c>
      <c r="BJ438" s="2">
        <f>IF(ISNA(MATCH(BJ$1,索引!$B$3:$J$3,0)),0,INDEX(索引!$B439:$J439,1,MATCH(BJ$1,索引!$B$3:$J$3,0))*INDEX(索引!$B$1:$J$1,1,MATCH(BJ$1,索引!$B$3:$J$3,0)))</f>
        <v>0</v>
      </c>
      <c r="BK438" s="2">
        <f>IF(ISNA(MATCH(BK$1,索引!$B$3:$J$3,0)),0,INDEX(索引!$B439:$J439,1,MATCH(BK$1,索引!$B$3:$J$3,0))*INDEX(索引!$B$1:$J$1,1,MATCH(BK$1,索引!$B$3:$J$3,0)))</f>
        <v>0</v>
      </c>
      <c r="BL438" s="2">
        <f>IF(ISNA(MATCH(BL$1,索引!$B$3:$J$3,0)),0,INDEX(索引!$B439:$J439,1,MATCH(BL$1,索引!$B$3:$J$3,0))*INDEX(索引!$B$1:$J$1,1,MATCH(BL$1,索引!$B$3:$J$3,0)))</f>
        <v>3000</v>
      </c>
      <c r="BM438" s="2">
        <f>IF(ISNA(MATCH(BM$1,索引!$B$3:$J$3,0)),0,INDEX(索引!$B439:$J439,1,MATCH(BM$1,索引!$B$3:$J$3,0))*INDEX(索引!$B$1:$J$1,1,MATCH(BM$1,索引!$B$3:$J$3,0)))</f>
        <v>0</v>
      </c>
      <c r="BN438" s="2">
        <f>IF(ISNA(MATCH(BN$1,索引!$B$3:$J$3,0)),0,INDEX(索引!$B439:$J439,1,MATCH(BN$1,索引!$B$3:$J$3,0))*INDEX(索引!$B$1:$J$1,1,MATCH(BN$1,索引!$B$3:$J$3,0)))</f>
        <v>0</v>
      </c>
      <c r="BO438" s="2">
        <f>IF(ISNA(MATCH(BO$1,索引!$B$3:$J$3,0)),0,INDEX(索引!$B439:$J439,1,MATCH(BO$1,索引!$B$3:$J$3,0))*INDEX(索引!$B$1:$J$1,1,MATCH(BO$1,索引!$B$3:$J$3,0)))</f>
        <v>0</v>
      </c>
      <c r="BP438" s="2">
        <f>IF(ISNA(MATCH(BP$1,索引!$B$3:$J$3,0)),0,INDEX(索引!$B439:$J439,1,MATCH(BP$1,索引!$B$3:$J$3,0))*INDEX(索引!$B$1:$J$1,1,MATCH(BP$1,索引!$B$3:$J$3,0)))</f>
        <v>0</v>
      </c>
      <c r="BQ438" s="2">
        <f>IF(ISNA(MATCH(BQ$1,索引!$B$3:$J$3,0)),0,INDEX(索引!$B439:$J439,1,MATCH(BQ$1,索引!$B$3:$J$3,0))*INDEX(索引!$B$1:$J$1,1,MATCH(BQ$1,索引!$B$3:$J$3,0)))</f>
        <v>0</v>
      </c>
      <c r="BR438" s="2">
        <f>IF(ISNA(MATCH(BR$1,索引!$B$3:$J$3,0)),0,INDEX(索引!$B439:$J439,1,MATCH(BR$1,索引!$B$3:$J$3,0))*INDEX(索引!$B$1:$J$1,1,MATCH(BR$1,索引!$B$3:$J$3,0)))</f>
        <v>0</v>
      </c>
      <c r="BS438" s="2">
        <f>IF(ISNA(MATCH(BS$1,索引!$B$3:$J$3,0)),0,INDEX(索引!$B439:$J439,1,MATCH(BS$1,索引!$B$3:$J$3,0))*INDEX(索引!$B$1:$J$1,1,MATCH(BS$1,索引!$B$3:$J$3,0)))</f>
        <v>0</v>
      </c>
      <c r="BT438" t="str">
        <f t="shared" si="302"/>
        <v>47|</v>
      </c>
      <c r="BU438" t="str">
        <f t="shared" si="303"/>
        <v/>
      </c>
      <c r="BV438" t="str">
        <f t="shared" si="304"/>
        <v/>
      </c>
      <c r="BW438" t="str">
        <f t="shared" si="305"/>
        <v/>
      </c>
      <c r="BX438" t="str">
        <f t="shared" si="306"/>
        <v/>
      </c>
      <c r="BY438" t="str">
        <f t="shared" si="307"/>
        <v/>
      </c>
      <c r="BZ438" t="str">
        <f t="shared" si="308"/>
        <v/>
      </c>
      <c r="CA438" t="str">
        <f t="shared" si="309"/>
        <v/>
      </c>
      <c r="CB438" t="str">
        <f t="shared" si="310"/>
        <v>1000|</v>
      </c>
      <c r="CC438" t="str">
        <f t="shared" si="311"/>
        <v/>
      </c>
      <c r="CD438" t="str">
        <f t="shared" si="312"/>
        <v/>
      </c>
      <c r="CE438" t="str">
        <f t="shared" si="313"/>
        <v/>
      </c>
      <c r="CF438" t="str">
        <f t="shared" si="314"/>
        <v>3000|</v>
      </c>
      <c r="CG438" t="str">
        <f t="shared" si="315"/>
        <v/>
      </c>
      <c r="CH438" t="str">
        <f t="shared" si="316"/>
        <v/>
      </c>
      <c r="CI438" t="str">
        <f t="shared" si="317"/>
        <v/>
      </c>
      <c r="CJ438" t="str">
        <f t="shared" si="318"/>
        <v/>
      </c>
      <c r="CK438" t="str">
        <f t="shared" si="319"/>
        <v/>
      </c>
      <c r="CL438" t="str">
        <f t="shared" si="320"/>
        <v/>
      </c>
      <c r="CM438" t="str">
        <f t="shared" si="321"/>
        <v/>
      </c>
      <c r="CN438" t="str">
        <f t="shared" si="322"/>
        <v>47|1000|3000|</v>
      </c>
      <c r="CO438" t="str">
        <f t="shared" si="323"/>
        <v>47|1000|3000</v>
      </c>
    </row>
    <row r="439" spans="1:93" ht="15.75" customHeight="1">
      <c r="A439" s="2" t="str">
        <f>VLOOKUP(B439,索引!$O:$P,2,0)</f>
        <v>Behemoth Bow</v>
      </c>
      <c r="B439" s="2">
        <v>1038113</v>
      </c>
      <c r="C439" s="2">
        <v>38</v>
      </c>
      <c r="D439" s="2">
        <v>1</v>
      </c>
      <c r="E439" s="2">
        <v>1</v>
      </c>
      <c r="F439" s="3">
        <v>13</v>
      </c>
      <c r="G439" s="2" t="str">
        <f t="shared" si="324"/>
        <v>1|9|11</v>
      </c>
      <c r="H439" s="2" t="str">
        <f t="shared" si="325"/>
        <v>43|1750|40</v>
      </c>
      <c r="J439" s="2">
        <f>IF(ISNA(MATCH(J$1,索引!$B$3:$J$3,0)),0,IF( INDEX(索引!$B440:$J440,1,MATCH(J$1,索引!$B$3:$J$3,0))=0,0,J$1))</f>
        <v>1</v>
      </c>
      <c r="K439" s="2">
        <f>IF(ISNA(MATCH(K$1,索引!$B$3:$J$3,0)),0,IF( INDEX(索引!$B440:$J440,1,MATCH(K$1,索引!$B$3:$J$3,0))=0,0,K$1))</f>
        <v>0</v>
      </c>
      <c r="L439" s="2">
        <f>IF(ISNA(MATCH(L$1,索引!$B$3:$J$3,0)),0,IF( INDEX(索引!$B440:$J440,1,MATCH(L$1,索引!$B$3:$J$3,0))=0,0,L$1))</f>
        <v>0</v>
      </c>
      <c r="M439" s="2">
        <f>IF(ISNA(MATCH(M$1,索引!$B$3:$J$3,0)),0,IF( INDEX(索引!$B440:$J440,1,MATCH(M$1,索引!$B$3:$J$3,0))=0,0,M$1))</f>
        <v>0</v>
      </c>
      <c r="N439" s="2">
        <f>IF(ISNA(MATCH(N$1,索引!$B$3:$J$3,0)),0,IF( INDEX(索引!$B440:$J440,1,MATCH(N$1,索引!$B$3:$J$3,0))=0,0,N$1))</f>
        <v>0</v>
      </c>
      <c r="O439" s="2">
        <f>IF(ISNA(MATCH(O$1,索引!$B$3:$J$3,0)),0,IF( INDEX(索引!$B440:$J440,1,MATCH(O$1,索引!$B$3:$J$3,0))=0,0,O$1))</f>
        <v>0</v>
      </c>
      <c r="P439" s="2">
        <f>IF(ISNA(MATCH(P$1,索引!$B$3:$J$3,0)),0,IF( INDEX(索引!$B440:$J440,1,MATCH(P$1,索引!$B$3:$J$3,0))=0,0,P$1))</f>
        <v>0</v>
      </c>
      <c r="Q439" s="2">
        <f>IF(ISNA(MATCH(Q$1,索引!$B$3:$J$3,0)),0,IF( INDEX(索引!$B440:$J440,1,MATCH(Q$1,索引!$B$3:$J$3,0))=0,0,Q$1))</f>
        <v>0</v>
      </c>
      <c r="R439" s="2">
        <f>IF(ISNA(MATCH(R$1,索引!$B$3:$J$3,0)),0,IF( INDEX(索引!$B440:$J440,1,MATCH(R$1,索引!$B$3:$J$3,0))=0,0,R$1))</f>
        <v>9</v>
      </c>
      <c r="S439" s="2">
        <f>IF(ISNA(MATCH(S$1,索引!$B$3:$J$3,0)),0,IF( INDEX(索引!$B440:$J440,1,MATCH(S$1,索引!$B$3:$J$3,0))=0,0,S$1))</f>
        <v>0</v>
      </c>
      <c r="T439" s="2">
        <f>IF(ISNA(MATCH(T$1,索引!$B$3:$J$3,0)),0,IF( INDEX(索引!$B440:$J440,1,MATCH(T$1,索引!$B$3:$J$3,0))=0,0,T$1))</f>
        <v>11</v>
      </c>
      <c r="U439" s="2">
        <f>IF(ISNA(MATCH(U$1,索引!$B$3:$J$3,0)),0,IF( INDEX(索引!$B440:$J440,1,MATCH(U$1,索引!$B$3:$J$3,0))=0,0,U$1))</f>
        <v>0</v>
      </c>
      <c r="V439" s="2">
        <f>IF(ISNA(MATCH(V$1,索引!$B$3:$J$3,0)),0,IF( INDEX(索引!$B440:$J440,1,MATCH(V$1,索引!$B$3:$J$3,0))=0,0,V$1))</f>
        <v>0</v>
      </c>
      <c r="W439" s="2">
        <f>IF(ISNA(MATCH(W$1,索引!$B$3:$J$3,0)),0,IF( INDEX(索引!$B440:$J440,1,MATCH(W$1,索引!$B$3:$J$3,0))=0,0,W$1))</f>
        <v>0</v>
      </c>
      <c r="X439" s="2">
        <f>IF(ISNA(MATCH(X$1,索引!$B$3:$J$3,0)),0,IF( INDEX(索引!$B440:$J440,1,MATCH(X$1,索引!$B$3:$J$3,0))=0,0,X$1))</f>
        <v>0</v>
      </c>
      <c r="Y439" s="2">
        <f>IF(ISNA(MATCH(Y$1,索引!$B$3:$J$3,0)),0,IF( INDEX(索引!$B440:$J440,1,MATCH(Y$1,索引!$B$3:$J$3,0))=0,0,Y$1))</f>
        <v>0</v>
      </c>
      <c r="Z439" s="2">
        <f>IF(ISNA(MATCH(Z$1,索引!$B$3:$J$3,0)),0,IF( INDEX(索引!$B440:$J440,1,MATCH(Z$1,索引!$B$3:$J$3,0))=0,0,Z$1))</f>
        <v>0</v>
      </c>
      <c r="AA439" s="2">
        <f>IF(ISNA(MATCH(AA$1,索引!$B$3:$J$3,0)),0,IF( INDEX(索引!$B440:$J440,1,MATCH(AA$1,索引!$B$3:$J$3,0))=0,0,AA$1))</f>
        <v>0</v>
      </c>
      <c r="AB439" s="2">
        <f>IF(ISNA(MATCH(AB$1,索引!$B$3:$J$3,0)),0,IF( INDEX(索引!$B440:$J440,1,MATCH(AB$1,索引!$B$3:$J$3,0))=0,0,AB$1))</f>
        <v>0</v>
      </c>
      <c r="AC439" s="2">
        <f>IF(ISNA(MATCH(AC$1,索引!$B$3:$J$3,0)),0,IF( INDEX(索引!$B440:$J440,1,MATCH(AC$1,索引!$B$3:$J$3,0))=0,0,AC$1))</f>
        <v>0</v>
      </c>
      <c r="AD439" t="str">
        <f t="shared" si="280"/>
        <v>1|</v>
      </c>
      <c r="AE439" t="str">
        <f t="shared" si="281"/>
        <v/>
      </c>
      <c r="AF439" t="str">
        <f t="shared" si="282"/>
        <v/>
      </c>
      <c r="AG439" t="str">
        <f t="shared" si="283"/>
        <v/>
      </c>
      <c r="AH439" t="str">
        <f t="shared" si="284"/>
        <v/>
      </c>
      <c r="AI439" t="str">
        <f t="shared" si="285"/>
        <v/>
      </c>
      <c r="AJ439" t="str">
        <f t="shared" si="286"/>
        <v/>
      </c>
      <c r="AK439" t="str">
        <f t="shared" si="287"/>
        <v/>
      </c>
      <c r="AL439" t="str">
        <f t="shared" si="288"/>
        <v>9|</v>
      </c>
      <c r="AM439" t="str">
        <f t="shared" si="289"/>
        <v/>
      </c>
      <c r="AN439" t="str">
        <f t="shared" si="290"/>
        <v>11|</v>
      </c>
      <c r="AO439" t="str">
        <f t="shared" si="291"/>
        <v/>
      </c>
      <c r="AP439" t="str">
        <f t="shared" si="292"/>
        <v/>
      </c>
      <c r="AQ439" t="str">
        <f t="shared" si="293"/>
        <v/>
      </c>
      <c r="AR439" t="str">
        <f t="shared" si="294"/>
        <v/>
      </c>
      <c r="AS439" t="str">
        <f t="shared" si="295"/>
        <v/>
      </c>
      <c r="AT439" t="str">
        <f t="shared" si="296"/>
        <v/>
      </c>
      <c r="AU439" t="str">
        <f t="shared" si="297"/>
        <v/>
      </c>
      <c r="AV439" t="str">
        <f t="shared" si="298"/>
        <v/>
      </c>
      <c r="AW439" t="str">
        <f t="shared" si="299"/>
        <v/>
      </c>
      <c r="AX439" t="str">
        <f t="shared" si="300"/>
        <v>1|9|11|</v>
      </c>
      <c r="AY439" t="str">
        <f t="shared" si="301"/>
        <v>1|9|11</v>
      </c>
      <c r="AZ439" s="2">
        <f>IF(ISNA(MATCH(AZ$1,索引!$B$3:$J$3,0)),0,INDEX(索引!$B440:$J440,1,MATCH(AZ$1,索引!$B$3:$J$3,0))*INDEX(索引!$B$1:$J$1,1,MATCH(AZ$1,索引!$B$3:$J$3,0)))</f>
        <v>43</v>
      </c>
      <c r="BA439" s="2">
        <f>IF(ISNA(MATCH(BA$1,索引!$B$3:$J$3,0)),0,INDEX(索引!$B440:$J440,1,MATCH(BA$1,索引!$B$3:$J$3,0))*INDEX(索引!$B$1:$J$1,1,MATCH(BA$1,索引!$B$3:$J$3,0)))</f>
        <v>0</v>
      </c>
      <c r="BB439" s="2">
        <f>IF(ISNA(MATCH(BB$1,索引!$B$3:$J$3,0)),0,INDEX(索引!$B440:$J440,1,MATCH(BB$1,索引!$B$3:$J$3,0))*INDEX(索引!$B$1:$J$1,1,MATCH(BB$1,索引!$B$3:$J$3,0)))</f>
        <v>0</v>
      </c>
      <c r="BC439" s="2">
        <f>IF(ISNA(MATCH(BC$1,索引!$B$3:$J$3,0)),0,INDEX(索引!$B440:$J440,1,MATCH(BC$1,索引!$B$3:$J$3,0))*INDEX(索引!$B$1:$J$1,1,MATCH(BC$1,索引!$B$3:$J$3,0)))</f>
        <v>0</v>
      </c>
      <c r="BD439" s="2">
        <f>IF(ISNA(MATCH(BD$1,索引!$B$3:$J$3,0)),0,INDEX(索引!$B440:$J440,1,MATCH(BD$1,索引!$B$3:$J$3,0))*INDEX(索引!$B$1:$J$1,1,MATCH(BD$1,索引!$B$3:$J$3,0)))</f>
        <v>0</v>
      </c>
      <c r="BE439" s="2">
        <f>IF(ISNA(MATCH(BE$1,索引!$B$3:$J$3,0)),0,INDEX(索引!$B440:$J440,1,MATCH(BE$1,索引!$B$3:$J$3,0))*INDEX(索引!$B$1:$J$1,1,MATCH(BE$1,索引!$B$3:$J$3,0)))</f>
        <v>0</v>
      </c>
      <c r="BF439" s="2">
        <f>IF(ISNA(MATCH(BF$1,索引!$B$3:$J$3,0)),0,INDEX(索引!$B440:$J440,1,MATCH(BF$1,索引!$B$3:$J$3,0))*INDEX(索引!$B$1:$J$1,1,MATCH(BF$1,索引!$B$3:$J$3,0)))</f>
        <v>0</v>
      </c>
      <c r="BG439" s="2">
        <f>IF(ISNA(MATCH(BG$1,索引!$B$3:$J$3,0)),0,INDEX(索引!$B440:$J440,1,MATCH(BG$1,索引!$B$3:$J$3,0))*INDEX(索引!$B$1:$J$1,1,MATCH(BG$1,索引!$B$3:$J$3,0)))</f>
        <v>0</v>
      </c>
      <c r="BH439" s="2">
        <f>IF(ISNA(MATCH(BH$1,索引!$B$3:$J$3,0)),0,INDEX(索引!$B440:$J440,1,MATCH(BH$1,索引!$B$3:$J$3,0))*INDEX(索引!$B$1:$J$1,1,MATCH(BH$1,索引!$B$3:$J$3,0)))</f>
        <v>1750</v>
      </c>
      <c r="BI439" s="2">
        <f>IF(ISNA(MATCH(BI$1,索引!$B$3:$J$3,0)),0,INDEX(索引!$B440:$J440,1,MATCH(BI$1,索引!$B$3:$J$3,0))*INDEX(索引!$B$1:$J$1,1,MATCH(BI$1,索引!$B$3:$J$3,0)))</f>
        <v>0</v>
      </c>
      <c r="BJ439" s="2">
        <f>IF(ISNA(MATCH(BJ$1,索引!$B$3:$J$3,0)),0,INDEX(索引!$B440:$J440,1,MATCH(BJ$1,索引!$B$3:$J$3,0))*INDEX(索引!$B$1:$J$1,1,MATCH(BJ$1,索引!$B$3:$J$3,0)))</f>
        <v>40</v>
      </c>
      <c r="BK439" s="2">
        <f>IF(ISNA(MATCH(BK$1,索引!$B$3:$J$3,0)),0,INDEX(索引!$B440:$J440,1,MATCH(BK$1,索引!$B$3:$J$3,0))*INDEX(索引!$B$1:$J$1,1,MATCH(BK$1,索引!$B$3:$J$3,0)))</f>
        <v>0</v>
      </c>
      <c r="BL439" s="2">
        <f>IF(ISNA(MATCH(BL$1,索引!$B$3:$J$3,0)),0,INDEX(索引!$B440:$J440,1,MATCH(BL$1,索引!$B$3:$J$3,0))*INDEX(索引!$B$1:$J$1,1,MATCH(BL$1,索引!$B$3:$J$3,0)))</f>
        <v>0</v>
      </c>
      <c r="BM439" s="2">
        <f>IF(ISNA(MATCH(BM$1,索引!$B$3:$J$3,0)),0,INDEX(索引!$B440:$J440,1,MATCH(BM$1,索引!$B$3:$J$3,0))*INDEX(索引!$B$1:$J$1,1,MATCH(BM$1,索引!$B$3:$J$3,0)))</f>
        <v>0</v>
      </c>
      <c r="BN439" s="2">
        <f>IF(ISNA(MATCH(BN$1,索引!$B$3:$J$3,0)),0,INDEX(索引!$B440:$J440,1,MATCH(BN$1,索引!$B$3:$J$3,0))*INDEX(索引!$B$1:$J$1,1,MATCH(BN$1,索引!$B$3:$J$3,0)))</f>
        <v>0</v>
      </c>
      <c r="BO439" s="2">
        <f>IF(ISNA(MATCH(BO$1,索引!$B$3:$J$3,0)),0,INDEX(索引!$B440:$J440,1,MATCH(BO$1,索引!$B$3:$J$3,0))*INDEX(索引!$B$1:$J$1,1,MATCH(BO$1,索引!$B$3:$J$3,0)))</f>
        <v>0</v>
      </c>
      <c r="BP439" s="2">
        <f>IF(ISNA(MATCH(BP$1,索引!$B$3:$J$3,0)),0,INDEX(索引!$B440:$J440,1,MATCH(BP$1,索引!$B$3:$J$3,0))*INDEX(索引!$B$1:$J$1,1,MATCH(BP$1,索引!$B$3:$J$3,0)))</f>
        <v>0</v>
      </c>
      <c r="BQ439" s="2">
        <f>IF(ISNA(MATCH(BQ$1,索引!$B$3:$J$3,0)),0,INDEX(索引!$B440:$J440,1,MATCH(BQ$1,索引!$B$3:$J$3,0))*INDEX(索引!$B$1:$J$1,1,MATCH(BQ$1,索引!$B$3:$J$3,0)))</f>
        <v>0</v>
      </c>
      <c r="BR439" s="2">
        <f>IF(ISNA(MATCH(BR$1,索引!$B$3:$J$3,0)),0,INDEX(索引!$B440:$J440,1,MATCH(BR$1,索引!$B$3:$J$3,0))*INDEX(索引!$B$1:$J$1,1,MATCH(BR$1,索引!$B$3:$J$3,0)))</f>
        <v>0</v>
      </c>
      <c r="BS439" s="2">
        <f>IF(ISNA(MATCH(BS$1,索引!$B$3:$J$3,0)),0,INDEX(索引!$B440:$J440,1,MATCH(BS$1,索引!$B$3:$J$3,0))*INDEX(索引!$B$1:$J$1,1,MATCH(BS$1,索引!$B$3:$J$3,0)))</f>
        <v>0</v>
      </c>
      <c r="BT439" t="str">
        <f t="shared" si="302"/>
        <v>43|</v>
      </c>
      <c r="BU439" t="str">
        <f t="shared" si="303"/>
        <v/>
      </c>
      <c r="BV439" t="str">
        <f t="shared" si="304"/>
        <v/>
      </c>
      <c r="BW439" t="str">
        <f t="shared" si="305"/>
        <v/>
      </c>
      <c r="BX439" t="str">
        <f t="shared" si="306"/>
        <v/>
      </c>
      <c r="BY439" t="str">
        <f t="shared" si="307"/>
        <v/>
      </c>
      <c r="BZ439" t="str">
        <f t="shared" si="308"/>
        <v/>
      </c>
      <c r="CA439" t="str">
        <f t="shared" si="309"/>
        <v/>
      </c>
      <c r="CB439" t="str">
        <f t="shared" si="310"/>
        <v>1750|</v>
      </c>
      <c r="CC439" t="str">
        <f t="shared" si="311"/>
        <v/>
      </c>
      <c r="CD439" t="str">
        <f t="shared" si="312"/>
        <v>40|</v>
      </c>
      <c r="CE439" t="str">
        <f t="shared" si="313"/>
        <v/>
      </c>
      <c r="CF439" t="str">
        <f t="shared" si="314"/>
        <v/>
      </c>
      <c r="CG439" t="str">
        <f t="shared" si="315"/>
        <v/>
      </c>
      <c r="CH439" t="str">
        <f t="shared" si="316"/>
        <v/>
      </c>
      <c r="CI439" t="str">
        <f t="shared" si="317"/>
        <v/>
      </c>
      <c r="CJ439" t="str">
        <f t="shared" si="318"/>
        <v/>
      </c>
      <c r="CK439" t="str">
        <f t="shared" si="319"/>
        <v/>
      </c>
      <c r="CL439" t="str">
        <f t="shared" si="320"/>
        <v/>
      </c>
      <c r="CM439" t="str">
        <f t="shared" si="321"/>
        <v/>
      </c>
      <c r="CN439" t="str">
        <f t="shared" si="322"/>
        <v>43|1750|40|</v>
      </c>
      <c r="CO439" t="str">
        <f t="shared" si="323"/>
        <v>43|1750|40</v>
      </c>
    </row>
    <row r="440" spans="1:93" ht="15.75" customHeight="1">
      <c r="A440" s="2" t="str">
        <f>VLOOKUP(B440,索引!$O:$P,2,0)</f>
        <v>Behemoth Armor</v>
      </c>
      <c r="B440" s="2">
        <v>1038102</v>
      </c>
      <c r="C440" s="2">
        <v>38</v>
      </c>
      <c r="D440" s="2">
        <v>1</v>
      </c>
      <c r="E440" s="2">
        <v>2</v>
      </c>
      <c r="F440" s="3">
        <v>1</v>
      </c>
      <c r="G440" s="2" t="str">
        <f t="shared" si="324"/>
        <v>3</v>
      </c>
      <c r="H440" s="2" t="str">
        <f t="shared" si="325"/>
        <v>210</v>
      </c>
      <c r="J440" s="2">
        <f>IF(ISNA(MATCH(J$1,索引!$B$3:$J$3,0)),0,IF( INDEX(索引!$B441:$J441,1,MATCH(J$1,索引!$B$3:$J$3,0))=0,0,J$1))</f>
        <v>0</v>
      </c>
      <c r="K440" s="2">
        <f>IF(ISNA(MATCH(K$1,索引!$B$3:$J$3,0)),0,IF( INDEX(索引!$B441:$J441,1,MATCH(K$1,索引!$B$3:$J$3,0))=0,0,K$1))</f>
        <v>0</v>
      </c>
      <c r="L440" s="2">
        <f>IF(ISNA(MATCH(L$1,索引!$B$3:$J$3,0)),0,IF( INDEX(索引!$B441:$J441,1,MATCH(L$1,索引!$B$3:$J$3,0))=0,0,L$1))</f>
        <v>3</v>
      </c>
      <c r="M440" s="2">
        <f>IF(ISNA(MATCH(M$1,索引!$B$3:$J$3,0)),0,IF( INDEX(索引!$B441:$J441,1,MATCH(M$1,索引!$B$3:$J$3,0))=0,0,M$1))</f>
        <v>0</v>
      </c>
      <c r="N440" s="2">
        <f>IF(ISNA(MATCH(N$1,索引!$B$3:$J$3,0)),0,IF( INDEX(索引!$B441:$J441,1,MATCH(N$1,索引!$B$3:$J$3,0))=0,0,N$1))</f>
        <v>0</v>
      </c>
      <c r="O440" s="2">
        <f>IF(ISNA(MATCH(O$1,索引!$B$3:$J$3,0)),0,IF( INDEX(索引!$B441:$J441,1,MATCH(O$1,索引!$B$3:$J$3,0))=0,0,O$1))</f>
        <v>0</v>
      </c>
      <c r="P440" s="2">
        <f>IF(ISNA(MATCH(P$1,索引!$B$3:$J$3,0)),0,IF( INDEX(索引!$B441:$J441,1,MATCH(P$1,索引!$B$3:$J$3,0))=0,0,P$1))</f>
        <v>0</v>
      </c>
      <c r="Q440" s="2">
        <f>IF(ISNA(MATCH(Q$1,索引!$B$3:$J$3,0)),0,IF( INDEX(索引!$B441:$J441,1,MATCH(Q$1,索引!$B$3:$J$3,0))=0,0,Q$1))</f>
        <v>0</v>
      </c>
      <c r="R440" s="2">
        <f>IF(ISNA(MATCH(R$1,索引!$B$3:$J$3,0)),0,IF( INDEX(索引!$B441:$J441,1,MATCH(R$1,索引!$B$3:$J$3,0))=0,0,R$1))</f>
        <v>0</v>
      </c>
      <c r="S440" s="2">
        <f>IF(ISNA(MATCH(S$1,索引!$B$3:$J$3,0)),0,IF( INDEX(索引!$B441:$J441,1,MATCH(S$1,索引!$B$3:$J$3,0))=0,0,S$1))</f>
        <v>0</v>
      </c>
      <c r="T440" s="2">
        <f>IF(ISNA(MATCH(T$1,索引!$B$3:$J$3,0)),0,IF( INDEX(索引!$B441:$J441,1,MATCH(T$1,索引!$B$3:$J$3,0))=0,0,T$1))</f>
        <v>0</v>
      </c>
      <c r="U440" s="2">
        <f>IF(ISNA(MATCH(U$1,索引!$B$3:$J$3,0)),0,IF( INDEX(索引!$B441:$J441,1,MATCH(U$1,索引!$B$3:$J$3,0))=0,0,U$1))</f>
        <v>0</v>
      </c>
      <c r="V440" s="2">
        <f>IF(ISNA(MATCH(V$1,索引!$B$3:$J$3,0)),0,IF( INDEX(索引!$B441:$J441,1,MATCH(V$1,索引!$B$3:$J$3,0))=0,0,V$1))</f>
        <v>0</v>
      </c>
      <c r="W440" s="2">
        <f>IF(ISNA(MATCH(W$1,索引!$B$3:$J$3,0)),0,IF( INDEX(索引!$B441:$J441,1,MATCH(W$1,索引!$B$3:$J$3,0))=0,0,W$1))</f>
        <v>0</v>
      </c>
      <c r="X440" s="2">
        <f>IF(ISNA(MATCH(X$1,索引!$B$3:$J$3,0)),0,IF( INDEX(索引!$B441:$J441,1,MATCH(X$1,索引!$B$3:$J$3,0))=0,0,X$1))</f>
        <v>0</v>
      </c>
      <c r="Y440" s="2">
        <f>IF(ISNA(MATCH(Y$1,索引!$B$3:$J$3,0)),0,IF( INDEX(索引!$B441:$J441,1,MATCH(Y$1,索引!$B$3:$J$3,0))=0,0,Y$1))</f>
        <v>0</v>
      </c>
      <c r="Z440" s="2">
        <f>IF(ISNA(MATCH(Z$1,索引!$B$3:$J$3,0)),0,IF( INDEX(索引!$B441:$J441,1,MATCH(Z$1,索引!$B$3:$J$3,0))=0,0,Z$1))</f>
        <v>0</v>
      </c>
      <c r="AA440" s="2">
        <f>IF(ISNA(MATCH(AA$1,索引!$B$3:$J$3,0)),0,IF( INDEX(索引!$B441:$J441,1,MATCH(AA$1,索引!$B$3:$J$3,0))=0,0,AA$1))</f>
        <v>0</v>
      </c>
      <c r="AB440" s="2">
        <f>IF(ISNA(MATCH(AB$1,索引!$B$3:$J$3,0)),0,IF( INDEX(索引!$B441:$J441,1,MATCH(AB$1,索引!$B$3:$J$3,0))=0,0,AB$1))</f>
        <v>0</v>
      </c>
      <c r="AC440" s="2">
        <f>IF(ISNA(MATCH(AC$1,索引!$B$3:$J$3,0)),0,IF( INDEX(索引!$B441:$J441,1,MATCH(AC$1,索引!$B$3:$J$3,0))=0,0,AC$1))</f>
        <v>0</v>
      </c>
      <c r="AD440" t="str">
        <f t="shared" si="280"/>
        <v/>
      </c>
      <c r="AE440" t="str">
        <f t="shared" si="281"/>
        <v/>
      </c>
      <c r="AF440" t="str">
        <f t="shared" si="282"/>
        <v>3|</v>
      </c>
      <c r="AG440" t="str">
        <f t="shared" si="283"/>
        <v/>
      </c>
      <c r="AH440" t="str">
        <f t="shared" si="284"/>
        <v/>
      </c>
      <c r="AI440" t="str">
        <f t="shared" si="285"/>
        <v/>
      </c>
      <c r="AJ440" t="str">
        <f t="shared" si="286"/>
        <v/>
      </c>
      <c r="AK440" t="str">
        <f t="shared" si="287"/>
        <v/>
      </c>
      <c r="AL440" t="str">
        <f t="shared" si="288"/>
        <v/>
      </c>
      <c r="AM440" t="str">
        <f t="shared" si="289"/>
        <v/>
      </c>
      <c r="AN440" t="str">
        <f t="shared" si="290"/>
        <v/>
      </c>
      <c r="AO440" t="str">
        <f t="shared" si="291"/>
        <v/>
      </c>
      <c r="AP440" t="str">
        <f t="shared" si="292"/>
        <v/>
      </c>
      <c r="AQ440" t="str">
        <f t="shared" si="293"/>
        <v/>
      </c>
      <c r="AR440" t="str">
        <f t="shared" si="294"/>
        <v/>
      </c>
      <c r="AS440" t="str">
        <f t="shared" si="295"/>
        <v/>
      </c>
      <c r="AT440" t="str">
        <f t="shared" si="296"/>
        <v/>
      </c>
      <c r="AU440" t="str">
        <f t="shared" si="297"/>
        <v/>
      </c>
      <c r="AV440" t="str">
        <f t="shared" si="298"/>
        <v/>
      </c>
      <c r="AW440" t="str">
        <f t="shared" si="299"/>
        <v/>
      </c>
      <c r="AX440" t="str">
        <f t="shared" si="300"/>
        <v>3|</v>
      </c>
      <c r="AY440" t="str">
        <f t="shared" si="301"/>
        <v>3</v>
      </c>
      <c r="AZ440" s="2">
        <f>IF(ISNA(MATCH(AZ$1,索引!$B$3:$J$3,0)),0,INDEX(索引!$B441:$J441,1,MATCH(AZ$1,索引!$B$3:$J$3,0))*INDEX(索引!$B$1:$J$1,1,MATCH(AZ$1,索引!$B$3:$J$3,0)))</f>
        <v>0</v>
      </c>
      <c r="BA440" s="2">
        <f>IF(ISNA(MATCH(BA$1,索引!$B$3:$J$3,0)),0,INDEX(索引!$B441:$J441,1,MATCH(BA$1,索引!$B$3:$J$3,0))*INDEX(索引!$B$1:$J$1,1,MATCH(BA$1,索引!$B$3:$J$3,0)))</f>
        <v>0</v>
      </c>
      <c r="BB440" s="2">
        <f>IF(ISNA(MATCH(BB$1,索引!$B$3:$J$3,0)),0,INDEX(索引!$B441:$J441,1,MATCH(BB$1,索引!$B$3:$J$3,0))*INDEX(索引!$B$1:$J$1,1,MATCH(BB$1,索引!$B$3:$J$3,0)))</f>
        <v>210</v>
      </c>
      <c r="BC440" s="2">
        <f>IF(ISNA(MATCH(BC$1,索引!$B$3:$J$3,0)),0,INDEX(索引!$B441:$J441,1,MATCH(BC$1,索引!$B$3:$J$3,0))*INDEX(索引!$B$1:$J$1,1,MATCH(BC$1,索引!$B$3:$J$3,0)))</f>
        <v>0</v>
      </c>
      <c r="BD440" s="2">
        <f>IF(ISNA(MATCH(BD$1,索引!$B$3:$J$3,0)),0,INDEX(索引!$B441:$J441,1,MATCH(BD$1,索引!$B$3:$J$3,0))*INDEX(索引!$B$1:$J$1,1,MATCH(BD$1,索引!$B$3:$J$3,0)))</f>
        <v>0</v>
      </c>
      <c r="BE440" s="2">
        <f>IF(ISNA(MATCH(BE$1,索引!$B$3:$J$3,0)),0,INDEX(索引!$B441:$J441,1,MATCH(BE$1,索引!$B$3:$J$3,0))*INDEX(索引!$B$1:$J$1,1,MATCH(BE$1,索引!$B$3:$J$3,0)))</f>
        <v>0</v>
      </c>
      <c r="BF440" s="2">
        <f>IF(ISNA(MATCH(BF$1,索引!$B$3:$J$3,0)),0,INDEX(索引!$B441:$J441,1,MATCH(BF$1,索引!$B$3:$J$3,0))*INDEX(索引!$B$1:$J$1,1,MATCH(BF$1,索引!$B$3:$J$3,0)))</f>
        <v>0</v>
      </c>
      <c r="BG440" s="2">
        <f>IF(ISNA(MATCH(BG$1,索引!$B$3:$J$3,0)),0,INDEX(索引!$B441:$J441,1,MATCH(BG$1,索引!$B$3:$J$3,0))*INDEX(索引!$B$1:$J$1,1,MATCH(BG$1,索引!$B$3:$J$3,0)))</f>
        <v>0</v>
      </c>
      <c r="BH440" s="2">
        <f>IF(ISNA(MATCH(BH$1,索引!$B$3:$J$3,0)),0,INDEX(索引!$B441:$J441,1,MATCH(BH$1,索引!$B$3:$J$3,0))*INDEX(索引!$B$1:$J$1,1,MATCH(BH$1,索引!$B$3:$J$3,0)))</f>
        <v>0</v>
      </c>
      <c r="BI440" s="2">
        <f>IF(ISNA(MATCH(BI$1,索引!$B$3:$J$3,0)),0,INDEX(索引!$B441:$J441,1,MATCH(BI$1,索引!$B$3:$J$3,0))*INDEX(索引!$B$1:$J$1,1,MATCH(BI$1,索引!$B$3:$J$3,0)))</f>
        <v>0</v>
      </c>
      <c r="BJ440" s="2">
        <f>IF(ISNA(MATCH(BJ$1,索引!$B$3:$J$3,0)),0,INDEX(索引!$B441:$J441,1,MATCH(BJ$1,索引!$B$3:$J$3,0))*INDEX(索引!$B$1:$J$1,1,MATCH(BJ$1,索引!$B$3:$J$3,0)))</f>
        <v>0</v>
      </c>
      <c r="BK440" s="2">
        <f>IF(ISNA(MATCH(BK$1,索引!$B$3:$J$3,0)),0,INDEX(索引!$B441:$J441,1,MATCH(BK$1,索引!$B$3:$J$3,0))*INDEX(索引!$B$1:$J$1,1,MATCH(BK$1,索引!$B$3:$J$3,0)))</f>
        <v>0</v>
      </c>
      <c r="BL440" s="2">
        <f>IF(ISNA(MATCH(BL$1,索引!$B$3:$J$3,0)),0,INDEX(索引!$B441:$J441,1,MATCH(BL$1,索引!$B$3:$J$3,0))*INDEX(索引!$B$1:$J$1,1,MATCH(BL$1,索引!$B$3:$J$3,0)))</f>
        <v>0</v>
      </c>
      <c r="BM440" s="2">
        <f>IF(ISNA(MATCH(BM$1,索引!$B$3:$J$3,0)),0,INDEX(索引!$B441:$J441,1,MATCH(BM$1,索引!$B$3:$J$3,0))*INDEX(索引!$B$1:$J$1,1,MATCH(BM$1,索引!$B$3:$J$3,0)))</f>
        <v>0</v>
      </c>
      <c r="BN440" s="2">
        <f>IF(ISNA(MATCH(BN$1,索引!$B$3:$J$3,0)),0,INDEX(索引!$B441:$J441,1,MATCH(BN$1,索引!$B$3:$J$3,0))*INDEX(索引!$B$1:$J$1,1,MATCH(BN$1,索引!$B$3:$J$3,0)))</f>
        <v>0</v>
      </c>
      <c r="BO440" s="2">
        <f>IF(ISNA(MATCH(BO$1,索引!$B$3:$J$3,0)),0,INDEX(索引!$B441:$J441,1,MATCH(BO$1,索引!$B$3:$J$3,0))*INDEX(索引!$B$1:$J$1,1,MATCH(BO$1,索引!$B$3:$J$3,0)))</f>
        <v>0</v>
      </c>
      <c r="BP440" s="2">
        <f>IF(ISNA(MATCH(BP$1,索引!$B$3:$J$3,0)),0,INDEX(索引!$B441:$J441,1,MATCH(BP$1,索引!$B$3:$J$3,0))*INDEX(索引!$B$1:$J$1,1,MATCH(BP$1,索引!$B$3:$J$3,0)))</f>
        <v>0</v>
      </c>
      <c r="BQ440" s="2">
        <f>IF(ISNA(MATCH(BQ$1,索引!$B$3:$J$3,0)),0,INDEX(索引!$B441:$J441,1,MATCH(BQ$1,索引!$B$3:$J$3,0))*INDEX(索引!$B$1:$J$1,1,MATCH(BQ$1,索引!$B$3:$J$3,0)))</f>
        <v>0</v>
      </c>
      <c r="BR440" s="2">
        <f>IF(ISNA(MATCH(BR$1,索引!$B$3:$J$3,0)),0,INDEX(索引!$B441:$J441,1,MATCH(BR$1,索引!$B$3:$J$3,0))*INDEX(索引!$B$1:$J$1,1,MATCH(BR$1,索引!$B$3:$J$3,0)))</f>
        <v>0</v>
      </c>
      <c r="BS440" s="2">
        <f>IF(ISNA(MATCH(BS$1,索引!$B$3:$J$3,0)),0,INDEX(索引!$B441:$J441,1,MATCH(BS$1,索引!$B$3:$J$3,0))*INDEX(索引!$B$1:$J$1,1,MATCH(BS$1,索引!$B$3:$J$3,0)))</f>
        <v>0</v>
      </c>
      <c r="BT440" t="str">
        <f t="shared" si="302"/>
        <v/>
      </c>
      <c r="BU440" t="str">
        <f t="shared" si="303"/>
        <v/>
      </c>
      <c r="BV440" t="str">
        <f t="shared" si="304"/>
        <v>210|</v>
      </c>
      <c r="BW440" t="str">
        <f t="shared" si="305"/>
        <v/>
      </c>
      <c r="BX440" t="str">
        <f t="shared" si="306"/>
        <v/>
      </c>
      <c r="BY440" t="str">
        <f t="shared" si="307"/>
        <v/>
      </c>
      <c r="BZ440" t="str">
        <f t="shared" si="308"/>
        <v/>
      </c>
      <c r="CA440" t="str">
        <f t="shared" si="309"/>
        <v/>
      </c>
      <c r="CB440" t="str">
        <f t="shared" si="310"/>
        <v/>
      </c>
      <c r="CC440" t="str">
        <f t="shared" si="311"/>
        <v/>
      </c>
      <c r="CD440" t="str">
        <f t="shared" si="312"/>
        <v/>
      </c>
      <c r="CE440" t="str">
        <f t="shared" si="313"/>
        <v/>
      </c>
      <c r="CF440" t="str">
        <f t="shared" si="314"/>
        <v/>
      </c>
      <c r="CG440" t="str">
        <f t="shared" si="315"/>
        <v/>
      </c>
      <c r="CH440" t="str">
        <f t="shared" si="316"/>
        <v/>
      </c>
      <c r="CI440" t="str">
        <f t="shared" si="317"/>
        <v/>
      </c>
      <c r="CJ440" t="str">
        <f t="shared" si="318"/>
        <v/>
      </c>
      <c r="CK440" t="str">
        <f t="shared" si="319"/>
        <v/>
      </c>
      <c r="CL440" t="str">
        <f t="shared" si="320"/>
        <v/>
      </c>
      <c r="CM440" t="str">
        <f t="shared" si="321"/>
        <v/>
      </c>
      <c r="CN440" t="str">
        <f t="shared" si="322"/>
        <v>210|</v>
      </c>
      <c r="CO440" t="str">
        <f t="shared" si="323"/>
        <v>210</v>
      </c>
    </row>
    <row r="441" spans="1:93" ht="15.75" customHeight="1">
      <c r="A441" s="2" t="str">
        <f>VLOOKUP(B441,索引!$O:$P,2,0)</f>
        <v>Behemoth Helmet</v>
      </c>
      <c r="B441" s="2">
        <v>1038103</v>
      </c>
      <c r="C441" s="2">
        <v>38</v>
      </c>
      <c r="D441" s="2">
        <v>1</v>
      </c>
      <c r="E441" s="2">
        <v>3</v>
      </c>
      <c r="F441" s="3">
        <v>1</v>
      </c>
      <c r="G441" s="2" t="str">
        <f t="shared" si="324"/>
        <v>4</v>
      </c>
      <c r="H441" s="2" t="str">
        <f t="shared" si="325"/>
        <v>117</v>
      </c>
      <c r="J441" s="2">
        <f>IF(ISNA(MATCH(J$1,索引!$B$3:$J$3,0)),0,IF( INDEX(索引!$B442:$J442,1,MATCH(J$1,索引!$B$3:$J$3,0))=0,0,J$1))</f>
        <v>0</v>
      </c>
      <c r="K441" s="2">
        <f>IF(ISNA(MATCH(K$1,索引!$B$3:$J$3,0)),0,IF( INDEX(索引!$B442:$J442,1,MATCH(K$1,索引!$B$3:$J$3,0))=0,0,K$1))</f>
        <v>0</v>
      </c>
      <c r="L441" s="2">
        <f>IF(ISNA(MATCH(L$1,索引!$B$3:$J$3,0)),0,IF( INDEX(索引!$B442:$J442,1,MATCH(L$1,索引!$B$3:$J$3,0))=0,0,L$1))</f>
        <v>0</v>
      </c>
      <c r="M441" s="2">
        <f>IF(ISNA(MATCH(M$1,索引!$B$3:$J$3,0)),0,IF( INDEX(索引!$B442:$J442,1,MATCH(M$1,索引!$B$3:$J$3,0))=0,0,M$1))</f>
        <v>4</v>
      </c>
      <c r="N441" s="2">
        <f>IF(ISNA(MATCH(N$1,索引!$B$3:$J$3,0)),0,IF( INDEX(索引!$B442:$J442,1,MATCH(N$1,索引!$B$3:$J$3,0))=0,0,N$1))</f>
        <v>0</v>
      </c>
      <c r="O441" s="2">
        <f>IF(ISNA(MATCH(O$1,索引!$B$3:$J$3,0)),0,IF( INDEX(索引!$B442:$J442,1,MATCH(O$1,索引!$B$3:$J$3,0))=0,0,O$1))</f>
        <v>0</v>
      </c>
      <c r="P441" s="2">
        <f>IF(ISNA(MATCH(P$1,索引!$B$3:$J$3,0)),0,IF( INDEX(索引!$B442:$J442,1,MATCH(P$1,索引!$B$3:$J$3,0))=0,0,P$1))</f>
        <v>0</v>
      </c>
      <c r="Q441" s="2">
        <f>IF(ISNA(MATCH(Q$1,索引!$B$3:$J$3,0)),0,IF( INDEX(索引!$B442:$J442,1,MATCH(Q$1,索引!$B$3:$J$3,0))=0,0,Q$1))</f>
        <v>0</v>
      </c>
      <c r="R441" s="2">
        <f>IF(ISNA(MATCH(R$1,索引!$B$3:$J$3,0)),0,IF( INDEX(索引!$B442:$J442,1,MATCH(R$1,索引!$B$3:$J$3,0))=0,0,R$1))</f>
        <v>0</v>
      </c>
      <c r="S441" s="2">
        <f>IF(ISNA(MATCH(S$1,索引!$B$3:$J$3,0)),0,IF( INDEX(索引!$B442:$J442,1,MATCH(S$1,索引!$B$3:$J$3,0))=0,0,S$1))</f>
        <v>0</v>
      </c>
      <c r="T441" s="2">
        <f>IF(ISNA(MATCH(T$1,索引!$B$3:$J$3,0)),0,IF( INDEX(索引!$B442:$J442,1,MATCH(T$1,索引!$B$3:$J$3,0))=0,0,T$1))</f>
        <v>0</v>
      </c>
      <c r="U441" s="2">
        <f>IF(ISNA(MATCH(U$1,索引!$B$3:$J$3,0)),0,IF( INDEX(索引!$B442:$J442,1,MATCH(U$1,索引!$B$3:$J$3,0))=0,0,U$1))</f>
        <v>0</v>
      </c>
      <c r="V441" s="2">
        <f>IF(ISNA(MATCH(V$1,索引!$B$3:$J$3,0)),0,IF( INDEX(索引!$B442:$J442,1,MATCH(V$1,索引!$B$3:$J$3,0))=0,0,V$1))</f>
        <v>0</v>
      </c>
      <c r="W441" s="2">
        <f>IF(ISNA(MATCH(W$1,索引!$B$3:$J$3,0)),0,IF( INDEX(索引!$B442:$J442,1,MATCH(W$1,索引!$B$3:$J$3,0))=0,0,W$1))</f>
        <v>0</v>
      </c>
      <c r="X441" s="2">
        <f>IF(ISNA(MATCH(X$1,索引!$B$3:$J$3,0)),0,IF( INDEX(索引!$B442:$J442,1,MATCH(X$1,索引!$B$3:$J$3,0))=0,0,X$1))</f>
        <v>0</v>
      </c>
      <c r="Y441" s="2">
        <f>IF(ISNA(MATCH(Y$1,索引!$B$3:$J$3,0)),0,IF( INDEX(索引!$B442:$J442,1,MATCH(Y$1,索引!$B$3:$J$3,0))=0,0,Y$1))</f>
        <v>0</v>
      </c>
      <c r="Z441" s="2">
        <f>IF(ISNA(MATCH(Z$1,索引!$B$3:$J$3,0)),0,IF( INDEX(索引!$B442:$J442,1,MATCH(Z$1,索引!$B$3:$J$3,0))=0,0,Z$1))</f>
        <v>0</v>
      </c>
      <c r="AA441" s="2">
        <f>IF(ISNA(MATCH(AA$1,索引!$B$3:$J$3,0)),0,IF( INDEX(索引!$B442:$J442,1,MATCH(AA$1,索引!$B$3:$J$3,0))=0,0,AA$1))</f>
        <v>0</v>
      </c>
      <c r="AB441" s="2">
        <f>IF(ISNA(MATCH(AB$1,索引!$B$3:$J$3,0)),0,IF( INDEX(索引!$B442:$J442,1,MATCH(AB$1,索引!$B$3:$J$3,0))=0,0,AB$1))</f>
        <v>0</v>
      </c>
      <c r="AC441" s="2">
        <f>IF(ISNA(MATCH(AC$1,索引!$B$3:$J$3,0)),0,IF( INDEX(索引!$B442:$J442,1,MATCH(AC$1,索引!$B$3:$J$3,0))=0,0,AC$1))</f>
        <v>0</v>
      </c>
      <c r="AD441" t="str">
        <f t="shared" si="280"/>
        <v/>
      </c>
      <c r="AE441" t="str">
        <f t="shared" si="281"/>
        <v/>
      </c>
      <c r="AF441" t="str">
        <f t="shared" si="282"/>
        <v/>
      </c>
      <c r="AG441" t="str">
        <f t="shared" si="283"/>
        <v>4|</v>
      </c>
      <c r="AH441" t="str">
        <f t="shared" si="284"/>
        <v/>
      </c>
      <c r="AI441" t="str">
        <f t="shared" si="285"/>
        <v/>
      </c>
      <c r="AJ441" t="str">
        <f t="shared" si="286"/>
        <v/>
      </c>
      <c r="AK441" t="str">
        <f t="shared" si="287"/>
        <v/>
      </c>
      <c r="AL441" t="str">
        <f t="shared" si="288"/>
        <v/>
      </c>
      <c r="AM441" t="str">
        <f t="shared" si="289"/>
        <v/>
      </c>
      <c r="AN441" t="str">
        <f t="shared" si="290"/>
        <v/>
      </c>
      <c r="AO441" t="str">
        <f t="shared" si="291"/>
        <v/>
      </c>
      <c r="AP441" t="str">
        <f t="shared" si="292"/>
        <v/>
      </c>
      <c r="AQ441" t="str">
        <f t="shared" si="293"/>
        <v/>
      </c>
      <c r="AR441" t="str">
        <f t="shared" si="294"/>
        <v/>
      </c>
      <c r="AS441" t="str">
        <f t="shared" si="295"/>
        <v/>
      </c>
      <c r="AT441" t="str">
        <f t="shared" si="296"/>
        <v/>
      </c>
      <c r="AU441" t="str">
        <f t="shared" si="297"/>
        <v/>
      </c>
      <c r="AV441" t="str">
        <f t="shared" si="298"/>
        <v/>
      </c>
      <c r="AW441" t="str">
        <f t="shared" si="299"/>
        <v/>
      </c>
      <c r="AX441" t="str">
        <f t="shared" si="300"/>
        <v>4|</v>
      </c>
      <c r="AY441" t="str">
        <f t="shared" si="301"/>
        <v>4</v>
      </c>
      <c r="AZ441" s="2">
        <f>IF(ISNA(MATCH(AZ$1,索引!$B$3:$J$3,0)),0,INDEX(索引!$B442:$J442,1,MATCH(AZ$1,索引!$B$3:$J$3,0))*INDEX(索引!$B$1:$J$1,1,MATCH(AZ$1,索引!$B$3:$J$3,0)))</f>
        <v>0</v>
      </c>
      <c r="BA441" s="2">
        <f>IF(ISNA(MATCH(BA$1,索引!$B$3:$J$3,0)),0,INDEX(索引!$B442:$J442,1,MATCH(BA$1,索引!$B$3:$J$3,0))*INDEX(索引!$B$1:$J$1,1,MATCH(BA$1,索引!$B$3:$J$3,0)))</f>
        <v>0</v>
      </c>
      <c r="BB441" s="2">
        <f>IF(ISNA(MATCH(BB$1,索引!$B$3:$J$3,0)),0,INDEX(索引!$B442:$J442,1,MATCH(BB$1,索引!$B$3:$J$3,0))*INDEX(索引!$B$1:$J$1,1,MATCH(BB$1,索引!$B$3:$J$3,0)))</f>
        <v>0</v>
      </c>
      <c r="BC441" s="2">
        <f>IF(ISNA(MATCH(BC$1,索引!$B$3:$J$3,0)),0,INDEX(索引!$B442:$J442,1,MATCH(BC$1,索引!$B$3:$J$3,0))*INDEX(索引!$B$1:$J$1,1,MATCH(BC$1,索引!$B$3:$J$3,0)))</f>
        <v>117</v>
      </c>
      <c r="BD441" s="2">
        <f>IF(ISNA(MATCH(BD$1,索引!$B$3:$J$3,0)),0,INDEX(索引!$B442:$J442,1,MATCH(BD$1,索引!$B$3:$J$3,0))*INDEX(索引!$B$1:$J$1,1,MATCH(BD$1,索引!$B$3:$J$3,0)))</f>
        <v>0</v>
      </c>
      <c r="BE441" s="2">
        <f>IF(ISNA(MATCH(BE$1,索引!$B$3:$J$3,0)),0,INDEX(索引!$B442:$J442,1,MATCH(BE$1,索引!$B$3:$J$3,0))*INDEX(索引!$B$1:$J$1,1,MATCH(BE$1,索引!$B$3:$J$3,0)))</f>
        <v>0</v>
      </c>
      <c r="BF441" s="2">
        <f>IF(ISNA(MATCH(BF$1,索引!$B$3:$J$3,0)),0,INDEX(索引!$B442:$J442,1,MATCH(BF$1,索引!$B$3:$J$3,0))*INDEX(索引!$B$1:$J$1,1,MATCH(BF$1,索引!$B$3:$J$3,0)))</f>
        <v>0</v>
      </c>
      <c r="BG441" s="2">
        <f>IF(ISNA(MATCH(BG$1,索引!$B$3:$J$3,0)),0,INDEX(索引!$B442:$J442,1,MATCH(BG$1,索引!$B$3:$J$3,0))*INDEX(索引!$B$1:$J$1,1,MATCH(BG$1,索引!$B$3:$J$3,0)))</f>
        <v>0</v>
      </c>
      <c r="BH441" s="2">
        <f>IF(ISNA(MATCH(BH$1,索引!$B$3:$J$3,0)),0,INDEX(索引!$B442:$J442,1,MATCH(BH$1,索引!$B$3:$J$3,0))*INDEX(索引!$B$1:$J$1,1,MATCH(BH$1,索引!$B$3:$J$3,0)))</f>
        <v>0</v>
      </c>
      <c r="BI441" s="2">
        <f>IF(ISNA(MATCH(BI$1,索引!$B$3:$J$3,0)),0,INDEX(索引!$B442:$J442,1,MATCH(BI$1,索引!$B$3:$J$3,0))*INDEX(索引!$B$1:$J$1,1,MATCH(BI$1,索引!$B$3:$J$3,0)))</f>
        <v>0</v>
      </c>
      <c r="BJ441" s="2">
        <f>IF(ISNA(MATCH(BJ$1,索引!$B$3:$J$3,0)),0,INDEX(索引!$B442:$J442,1,MATCH(BJ$1,索引!$B$3:$J$3,0))*INDEX(索引!$B$1:$J$1,1,MATCH(BJ$1,索引!$B$3:$J$3,0)))</f>
        <v>0</v>
      </c>
      <c r="BK441" s="2">
        <f>IF(ISNA(MATCH(BK$1,索引!$B$3:$J$3,0)),0,INDEX(索引!$B442:$J442,1,MATCH(BK$1,索引!$B$3:$J$3,0))*INDEX(索引!$B$1:$J$1,1,MATCH(BK$1,索引!$B$3:$J$3,0)))</f>
        <v>0</v>
      </c>
      <c r="BL441" s="2">
        <f>IF(ISNA(MATCH(BL$1,索引!$B$3:$J$3,0)),0,INDEX(索引!$B442:$J442,1,MATCH(BL$1,索引!$B$3:$J$3,0))*INDEX(索引!$B$1:$J$1,1,MATCH(BL$1,索引!$B$3:$J$3,0)))</f>
        <v>0</v>
      </c>
      <c r="BM441" s="2">
        <f>IF(ISNA(MATCH(BM$1,索引!$B$3:$J$3,0)),0,INDEX(索引!$B442:$J442,1,MATCH(BM$1,索引!$B$3:$J$3,0))*INDEX(索引!$B$1:$J$1,1,MATCH(BM$1,索引!$B$3:$J$3,0)))</f>
        <v>0</v>
      </c>
      <c r="BN441" s="2">
        <f>IF(ISNA(MATCH(BN$1,索引!$B$3:$J$3,0)),0,INDEX(索引!$B442:$J442,1,MATCH(BN$1,索引!$B$3:$J$3,0))*INDEX(索引!$B$1:$J$1,1,MATCH(BN$1,索引!$B$3:$J$3,0)))</f>
        <v>0</v>
      </c>
      <c r="BO441" s="2">
        <f>IF(ISNA(MATCH(BO$1,索引!$B$3:$J$3,0)),0,INDEX(索引!$B442:$J442,1,MATCH(BO$1,索引!$B$3:$J$3,0))*INDEX(索引!$B$1:$J$1,1,MATCH(BO$1,索引!$B$3:$J$3,0)))</f>
        <v>0</v>
      </c>
      <c r="BP441" s="2">
        <f>IF(ISNA(MATCH(BP$1,索引!$B$3:$J$3,0)),0,INDEX(索引!$B442:$J442,1,MATCH(BP$1,索引!$B$3:$J$3,0))*INDEX(索引!$B$1:$J$1,1,MATCH(BP$1,索引!$B$3:$J$3,0)))</f>
        <v>0</v>
      </c>
      <c r="BQ441" s="2">
        <f>IF(ISNA(MATCH(BQ$1,索引!$B$3:$J$3,0)),0,INDEX(索引!$B442:$J442,1,MATCH(BQ$1,索引!$B$3:$J$3,0))*INDEX(索引!$B$1:$J$1,1,MATCH(BQ$1,索引!$B$3:$J$3,0)))</f>
        <v>0</v>
      </c>
      <c r="BR441" s="2">
        <f>IF(ISNA(MATCH(BR$1,索引!$B$3:$J$3,0)),0,INDEX(索引!$B442:$J442,1,MATCH(BR$1,索引!$B$3:$J$3,0))*INDEX(索引!$B$1:$J$1,1,MATCH(BR$1,索引!$B$3:$J$3,0)))</f>
        <v>0</v>
      </c>
      <c r="BS441" s="2">
        <f>IF(ISNA(MATCH(BS$1,索引!$B$3:$J$3,0)),0,INDEX(索引!$B442:$J442,1,MATCH(BS$1,索引!$B$3:$J$3,0))*INDEX(索引!$B$1:$J$1,1,MATCH(BS$1,索引!$B$3:$J$3,0)))</f>
        <v>0</v>
      </c>
      <c r="BT441" t="str">
        <f t="shared" si="302"/>
        <v/>
      </c>
      <c r="BU441" t="str">
        <f t="shared" si="303"/>
        <v/>
      </c>
      <c r="BV441" t="str">
        <f t="shared" si="304"/>
        <v/>
      </c>
      <c r="BW441" t="str">
        <f t="shared" si="305"/>
        <v>117|</v>
      </c>
      <c r="BX441" t="str">
        <f t="shared" si="306"/>
        <v/>
      </c>
      <c r="BY441" t="str">
        <f t="shared" si="307"/>
        <v/>
      </c>
      <c r="BZ441" t="str">
        <f t="shared" si="308"/>
        <v/>
      </c>
      <c r="CA441" t="str">
        <f t="shared" si="309"/>
        <v/>
      </c>
      <c r="CB441" t="str">
        <f t="shared" si="310"/>
        <v/>
      </c>
      <c r="CC441" t="str">
        <f t="shared" si="311"/>
        <v/>
      </c>
      <c r="CD441" t="str">
        <f t="shared" si="312"/>
        <v/>
      </c>
      <c r="CE441" t="str">
        <f t="shared" si="313"/>
        <v/>
      </c>
      <c r="CF441" t="str">
        <f t="shared" si="314"/>
        <v/>
      </c>
      <c r="CG441" t="str">
        <f t="shared" si="315"/>
        <v/>
      </c>
      <c r="CH441" t="str">
        <f t="shared" si="316"/>
        <v/>
      </c>
      <c r="CI441" t="str">
        <f t="shared" si="317"/>
        <v/>
      </c>
      <c r="CJ441" t="str">
        <f t="shared" si="318"/>
        <v/>
      </c>
      <c r="CK441" t="str">
        <f t="shared" si="319"/>
        <v/>
      </c>
      <c r="CL441" t="str">
        <f t="shared" si="320"/>
        <v/>
      </c>
      <c r="CM441" t="str">
        <f t="shared" si="321"/>
        <v/>
      </c>
      <c r="CN441" t="str">
        <f t="shared" si="322"/>
        <v>117|</v>
      </c>
      <c r="CO441" t="str">
        <f t="shared" si="323"/>
        <v>117</v>
      </c>
    </row>
    <row r="442" spans="1:93" ht="15.75" customHeight="1">
      <c r="A442" s="2" t="str">
        <f>VLOOKUP(B442,索引!$O:$P,2,0)</f>
        <v>Behemoth Shield</v>
      </c>
      <c r="B442" s="2">
        <v>1038104</v>
      </c>
      <c r="C442" s="2">
        <v>38</v>
      </c>
      <c r="D442" s="2">
        <v>1</v>
      </c>
      <c r="E442" s="2">
        <v>4</v>
      </c>
      <c r="F442" s="3">
        <v>1</v>
      </c>
      <c r="G442" s="2" t="str">
        <f t="shared" si="324"/>
        <v>2</v>
      </c>
      <c r="H442" s="2" t="str">
        <f t="shared" si="325"/>
        <v>19</v>
      </c>
      <c r="J442" s="2">
        <f>IF(ISNA(MATCH(J$1,索引!$B$3:$J$3,0)),0,IF( INDEX(索引!$B443:$J443,1,MATCH(J$1,索引!$B$3:$J$3,0))=0,0,J$1))</f>
        <v>0</v>
      </c>
      <c r="K442" s="2">
        <f>IF(ISNA(MATCH(K$1,索引!$B$3:$J$3,0)),0,IF( INDEX(索引!$B443:$J443,1,MATCH(K$1,索引!$B$3:$J$3,0))=0,0,K$1))</f>
        <v>2</v>
      </c>
      <c r="L442" s="2">
        <f>IF(ISNA(MATCH(L$1,索引!$B$3:$J$3,0)),0,IF( INDEX(索引!$B443:$J443,1,MATCH(L$1,索引!$B$3:$J$3,0))=0,0,L$1))</f>
        <v>0</v>
      </c>
      <c r="M442" s="2">
        <f>IF(ISNA(MATCH(M$1,索引!$B$3:$J$3,0)),0,IF( INDEX(索引!$B443:$J443,1,MATCH(M$1,索引!$B$3:$J$3,0))=0,0,M$1))</f>
        <v>0</v>
      </c>
      <c r="N442" s="2">
        <f>IF(ISNA(MATCH(N$1,索引!$B$3:$J$3,0)),0,IF( INDEX(索引!$B443:$J443,1,MATCH(N$1,索引!$B$3:$J$3,0))=0,0,N$1))</f>
        <v>0</v>
      </c>
      <c r="O442" s="2">
        <f>IF(ISNA(MATCH(O$1,索引!$B$3:$J$3,0)),0,IF( INDEX(索引!$B443:$J443,1,MATCH(O$1,索引!$B$3:$J$3,0))=0,0,O$1))</f>
        <v>0</v>
      </c>
      <c r="P442" s="2">
        <f>IF(ISNA(MATCH(P$1,索引!$B$3:$J$3,0)),0,IF( INDEX(索引!$B443:$J443,1,MATCH(P$1,索引!$B$3:$J$3,0))=0,0,P$1))</f>
        <v>0</v>
      </c>
      <c r="Q442" s="2">
        <f>IF(ISNA(MATCH(Q$1,索引!$B$3:$J$3,0)),0,IF( INDEX(索引!$B443:$J443,1,MATCH(Q$1,索引!$B$3:$J$3,0))=0,0,Q$1))</f>
        <v>0</v>
      </c>
      <c r="R442" s="2">
        <f>IF(ISNA(MATCH(R$1,索引!$B$3:$J$3,0)),0,IF( INDEX(索引!$B443:$J443,1,MATCH(R$1,索引!$B$3:$J$3,0))=0,0,R$1))</f>
        <v>0</v>
      </c>
      <c r="S442" s="2">
        <f>IF(ISNA(MATCH(S$1,索引!$B$3:$J$3,0)),0,IF( INDEX(索引!$B443:$J443,1,MATCH(S$1,索引!$B$3:$J$3,0))=0,0,S$1))</f>
        <v>0</v>
      </c>
      <c r="T442" s="2">
        <f>IF(ISNA(MATCH(T$1,索引!$B$3:$J$3,0)),0,IF( INDEX(索引!$B443:$J443,1,MATCH(T$1,索引!$B$3:$J$3,0))=0,0,T$1))</f>
        <v>0</v>
      </c>
      <c r="U442" s="2">
        <f>IF(ISNA(MATCH(U$1,索引!$B$3:$J$3,0)),0,IF( INDEX(索引!$B443:$J443,1,MATCH(U$1,索引!$B$3:$J$3,0))=0,0,U$1))</f>
        <v>0</v>
      </c>
      <c r="V442" s="2">
        <f>IF(ISNA(MATCH(V$1,索引!$B$3:$J$3,0)),0,IF( INDEX(索引!$B443:$J443,1,MATCH(V$1,索引!$B$3:$J$3,0))=0,0,V$1))</f>
        <v>0</v>
      </c>
      <c r="W442" s="2">
        <f>IF(ISNA(MATCH(W$1,索引!$B$3:$J$3,0)),0,IF( INDEX(索引!$B443:$J443,1,MATCH(W$1,索引!$B$3:$J$3,0))=0,0,W$1))</f>
        <v>0</v>
      </c>
      <c r="X442" s="2">
        <f>IF(ISNA(MATCH(X$1,索引!$B$3:$J$3,0)),0,IF( INDEX(索引!$B443:$J443,1,MATCH(X$1,索引!$B$3:$J$3,0))=0,0,X$1))</f>
        <v>0</v>
      </c>
      <c r="Y442" s="2">
        <f>IF(ISNA(MATCH(Y$1,索引!$B$3:$J$3,0)),0,IF( INDEX(索引!$B443:$J443,1,MATCH(Y$1,索引!$B$3:$J$3,0))=0,0,Y$1))</f>
        <v>0</v>
      </c>
      <c r="Z442" s="2">
        <f>IF(ISNA(MATCH(Z$1,索引!$B$3:$J$3,0)),0,IF( INDEX(索引!$B443:$J443,1,MATCH(Z$1,索引!$B$3:$J$3,0))=0,0,Z$1))</f>
        <v>0</v>
      </c>
      <c r="AA442" s="2">
        <f>IF(ISNA(MATCH(AA$1,索引!$B$3:$J$3,0)),0,IF( INDEX(索引!$B443:$J443,1,MATCH(AA$1,索引!$B$3:$J$3,0))=0,0,AA$1))</f>
        <v>0</v>
      </c>
      <c r="AB442" s="2">
        <f>IF(ISNA(MATCH(AB$1,索引!$B$3:$J$3,0)),0,IF( INDEX(索引!$B443:$J443,1,MATCH(AB$1,索引!$B$3:$J$3,0))=0,0,AB$1))</f>
        <v>0</v>
      </c>
      <c r="AC442" s="2">
        <f>IF(ISNA(MATCH(AC$1,索引!$B$3:$J$3,0)),0,IF( INDEX(索引!$B443:$J443,1,MATCH(AC$1,索引!$B$3:$J$3,0))=0,0,AC$1))</f>
        <v>0</v>
      </c>
      <c r="AD442" t="str">
        <f t="shared" si="280"/>
        <v/>
      </c>
      <c r="AE442" t="str">
        <f t="shared" si="281"/>
        <v>2|</v>
      </c>
      <c r="AF442" t="str">
        <f t="shared" si="282"/>
        <v/>
      </c>
      <c r="AG442" t="str">
        <f t="shared" si="283"/>
        <v/>
      </c>
      <c r="AH442" t="str">
        <f t="shared" si="284"/>
        <v/>
      </c>
      <c r="AI442" t="str">
        <f t="shared" si="285"/>
        <v/>
      </c>
      <c r="AJ442" t="str">
        <f t="shared" si="286"/>
        <v/>
      </c>
      <c r="AK442" t="str">
        <f t="shared" si="287"/>
        <v/>
      </c>
      <c r="AL442" t="str">
        <f t="shared" si="288"/>
        <v/>
      </c>
      <c r="AM442" t="str">
        <f t="shared" si="289"/>
        <v/>
      </c>
      <c r="AN442" t="str">
        <f t="shared" si="290"/>
        <v/>
      </c>
      <c r="AO442" t="str">
        <f t="shared" si="291"/>
        <v/>
      </c>
      <c r="AP442" t="str">
        <f t="shared" si="292"/>
        <v/>
      </c>
      <c r="AQ442" t="str">
        <f t="shared" si="293"/>
        <v/>
      </c>
      <c r="AR442" t="str">
        <f t="shared" si="294"/>
        <v/>
      </c>
      <c r="AS442" t="str">
        <f t="shared" si="295"/>
        <v/>
      </c>
      <c r="AT442" t="str">
        <f t="shared" si="296"/>
        <v/>
      </c>
      <c r="AU442" t="str">
        <f t="shared" si="297"/>
        <v/>
      </c>
      <c r="AV442" t="str">
        <f t="shared" si="298"/>
        <v/>
      </c>
      <c r="AW442" t="str">
        <f t="shared" si="299"/>
        <v/>
      </c>
      <c r="AX442" t="str">
        <f t="shared" si="300"/>
        <v>2|</v>
      </c>
      <c r="AY442" t="str">
        <f t="shared" si="301"/>
        <v>2</v>
      </c>
      <c r="AZ442" s="2">
        <f>IF(ISNA(MATCH(AZ$1,索引!$B$3:$J$3,0)),0,INDEX(索引!$B443:$J443,1,MATCH(AZ$1,索引!$B$3:$J$3,0))*INDEX(索引!$B$1:$J$1,1,MATCH(AZ$1,索引!$B$3:$J$3,0)))</f>
        <v>0</v>
      </c>
      <c r="BA442" s="2">
        <f>IF(ISNA(MATCH(BA$1,索引!$B$3:$J$3,0)),0,INDEX(索引!$B443:$J443,1,MATCH(BA$1,索引!$B$3:$J$3,0))*INDEX(索引!$B$1:$J$1,1,MATCH(BA$1,索引!$B$3:$J$3,0)))</f>
        <v>19</v>
      </c>
      <c r="BB442" s="2">
        <f>IF(ISNA(MATCH(BB$1,索引!$B$3:$J$3,0)),0,INDEX(索引!$B443:$J443,1,MATCH(BB$1,索引!$B$3:$J$3,0))*INDEX(索引!$B$1:$J$1,1,MATCH(BB$1,索引!$B$3:$J$3,0)))</f>
        <v>0</v>
      </c>
      <c r="BC442" s="2">
        <f>IF(ISNA(MATCH(BC$1,索引!$B$3:$J$3,0)),0,INDEX(索引!$B443:$J443,1,MATCH(BC$1,索引!$B$3:$J$3,0))*INDEX(索引!$B$1:$J$1,1,MATCH(BC$1,索引!$B$3:$J$3,0)))</f>
        <v>0</v>
      </c>
      <c r="BD442" s="2">
        <f>IF(ISNA(MATCH(BD$1,索引!$B$3:$J$3,0)),0,INDEX(索引!$B443:$J443,1,MATCH(BD$1,索引!$B$3:$J$3,0))*INDEX(索引!$B$1:$J$1,1,MATCH(BD$1,索引!$B$3:$J$3,0)))</f>
        <v>0</v>
      </c>
      <c r="BE442" s="2">
        <f>IF(ISNA(MATCH(BE$1,索引!$B$3:$J$3,0)),0,INDEX(索引!$B443:$J443,1,MATCH(BE$1,索引!$B$3:$J$3,0))*INDEX(索引!$B$1:$J$1,1,MATCH(BE$1,索引!$B$3:$J$3,0)))</f>
        <v>0</v>
      </c>
      <c r="BF442" s="2">
        <f>IF(ISNA(MATCH(BF$1,索引!$B$3:$J$3,0)),0,INDEX(索引!$B443:$J443,1,MATCH(BF$1,索引!$B$3:$J$3,0))*INDEX(索引!$B$1:$J$1,1,MATCH(BF$1,索引!$B$3:$J$3,0)))</f>
        <v>0</v>
      </c>
      <c r="BG442" s="2">
        <f>IF(ISNA(MATCH(BG$1,索引!$B$3:$J$3,0)),0,INDEX(索引!$B443:$J443,1,MATCH(BG$1,索引!$B$3:$J$3,0))*INDEX(索引!$B$1:$J$1,1,MATCH(BG$1,索引!$B$3:$J$3,0)))</f>
        <v>0</v>
      </c>
      <c r="BH442" s="2">
        <f>IF(ISNA(MATCH(BH$1,索引!$B$3:$J$3,0)),0,INDEX(索引!$B443:$J443,1,MATCH(BH$1,索引!$B$3:$J$3,0))*INDEX(索引!$B$1:$J$1,1,MATCH(BH$1,索引!$B$3:$J$3,0)))</f>
        <v>0</v>
      </c>
      <c r="BI442" s="2">
        <f>IF(ISNA(MATCH(BI$1,索引!$B$3:$J$3,0)),0,INDEX(索引!$B443:$J443,1,MATCH(BI$1,索引!$B$3:$J$3,0))*INDEX(索引!$B$1:$J$1,1,MATCH(BI$1,索引!$B$3:$J$3,0)))</f>
        <v>0</v>
      </c>
      <c r="BJ442" s="2">
        <f>IF(ISNA(MATCH(BJ$1,索引!$B$3:$J$3,0)),0,INDEX(索引!$B443:$J443,1,MATCH(BJ$1,索引!$B$3:$J$3,0))*INDEX(索引!$B$1:$J$1,1,MATCH(BJ$1,索引!$B$3:$J$3,0)))</f>
        <v>0</v>
      </c>
      <c r="BK442" s="2">
        <f>IF(ISNA(MATCH(BK$1,索引!$B$3:$J$3,0)),0,INDEX(索引!$B443:$J443,1,MATCH(BK$1,索引!$B$3:$J$3,0))*INDEX(索引!$B$1:$J$1,1,MATCH(BK$1,索引!$B$3:$J$3,0)))</f>
        <v>0</v>
      </c>
      <c r="BL442" s="2">
        <f>IF(ISNA(MATCH(BL$1,索引!$B$3:$J$3,0)),0,INDEX(索引!$B443:$J443,1,MATCH(BL$1,索引!$B$3:$J$3,0))*INDEX(索引!$B$1:$J$1,1,MATCH(BL$1,索引!$B$3:$J$3,0)))</f>
        <v>0</v>
      </c>
      <c r="BM442" s="2">
        <f>IF(ISNA(MATCH(BM$1,索引!$B$3:$J$3,0)),0,INDEX(索引!$B443:$J443,1,MATCH(BM$1,索引!$B$3:$J$3,0))*INDEX(索引!$B$1:$J$1,1,MATCH(BM$1,索引!$B$3:$J$3,0)))</f>
        <v>0</v>
      </c>
      <c r="BN442" s="2">
        <f>IF(ISNA(MATCH(BN$1,索引!$B$3:$J$3,0)),0,INDEX(索引!$B443:$J443,1,MATCH(BN$1,索引!$B$3:$J$3,0))*INDEX(索引!$B$1:$J$1,1,MATCH(BN$1,索引!$B$3:$J$3,0)))</f>
        <v>0</v>
      </c>
      <c r="BO442" s="2">
        <f>IF(ISNA(MATCH(BO$1,索引!$B$3:$J$3,0)),0,INDEX(索引!$B443:$J443,1,MATCH(BO$1,索引!$B$3:$J$3,0))*INDEX(索引!$B$1:$J$1,1,MATCH(BO$1,索引!$B$3:$J$3,0)))</f>
        <v>0</v>
      </c>
      <c r="BP442" s="2">
        <f>IF(ISNA(MATCH(BP$1,索引!$B$3:$J$3,0)),0,INDEX(索引!$B443:$J443,1,MATCH(BP$1,索引!$B$3:$J$3,0))*INDEX(索引!$B$1:$J$1,1,MATCH(BP$1,索引!$B$3:$J$3,0)))</f>
        <v>0</v>
      </c>
      <c r="BQ442" s="2">
        <f>IF(ISNA(MATCH(BQ$1,索引!$B$3:$J$3,0)),0,INDEX(索引!$B443:$J443,1,MATCH(BQ$1,索引!$B$3:$J$3,0))*INDEX(索引!$B$1:$J$1,1,MATCH(BQ$1,索引!$B$3:$J$3,0)))</f>
        <v>0</v>
      </c>
      <c r="BR442" s="2">
        <f>IF(ISNA(MATCH(BR$1,索引!$B$3:$J$3,0)),0,INDEX(索引!$B443:$J443,1,MATCH(BR$1,索引!$B$3:$J$3,0))*INDEX(索引!$B$1:$J$1,1,MATCH(BR$1,索引!$B$3:$J$3,0)))</f>
        <v>0</v>
      </c>
      <c r="BS442" s="2">
        <f>IF(ISNA(MATCH(BS$1,索引!$B$3:$J$3,0)),0,INDEX(索引!$B443:$J443,1,MATCH(BS$1,索引!$B$3:$J$3,0))*INDEX(索引!$B$1:$J$1,1,MATCH(BS$1,索引!$B$3:$J$3,0)))</f>
        <v>0</v>
      </c>
      <c r="BT442" t="str">
        <f t="shared" si="302"/>
        <v/>
      </c>
      <c r="BU442" t="str">
        <f t="shared" si="303"/>
        <v>19|</v>
      </c>
      <c r="BV442" t="str">
        <f t="shared" si="304"/>
        <v/>
      </c>
      <c r="BW442" t="str">
        <f t="shared" si="305"/>
        <v/>
      </c>
      <c r="BX442" t="str">
        <f t="shared" si="306"/>
        <v/>
      </c>
      <c r="BY442" t="str">
        <f t="shared" si="307"/>
        <v/>
      </c>
      <c r="BZ442" t="str">
        <f t="shared" si="308"/>
        <v/>
      </c>
      <c r="CA442" t="str">
        <f t="shared" si="309"/>
        <v/>
      </c>
      <c r="CB442" t="str">
        <f t="shared" si="310"/>
        <v/>
      </c>
      <c r="CC442" t="str">
        <f t="shared" si="311"/>
        <v/>
      </c>
      <c r="CD442" t="str">
        <f t="shared" si="312"/>
        <v/>
      </c>
      <c r="CE442" t="str">
        <f t="shared" si="313"/>
        <v/>
      </c>
      <c r="CF442" t="str">
        <f t="shared" si="314"/>
        <v/>
      </c>
      <c r="CG442" t="str">
        <f t="shared" si="315"/>
        <v/>
      </c>
      <c r="CH442" t="str">
        <f t="shared" si="316"/>
        <v/>
      </c>
      <c r="CI442" t="str">
        <f t="shared" si="317"/>
        <v/>
      </c>
      <c r="CJ442" t="str">
        <f t="shared" si="318"/>
        <v/>
      </c>
      <c r="CK442" t="str">
        <f t="shared" si="319"/>
        <v/>
      </c>
      <c r="CL442" t="str">
        <f t="shared" si="320"/>
        <v/>
      </c>
      <c r="CM442" t="str">
        <f t="shared" si="321"/>
        <v/>
      </c>
      <c r="CN442" t="str">
        <f t="shared" si="322"/>
        <v>19|</v>
      </c>
      <c r="CO442" t="str">
        <f t="shared" si="323"/>
        <v>19</v>
      </c>
    </row>
    <row r="443" spans="1:93" ht="15.75" customHeight="1">
      <c r="A443" s="2" t="str">
        <f>VLOOKUP(B443,索引!$O:$P,2,0)</f>
        <v>Behemoth Sword</v>
      </c>
      <c r="B443" s="2">
        <v>1038211</v>
      </c>
      <c r="C443" s="2">
        <v>38</v>
      </c>
      <c r="D443" s="2">
        <v>2</v>
      </c>
      <c r="E443" s="2">
        <v>1</v>
      </c>
      <c r="F443" s="3">
        <v>11</v>
      </c>
      <c r="G443" s="2" t="str">
        <f t="shared" si="324"/>
        <v>1|9|12</v>
      </c>
      <c r="H443" s="2" t="str">
        <f t="shared" si="325"/>
        <v>79|2000|150</v>
      </c>
      <c r="J443" s="2">
        <f>IF(ISNA(MATCH(J$1,索引!$B$3:$J$3,0)),0,IF( INDEX(索引!$B444:$J444,1,MATCH(J$1,索引!$B$3:$J$3,0))=0,0,J$1))</f>
        <v>1</v>
      </c>
      <c r="K443" s="2">
        <f>IF(ISNA(MATCH(K$1,索引!$B$3:$J$3,0)),0,IF( INDEX(索引!$B444:$J444,1,MATCH(K$1,索引!$B$3:$J$3,0))=0,0,K$1))</f>
        <v>0</v>
      </c>
      <c r="L443" s="2">
        <f>IF(ISNA(MATCH(L$1,索引!$B$3:$J$3,0)),0,IF( INDEX(索引!$B444:$J444,1,MATCH(L$1,索引!$B$3:$J$3,0))=0,0,L$1))</f>
        <v>0</v>
      </c>
      <c r="M443" s="2">
        <f>IF(ISNA(MATCH(M$1,索引!$B$3:$J$3,0)),0,IF( INDEX(索引!$B444:$J444,1,MATCH(M$1,索引!$B$3:$J$3,0))=0,0,M$1))</f>
        <v>0</v>
      </c>
      <c r="N443" s="2">
        <f>IF(ISNA(MATCH(N$1,索引!$B$3:$J$3,0)),0,IF( INDEX(索引!$B444:$J444,1,MATCH(N$1,索引!$B$3:$J$3,0))=0,0,N$1))</f>
        <v>0</v>
      </c>
      <c r="O443" s="2">
        <f>IF(ISNA(MATCH(O$1,索引!$B$3:$J$3,0)),0,IF( INDEX(索引!$B444:$J444,1,MATCH(O$1,索引!$B$3:$J$3,0))=0,0,O$1))</f>
        <v>0</v>
      </c>
      <c r="P443" s="2">
        <f>IF(ISNA(MATCH(P$1,索引!$B$3:$J$3,0)),0,IF( INDEX(索引!$B444:$J444,1,MATCH(P$1,索引!$B$3:$J$3,0))=0,0,P$1))</f>
        <v>0</v>
      </c>
      <c r="Q443" s="2">
        <f>IF(ISNA(MATCH(Q$1,索引!$B$3:$J$3,0)),0,IF( INDEX(索引!$B444:$J444,1,MATCH(Q$1,索引!$B$3:$J$3,0))=0,0,Q$1))</f>
        <v>0</v>
      </c>
      <c r="R443" s="2">
        <f>IF(ISNA(MATCH(R$1,索引!$B$3:$J$3,0)),0,IF( INDEX(索引!$B444:$J444,1,MATCH(R$1,索引!$B$3:$J$3,0))=0,0,R$1))</f>
        <v>9</v>
      </c>
      <c r="S443" s="2">
        <f>IF(ISNA(MATCH(S$1,索引!$B$3:$J$3,0)),0,IF( INDEX(索引!$B444:$J444,1,MATCH(S$1,索引!$B$3:$J$3,0))=0,0,S$1))</f>
        <v>0</v>
      </c>
      <c r="T443" s="2">
        <f>IF(ISNA(MATCH(T$1,索引!$B$3:$J$3,0)),0,IF( INDEX(索引!$B444:$J444,1,MATCH(T$1,索引!$B$3:$J$3,0))=0,0,T$1))</f>
        <v>0</v>
      </c>
      <c r="U443" s="2">
        <f>IF(ISNA(MATCH(U$1,索引!$B$3:$J$3,0)),0,IF( INDEX(索引!$B444:$J444,1,MATCH(U$1,索引!$B$3:$J$3,0))=0,0,U$1))</f>
        <v>12</v>
      </c>
      <c r="V443" s="2">
        <f>IF(ISNA(MATCH(V$1,索引!$B$3:$J$3,0)),0,IF( INDEX(索引!$B444:$J444,1,MATCH(V$1,索引!$B$3:$J$3,0))=0,0,V$1))</f>
        <v>0</v>
      </c>
      <c r="W443" s="2">
        <f>IF(ISNA(MATCH(W$1,索引!$B$3:$J$3,0)),0,IF( INDEX(索引!$B444:$J444,1,MATCH(W$1,索引!$B$3:$J$3,0))=0,0,W$1))</f>
        <v>0</v>
      </c>
      <c r="X443" s="2">
        <f>IF(ISNA(MATCH(X$1,索引!$B$3:$J$3,0)),0,IF( INDEX(索引!$B444:$J444,1,MATCH(X$1,索引!$B$3:$J$3,0))=0,0,X$1))</f>
        <v>0</v>
      </c>
      <c r="Y443" s="2">
        <f>IF(ISNA(MATCH(Y$1,索引!$B$3:$J$3,0)),0,IF( INDEX(索引!$B444:$J444,1,MATCH(Y$1,索引!$B$3:$J$3,0))=0,0,Y$1))</f>
        <v>0</v>
      </c>
      <c r="Z443" s="2">
        <f>IF(ISNA(MATCH(Z$1,索引!$B$3:$J$3,0)),0,IF( INDEX(索引!$B444:$J444,1,MATCH(Z$1,索引!$B$3:$J$3,0))=0,0,Z$1))</f>
        <v>0</v>
      </c>
      <c r="AA443" s="2">
        <f>IF(ISNA(MATCH(AA$1,索引!$B$3:$J$3,0)),0,IF( INDEX(索引!$B444:$J444,1,MATCH(AA$1,索引!$B$3:$J$3,0))=0,0,AA$1))</f>
        <v>0</v>
      </c>
      <c r="AB443" s="2">
        <f>IF(ISNA(MATCH(AB$1,索引!$B$3:$J$3,0)),0,IF( INDEX(索引!$B444:$J444,1,MATCH(AB$1,索引!$B$3:$J$3,0))=0,0,AB$1))</f>
        <v>0</v>
      </c>
      <c r="AC443" s="2">
        <f>IF(ISNA(MATCH(AC$1,索引!$B$3:$J$3,0)),0,IF( INDEX(索引!$B444:$J444,1,MATCH(AC$1,索引!$B$3:$J$3,0))=0,0,AC$1))</f>
        <v>0</v>
      </c>
      <c r="AD443" t="str">
        <f t="shared" si="280"/>
        <v>1|</v>
      </c>
      <c r="AE443" t="str">
        <f t="shared" si="281"/>
        <v/>
      </c>
      <c r="AF443" t="str">
        <f t="shared" si="282"/>
        <v/>
      </c>
      <c r="AG443" t="str">
        <f t="shared" si="283"/>
        <v/>
      </c>
      <c r="AH443" t="str">
        <f t="shared" si="284"/>
        <v/>
      </c>
      <c r="AI443" t="str">
        <f t="shared" si="285"/>
        <v/>
      </c>
      <c r="AJ443" t="str">
        <f t="shared" si="286"/>
        <v/>
      </c>
      <c r="AK443" t="str">
        <f t="shared" si="287"/>
        <v/>
      </c>
      <c r="AL443" t="str">
        <f t="shared" si="288"/>
        <v>9|</v>
      </c>
      <c r="AM443" t="str">
        <f t="shared" si="289"/>
        <v/>
      </c>
      <c r="AN443" t="str">
        <f t="shared" si="290"/>
        <v/>
      </c>
      <c r="AO443" t="str">
        <f t="shared" si="291"/>
        <v>12|</v>
      </c>
      <c r="AP443" t="str">
        <f t="shared" si="292"/>
        <v/>
      </c>
      <c r="AQ443" t="str">
        <f t="shared" si="293"/>
        <v/>
      </c>
      <c r="AR443" t="str">
        <f t="shared" si="294"/>
        <v/>
      </c>
      <c r="AS443" t="str">
        <f t="shared" si="295"/>
        <v/>
      </c>
      <c r="AT443" t="str">
        <f t="shared" si="296"/>
        <v/>
      </c>
      <c r="AU443" t="str">
        <f t="shared" si="297"/>
        <v/>
      </c>
      <c r="AV443" t="str">
        <f t="shared" si="298"/>
        <v/>
      </c>
      <c r="AW443" t="str">
        <f t="shared" si="299"/>
        <v/>
      </c>
      <c r="AX443" t="str">
        <f t="shared" si="300"/>
        <v>1|9|12|</v>
      </c>
      <c r="AY443" t="str">
        <f t="shared" si="301"/>
        <v>1|9|12</v>
      </c>
      <c r="AZ443" s="2">
        <f>IF(ISNA(MATCH(AZ$1,索引!$B$3:$J$3,0)),0,INDEX(索引!$B444:$J444,1,MATCH(AZ$1,索引!$B$3:$J$3,0))*INDEX(索引!$B$1:$J$1,1,MATCH(AZ$1,索引!$B$3:$J$3,0)))</f>
        <v>79</v>
      </c>
      <c r="BA443" s="2">
        <f>IF(ISNA(MATCH(BA$1,索引!$B$3:$J$3,0)),0,INDEX(索引!$B444:$J444,1,MATCH(BA$1,索引!$B$3:$J$3,0))*INDEX(索引!$B$1:$J$1,1,MATCH(BA$1,索引!$B$3:$J$3,0)))</f>
        <v>0</v>
      </c>
      <c r="BB443" s="2">
        <f>IF(ISNA(MATCH(BB$1,索引!$B$3:$J$3,0)),0,INDEX(索引!$B444:$J444,1,MATCH(BB$1,索引!$B$3:$J$3,0))*INDEX(索引!$B$1:$J$1,1,MATCH(BB$1,索引!$B$3:$J$3,0)))</f>
        <v>0</v>
      </c>
      <c r="BC443" s="2">
        <f>IF(ISNA(MATCH(BC$1,索引!$B$3:$J$3,0)),0,INDEX(索引!$B444:$J444,1,MATCH(BC$1,索引!$B$3:$J$3,0))*INDEX(索引!$B$1:$J$1,1,MATCH(BC$1,索引!$B$3:$J$3,0)))</f>
        <v>0</v>
      </c>
      <c r="BD443" s="2">
        <f>IF(ISNA(MATCH(BD$1,索引!$B$3:$J$3,0)),0,INDEX(索引!$B444:$J444,1,MATCH(BD$1,索引!$B$3:$J$3,0))*INDEX(索引!$B$1:$J$1,1,MATCH(BD$1,索引!$B$3:$J$3,0)))</f>
        <v>0</v>
      </c>
      <c r="BE443" s="2">
        <f>IF(ISNA(MATCH(BE$1,索引!$B$3:$J$3,0)),0,INDEX(索引!$B444:$J444,1,MATCH(BE$1,索引!$B$3:$J$3,0))*INDEX(索引!$B$1:$J$1,1,MATCH(BE$1,索引!$B$3:$J$3,0)))</f>
        <v>0</v>
      </c>
      <c r="BF443" s="2">
        <f>IF(ISNA(MATCH(BF$1,索引!$B$3:$J$3,0)),0,INDEX(索引!$B444:$J444,1,MATCH(BF$1,索引!$B$3:$J$3,0))*INDEX(索引!$B$1:$J$1,1,MATCH(BF$1,索引!$B$3:$J$3,0)))</f>
        <v>0</v>
      </c>
      <c r="BG443" s="2">
        <f>IF(ISNA(MATCH(BG$1,索引!$B$3:$J$3,0)),0,INDEX(索引!$B444:$J444,1,MATCH(BG$1,索引!$B$3:$J$3,0))*INDEX(索引!$B$1:$J$1,1,MATCH(BG$1,索引!$B$3:$J$3,0)))</f>
        <v>0</v>
      </c>
      <c r="BH443" s="2">
        <f>IF(ISNA(MATCH(BH$1,索引!$B$3:$J$3,0)),0,INDEX(索引!$B444:$J444,1,MATCH(BH$1,索引!$B$3:$J$3,0))*INDEX(索引!$B$1:$J$1,1,MATCH(BH$1,索引!$B$3:$J$3,0)))</f>
        <v>2000</v>
      </c>
      <c r="BI443" s="2">
        <f>IF(ISNA(MATCH(BI$1,索引!$B$3:$J$3,0)),0,INDEX(索引!$B444:$J444,1,MATCH(BI$1,索引!$B$3:$J$3,0))*INDEX(索引!$B$1:$J$1,1,MATCH(BI$1,索引!$B$3:$J$3,0)))</f>
        <v>0</v>
      </c>
      <c r="BJ443" s="2">
        <f>IF(ISNA(MATCH(BJ$1,索引!$B$3:$J$3,0)),0,INDEX(索引!$B444:$J444,1,MATCH(BJ$1,索引!$B$3:$J$3,0))*INDEX(索引!$B$1:$J$1,1,MATCH(BJ$1,索引!$B$3:$J$3,0)))</f>
        <v>0</v>
      </c>
      <c r="BK443" s="2">
        <f>IF(ISNA(MATCH(BK$1,索引!$B$3:$J$3,0)),0,INDEX(索引!$B444:$J444,1,MATCH(BK$1,索引!$B$3:$J$3,0))*INDEX(索引!$B$1:$J$1,1,MATCH(BK$1,索引!$B$3:$J$3,0)))</f>
        <v>150.00000000000003</v>
      </c>
      <c r="BL443" s="2">
        <f>IF(ISNA(MATCH(BL$1,索引!$B$3:$J$3,0)),0,INDEX(索引!$B444:$J444,1,MATCH(BL$1,索引!$B$3:$J$3,0))*INDEX(索引!$B$1:$J$1,1,MATCH(BL$1,索引!$B$3:$J$3,0)))</f>
        <v>0</v>
      </c>
      <c r="BM443" s="2">
        <f>IF(ISNA(MATCH(BM$1,索引!$B$3:$J$3,0)),0,INDEX(索引!$B444:$J444,1,MATCH(BM$1,索引!$B$3:$J$3,0))*INDEX(索引!$B$1:$J$1,1,MATCH(BM$1,索引!$B$3:$J$3,0)))</f>
        <v>0</v>
      </c>
      <c r="BN443" s="2">
        <f>IF(ISNA(MATCH(BN$1,索引!$B$3:$J$3,0)),0,INDEX(索引!$B444:$J444,1,MATCH(BN$1,索引!$B$3:$J$3,0))*INDEX(索引!$B$1:$J$1,1,MATCH(BN$1,索引!$B$3:$J$3,0)))</f>
        <v>0</v>
      </c>
      <c r="BO443" s="2">
        <f>IF(ISNA(MATCH(BO$1,索引!$B$3:$J$3,0)),0,INDEX(索引!$B444:$J444,1,MATCH(BO$1,索引!$B$3:$J$3,0))*INDEX(索引!$B$1:$J$1,1,MATCH(BO$1,索引!$B$3:$J$3,0)))</f>
        <v>0</v>
      </c>
      <c r="BP443" s="2">
        <f>IF(ISNA(MATCH(BP$1,索引!$B$3:$J$3,0)),0,INDEX(索引!$B444:$J444,1,MATCH(BP$1,索引!$B$3:$J$3,0))*INDEX(索引!$B$1:$J$1,1,MATCH(BP$1,索引!$B$3:$J$3,0)))</f>
        <v>0</v>
      </c>
      <c r="BQ443" s="2">
        <f>IF(ISNA(MATCH(BQ$1,索引!$B$3:$J$3,0)),0,INDEX(索引!$B444:$J444,1,MATCH(BQ$1,索引!$B$3:$J$3,0))*INDEX(索引!$B$1:$J$1,1,MATCH(BQ$1,索引!$B$3:$J$3,0)))</f>
        <v>0</v>
      </c>
      <c r="BR443" s="2">
        <f>IF(ISNA(MATCH(BR$1,索引!$B$3:$J$3,0)),0,INDEX(索引!$B444:$J444,1,MATCH(BR$1,索引!$B$3:$J$3,0))*INDEX(索引!$B$1:$J$1,1,MATCH(BR$1,索引!$B$3:$J$3,0)))</f>
        <v>0</v>
      </c>
      <c r="BS443" s="2">
        <f>IF(ISNA(MATCH(BS$1,索引!$B$3:$J$3,0)),0,INDEX(索引!$B444:$J444,1,MATCH(BS$1,索引!$B$3:$J$3,0))*INDEX(索引!$B$1:$J$1,1,MATCH(BS$1,索引!$B$3:$J$3,0)))</f>
        <v>0</v>
      </c>
      <c r="BT443" t="str">
        <f t="shared" si="302"/>
        <v>79|</v>
      </c>
      <c r="BU443" t="str">
        <f t="shared" si="303"/>
        <v/>
      </c>
      <c r="BV443" t="str">
        <f t="shared" si="304"/>
        <v/>
      </c>
      <c r="BW443" t="str">
        <f t="shared" si="305"/>
        <v/>
      </c>
      <c r="BX443" t="str">
        <f t="shared" si="306"/>
        <v/>
      </c>
      <c r="BY443" t="str">
        <f t="shared" si="307"/>
        <v/>
      </c>
      <c r="BZ443" t="str">
        <f t="shared" si="308"/>
        <v/>
      </c>
      <c r="CA443" t="str">
        <f t="shared" si="309"/>
        <v/>
      </c>
      <c r="CB443" t="str">
        <f t="shared" si="310"/>
        <v>2000|</v>
      </c>
      <c r="CC443" t="str">
        <f t="shared" si="311"/>
        <v/>
      </c>
      <c r="CD443" t="str">
        <f t="shared" si="312"/>
        <v/>
      </c>
      <c r="CE443" t="str">
        <f t="shared" si="313"/>
        <v>150|</v>
      </c>
      <c r="CF443" t="str">
        <f t="shared" si="314"/>
        <v/>
      </c>
      <c r="CG443" t="str">
        <f t="shared" si="315"/>
        <v/>
      </c>
      <c r="CH443" t="str">
        <f t="shared" si="316"/>
        <v/>
      </c>
      <c r="CI443" t="str">
        <f t="shared" si="317"/>
        <v/>
      </c>
      <c r="CJ443" t="str">
        <f t="shared" si="318"/>
        <v/>
      </c>
      <c r="CK443" t="str">
        <f t="shared" si="319"/>
        <v/>
      </c>
      <c r="CL443" t="str">
        <f t="shared" si="320"/>
        <v/>
      </c>
      <c r="CM443" t="str">
        <f t="shared" si="321"/>
        <v/>
      </c>
      <c r="CN443" t="str">
        <f t="shared" si="322"/>
        <v>79|2000|150|</v>
      </c>
      <c r="CO443" t="str">
        <f t="shared" si="323"/>
        <v>79|2000|150</v>
      </c>
    </row>
    <row r="444" spans="1:93" ht="15.75" customHeight="1">
      <c r="A444" s="2" t="str">
        <f>VLOOKUP(B444,索引!$O:$P,2,0)</f>
        <v>Behemoth Staff</v>
      </c>
      <c r="B444" s="2">
        <v>1038212</v>
      </c>
      <c r="C444" s="2">
        <v>38</v>
      </c>
      <c r="D444" s="2">
        <v>2</v>
      </c>
      <c r="E444" s="2">
        <v>1</v>
      </c>
      <c r="F444" s="3">
        <v>12</v>
      </c>
      <c r="G444" s="2" t="str">
        <f t="shared" si="324"/>
        <v>1|9|13</v>
      </c>
      <c r="H444" s="2" t="str">
        <f t="shared" si="325"/>
        <v>95|1000|3600</v>
      </c>
      <c r="J444" s="2">
        <f>IF(ISNA(MATCH(J$1,索引!$B$3:$J$3,0)),0,IF( INDEX(索引!$B445:$J445,1,MATCH(J$1,索引!$B$3:$J$3,0))=0,0,J$1))</f>
        <v>1</v>
      </c>
      <c r="K444" s="2">
        <f>IF(ISNA(MATCH(K$1,索引!$B$3:$J$3,0)),0,IF( INDEX(索引!$B445:$J445,1,MATCH(K$1,索引!$B$3:$J$3,0))=0,0,K$1))</f>
        <v>0</v>
      </c>
      <c r="L444" s="2">
        <f>IF(ISNA(MATCH(L$1,索引!$B$3:$J$3,0)),0,IF( INDEX(索引!$B445:$J445,1,MATCH(L$1,索引!$B$3:$J$3,0))=0,0,L$1))</f>
        <v>0</v>
      </c>
      <c r="M444" s="2">
        <f>IF(ISNA(MATCH(M$1,索引!$B$3:$J$3,0)),0,IF( INDEX(索引!$B445:$J445,1,MATCH(M$1,索引!$B$3:$J$3,0))=0,0,M$1))</f>
        <v>0</v>
      </c>
      <c r="N444" s="2">
        <f>IF(ISNA(MATCH(N$1,索引!$B$3:$J$3,0)),0,IF( INDEX(索引!$B445:$J445,1,MATCH(N$1,索引!$B$3:$J$3,0))=0,0,N$1))</f>
        <v>0</v>
      </c>
      <c r="O444" s="2">
        <f>IF(ISNA(MATCH(O$1,索引!$B$3:$J$3,0)),0,IF( INDEX(索引!$B445:$J445,1,MATCH(O$1,索引!$B$3:$J$3,0))=0,0,O$1))</f>
        <v>0</v>
      </c>
      <c r="P444" s="2">
        <f>IF(ISNA(MATCH(P$1,索引!$B$3:$J$3,0)),0,IF( INDEX(索引!$B445:$J445,1,MATCH(P$1,索引!$B$3:$J$3,0))=0,0,P$1))</f>
        <v>0</v>
      </c>
      <c r="Q444" s="2">
        <f>IF(ISNA(MATCH(Q$1,索引!$B$3:$J$3,0)),0,IF( INDEX(索引!$B445:$J445,1,MATCH(Q$1,索引!$B$3:$J$3,0))=0,0,Q$1))</f>
        <v>0</v>
      </c>
      <c r="R444" s="2">
        <f>IF(ISNA(MATCH(R$1,索引!$B$3:$J$3,0)),0,IF( INDEX(索引!$B445:$J445,1,MATCH(R$1,索引!$B$3:$J$3,0))=0,0,R$1))</f>
        <v>9</v>
      </c>
      <c r="S444" s="2">
        <f>IF(ISNA(MATCH(S$1,索引!$B$3:$J$3,0)),0,IF( INDEX(索引!$B445:$J445,1,MATCH(S$1,索引!$B$3:$J$3,0))=0,0,S$1))</f>
        <v>0</v>
      </c>
      <c r="T444" s="2">
        <f>IF(ISNA(MATCH(T$1,索引!$B$3:$J$3,0)),0,IF( INDEX(索引!$B445:$J445,1,MATCH(T$1,索引!$B$3:$J$3,0))=0,0,T$1))</f>
        <v>0</v>
      </c>
      <c r="U444" s="2">
        <f>IF(ISNA(MATCH(U$1,索引!$B$3:$J$3,0)),0,IF( INDEX(索引!$B445:$J445,1,MATCH(U$1,索引!$B$3:$J$3,0))=0,0,U$1))</f>
        <v>0</v>
      </c>
      <c r="V444" s="2">
        <f>IF(ISNA(MATCH(V$1,索引!$B$3:$J$3,0)),0,IF( INDEX(索引!$B445:$J445,1,MATCH(V$1,索引!$B$3:$J$3,0))=0,0,V$1))</f>
        <v>13</v>
      </c>
      <c r="W444" s="2">
        <f>IF(ISNA(MATCH(W$1,索引!$B$3:$J$3,0)),0,IF( INDEX(索引!$B445:$J445,1,MATCH(W$1,索引!$B$3:$J$3,0))=0,0,W$1))</f>
        <v>0</v>
      </c>
      <c r="X444" s="2">
        <f>IF(ISNA(MATCH(X$1,索引!$B$3:$J$3,0)),0,IF( INDEX(索引!$B445:$J445,1,MATCH(X$1,索引!$B$3:$J$3,0))=0,0,X$1))</f>
        <v>0</v>
      </c>
      <c r="Y444" s="2">
        <f>IF(ISNA(MATCH(Y$1,索引!$B$3:$J$3,0)),0,IF( INDEX(索引!$B445:$J445,1,MATCH(Y$1,索引!$B$3:$J$3,0))=0,0,Y$1))</f>
        <v>0</v>
      </c>
      <c r="Z444" s="2">
        <f>IF(ISNA(MATCH(Z$1,索引!$B$3:$J$3,0)),0,IF( INDEX(索引!$B445:$J445,1,MATCH(Z$1,索引!$B$3:$J$3,0))=0,0,Z$1))</f>
        <v>0</v>
      </c>
      <c r="AA444" s="2">
        <f>IF(ISNA(MATCH(AA$1,索引!$B$3:$J$3,0)),0,IF( INDEX(索引!$B445:$J445,1,MATCH(AA$1,索引!$B$3:$J$3,0))=0,0,AA$1))</f>
        <v>0</v>
      </c>
      <c r="AB444" s="2">
        <f>IF(ISNA(MATCH(AB$1,索引!$B$3:$J$3,0)),0,IF( INDEX(索引!$B445:$J445,1,MATCH(AB$1,索引!$B$3:$J$3,0))=0,0,AB$1))</f>
        <v>0</v>
      </c>
      <c r="AC444" s="2">
        <f>IF(ISNA(MATCH(AC$1,索引!$B$3:$J$3,0)),0,IF( INDEX(索引!$B445:$J445,1,MATCH(AC$1,索引!$B$3:$J$3,0))=0,0,AC$1))</f>
        <v>0</v>
      </c>
      <c r="AD444" t="str">
        <f t="shared" si="280"/>
        <v>1|</v>
      </c>
      <c r="AE444" t="str">
        <f t="shared" si="281"/>
        <v/>
      </c>
      <c r="AF444" t="str">
        <f t="shared" si="282"/>
        <v/>
      </c>
      <c r="AG444" t="str">
        <f t="shared" si="283"/>
        <v/>
      </c>
      <c r="AH444" t="str">
        <f t="shared" si="284"/>
        <v/>
      </c>
      <c r="AI444" t="str">
        <f t="shared" si="285"/>
        <v/>
      </c>
      <c r="AJ444" t="str">
        <f t="shared" si="286"/>
        <v/>
      </c>
      <c r="AK444" t="str">
        <f t="shared" si="287"/>
        <v/>
      </c>
      <c r="AL444" t="str">
        <f t="shared" si="288"/>
        <v>9|</v>
      </c>
      <c r="AM444" t="str">
        <f t="shared" si="289"/>
        <v/>
      </c>
      <c r="AN444" t="str">
        <f t="shared" si="290"/>
        <v/>
      </c>
      <c r="AO444" t="str">
        <f t="shared" si="291"/>
        <v/>
      </c>
      <c r="AP444" t="str">
        <f t="shared" si="292"/>
        <v>13|</v>
      </c>
      <c r="AQ444" t="str">
        <f t="shared" si="293"/>
        <v/>
      </c>
      <c r="AR444" t="str">
        <f t="shared" si="294"/>
        <v/>
      </c>
      <c r="AS444" t="str">
        <f t="shared" si="295"/>
        <v/>
      </c>
      <c r="AT444" t="str">
        <f t="shared" si="296"/>
        <v/>
      </c>
      <c r="AU444" t="str">
        <f t="shared" si="297"/>
        <v/>
      </c>
      <c r="AV444" t="str">
        <f t="shared" si="298"/>
        <v/>
      </c>
      <c r="AW444" t="str">
        <f t="shared" si="299"/>
        <v/>
      </c>
      <c r="AX444" t="str">
        <f t="shared" si="300"/>
        <v>1|9|13|</v>
      </c>
      <c r="AY444" t="str">
        <f t="shared" si="301"/>
        <v>1|9|13</v>
      </c>
      <c r="AZ444" s="2">
        <f>IF(ISNA(MATCH(AZ$1,索引!$B$3:$J$3,0)),0,INDEX(索引!$B445:$J445,1,MATCH(AZ$1,索引!$B$3:$J$3,0))*INDEX(索引!$B$1:$J$1,1,MATCH(AZ$1,索引!$B$3:$J$3,0)))</f>
        <v>95</v>
      </c>
      <c r="BA444" s="2">
        <f>IF(ISNA(MATCH(BA$1,索引!$B$3:$J$3,0)),0,INDEX(索引!$B445:$J445,1,MATCH(BA$1,索引!$B$3:$J$3,0))*INDEX(索引!$B$1:$J$1,1,MATCH(BA$1,索引!$B$3:$J$3,0)))</f>
        <v>0</v>
      </c>
      <c r="BB444" s="2">
        <f>IF(ISNA(MATCH(BB$1,索引!$B$3:$J$3,0)),0,INDEX(索引!$B445:$J445,1,MATCH(BB$1,索引!$B$3:$J$3,0))*INDEX(索引!$B$1:$J$1,1,MATCH(BB$1,索引!$B$3:$J$3,0)))</f>
        <v>0</v>
      </c>
      <c r="BC444" s="2">
        <f>IF(ISNA(MATCH(BC$1,索引!$B$3:$J$3,0)),0,INDEX(索引!$B445:$J445,1,MATCH(BC$1,索引!$B$3:$J$3,0))*INDEX(索引!$B$1:$J$1,1,MATCH(BC$1,索引!$B$3:$J$3,0)))</f>
        <v>0</v>
      </c>
      <c r="BD444" s="2">
        <f>IF(ISNA(MATCH(BD$1,索引!$B$3:$J$3,0)),0,INDEX(索引!$B445:$J445,1,MATCH(BD$1,索引!$B$3:$J$3,0))*INDEX(索引!$B$1:$J$1,1,MATCH(BD$1,索引!$B$3:$J$3,0)))</f>
        <v>0</v>
      </c>
      <c r="BE444" s="2">
        <f>IF(ISNA(MATCH(BE$1,索引!$B$3:$J$3,0)),0,INDEX(索引!$B445:$J445,1,MATCH(BE$1,索引!$B$3:$J$3,0))*INDEX(索引!$B$1:$J$1,1,MATCH(BE$1,索引!$B$3:$J$3,0)))</f>
        <v>0</v>
      </c>
      <c r="BF444" s="2">
        <f>IF(ISNA(MATCH(BF$1,索引!$B$3:$J$3,0)),0,INDEX(索引!$B445:$J445,1,MATCH(BF$1,索引!$B$3:$J$3,0))*INDEX(索引!$B$1:$J$1,1,MATCH(BF$1,索引!$B$3:$J$3,0)))</f>
        <v>0</v>
      </c>
      <c r="BG444" s="2">
        <f>IF(ISNA(MATCH(BG$1,索引!$B$3:$J$3,0)),0,INDEX(索引!$B445:$J445,1,MATCH(BG$1,索引!$B$3:$J$3,0))*INDEX(索引!$B$1:$J$1,1,MATCH(BG$1,索引!$B$3:$J$3,0)))</f>
        <v>0</v>
      </c>
      <c r="BH444" s="2">
        <f>IF(ISNA(MATCH(BH$1,索引!$B$3:$J$3,0)),0,INDEX(索引!$B445:$J445,1,MATCH(BH$1,索引!$B$3:$J$3,0))*INDEX(索引!$B$1:$J$1,1,MATCH(BH$1,索引!$B$3:$J$3,0)))</f>
        <v>1000</v>
      </c>
      <c r="BI444" s="2">
        <f>IF(ISNA(MATCH(BI$1,索引!$B$3:$J$3,0)),0,INDEX(索引!$B445:$J445,1,MATCH(BI$1,索引!$B$3:$J$3,0))*INDEX(索引!$B$1:$J$1,1,MATCH(BI$1,索引!$B$3:$J$3,0)))</f>
        <v>0</v>
      </c>
      <c r="BJ444" s="2">
        <f>IF(ISNA(MATCH(BJ$1,索引!$B$3:$J$3,0)),0,INDEX(索引!$B445:$J445,1,MATCH(BJ$1,索引!$B$3:$J$3,0))*INDEX(索引!$B$1:$J$1,1,MATCH(BJ$1,索引!$B$3:$J$3,0)))</f>
        <v>0</v>
      </c>
      <c r="BK444" s="2">
        <f>IF(ISNA(MATCH(BK$1,索引!$B$3:$J$3,0)),0,INDEX(索引!$B445:$J445,1,MATCH(BK$1,索引!$B$3:$J$3,0))*INDEX(索引!$B$1:$J$1,1,MATCH(BK$1,索引!$B$3:$J$3,0)))</f>
        <v>0</v>
      </c>
      <c r="BL444" s="2">
        <f>IF(ISNA(MATCH(BL$1,索引!$B$3:$J$3,0)),0,INDEX(索引!$B445:$J445,1,MATCH(BL$1,索引!$B$3:$J$3,0))*INDEX(索引!$B$1:$J$1,1,MATCH(BL$1,索引!$B$3:$J$3,0)))</f>
        <v>3600</v>
      </c>
      <c r="BM444" s="2">
        <f>IF(ISNA(MATCH(BM$1,索引!$B$3:$J$3,0)),0,INDEX(索引!$B445:$J445,1,MATCH(BM$1,索引!$B$3:$J$3,0))*INDEX(索引!$B$1:$J$1,1,MATCH(BM$1,索引!$B$3:$J$3,0)))</f>
        <v>0</v>
      </c>
      <c r="BN444" s="2">
        <f>IF(ISNA(MATCH(BN$1,索引!$B$3:$J$3,0)),0,INDEX(索引!$B445:$J445,1,MATCH(BN$1,索引!$B$3:$J$3,0))*INDEX(索引!$B$1:$J$1,1,MATCH(BN$1,索引!$B$3:$J$3,0)))</f>
        <v>0</v>
      </c>
      <c r="BO444" s="2">
        <f>IF(ISNA(MATCH(BO$1,索引!$B$3:$J$3,0)),0,INDEX(索引!$B445:$J445,1,MATCH(BO$1,索引!$B$3:$J$3,0))*INDEX(索引!$B$1:$J$1,1,MATCH(BO$1,索引!$B$3:$J$3,0)))</f>
        <v>0</v>
      </c>
      <c r="BP444" s="2">
        <f>IF(ISNA(MATCH(BP$1,索引!$B$3:$J$3,0)),0,INDEX(索引!$B445:$J445,1,MATCH(BP$1,索引!$B$3:$J$3,0))*INDEX(索引!$B$1:$J$1,1,MATCH(BP$1,索引!$B$3:$J$3,0)))</f>
        <v>0</v>
      </c>
      <c r="BQ444" s="2">
        <f>IF(ISNA(MATCH(BQ$1,索引!$B$3:$J$3,0)),0,INDEX(索引!$B445:$J445,1,MATCH(BQ$1,索引!$B$3:$J$3,0))*INDEX(索引!$B$1:$J$1,1,MATCH(BQ$1,索引!$B$3:$J$3,0)))</f>
        <v>0</v>
      </c>
      <c r="BR444" s="2">
        <f>IF(ISNA(MATCH(BR$1,索引!$B$3:$J$3,0)),0,INDEX(索引!$B445:$J445,1,MATCH(BR$1,索引!$B$3:$J$3,0))*INDEX(索引!$B$1:$J$1,1,MATCH(BR$1,索引!$B$3:$J$3,0)))</f>
        <v>0</v>
      </c>
      <c r="BS444" s="2">
        <f>IF(ISNA(MATCH(BS$1,索引!$B$3:$J$3,0)),0,INDEX(索引!$B445:$J445,1,MATCH(BS$1,索引!$B$3:$J$3,0))*INDEX(索引!$B$1:$J$1,1,MATCH(BS$1,索引!$B$3:$J$3,0)))</f>
        <v>0</v>
      </c>
      <c r="BT444" t="str">
        <f t="shared" si="302"/>
        <v>95|</v>
      </c>
      <c r="BU444" t="str">
        <f t="shared" si="303"/>
        <v/>
      </c>
      <c r="BV444" t="str">
        <f t="shared" si="304"/>
        <v/>
      </c>
      <c r="BW444" t="str">
        <f t="shared" si="305"/>
        <v/>
      </c>
      <c r="BX444" t="str">
        <f t="shared" si="306"/>
        <v/>
      </c>
      <c r="BY444" t="str">
        <f t="shared" si="307"/>
        <v/>
      </c>
      <c r="BZ444" t="str">
        <f t="shared" si="308"/>
        <v/>
      </c>
      <c r="CA444" t="str">
        <f t="shared" si="309"/>
        <v/>
      </c>
      <c r="CB444" t="str">
        <f t="shared" si="310"/>
        <v>1000|</v>
      </c>
      <c r="CC444" t="str">
        <f t="shared" si="311"/>
        <v/>
      </c>
      <c r="CD444" t="str">
        <f t="shared" si="312"/>
        <v/>
      </c>
      <c r="CE444" t="str">
        <f t="shared" si="313"/>
        <v/>
      </c>
      <c r="CF444" t="str">
        <f t="shared" si="314"/>
        <v>3600|</v>
      </c>
      <c r="CG444" t="str">
        <f t="shared" si="315"/>
        <v/>
      </c>
      <c r="CH444" t="str">
        <f t="shared" si="316"/>
        <v/>
      </c>
      <c r="CI444" t="str">
        <f t="shared" si="317"/>
        <v/>
      </c>
      <c r="CJ444" t="str">
        <f t="shared" si="318"/>
        <v/>
      </c>
      <c r="CK444" t="str">
        <f t="shared" si="319"/>
        <v/>
      </c>
      <c r="CL444" t="str">
        <f t="shared" si="320"/>
        <v/>
      </c>
      <c r="CM444" t="str">
        <f t="shared" si="321"/>
        <v/>
      </c>
      <c r="CN444" t="str">
        <f t="shared" si="322"/>
        <v>95|1000|3600|</v>
      </c>
      <c r="CO444" t="str">
        <f t="shared" si="323"/>
        <v>95|1000|3600</v>
      </c>
    </row>
    <row r="445" spans="1:93" ht="15.75" customHeight="1">
      <c r="A445" s="2" t="str">
        <f>VLOOKUP(B445,索引!$O:$P,2,0)</f>
        <v>Behemoth Bow</v>
      </c>
      <c r="B445" s="2">
        <v>1038213</v>
      </c>
      <c r="C445" s="2">
        <v>38</v>
      </c>
      <c r="D445" s="2">
        <v>2</v>
      </c>
      <c r="E445" s="2">
        <v>1</v>
      </c>
      <c r="F445" s="3">
        <v>13</v>
      </c>
      <c r="G445" s="2" t="str">
        <f t="shared" si="324"/>
        <v>1|9|11</v>
      </c>
      <c r="H445" s="2" t="str">
        <f t="shared" si="325"/>
        <v>87|1750|48</v>
      </c>
      <c r="J445" s="2">
        <f>IF(ISNA(MATCH(J$1,索引!$B$3:$J$3,0)),0,IF( INDEX(索引!$B446:$J446,1,MATCH(J$1,索引!$B$3:$J$3,0))=0,0,J$1))</f>
        <v>1</v>
      </c>
      <c r="K445" s="2">
        <f>IF(ISNA(MATCH(K$1,索引!$B$3:$J$3,0)),0,IF( INDEX(索引!$B446:$J446,1,MATCH(K$1,索引!$B$3:$J$3,0))=0,0,K$1))</f>
        <v>0</v>
      </c>
      <c r="L445" s="2">
        <f>IF(ISNA(MATCH(L$1,索引!$B$3:$J$3,0)),0,IF( INDEX(索引!$B446:$J446,1,MATCH(L$1,索引!$B$3:$J$3,0))=0,0,L$1))</f>
        <v>0</v>
      </c>
      <c r="M445" s="2">
        <f>IF(ISNA(MATCH(M$1,索引!$B$3:$J$3,0)),0,IF( INDEX(索引!$B446:$J446,1,MATCH(M$1,索引!$B$3:$J$3,0))=0,0,M$1))</f>
        <v>0</v>
      </c>
      <c r="N445" s="2">
        <f>IF(ISNA(MATCH(N$1,索引!$B$3:$J$3,0)),0,IF( INDEX(索引!$B446:$J446,1,MATCH(N$1,索引!$B$3:$J$3,0))=0,0,N$1))</f>
        <v>0</v>
      </c>
      <c r="O445" s="2">
        <f>IF(ISNA(MATCH(O$1,索引!$B$3:$J$3,0)),0,IF( INDEX(索引!$B446:$J446,1,MATCH(O$1,索引!$B$3:$J$3,0))=0,0,O$1))</f>
        <v>0</v>
      </c>
      <c r="P445" s="2">
        <f>IF(ISNA(MATCH(P$1,索引!$B$3:$J$3,0)),0,IF( INDEX(索引!$B446:$J446,1,MATCH(P$1,索引!$B$3:$J$3,0))=0,0,P$1))</f>
        <v>0</v>
      </c>
      <c r="Q445" s="2">
        <f>IF(ISNA(MATCH(Q$1,索引!$B$3:$J$3,0)),0,IF( INDEX(索引!$B446:$J446,1,MATCH(Q$1,索引!$B$3:$J$3,0))=0,0,Q$1))</f>
        <v>0</v>
      </c>
      <c r="R445" s="2">
        <f>IF(ISNA(MATCH(R$1,索引!$B$3:$J$3,0)),0,IF( INDEX(索引!$B446:$J446,1,MATCH(R$1,索引!$B$3:$J$3,0))=0,0,R$1))</f>
        <v>9</v>
      </c>
      <c r="S445" s="2">
        <f>IF(ISNA(MATCH(S$1,索引!$B$3:$J$3,0)),0,IF( INDEX(索引!$B446:$J446,1,MATCH(S$1,索引!$B$3:$J$3,0))=0,0,S$1))</f>
        <v>0</v>
      </c>
      <c r="T445" s="2">
        <f>IF(ISNA(MATCH(T$1,索引!$B$3:$J$3,0)),0,IF( INDEX(索引!$B446:$J446,1,MATCH(T$1,索引!$B$3:$J$3,0))=0,0,T$1))</f>
        <v>11</v>
      </c>
      <c r="U445" s="2">
        <f>IF(ISNA(MATCH(U$1,索引!$B$3:$J$3,0)),0,IF( INDEX(索引!$B446:$J446,1,MATCH(U$1,索引!$B$3:$J$3,0))=0,0,U$1))</f>
        <v>0</v>
      </c>
      <c r="V445" s="2">
        <f>IF(ISNA(MATCH(V$1,索引!$B$3:$J$3,0)),0,IF( INDEX(索引!$B446:$J446,1,MATCH(V$1,索引!$B$3:$J$3,0))=0,0,V$1))</f>
        <v>0</v>
      </c>
      <c r="W445" s="2">
        <f>IF(ISNA(MATCH(W$1,索引!$B$3:$J$3,0)),0,IF( INDEX(索引!$B446:$J446,1,MATCH(W$1,索引!$B$3:$J$3,0))=0,0,W$1))</f>
        <v>0</v>
      </c>
      <c r="X445" s="2">
        <f>IF(ISNA(MATCH(X$1,索引!$B$3:$J$3,0)),0,IF( INDEX(索引!$B446:$J446,1,MATCH(X$1,索引!$B$3:$J$3,0))=0,0,X$1))</f>
        <v>0</v>
      </c>
      <c r="Y445" s="2">
        <f>IF(ISNA(MATCH(Y$1,索引!$B$3:$J$3,0)),0,IF( INDEX(索引!$B446:$J446,1,MATCH(Y$1,索引!$B$3:$J$3,0))=0,0,Y$1))</f>
        <v>0</v>
      </c>
      <c r="Z445" s="2">
        <f>IF(ISNA(MATCH(Z$1,索引!$B$3:$J$3,0)),0,IF( INDEX(索引!$B446:$J446,1,MATCH(Z$1,索引!$B$3:$J$3,0))=0,0,Z$1))</f>
        <v>0</v>
      </c>
      <c r="AA445" s="2">
        <f>IF(ISNA(MATCH(AA$1,索引!$B$3:$J$3,0)),0,IF( INDEX(索引!$B446:$J446,1,MATCH(AA$1,索引!$B$3:$J$3,0))=0,0,AA$1))</f>
        <v>0</v>
      </c>
      <c r="AB445" s="2">
        <f>IF(ISNA(MATCH(AB$1,索引!$B$3:$J$3,0)),0,IF( INDEX(索引!$B446:$J446,1,MATCH(AB$1,索引!$B$3:$J$3,0))=0,0,AB$1))</f>
        <v>0</v>
      </c>
      <c r="AC445" s="2">
        <f>IF(ISNA(MATCH(AC$1,索引!$B$3:$J$3,0)),0,IF( INDEX(索引!$B446:$J446,1,MATCH(AC$1,索引!$B$3:$J$3,0))=0,0,AC$1))</f>
        <v>0</v>
      </c>
      <c r="AD445" t="str">
        <f t="shared" si="280"/>
        <v>1|</v>
      </c>
      <c r="AE445" t="str">
        <f t="shared" si="281"/>
        <v/>
      </c>
      <c r="AF445" t="str">
        <f t="shared" si="282"/>
        <v/>
      </c>
      <c r="AG445" t="str">
        <f t="shared" si="283"/>
        <v/>
      </c>
      <c r="AH445" t="str">
        <f t="shared" si="284"/>
        <v/>
      </c>
      <c r="AI445" t="str">
        <f t="shared" si="285"/>
        <v/>
      </c>
      <c r="AJ445" t="str">
        <f t="shared" si="286"/>
        <v/>
      </c>
      <c r="AK445" t="str">
        <f t="shared" si="287"/>
        <v/>
      </c>
      <c r="AL445" t="str">
        <f t="shared" si="288"/>
        <v>9|</v>
      </c>
      <c r="AM445" t="str">
        <f t="shared" si="289"/>
        <v/>
      </c>
      <c r="AN445" t="str">
        <f t="shared" si="290"/>
        <v>11|</v>
      </c>
      <c r="AO445" t="str">
        <f t="shared" si="291"/>
        <v/>
      </c>
      <c r="AP445" t="str">
        <f t="shared" si="292"/>
        <v/>
      </c>
      <c r="AQ445" t="str">
        <f t="shared" si="293"/>
        <v/>
      </c>
      <c r="AR445" t="str">
        <f t="shared" si="294"/>
        <v/>
      </c>
      <c r="AS445" t="str">
        <f t="shared" si="295"/>
        <v/>
      </c>
      <c r="AT445" t="str">
        <f t="shared" si="296"/>
        <v/>
      </c>
      <c r="AU445" t="str">
        <f t="shared" si="297"/>
        <v/>
      </c>
      <c r="AV445" t="str">
        <f t="shared" si="298"/>
        <v/>
      </c>
      <c r="AW445" t="str">
        <f t="shared" si="299"/>
        <v/>
      </c>
      <c r="AX445" t="str">
        <f t="shared" si="300"/>
        <v>1|9|11|</v>
      </c>
      <c r="AY445" t="str">
        <f t="shared" si="301"/>
        <v>1|9|11</v>
      </c>
      <c r="AZ445" s="2">
        <f>IF(ISNA(MATCH(AZ$1,索引!$B$3:$J$3,0)),0,INDEX(索引!$B446:$J446,1,MATCH(AZ$1,索引!$B$3:$J$3,0))*INDEX(索引!$B$1:$J$1,1,MATCH(AZ$1,索引!$B$3:$J$3,0)))</f>
        <v>87</v>
      </c>
      <c r="BA445" s="2">
        <f>IF(ISNA(MATCH(BA$1,索引!$B$3:$J$3,0)),0,INDEX(索引!$B446:$J446,1,MATCH(BA$1,索引!$B$3:$J$3,0))*INDEX(索引!$B$1:$J$1,1,MATCH(BA$1,索引!$B$3:$J$3,0)))</f>
        <v>0</v>
      </c>
      <c r="BB445" s="2">
        <f>IF(ISNA(MATCH(BB$1,索引!$B$3:$J$3,0)),0,INDEX(索引!$B446:$J446,1,MATCH(BB$1,索引!$B$3:$J$3,0))*INDEX(索引!$B$1:$J$1,1,MATCH(BB$1,索引!$B$3:$J$3,0)))</f>
        <v>0</v>
      </c>
      <c r="BC445" s="2">
        <f>IF(ISNA(MATCH(BC$1,索引!$B$3:$J$3,0)),0,INDEX(索引!$B446:$J446,1,MATCH(BC$1,索引!$B$3:$J$3,0))*INDEX(索引!$B$1:$J$1,1,MATCH(BC$1,索引!$B$3:$J$3,0)))</f>
        <v>0</v>
      </c>
      <c r="BD445" s="2">
        <f>IF(ISNA(MATCH(BD$1,索引!$B$3:$J$3,0)),0,INDEX(索引!$B446:$J446,1,MATCH(BD$1,索引!$B$3:$J$3,0))*INDEX(索引!$B$1:$J$1,1,MATCH(BD$1,索引!$B$3:$J$3,0)))</f>
        <v>0</v>
      </c>
      <c r="BE445" s="2">
        <f>IF(ISNA(MATCH(BE$1,索引!$B$3:$J$3,0)),0,INDEX(索引!$B446:$J446,1,MATCH(BE$1,索引!$B$3:$J$3,0))*INDEX(索引!$B$1:$J$1,1,MATCH(BE$1,索引!$B$3:$J$3,0)))</f>
        <v>0</v>
      </c>
      <c r="BF445" s="2">
        <f>IF(ISNA(MATCH(BF$1,索引!$B$3:$J$3,0)),0,INDEX(索引!$B446:$J446,1,MATCH(BF$1,索引!$B$3:$J$3,0))*INDEX(索引!$B$1:$J$1,1,MATCH(BF$1,索引!$B$3:$J$3,0)))</f>
        <v>0</v>
      </c>
      <c r="BG445" s="2">
        <f>IF(ISNA(MATCH(BG$1,索引!$B$3:$J$3,0)),0,INDEX(索引!$B446:$J446,1,MATCH(BG$1,索引!$B$3:$J$3,0))*INDEX(索引!$B$1:$J$1,1,MATCH(BG$1,索引!$B$3:$J$3,0)))</f>
        <v>0</v>
      </c>
      <c r="BH445" s="2">
        <f>IF(ISNA(MATCH(BH$1,索引!$B$3:$J$3,0)),0,INDEX(索引!$B446:$J446,1,MATCH(BH$1,索引!$B$3:$J$3,0))*INDEX(索引!$B$1:$J$1,1,MATCH(BH$1,索引!$B$3:$J$3,0)))</f>
        <v>1750</v>
      </c>
      <c r="BI445" s="2">
        <f>IF(ISNA(MATCH(BI$1,索引!$B$3:$J$3,0)),0,INDEX(索引!$B446:$J446,1,MATCH(BI$1,索引!$B$3:$J$3,0))*INDEX(索引!$B$1:$J$1,1,MATCH(BI$1,索引!$B$3:$J$3,0)))</f>
        <v>0</v>
      </c>
      <c r="BJ445" s="2">
        <f>IF(ISNA(MATCH(BJ$1,索引!$B$3:$J$3,0)),0,INDEX(索引!$B446:$J446,1,MATCH(BJ$1,索引!$B$3:$J$3,0))*INDEX(索引!$B$1:$J$1,1,MATCH(BJ$1,索引!$B$3:$J$3,0)))</f>
        <v>48</v>
      </c>
      <c r="BK445" s="2">
        <f>IF(ISNA(MATCH(BK$1,索引!$B$3:$J$3,0)),0,INDEX(索引!$B446:$J446,1,MATCH(BK$1,索引!$B$3:$J$3,0))*INDEX(索引!$B$1:$J$1,1,MATCH(BK$1,索引!$B$3:$J$3,0)))</f>
        <v>0</v>
      </c>
      <c r="BL445" s="2">
        <f>IF(ISNA(MATCH(BL$1,索引!$B$3:$J$3,0)),0,INDEX(索引!$B446:$J446,1,MATCH(BL$1,索引!$B$3:$J$3,0))*INDEX(索引!$B$1:$J$1,1,MATCH(BL$1,索引!$B$3:$J$3,0)))</f>
        <v>0</v>
      </c>
      <c r="BM445" s="2">
        <f>IF(ISNA(MATCH(BM$1,索引!$B$3:$J$3,0)),0,INDEX(索引!$B446:$J446,1,MATCH(BM$1,索引!$B$3:$J$3,0))*INDEX(索引!$B$1:$J$1,1,MATCH(BM$1,索引!$B$3:$J$3,0)))</f>
        <v>0</v>
      </c>
      <c r="BN445" s="2">
        <f>IF(ISNA(MATCH(BN$1,索引!$B$3:$J$3,0)),0,INDEX(索引!$B446:$J446,1,MATCH(BN$1,索引!$B$3:$J$3,0))*INDEX(索引!$B$1:$J$1,1,MATCH(BN$1,索引!$B$3:$J$3,0)))</f>
        <v>0</v>
      </c>
      <c r="BO445" s="2">
        <f>IF(ISNA(MATCH(BO$1,索引!$B$3:$J$3,0)),0,INDEX(索引!$B446:$J446,1,MATCH(BO$1,索引!$B$3:$J$3,0))*INDEX(索引!$B$1:$J$1,1,MATCH(BO$1,索引!$B$3:$J$3,0)))</f>
        <v>0</v>
      </c>
      <c r="BP445" s="2">
        <f>IF(ISNA(MATCH(BP$1,索引!$B$3:$J$3,0)),0,INDEX(索引!$B446:$J446,1,MATCH(BP$1,索引!$B$3:$J$3,0))*INDEX(索引!$B$1:$J$1,1,MATCH(BP$1,索引!$B$3:$J$3,0)))</f>
        <v>0</v>
      </c>
      <c r="BQ445" s="2">
        <f>IF(ISNA(MATCH(BQ$1,索引!$B$3:$J$3,0)),0,INDEX(索引!$B446:$J446,1,MATCH(BQ$1,索引!$B$3:$J$3,0))*INDEX(索引!$B$1:$J$1,1,MATCH(BQ$1,索引!$B$3:$J$3,0)))</f>
        <v>0</v>
      </c>
      <c r="BR445" s="2">
        <f>IF(ISNA(MATCH(BR$1,索引!$B$3:$J$3,0)),0,INDEX(索引!$B446:$J446,1,MATCH(BR$1,索引!$B$3:$J$3,0))*INDEX(索引!$B$1:$J$1,1,MATCH(BR$1,索引!$B$3:$J$3,0)))</f>
        <v>0</v>
      </c>
      <c r="BS445" s="2">
        <f>IF(ISNA(MATCH(BS$1,索引!$B$3:$J$3,0)),0,INDEX(索引!$B446:$J446,1,MATCH(BS$1,索引!$B$3:$J$3,0))*INDEX(索引!$B$1:$J$1,1,MATCH(BS$1,索引!$B$3:$J$3,0)))</f>
        <v>0</v>
      </c>
      <c r="BT445" t="str">
        <f t="shared" si="302"/>
        <v>87|</v>
      </c>
      <c r="BU445" t="str">
        <f t="shared" si="303"/>
        <v/>
      </c>
      <c r="BV445" t="str">
        <f t="shared" si="304"/>
        <v/>
      </c>
      <c r="BW445" t="str">
        <f t="shared" si="305"/>
        <v/>
      </c>
      <c r="BX445" t="str">
        <f t="shared" si="306"/>
        <v/>
      </c>
      <c r="BY445" t="str">
        <f t="shared" si="307"/>
        <v/>
      </c>
      <c r="BZ445" t="str">
        <f t="shared" si="308"/>
        <v/>
      </c>
      <c r="CA445" t="str">
        <f t="shared" si="309"/>
        <v/>
      </c>
      <c r="CB445" t="str">
        <f t="shared" si="310"/>
        <v>1750|</v>
      </c>
      <c r="CC445" t="str">
        <f t="shared" si="311"/>
        <v/>
      </c>
      <c r="CD445" t="str">
        <f t="shared" si="312"/>
        <v>48|</v>
      </c>
      <c r="CE445" t="str">
        <f t="shared" si="313"/>
        <v/>
      </c>
      <c r="CF445" t="str">
        <f t="shared" si="314"/>
        <v/>
      </c>
      <c r="CG445" t="str">
        <f t="shared" si="315"/>
        <v/>
      </c>
      <c r="CH445" t="str">
        <f t="shared" si="316"/>
        <v/>
      </c>
      <c r="CI445" t="str">
        <f t="shared" si="317"/>
        <v/>
      </c>
      <c r="CJ445" t="str">
        <f t="shared" si="318"/>
        <v/>
      </c>
      <c r="CK445" t="str">
        <f t="shared" si="319"/>
        <v/>
      </c>
      <c r="CL445" t="str">
        <f t="shared" si="320"/>
        <v/>
      </c>
      <c r="CM445" t="str">
        <f t="shared" si="321"/>
        <v/>
      </c>
      <c r="CN445" t="str">
        <f t="shared" si="322"/>
        <v>87|1750|48|</v>
      </c>
      <c r="CO445" t="str">
        <f t="shared" si="323"/>
        <v>87|1750|48</v>
      </c>
    </row>
    <row r="446" spans="1:93" ht="15.75" customHeight="1">
      <c r="A446" s="2" t="str">
        <f>VLOOKUP(B446,索引!$O:$P,2,0)</f>
        <v>Behemoth Armor</v>
      </c>
      <c r="B446" s="2">
        <v>1038202</v>
      </c>
      <c r="C446" s="2">
        <v>38</v>
      </c>
      <c r="D446" s="2">
        <v>2</v>
      </c>
      <c r="E446" s="2">
        <v>2</v>
      </c>
      <c r="F446" s="3">
        <v>1</v>
      </c>
      <c r="G446" s="2" t="str">
        <f t="shared" si="324"/>
        <v>3</v>
      </c>
      <c r="H446" s="2" t="str">
        <f t="shared" si="325"/>
        <v>420</v>
      </c>
      <c r="J446" s="2">
        <f>IF(ISNA(MATCH(J$1,索引!$B$3:$J$3,0)),0,IF( INDEX(索引!$B447:$J447,1,MATCH(J$1,索引!$B$3:$J$3,0))=0,0,J$1))</f>
        <v>0</v>
      </c>
      <c r="K446" s="2">
        <f>IF(ISNA(MATCH(K$1,索引!$B$3:$J$3,0)),0,IF( INDEX(索引!$B447:$J447,1,MATCH(K$1,索引!$B$3:$J$3,0))=0,0,K$1))</f>
        <v>0</v>
      </c>
      <c r="L446" s="2">
        <f>IF(ISNA(MATCH(L$1,索引!$B$3:$J$3,0)),0,IF( INDEX(索引!$B447:$J447,1,MATCH(L$1,索引!$B$3:$J$3,0))=0,0,L$1))</f>
        <v>3</v>
      </c>
      <c r="M446" s="2">
        <f>IF(ISNA(MATCH(M$1,索引!$B$3:$J$3,0)),0,IF( INDEX(索引!$B447:$J447,1,MATCH(M$1,索引!$B$3:$J$3,0))=0,0,M$1))</f>
        <v>0</v>
      </c>
      <c r="N446" s="2">
        <f>IF(ISNA(MATCH(N$1,索引!$B$3:$J$3,0)),0,IF( INDEX(索引!$B447:$J447,1,MATCH(N$1,索引!$B$3:$J$3,0))=0,0,N$1))</f>
        <v>0</v>
      </c>
      <c r="O446" s="2">
        <f>IF(ISNA(MATCH(O$1,索引!$B$3:$J$3,0)),0,IF( INDEX(索引!$B447:$J447,1,MATCH(O$1,索引!$B$3:$J$3,0))=0,0,O$1))</f>
        <v>0</v>
      </c>
      <c r="P446" s="2">
        <f>IF(ISNA(MATCH(P$1,索引!$B$3:$J$3,0)),0,IF( INDEX(索引!$B447:$J447,1,MATCH(P$1,索引!$B$3:$J$3,0))=0,0,P$1))</f>
        <v>0</v>
      </c>
      <c r="Q446" s="2">
        <f>IF(ISNA(MATCH(Q$1,索引!$B$3:$J$3,0)),0,IF( INDEX(索引!$B447:$J447,1,MATCH(Q$1,索引!$B$3:$J$3,0))=0,0,Q$1))</f>
        <v>0</v>
      </c>
      <c r="R446" s="2">
        <f>IF(ISNA(MATCH(R$1,索引!$B$3:$J$3,0)),0,IF( INDEX(索引!$B447:$J447,1,MATCH(R$1,索引!$B$3:$J$3,0))=0,0,R$1))</f>
        <v>0</v>
      </c>
      <c r="S446" s="2">
        <f>IF(ISNA(MATCH(S$1,索引!$B$3:$J$3,0)),0,IF( INDEX(索引!$B447:$J447,1,MATCH(S$1,索引!$B$3:$J$3,0))=0,0,S$1))</f>
        <v>0</v>
      </c>
      <c r="T446" s="2">
        <f>IF(ISNA(MATCH(T$1,索引!$B$3:$J$3,0)),0,IF( INDEX(索引!$B447:$J447,1,MATCH(T$1,索引!$B$3:$J$3,0))=0,0,T$1))</f>
        <v>0</v>
      </c>
      <c r="U446" s="2">
        <f>IF(ISNA(MATCH(U$1,索引!$B$3:$J$3,0)),0,IF( INDEX(索引!$B447:$J447,1,MATCH(U$1,索引!$B$3:$J$3,0))=0,0,U$1))</f>
        <v>0</v>
      </c>
      <c r="V446" s="2">
        <f>IF(ISNA(MATCH(V$1,索引!$B$3:$J$3,0)),0,IF( INDEX(索引!$B447:$J447,1,MATCH(V$1,索引!$B$3:$J$3,0))=0,0,V$1))</f>
        <v>0</v>
      </c>
      <c r="W446" s="2">
        <f>IF(ISNA(MATCH(W$1,索引!$B$3:$J$3,0)),0,IF( INDEX(索引!$B447:$J447,1,MATCH(W$1,索引!$B$3:$J$3,0))=0,0,W$1))</f>
        <v>0</v>
      </c>
      <c r="X446" s="2">
        <f>IF(ISNA(MATCH(X$1,索引!$B$3:$J$3,0)),0,IF( INDEX(索引!$B447:$J447,1,MATCH(X$1,索引!$B$3:$J$3,0))=0,0,X$1))</f>
        <v>0</v>
      </c>
      <c r="Y446" s="2">
        <f>IF(ISNA(MATCH(Y$1,索引!$B$3:$J$3,0)),0,IF( INDEX(索引!$B447:$J447,1,MATCH(Y$1,索引!$B$3:$J$3,0))=0,0,Y$1))</f>
        <v>0</v>
      </c>
      <c r="Z446" s="2">
        <f>IF(ISNA(MATCH(Z$1,索引!$B$3:$J$3,0)),0,IF( INDEX(索引!$B447:$J447,1,MATCH(Z$1,索引!$B$3:$J$3,0))=0,0,Z$1))</f>
        <v>0</v>
      </c>
      <c r="AA446" s="2">
        <f>IF(ISNA(MATCH(AA$1,索引!$B$3:$J$3,0)),0,IF( INDEX(索引!$B447:$J447,1,MATCH(AA$1,索引!$B$3:$J$3,0))=0,0,AA$1))</f>
        <v>0</v>
      </c>
      <c r="AB446" s="2">
        <f>IF(ISNA(MATCH(AB$1,索引!$B$3:$J$3,0)),0,IF( INDEX(索引!$B447:$J447,1,MATCH(AB$1,索引!$B$3:$J$3,0))=0,0,AB$1))</f>
        <v>0</v>
      </c>
      <c r="AC446" s="2">
        <f>IF(ISNA(MATCH(AC$1,索引!$B$3:$J$3,0)),0,IF( INDEX(索引!$B447:$J447,1,MATCH(AC$1,索引!$B$3:$J$3,0))=0,0,AC$1))</f>
        <v>0</v>
      </c>
      <c r="AD446" t="str">
        <f t="shared" si="280"/>
        <v/>
      </c>
      <c r="AE446" t="str">
        <f t="shared" si="281"/>
        <v/>
      </c>
      <c r="AF446" t="str">
        <f t="shared" si="282"/>
        <v>3|</v>
      </c>
      <c r="AG446" t="str">
        <f t="shared" si="283"/>
        <v/>
      </c>
      <c r="AH446" t="str">
        <f t="shared" si="284"/>
        <v/>
      </c>
      <c r="AI446" t="str">
        <f t="shared" si="285"/>
        <v/>
      </c>
      <c r="AJ446" t="str">
        <f t="shared" si="286"/>
        <v/>
      </c>
      <c r="AK446" t="str">
        <f t="shared" si="287"/>
        <v/>
      </c>
      <c r="AL446" t="str">
        <f t="shared" si="288"/>
        <v/>
      </c>
      <c r="AM446" t="str">
        <f t="shared" si="289"/>
        <v/>
      </c>
      <c r="AN446" t="str">
        <f t="shared" si="290"/>
        <v/>
      </c>
      <c r="AO446" t="str">
        <f t="shared" si="291"/>
        <v/>
      </c>
      <c r="AP446" t="str">
        <f t="shared" si="292"/>
        <v/>
      </c>
      <c r="AQ446" t="str">
        <f t="shared" si="293"/>
        <v/>
      </c>
      <c r="AR446" t="str">
        <f t="shared" si="294"/>
        <v/>
      </c>
      <c r="AS446" t="str">
        <f t="shared" si="295"/>
        <v/>
      </c>
      <c r="AT446" t="str">
        <f t="shared" si="296"/>
        <v/>
      </c>
      <c r="AU446" t="str">
        <f t="shared" si="297"/>
        <v/>
      </c>
      <c r="AV446" t="str">
        <f t="shared" si="298"/>
        <v/>
      </c>
      <c r="AW446" t="str">
        <f t="shared" si="299"/>
        <v/>
      </c>
      <c r="AX446" t="str">
        <f t="shared" si="300"/>
        <v>3|</v>
      </c>
      <c r="AY446" t="str">
        <f t="shared" si="301"/>
        <v>3</v>
      </c>
      <c r="AZ446" s="2">
        <f>IF(ISNA(MATCH(AZ$1,索引!$B$3:$J$3,0)),0,INDEX(索引!$B447:$J447,1,MATCH(AZ$1,索引!$B$3:$J$3,0))*INDEX(索引!$B$1:$J$1,1,MATCH(AZ$1,索引!$B$3:$J$3,0)))</f>
        <v>0</v>
      </c>
      <c r="BA446" s="2">
        <f>IF(ISNA(MATCH(BA$1,索引!$B$3:$J$3,0)),0,INDEX(索引!$B447:$J447,1,MATCH(BA$1,索引!$B$3:$J$3,0))*INDEX(索引!$B$1:$J$1,1,MATCH(BA$1,索引!$B$3:$J$3,0)))</f>
        <v>0</v>
      </c>
      <c r="BB446" s="2">
        <f>IF(ISNA(MATCH(BB$1,索引!$B$3:$J$3,0)),0,INDEX(索引!$B447:$J447,1,MATCH(BB$1,索引!$B$3:$J$3,0))*INDEX(索引!$B$1:$J$1,1,MATCH(BB$1,索引!$B$3:$J$3,0)))</f>
        <v>420</v>
      </c>
      <c r="BC446" s="2">
        <f>IF(ISNA(MATCH(BC$1,索引!$B$3:$J$3,0)),0,INDEX(索引!$B447:$J447,1,MATCH(BC$1,索引!$B$3:$J$3,0))*INDEX(索引!$B$1:$J$1,1,MATCH(BC$1,索引!$B$3:$J$3,0)))</f>
        <v>0</v>
      </c>
      <c r="BD446" s="2">
        <f>IF(ISNA(MATCH(BD$1,索引!$B$3:$J$3,0)),0,INDEX(索引!$B447:$J447,1,MATCH(BD$1,索引!$B$3:$J$3,0))*INDEX(索引!$B$1:$J$1,1,MATCH(BD$1,索引!$B$3:$J$3,0)))</f>
        <v>0</v>
      </c>
      <c r="BE446" s="2">
        <f>IF(ISNA(MATCH(BE$1,索引!$B$3:$J$3,0)),0,INDEX(索引!$B447:$J447,1,MATCH(BE$1,索引!$B$3:$J$3,0))*INDEX(索引!$B$1:$J$1,1,MATCH(BE$1,索引!$B$3:$J$3,0)))</f>
        <v>0</v>
      </c>
      <c r="BF446" s="2">
        <f>IF(ISNA(MATCH(BF$1,索引!$B$3:$J$3,0)),0,INDEX(索引!$B447:$J447,1,MATCH(BF$1,索引!$B$3:$J$3,0))*INDEX(索引!$B$1:$J$1,1,MATCH(BF$1,索引!$B$3:$J$3,0)))</f>
        <v>0</v>
      </c>
      <c r="BG446" s="2">
        <f>IF(ISNA(MATCH(BG$1,索引!$B$3:$J$3,0)),0,INDEX(索引!$B447:$J447,1,MATCH(BG$1,索引!$B$3:$J$3,0))*INDEX(索引!$B$1:$J$1,1,MATCH(BG$1,索引!$B$3:$J$3,0)))</f>
        <v>0</v>
      </c>
      <c r="BH446" s="2">
        <f>IF(ISNA(MATCH(BH$1,索引!$B$3:$J$3,0)),0,INDEX(索引!$B447:$J447,1,MATCH(BH$1,索引!$B$3:$J$3,0))*INDEX(索引!$B$1:$J$1,1,MATCH(BH$1,索引!$B$3:$J$3,0)))</f>
        <v>0</v>
      </c>
      <c r="BI446" s="2">
        <f>IF(ISNA(MATCH(BI$1,索引!$B$3:$J$3,0)),0,INDEX(索引!$B447:$J447,1,MATCH(BI$1,索引!$B$3:$J$3,0))*INDEX(索引!$B$1:$J$1,1,MATCH(BI$1,索引!$B$3:$J$3,0)))</f>
        <v>0</v>
      </c>
      <c r="BJ446" s="2">
        <f>IF(ISNA(MATCH(BJ$1,索引!$B$3:$J$3,0)),0,INDEX(索引!$B447:$J447,1,MATCH(BJ$1,索引!$B$3:$J$3,0))*INDEX(索引!$B$1:$J$1,1,MATCH(BJ$1,索引!$B$3:$J$3,0)))</f>
        <v>0</v>
      </c>
      <c r="BK446" s="2">
        <f>IF(ISNA(MATCH(BK$1,索引!$B$3:$J$3,0)),0,INDEX(索引!$B447:$J447,1,MATCH(BK$1,索引!$B$3:$J$3,0))*INDEX(索引!$B$1:$J$1,1,MATCH(BK$1,索引!$B$3:$J$3,0)))</f>
        <v>0</v>
      </c>
      <c r="BL446" s="2">
        <f>IF(ISNA(MATCH(BL$1,索引!$B$3:$J$3,0)),0,INDEX(索引!$B447:$J447,1,MATCH(BL$1,索引!$B$3:$J$3,0))*INDEX(索引!$B$1:$J$1,1,MATCH(BL$1,索引!$B$3:$J$3,0)))</f>
        <v>0</v>
      </c>
      <c r="BM446" s="2">
        <f>IF(ISNA(MATCH(BM$1,索引!$B$3:$J$3,0)),0,INDEX(索引!$B447:$J447,1,MATCH(BM$1,索引!$B$3:$J$3,0))*INDEX(索引!$B$1:$J$1,1,MATCH(BM$1,索引!$B$3:$J$3,0)))</f>
        <v>0</v>
      </c>
      <c r="BN446" s="2">
        <f>IF(ISNA(MATCH(BN$1,索引!$B$3:$J$3,0)),0,INDEX(索引!$B447:$J447,1,MATCH(BN$1,索引!$B$3:$J$3,0))*INDEX(索引!$B$1:$J$1,1,MATCH(BN$1,索引!$B$3:$J$3,0)))</f>
        <v>0</v>
      </c>
      <c r="BO446" s="2">
        <f>IF(ISNA(MATCH(BO$1,索引!$B$3:$J$3,0)),0,INDEX(索引!$B447:$J447,1,MATCH(BO$1,索引!$B$3:$J$3,0))*INDEX(索引!$B$1:$J$1,1,MATCH(BO$1,索引!$B$3:$J$3,0)))</f>
        <v>0</v>
      </c>
      <c r="BP446" s="2">
        <f>IF(ISNA(MATCH(BP$1,索引!$B$3:$J$3,0)),0,INDEX(索引!$B447:$J447,1,MATCH(BP$1,索引!$B$3:$J$3,0))*INDEX(索引!$B$1:$J$1,1,MATCH(BP$1,索引!$B$3:$J$3,0)))</f>
        <v>0</v>
      </c>
      <c r="BQ446" s="2">
        <f>IF(ISNA(MATCH(BQ$1,索引!$B$3:$J$3,0)),0,INDEX(索引!$B447:$J447,1,MATCH(BQ$1,索引!$B$3:$J$3,0))*INDEX(索引!$B$1:$J$1,1,MATCH(BQ$1,索引!$B$3:$J$3,0)))</f>
        <v>0</v>
      </c>
      <c r="BR446" s="2">
        <f>IF(ISNA(MATCH(BR$1,索引!$B$3:$J$3,0)),0,INDEX(索引!$B447:$J447,1,MATCH(BR$1,索引!$B$3:$J$3,0))*INDEX(索引!$B$1:$J$1,1,MATCH(BR$1,索引!$B$3:$J$3,0)))</f>
        <v>0</v>
      </c>
      <c r="BS446" s="2">
        <f>IF(ISNA(MATCH(BS$1,索引!$B$3:$J$3,0)),0,INDEX(索引!$B447:$J447,1,MATCH(BS$1,索引!$B$3:$J$3,0))*INDEX(索引!$B$1:$J$1,1,MATCH(BS$1,索引!$B$3:$J$3,0)))</f>
        <v>0</v>
      </c>
      <c r="BT446" t="str">
        <f t="shared" si="302"/>
        <v/>
      </c>
      <c r="BU446" t="str">
        <f t="shared" si="303"/>
        <v/>
      </c>
      <c r="BV446" t="str">
        <f t="shared" si="304"/>
        <v>420|</v>
      </c>
      <c r="BW446" t="str">
        <f t="shared" si="305"/>
        <v/>
      </c>
      <c r="BX446" t="str">
        <f t="shared" si="306"/>
        <v/>
      </c>
      <c r="BY446" t="str">
        <f t="shared" si="307"/>
        <v/>
      </c>
      <c r="BZ446" t="str">
        <f t="shared" si="308"/>
        <v/>
      </c>
      <c r="CA446" t="str">
        <f t="shared" si="309"/>
        <v/>
      </c>
      <c r="CB446" t="str">
        <f t="shared" si="310"/>
        <v/>
      </c>
      <c r="CC446" t="str">
        <f t="shared" si="311"/>
        <v/>
      </c>
      <c r="CD446" t="str">
        <f t="shared" si="312"/>
        <v/>
      </c>
      <c r="CE446" t="str">
        <f t="shared" si="313"/>
        <v/>
      </c>
      <c r="CF446" t="str">
        <f t="shared" si="314"/>
        <v/>
      </c>
      <c r="CG446" t="str">
        <f t="shared" si="315"/>
        <v/>
      </c>
      <c r="CH446" t="str">
        <f t="shared" si="316"/>
        <v/>
      </c>
      <c r="CI446" t="str">
        <f t="shared" si="317"/>
        <v/>
      </c>
      <c r="CJ446" t="str">
        <f t="shared" si="318"/>
        <v/>
      </c>
      <c r="CK446" t="str">
        <f t="shared" si="319"/>
        <v/>
      </c>
      <c r="CL446" t="str">
        <f t="shared" si="320"/>
        <v/>
      </c>
      <c r="CM446" t="str">
        <f t="shared" si="321"/>
        <v/>
      </c>
      <c r="CN446" t="str">
        <f t="shared" si="322"/>
        <v>420|</v>
      </c>
      <c r="CO446" t="str">
        <f t="shared" si="323"/>
        <v>420</v>
      </c>
    </row>
    <row r="447" spans="1:93" ht="15.75" customHeight="1">
      <c r="A447" s="2" t="str">
        <f>VLOOKUP(B447,索引!$O:$P,2,0)</f>
        <v>Behemoth Helmet</v>
      </c>
      <c r="B447" s="2">
        <v>1038203</v>
      </c>
      <c r="C447" s="2">
        <v>38</v>
      </c>
      <c r="D447" s="2">
        <v>2</v>
      </c>
      <c r="E447" s="2">
        <v>3</v>
      </c>
      <c r="F447" s="3">
        <v>1</v>
      </c>
      <c r="G447" s="2" t="str">
        <f t="shared" si="324"/>
        <v>4</v>
      </c>
      <c r="H447" s="2" t="str">
        <f t="shared" si="325"/>
        <v>234</v>
      </c>
      <c r="J447" s="2">
        <f>IF(ISNA(MATCH(J$1,索引!$B$3:$J$3,0)),0,IF( INDEX(索引!$B448:$J448,1,MATCH(J$1,索引!$B$3:$J$3,0))=0,0,J$1))</f>
        <v>0</v>
      </c>
      <c r="K447" s="2">
        <f>IF(ISNA(MATCH(K$1,索引!$B$3:$J$3,0)),0,IF( INDEX(索引!$B448:$J448,1,MATCH(K$1,索引!$B$3:$J$3,0))=0,0,K$1))</f>
        <v>0</v>
      </c>
      <c r="L447" s="2">
        <f>IF(ISNA(MATCH(L$1,索引!$B$3:$J$3,0)),0,IF( INDEX(索引!$B448:$J448,1,MATCH(L$1,索引!$B$3:$J$3,0))=0,0,L$1))</f>
        <v>0</v>
      </c>
      <c r="M447" s="2">
        <f>IF(ISNA(MATCH(M$1,索引!$B$3:$J$3,0)),0,IF( INDEX(索引!$B448:$J448,1,MATCH(M$1,索引!$B$3:$J$3,0))=0,0,M$1))</f>
        <v>4</v>
      </c>
      <c r="N447" s="2">
        <f>IF(ISNA(MATCH(N$1,索引!$B$3:$J$3,0)),0,IF( INDEX(索引!$B448:$J448,1,MATCH(N$1,索引!$B$3:$J$3,0))=0,0,N$1))</f>
        <v>0</v>
      </c>
      <c r="O447" s="2">
        <f>IF(ISNA(MATCH(O$1,索引!$B$3:$J$3,0)),0,IF( INDEX(索引!$B448:$J448,1,MATCH(O$1,索引!$B$3:$J$3,0))=0,0,O$1))</f>
        <v>0</v>
      </c>
      <c r="P447" s="2">
        <f>IF(ISNA(MATCH(P$1,索引!$B$3:$J$3,0)),0,IF( INDEX(索引!$B448:$J448,1,MATCH(P$1,索引!$B$3:$J$3,0))=0,0,P$1))</f>
        <v>0</v>
      </c>
      <c r="Q447" s="2">
        <f>IF(ISNA(MATCH(Q$1,索引!$B$3:$J$3,0)),0,IF( INDEX(索引!$B448:$J448,1,MATCH(Q$1,索引!$B$3:$J$3,0))=0,0,Q$1))</f>
        <v>0</v>
      </c>
      <c r="R447" s="2">
        <f>IF(ISNA(MATCH(R$1,索引!$B$3:$J$3,0)),0,IF( INDEX(索引!$B448:$J448,1,MATCH(R$1,索引!$B$3:$J$3,0))=0,0,R$1))</f>
        <v>0</v>
      </c>
      <c r="S447" s="2">
        <f>IF(ISNA(MATCH(S$1,索引!$B$3:$J$3,0)),0,IF( INDEX(索引!$B448:$J448,1,MATCH(S$1,索引!$B$3:$J$3,0))=0,0,S$1))</f>
        <v>0</v>
      </c>
      <c r="T447" s="2">
        <f>IF(ISNA(MATCH(T$1,索引!$B$3:$J$3,0)),0,IF( INDEX(索引!$B448:$J448,1,MATCH(T$1,索引!$B$3:$J$3,0))=0,0,T$1))</f>
        <v>0</v>
      </c>
      <c r="U447" s="2">
        <f>IF(ISNA(MATCH(U$1,索引!$B$3:$J$3,0)),0,IF( INDEX(索引!$B448:$J448,1,MATCH(U$1,索引!$B$3:$J$3,0))=0,0,U$1))</f>
        <v>0</v>
      </c>
      <c r="V447" s="2">
        <f>IF(ISNA(MATCH(V$1,索引!$B$3:$J$3,0)),0,IF( INDEX(索引!$B448:$J448,1,MATCH(V$1,索引!$B$3:$J$3,0))=0,0,V$1))</f>
        <v>0</v>
      </c>
      <c r="W447" s="2">
        <f>IF(ISNA(MATCH(W$1,索引!$B$3:$J$3,0)),0,IF( INDEX(索引!$B448:$J448,1,MATCH(W$1,索引!$B$3:$J$3,0))=0,0,W$1))</f>
        <v>0</v>
      </c>
      <c r="X447" s="2">
        <f>IF(ISNA(MATCH(X$1,索引!$B$3:$J$3,0)),0,IF( INDEX(索引!$B448:$J448,1,MATCH(X$1,索引!$B$3:$J$3,0))=0,0,X$1))</f>
        <v>0</v>
      </c>
      <c r="Y447" s="2">
        <f>IF(ISNA(MATCH(Y$1,索引!$B$3:$J$3,0)),0,IF( INDEX(索引!$B448:$J448,1,MATCH(Y$1,索引!$B$3:$J$3,0))=0,0,Y$1))</f>
        <v>0</v>
      </c>
      <c r="Z447" s="2">
        <f>IF(ISNA(MATCH(Z$1,索引!$B$3:$J$3,0)),0,IF( INDEX(索引!$B448:$J448,1,MATCH(Z$1,索引!$B$3:$J$3,0))=0,0,Z$1))</f>
        <v>0</v>
      </c>
      <c r="AA447" s="2">
        <f>IF(ISNA(MATCH(AA$1,索引!$B$3:$J$3,0)),0,IF( INDEX(索引!$B448:$J448,1,MATCH(AA$1,索引!$B$3:$J$3,0))=0,0,AA$1))</f>
        <v>0</v>
      </c>
      <c r="AB447" s="2">
        <f>IF(ISNA(MATCH(AB$1,索引!$B$3:$J$3,0)),0,IF( INDEX(索引!$B448:$J448,1,MATCH(AB$1,索引!$B$3:$J$3,0))=0,0,AB$1))</f>
        <v>0</v>
      </c>
      <c r="AC447" s="2">
        <f>IF(ISNA(MATCH(AC$1,索引!$B$3:$J$3,0)),0,IF( INDEX(索引!$B448:$J448,1,MATCH(AC$1,索引!$B$3:$J$3,0))=0,0,AC$1))</f>
        <v>0</v>
      </c>
      <c r="AD447" t="str">
        <f t="shared" si="280"/>
        <v/>
      </c>
      <c r="AE447" t="str">
        <f t="shared" si="281"/>
        <v/>
      </c>
      <c r="AF447" t="str">
        <f t="shared" si="282"/>
        <v/>
      </c>
      <c r="AG447" t="str">
        <f t="shared" si="283"/>
        <v>4|</v>
      </c>
      <c r="AH447" t="str">
        <f t="shared" si="284"/>
        <v/>
      </c>
      <c r="AI447" t="str">
        <f t="shared" si="285"/>
        <v/>
      </c>
      <c r="AJ447" t="str">
        <f t="shared" si="286"/>
        <v/>
      </c>
      <c r="AK447" t="str">
        <f t="shared" si="287"/>
        <v/>
      </c>
      <c r="AL447" t="str">
        <f t="shared" si="288"/>
        <v/>
      </c>
      <c r="AM447" t="str">
        <f t="shared" si="289"/>
        <v/>
      </c>
      <c r="AN447" t="str">
        <f t="shared" si="290"/>
        <v/>
      </c>
      <c r="AO447" t="str">
        <f t="shared" si="291"/>
        <v/>
      </c>
      <c r="AP447" t="str">
        <f t="shared" si="292"/>
        <v/>
      </c>
      <c r="AQ447" t="str">
        <f t="shared" si="293"/>
        <v/>
      </c>
      <c r="AR447" t="str">
        <f t="shared" si="294"/>
        <v/>
      </c>
      <c r="AS447" t="str">
        <f t="shared" si="295"/>
        <v/>
      </c>
      <c r="AT447" t="str">
        <f t="shared" si="296"/>
        <v/>
      </c>
      <c r="AU447" t="str">
        <f t="shared" si="297"/>
        <v/>
      </c>
      <c r="AV447" t="str">
        <f t="shared" si="298"/>
        <v/>
      </c>
      <c r="AW447" t="str">
        <f t="shared" si="299"/>
        <v/>
      </c>
      <c r="AX447" t="str">
        <f t="shared" si="300"/>
        <v>4|</v>
      </c>
      <c r="AY447" t="str">
        <f t="shared" si="301"/>
        <v>4</v>
      </c>
      <c r="AZ447" s="2">
        <f>IF(ISNA(MATCH(AZ$1,索引!$B$3:$J$3,0)),0,INDEX(索引!$B448:$J448,1,MATCH(AZ$1,索引!$B$3:$J$3,0))*INDEX(索引!$B$1:$J$1,1,MATCH(AZ$1,索引!$B$3:$J$3,0)))</f>
        <v>0</v>
      </c>
      <c r="BA447" s="2">
        <f>IF(ISNA(MATCH(BA$1,索引!$B$3:$J$3,0)),0,INDEX(索引!$B448:$J448,1,MATCH(BA$1,索引!$B$3:$J$3,0))*INDEX(索引!$B$1:$J$1,1,MATCH(BA$1,索引!$B$3:$J$3,0)))</f>
        <v>0</v>
      </c>
      <c r="BB447" s="2">
        <f>IF(ISNA(MATCH(BB$1,索引!$B$3:$J$3,0)),0,INDEX(索引!$B448:$J448,1,MATCH(BB$1,索引!$B$3:$J$3,0))*INDEX(索引!$B$1:$J$1,1,MATCH(BB$1,索引!$B$3:$J$3,0)))</f>
        <v>0</v>
      </c>
      <c r="BC447" s="2">
        <f>IF(ISNA(MATCH(BC$1,索引!$B$3:$J$3,0)),0,INDEX(索引!$B448:$J448,1,MATCH(BC$1,索引!$B$3:$J$3,0))*INDEX(索引!$B$1:$J$1,1,MATCH(BC$1,索引!$B$3:$J$3,0)))</f>
        <v>234</v>
      </c>
      <c r="BD447" s="2">
        <f>IF(ISNA(MATCH(BD$1,索引!$B$3:$J$3,0)),0,INDEX(索引!$B448:$J448,1,MATCH(BD$1,索引!$B$3:$J$3,0))*INDEX(索引!$B$1:$J$1,1,MATCH(BD$1,索引!$B$3:$J$3,0)))</f>
        <v>0</v>
      </c>
      <c r="BE447" s="2">
        <f>IF(ISNA(MATCH(BE$1,索引!$B$3:$J$3,0)),0,INDEX(索引!$B448:$J448,1,MATCH(BE$1,索引!$B$3:$J$3,0))*INDEX(索引!$B$1:$J$1,1,MATCH(BE$1,索引!$B$3:$J$3,0)))</f>
        <v>0</v>
      </c>
      <c r="BF447" s="2">
        <f>IF(ISNA(MATCH(BF$1,索引!$B$3:$J$3,0)),0,INDEX(索引!$B448:$J448,1,MATCH(BF$1,索引!$B$3:$J$3,0))*INDEX(索引!$B$1:$J$1,1,MATCH(BF$1,索引!$B$3:$J$3,0)))</f>
        <v>0</v>
      </c>
      <c r="BG447" s="2">
        <f>IF(ISNA(MATCH(BG$1,索引!$B$3:$J$3,0)),0,INDEX(索引!$B448:$J448,1,MATCH(BG$1,索引!$B$3:$J$3,0))*INDEX(索引!$B$1:$J$1,1,MATCH(BG$1,索引!$B$3:$J$3,0)))</f>
        <v>0</v>
      </c>
      <c r="BH447" s="2">
        <f>IF(ISNA(MATCH(BH$1,索引!$B$3:$J$3,0)),0,INDEX(索引!$B448:$J448,1,MATCH(BH$1,索引!$B$3:$J$3,0))*INDEX(索引!$B$1:$J$1,1,MATCH(BH$1,索引!$B$3:$J$3,0)))</f>
        <v>0</v>
      </c>
      <c r="BI447" s="2">
        <f>IF(ISNA(MATCH(BI$1,索引!$B$3:$J$3,0)),0,INDEX(索引!$B448:$J448,1,MATCH(BI$1,索引!$B$3:$J$3,0))*INDEX(索引!$B$1:$J$1,1,MATCH(BI$1,索引!$B$3:$J$3,0)))</f>
        <v>0</v>
      </c>
      <c r="BJ447" s="2">
        <f>IF(ISNA(MATCH(BJ$1,索引!$B$3:$J$3,0)),0,INDEX(索引!$B448:$J448,1,MATCH(BJ$1,索引!$B$3:$J$3,0))*INDEX(索引!$B$1:$J$1,1,MATCH(BJ$1,索引!$B$3:$J$3,0)))</f>
        <v>0</v>
      </c>
      <c r="BK447" s="2">
        <f>IF(ISNA(MATCH(BK$1,索引!$B$3:$J$3,0)),0,INDEX(索引!$B448:$J448,1,MATCH(BK$1,索引!$B$3:$J$3,0))*INDEX(索引!$B$1:$J$1,1,MATCH(BK$1,索引!$B$3:$J$3,0)))</f>
        <v>0</v>
      </c>
      <c r="BL447" s="2">
        <f>IF(ISNA(MATCH(BL$1,索引!$B$3:$J$3,0)),0,INDEX(索引!$B448:$J448,1,MATCH(BL$1,索引!$B$3:$J$3,0))*INDEX(索引!$B$1:$J$1,1,MATCH(BL$1,索引!$B$3:$J$3,0)))</f>
        <v>0</v>
      </c>
      <c r="BM447" s="2">
        <f>IF(ISNA(MATCH(BM$1,索引!$B$3:$J$3,0)),0,INDEX(索引!$B448:$J448,1,MATCH(BM$1,索引!$B$3:$J$3,0))*INDEX(索引!$B$1:$J$1,1,MATCH(BM$1,索引!$B$3:$J$3,0)))</f>
        <v>0</v>
      </c>
      <c r="BN447" s="2">
        <f>IF(ISNA(MATCH(BN$1,索引!$B$3:$J$3,0)),0,INDEX(索引!$B448:$J448,1,MATCH(BN$1,索引!$B$3:$J$3,0))*INDEX(索引!$B$1:$J$1,1,MATCH(BN$1,索引!$B$3:$J$3,0)))</f>
        <v>0</v>
      </c>
      <c r="BO447" s="2">
        <f>IF(ISNA(MATCH(BO$1,索引!$B$3:$J$3,0)),0,INDEX(索引!$B448:$J448,1,MATCH(BO$1,索引!$B$3:$J$3,0))*INDEX(索引!$B$1:$J$1,1,MATCH(BO$1,索引!$B$3:$J$3,0)))</f>
        <v>0</v>
      </c>
      <c r="BP447" s="2">
        <f>IF(ISNA(MATCH(BP$1,索引!$B$3:$J$3,0)),0,INDEX(索引!$B448:$J448,1,MATCH(BP$1,索引!$B$3:$J$3,0))*INDEX(索引!$B$1:$J$1,1,MATCH(BP$1,索引!$B$3:$J$3,0)))</f>
        <v>0</v>
      </c>
      <c r="BQ447" s="2">
        <f>IF(ISNA(MATCH(BQ$1,索引!$B$3:$J$3,0)),0,INDEX(索引!$B448:$J448,1,MATCH(BQ$1,索引!$B$3:$J$3,0))*INDEX(索引!$B$1:$J$1,1,MATCH(BQ$1,索引!$B$3:$J$3,0)))</f>
        <v>0</v>
      </c>
      <c r="BR447" s="2">
        <f>IF(ISNA(MATCH(BR$1,索引!$B$3:$J$3,0)),0,INDEX(索引!$B448:$J448,1,MATCH(BR$1,索引!$B$3:$J$3,0))*INDEX(索引!$B$1:$J$1,1,MATCH(BR$1,索引!$B$3:$J$3,0)))</f>
        <v>0</v>
      </c>
      <c r="BS447" s="2">
        <f>IF(ISNA(MATCH(BS$1,索引!$B$3:$J$3,0)),0,INDEX(索引!$B448:$J448,1,MATCH(BS$1,索引!$B$3:$J$3,0))*INDEX(索引!$B$1:$J$1,1,MATCH(BS$1,索引!$B$3:$J$3,0)))</f>
        <v>0</v>
      </c>
      <c r="BT447" t="str">
        <f t="shared" si="302"/>
        <v/>
      </c>
      <c r="BU447" t="str">
        <f t="shared" si="303"/>
        <v/>
      </c>
      <c r="BV447" t="str">
        <f t="shared" si="304"/>
        <v/>
      </c>
      <c r="BW447" t="str">
        <f t="shared" si="305"/>
        <v>234|</v>
      </c>
      <c r="BX447" t="str">
        <f t="shared" si="306"/>
        <v/>
      </c>
      <c r="BY447" t="str">
        <f t="shared" si="307"/>
        <v/>
      </c>
      <c r="BZ447" t="str">
        <f t="shared" si="308"/>
        <v/>
      </c>
      <c r="CA447" t="str">
        <f t="shared" si="309"/>
        <v/>
      </c>
      <c r="CB447" t="str">
        <f t="shared" si="310"/>
        <v/>
      </c>
      <c r="CC447" t="str">
        <f t="shared" si="311"/>
        <v/>
      </c>
      <c r="CD447" t="str">
        <f t="shared" si="312"/>
        <v/>
      </c>
      <c r="CE447" t="str">
        <f t="shared" si="313"/>
        <v/>
      </c>
      <c r="CF447" t="str">
        <f t="shared" si="314"/>
        <v/>
      </c>
      <c r="CG447" t="str">
        <f t="shared" si="315"/>
        <v/>
      </c>
      <c r="CH447" t="str">
        <f t="shared" si="316"/>
        <v/>
      </c>
      <c r="CI447" t="str">
        <f t="shared" si="317"/>
        <v/>
      </c>
      <c r="CJ447" t="str">
        <f t="shared" si="318"/>
        <v/>
      </c>
      <c r="CK447" t="str">
        <f t="shared" si="319"/>
        <v/>
      </c>
      <c r="CL447" t="str">
        <f t="shared" si="320"/>
        <v/>
      </c>
      <c r="CM447" t="str">
        <f t="shared" si="321"/>
        <v/>
      </c>
      <c r="CN447" t="str">
        <f t="shared" si="322"/>
        <v>234|</v>
      </c>
      <c r="CO447" t="str">
        <f t="shared" si="323"/>
        <v>234</v>
      </c>
    </row>
    <row r="448" spans="1:93" ht="15.75" customHeight="1">
      <c r="A448" s="2" t="str">
        <f>VLOOKUP(B448,索引!$O:$P,2,0)</f>
        <v>Behemoth Shield</v>
      </c>
      <c r="B448" s="2">
        <v>1038204</v>
      </c>
      <c r="C448" s="2">
        <v>38</v>
      </c>
      <c r="D448" s="2">
        <v>2</v>
      </c>
      <c r="E448" s="2">
        <v>4</v>
      </c>
      <c r="F448" s="3">
        <v>1</v>
      </c>
      <c r="G448" s="2" t="str">
        <f t="shared" si="324"/>
        <v>2</v>
      </c>
      <c r="H448" s="2" t="str">
        <f t="shared" si="325"/>
        <v>38</v>
      </c>
      <c r="J448" s="2">
        <f>IF(ISNA(MATCH(J$1,索引!$B$3:$J$3,0)),0,IF( INDEX(索引!$B449:$J449,1,MATCH(J$1,索引!$B$3:$J$3,0))=0,0,J$1))</f>
        <v>0</v>
      </c>
      <c r="K448" s="2">
        <f>IF(ISNA(MATCH(K$1,索引!$B$3:$J$3,0)),0,IF( INDEX(索引!$B449:$J449,1,MATCH(K$1,索引!$B$3:$J$3,0))=0,0,K$1))</f>
        <v>2</v>
      </c>
      <c r="L448" s="2">
        <f>IF(ISNA(MATCH(L$1,索引!$B$3:$J$3,0)),0,IF( INDEX(索引!$B449:$J449,1,MATCH(L$1,索引!$B$3:$J$3,0))=0,0,L$1))</f>
        <v>0</v>
      </c>
      <c r="M448" s="2">
        <f>IF(ISNA(MATCH(M$1,索引!$B$3:$J$3,0)),0,IF( INDEX(索引!$B449:$J449,1,MATCH(M$1,索引!$B$3:$J$3,0))=0,0,M$1))</f>
        <v>0</v>
      </c>
      <c r="N448" s="2">
        <f>IF(ISNA(MATCH(N$1,索引!$B$3:$J$3,0)),0,IF( INDEX(索引!$B449:$J449,1,MATCH(N$1,索引!$B$3:$J$3,0))=0,0,N$1))</f>
        <v>0</v>
      </c>
      <c r="O448" s="2">
        <f>IF(ISNA(MATCH(O$1,索引!$B$3:$J$3,0)),0,IF( INDEX(索引!$B449:$J449,1,MATCH(O$1,索引!$B$3:$J$3,0))=0,0,O$1))</f>
        <v>0</v>
      </c>
      <c r="P448" s="2">
        <f>IF(ISNA(MATCH(P$1,索引!$B$3:$J$3,0)),0,IF( INDEX(索引!$B449:$J449,1,MATCH(P$1,索引!$B$3:$J$3,0))=0,0,P$1))</f>
        <v>0</v>
      </c>
      <c r="Q448" s="2">
        <f>IF(ISNA(MATCH(Q$1,索引!$B$3:$J$3,0)),0,IF( INDEX(索引!$B449:$J449,1,MATCH(Q$1,索引!$B$3:$J$3,0))=0,0,Q$1))</f>
        <v>0</v>
      </c>
      <c r="R448" s="2">
        <f>IF(ISNA(MATCH(R$1,索引!$B$3:$J$3,0)),0,IF( INDEX(索引!$B449:$J449,1,MATCH(R$1,索引!$B$3:$J$3,0))=0,0,R$1))</f>
        <v>0</v>
      </c>
      <c r="S448" s="2">
        <f>IF(ISNA(MATCH(S$1,索引!$B$3:$J$3,0)),0,IF( INDEX(索引!$B449:$J449,1,MATCH(S$1,索引!$B$3:$J$3,0))=0,0,S$1))</f>
        <v>0</v>
      </c>
      <c r="T448" s="2">
        <f>IF(ISNA(MATCH(T$1,索引!$B$3:$J$3,0)),0,IF( INDEX(索引!$B449:$J449,1,MATCH(T$1,索引!$B$3:$J$3,0))=0,0,T$1))</f>
        <v>0</v>
      </c>
      <c r="U448" s="2">
        <f>IF(ISNA(MATCH(U$1,索引!$B$3:$J$3,0)),0,IF( INDEX(索引!$B449:$J449,1,MATCH(U$1,索引!$B$3:$J$3,0))=0,0,U$1))</f>
        <v>0</v>
      </c>
      <c r="V448" s="2">
        <f>IF(ISNA(MATCH(V$1,索引!$B$3:$J$3,0)),0,IF( INDEX(索引!$B449:$J449,1,MATCH(V$1,索引!$B$3:$J$3,0))=0,0,V$1))</f>
        <v>0</v>
      </c>
      <c r="W448" s="2">
        <f>IF(ISNA(MATCH(W$1,索引!$B$3:$J$3,0)),0,IF( INDEX(索引!$B449:$J449,1,MATCH(W$1,索引!$B$3:$J$3,0))=0,0,W$1))</f>
        <v>0</v>
      </c>
      <c r="X448" s="2">
        <f>IF(ISNA(MATCH(X$1,索引!$B$3:$J$3,0)),0,IF( INDEX(索引!$B449:$J449,1,MATCH(X$1,索引!$B$3:$J$3,0))=0,0,X$1))</f>
        <v>0</v>
      </c>
      <c r="Y448" s="2">
        <f>IF(ISNA(MATCH(Y$1,索引!$B$3:$J$3,0)),0,IF( INDEX(索引!$B449:$J449,1,MATCH(Y$1,索引!$B$3:$J$3,0))=0,0,Y$1))</f>
        <v>0</v>
      </c>
      <c r="Z448" s="2">
        <f>IF(ISNA(MATCH(Z$1,索引!$B$3:$J$3,0)),0,IF( INDEX(索引!$B449:$J449,1,MATCH(Z$1,索引!$B$3:$J$3,0))=0,0,Z$1))</f>
        <v>0</v>
      </c>
      <c r="AA448" s="2">
        <f>IF(ISNA(MATCH(AA$1,索引!$B$3:$J$3,0)),0,IF( INDEX(索引!$B449:$J449,1,MATCH(AA$1,索引!$B$3:$J$3,0))=0,0,AA$1))</f>
        <v>0</v>
      </c>
      <c r="AB448" s="2">
        <f>IF(ISNA(MATCH(AB$1,索引!$B$3:$J$3,0)),0,IF( INDEX(索引!$B449:$J449,1,MATCH(AB$1,索引!$B$3:$J$3,0))=0,0,AB$1))</f>
        <v>0</v>
      </c>
      <c r="AC448" s="2">
        <f>IF(ISNA(MATCH(AC$1,索引!$B$3:$J$3,0)),0,IF( INDEX(索引!$B449:$J449,1,MATCH(AC$1,索引!$B$3:$J$3,0))=0,0,AC$1))</f>
        <v>0</v>
      </c>
      <c r="AD448" t="str">
        <f t="shared" si="280"/>
        <v/>
      </c>
      <c r="AE448" t="str">
        <f t="shared" si="281"/>
        <v>2|</v>
      </c>
      <c r="AF448" t="str">
        <f t="shared" si="282"/>
        <v/>
      </c>
      <c r="AG448" t="str">
        <f t="shared" si="283"/>
        <v/>
      </c>
      <c r="AH448" t="str">
        <f t="shared" si="284"/>
        <v/>
      </c>
      <c r="AI448" t="str">
        <f t="shared" si="285"/>
        <v/>
      </c>
      <c r="AJ448" t="str">
        <f t="shared" si="286"/>
        <v/>
      </c>
      <c r="AK448" t="str">
        <f t="shared" si="287"/>
        <v/>
      </c>
      <c r="AL448" t="str">
        <f t="shared" si="288"/>
        <v/>
      </c>
      <c r="AM448" t="str">
        <f t="shared" si="289"/>
        <v/>
      </c>
      <c r="AN448" t="str">
        <f t="shared" si="290"/>
        <v/>
      </c>
      <c r="AO448" t="str">
        <f t="shared" si="291"/>
        <v/>
      </c>
      <c r="AP448" t="str">
        <f t="shared" si="292"/>
        <v/>
      </c>
      <c r="AQ448" t="str">
        <f t="shared" si="293"/>
        <v/>
      </c>
      <c r="AR448" t="str">
        <f t="shared" si="294"/>
        <v/>
      </c>
      <c r="AS448" t="str">
        <f t="shared" si="295"/>
        <v/>
      </c>
      <c r="AT448" t="str">
        <f t="shared" si="296"/>
        <v/>
      </c>
      <c r="AU448" t="str">
        <f t="shared" si="297"/>
        <v/>
      </c>
      <c r="AV448" t="str">
        <f t="shared" si="298"/>
        <v/>
      </c>
      <c r="AW448" t="str">
        <f t="shared" si="299"/>
        <v/>
      </c>
      <c r="AX448" t="str">
        <f t="shared" si="300"/>
        <v>2|</v>
      </c>
      <c r="AY448" t="str">
        <f t="shared" si="301"/>
        <v>2</v>
      </c>
      <c r="AZ448" s="2">
        <f>IF(ISNA(MATCH(AZ$1,索引!$B$3:$J$3,0)),0,INDEX(索引!$B449:$J449,1,MATCH(AZ$1,索引!$B$3:$J$3,0))*INDEX(索引!$B$1:$J$1,1,MATCH(AZ$1,索引!$B$3:$J$3,0)))</f>
        <v>0</v>
      </c>
      <c r="BA448" s="2">
        <f>IF(ISNA(MATCH(BA$1,索引!$B$3:$J$3,0)),0,INDEX(索引!$B449:$J449,1,MATCH(BA$1,索引!$B$3:$J$3,0))*INDEX(索引!$B$1:$J$1,1,MATCH(BA$1,索引!$B$3:$J$3,0)))</f>
        <v>38</v>
      </c>
      <c r="BB448" s="2">
        <f>IF(ISNA(MATCH(BB$1,索引!$B$3:$J$3,0)),0,INDEX(索引!$B449:$J449,1,MATCH(BB$1,索引!$B$3:$J$3,0))*INDEX(索引!$B$1:$J$1,1,MATCH(BB$1,索引!$B$3:$J$3,0)))</f>
        <v>0</v>
      </c>
      <c r="BC448" s="2">
        <f>IF(ISNA(MATCH(BC$1,索引!$B$3:$J$3,0)),0,INDEX(索引!$B449:$J449,1,MATCH(BC$1,索引!$B$3:$J$3,0))*INDEX(索引!$B$1:$J$1,1,MATCH(BC$1,索引!$B$3:$J$3,0)))</f>
        <v>0</v>
      </c>
      <c r="BD448" s="2">
        <f>IF(ISNA(MATCH(BD$1,索引!$B$3:$J$3,0)),0,INDEX(索引!$B449:$J449,1,MATCH(BD$1,索引!$B$3:$J$3,0))*INDEX(索引!$B$1:$J$1,1,MATCH(BD$1,索引!$B$3:$J$3,0)))</f>
        <v>0</v>
      </c>
      <c r="BE448" s="2">
        <f>IF(ISNA(MATCH(BE$1,索引!$B$3:$J$3,0)),0,INDEX(索引!$B449:$J449,1,MATCH(BE$1,索引!$B$3:$J$3,0))*INDEX(索引!$B$1:$J$1,1,MATCH(BE$1,索引!$B$3:$J$3,0)))</f>
        <v>0</v>
      </c>
      <c r="BF448" s="2">
        <f>IF(ISNA(MATCH(BF$1,索引!$B$3:$J$3,0)),0,INDEX(索引!$B449:$J449,1,MATCH(BF$1,索引!$B$3:$J$3,0))*INDEX(索引!$B$1:$J$1,1,MATCH(BF$1,索引!$B$3:$J$3,0)))</f>
        <v>0</v>
      </c>
      <c r="BG448" s="2">
        <f>IF(ISNA(MATCH(BG$1,索引!$B$3:$J$3,0)),0,INDEX(索引!$B449:$J449,1,MATCH(BG$1,索引!$B$3:$J$3,0))*INDEX(索引!$B$1:$J$1,1,MATCH(BG$1,索引!$B$3:$J$3,0)))</f>
        <v>0</v>
      </c>
      <c r="BH448" s="2">
        <f>IF(ISNA(MATCH(BH$1,索引!$B$3:$J$3,0)),0,INDEX(索引!$B449:$J449,1,MATCH(BH$1,索引!$B$3:$J$3,0))*INDEX(索引!$B$1:$J$1,1,MATCH(BH$1,索引!$B$3:$J$3,0)))</f>
        <v>0</v>
      </c>
      <c r="BI448" s="2">
        <f>IF(ISNA(MATCH(BI$1,索引!$B$3:$J$3,0)),0,INDEX(索引!$B449:$J449,1,MATCH(BI$1,索引!$B$3:$J$3,0))*INDEX(索引!$B$1:$J$1,1,MATCH(BI$1,索引!$B$3:$J$3,0)))</f>
        <v>0</v>
      </c>
      <c r="BJ448" s="2">
        <f>IF(ISNA(MATCH(BJ$1,索引!$B$3:$J$3,0)),0,INDEX(索引!$B449:$J449,1,MATCH(BJ$1,索引!$B$3:$J$3,0))*INDEX(索引!$B$1:$J$1,1,MATCH(BJ$1,索引!$B$3:$J$3,0)))</f>
        <v>0</v>
      </c>
      <c r="BK448" s="2">
        <f>IF(ISNA(MATCH(BK$1,索引!$B$3:$J$3,0)),0,INDEX(索引!$B449:$J449,1,MATCH(BK$1,索引!$B$3:$J$3,0))*INDEX(索引!$B$1:$J$1,1,MATCH(BK$1,索引!$B$3:$J$3,0)))</f>
        <v>0</v>
      </c>
      <c r="BL448" s="2">
        <f>IF(ISNA(MATCH(BL$1,索引!$B$3:$J$3,0)),0,INDEX(索引!$B449:$J449,1,MATCH(BL$1,索引!$B$3:$J$3,0))*INDEX(索引!$B$1:$J$1,1,MATCH(BL$1,索引!$B$3:$J$3,0)))</f>
        <v>0</v>
      </c>
      <c r="BM448" s="2">
        <f>IF(ISNA(MATCH(BM$1,索引!$B$3:$J$3,0)),0,INDEX(索引!$B449:$J449,1,MATCH(BM$1,索引!$B$3:$J$3,0))*INDEX(索引!$B$1:$J$1,1,MATCH(BM$1,索引!$B$3:$J$3,0)))</f>
        <v>0</v>
      </c>
      <c r="BN448" s="2">
        <f>IF(ISNA(MATCH(BN$1,索引!$B$3:$J$3,0)),0,INDEX(索引!$B449:$J449,1,MATCH(BN$1,索引!$B$3:$J$3,0))*INDEX(索引!$B$1:$J$1,1,MATCH(BN$1,索引!$B$3:$J$3,0)))</f>
        <v>0</v>
      </c>
      <c r="BO448" s="2">
        <f>IF(ISNA(MATCH(BO$1,索引!$B$3:$J$3,0)),0,INDEX(索引!$B449:$J449,1,MATCH(BO$1,索引!$B$3:$J$3,0))*INDEX(索引!$B$1:$J$1,1,MATCH(BO$1,索引!$B$3:$J$3,0)))</f>
        <v>0</v>
      </c>
      <c r="BP448" s="2">
        <f>IF(ISNA(MATCH(BP$1,索引!$B$3:$J$3,0)),0,INDEX(索引!$B449:$J449,1,MATCH(BP$1,索引!$B$3:$J$3,0))*INDEX(索引!$B$1:$J$1,1,MATCH(BP$1,索引!$B$3:$J$3,0)))</f>
        <v>0</v>
      </c>
      <c r="BQ448" s="2">
        <f>IF(ISNA(MATCH(BQ$1,索引!$B$3:$J$3,0)),0,INDEX(索引!$B449:$J449,1,MATCH(BQ$1,索引!$B$3:$J$3,0))*INDEX(索引!$B$1:$J$1,1,MATCH(BQ$1,索引!$B$3:$J$3,0)))</f>
        <v>0</v>
      </c>
      <c r="BR448" s="2">
        <f>IF(ISNA(MATCH(BR$1,索引!$B$3:$J$3,0)),0,INDEX(索引!$B449:$J449,1,MATCH(BR$1,索引!$B$3:$J$3,0))*INDEX(索引!$B$1:$J$1,1,MATCH(BR$1,索引!$B$3:$J$3,0)))</f>
        <v>0</v>
      </c>
      <c r="BS448" s="2">
        <f>IF(ISNA(MATCH(BS$1,索引!$B$3:$J$3,0)),0,INDEX(索引!$B449:$J449,1,MATCH(BS$1,索引!$B$3:$J$3,0))*INDEX(索引!$B$1:$J$1,1,MATCH(BS$1,索引!$B$3:$J$3,0)))</f>
        <v>0</v>
      </c>
      <c r="BT448" t="str">
        <f t="shared" si="302"/>
        <v/>
      </c>
      <c r="BU448" t="str">
        <f t="shared" si="303"/>
        <v>38|</v>
      </c>
      <c r="BV448" t="str">
        <f t="shared" si="304"/>
        <v/>
      </c>
      <c r="BW448" t="str">
        <f t="shared" si="305"/>
        <v/>
      </c>
      <c r="BX448" t="str">
        <f t="shared" si="306"/>
        <v/>
      </c>
      <c r="BY448" t="str">
        <f t="shared" si="307"/>
        <v/>
      </c>
      <c r="BZ448" t="str">
        <f t="shared" si="308"/>
        <v/>
      </c>
      <c r="CA448" t="str">
        <f t="shared" si="309"/>
        <v/>
      </c>
      <c r="CB448" t="str">
        <f t="shared" si="310"/>
        <v/>
      </c>
      <c r="CC448" t="str">
        <f t="shared" si="311"/>
        <v/>
      </c>
      <c r="CD448" t="str">
        <f t="shared" si="312"/>
        <v/>
      </c>
      <c r="CE448" t="str">
        <f t="shared" si="313"/>
        <v/>
      </c>
      <c r="CF448" t="str">
        <f t="shared" si="314"/>
        <v/>
      </c>
      <c r="CG448" t="str">
        <f t="shared" si="315"/>
        <v/>
      </c>
      <c r="CH448" t="str">
        <f t="shared" si="316"/>
        <v/>
      </c>
      <c r="CI448" t="str">
        <f t="shared" si="317"/>
        <v/>
      </c>
      <c r="CJ448" t="str">
        <f t="shared" si="318"/>
        <v/>
      </c>
      <c r="CK448" t="str">
        <f t="shared" si="319"/>
        <v/>
      </c>
      <c r="CL448" t="str">
        <f t="shared" si="320"/>
        <v/>
      </c>
      <c r="CM448" t="str">
        <f t="shared" si="321"/>
        <v/>
      </c>
      <c r="CN448" t="str">
        <f t="shared" si="322"/>
        <v>38|</v>
      </c>
      <c r="CO448" t="str">
        <f t="shared" si="323"/>
        <v>38</v>
      </c>
    </row>
    <row r="449" spans="1:93" ht="15.75" customHeight="1">
      <c r="A449" s="2" t="str">
        <f>VLOOKUP(B449,索引!$O:$P,2,0)</f>
        <v>Behemoth Sword</v>
      </c>
      <c r="B449" s="2">
        <v>1038311</v>
      </c>
      <c r="C449" s="2">
        <v>38</v>
      </c>
      <c r="D449" s="2">
        <v>3</v>
      </c>
      <c r="E449" s="2">
        <v>1</v>
      </c>
      <c r="F449" s="3">
        <v>11</v>
      </c>
      <c r="G449" s="2" t="str">
        <f t="shared" si="324"/>
        <v>1|9|12</v>
      </c>
      <c r="H449" s="2" t="str">
        <f t="shared" si="325"/>
        <v>119|2000|200</v>
      </c>
      <c r="J449" s="2">
        <f>IF(ISNA(MATCH(J$1,索引!$B$3:$J$3,0)),0,IF( INDEX(索引!$B450:$J450,1,MATCH(J$1,索引!$B$3:$J$3,0))=0,0,J$1))</f>
        <v>1</v>
      </c>
      <c r="K449" s="2">
        <f>IF(ISNA(MATCH(K$1,索引!$B$3:$J$3,0)),0,IF( INDEX(索引!$B450:$J450,1,MATCH(K$1,索引!$B$3:$J$3,0))=0,0,K$1))</f>
        <v>0</v>
      </c>
      <c r="L449" s="2">
        <f>IF(ISNA(MATCH(L$1,索引!$B$3:$J$3,0)),0,IF( INDEX(索引!$B450:$J450,1,MATCH(L$1,索引!$B$3:$J$3,0))=0,0,L$1))</f>
        <v>0</v>
      </c>
      <c r="M449" s="2">
        <f>IF(ISNA(MATCH(M$1,索引!$B$3:$J$3,0)),0,IF( INDEX(索引!$B450:$J450,1,MATCH(M$1,索引!$B$3:$J$3,0))=0,0,M$1))</f>
        <v>0</v>
      </c>
      <c r="N449" s="2">
        <f>IF(ISNA(MATCH(N$1,索引!$B$3:$J$3,0)),0,IF( INDEX(索引!$B450:$J450,1,MATCH(N$1,索引!$B$3:$J$3,0))=0,0,N$1))</f>
        <v>0</v>
      </c>
      <c r="O449" s="2">
        <f>IF(ISNA(MATCH(O$1,索引!$B$3:$J$3,0)),0,IF( INDEX(索引!$B450:$J450,1,MATCH(O$1,索引!$B$3:$J$3,0))=0,0,O$1))</f>
        <v>0</v>
      </c>
      <c r="P449" s="2">
        <f>IF(ISNA(MATCH(P$1,索引!$B$3:$J$3,0)),0,IF( INDEX(索引!$B450:$J450,1,MATCH(P$1,索引!$B$3:$J$3,0))=0,0,P$1))</f>
        <v>0</v>
      </c>
      <c r="Q449" s="2">
        <f>IF(ISNA(MATCH(Q$1,索引!$B$3:$J$3,0)),0,IF( INDEX(索引!$B450:$J450,1,MATCH(Q$1,索引!$B$3:$J$3,0))=0,0,Q$1))</f>
        <v>0</v>
      </c>
      <c r="R449" s="2">
        <f>IF(ISNA(MATCH(R$1,索引!$B$3:$J$3,0)),0,IF( INDEX(索引!$B450:$J450,1,MATCH(R$1,索引!$B$3:$J$3,0))=0,0,R$1))</f>
        <v>9</v>
      </c>
      <c r="S449" s="2">
        <f>IF(ISNA(MATCH(S$1,索引!$B$3:$J$3,0)),0,IF( INDEX(索引!$B450:$J450,1,MATCH(S$1,索引!$B$3:$J$3,0))=0,0,S$1))</f>
        <v>0</v>
      </c>
      <c r="T449" s="2">
        <f>IF(ISNA(MATCH(T$1,索引!$B$3:$J$3,0)),0,IF( INDEX(索引!$B450:$J450,1,MATCH(T$1,索引!$B$3:$J$3,0))=0,0,T$1))</f>
        <v>0</v>
      </c>
      <c r="U449" s="2">
        <f>IF(ISNA(MATCH(U$1,索引!$B$3:$J$3,0)),0,IF( INDEX(索引!$B450:$J450,1,MATCH(U$1,索引!$B$3:$J$3,0))=0,0,U$1))</f>
        <v>12</v>
      </c>
      <c r="V449" s="2">
        <f>IF(ISNA(MATCH(V$1,索引!$B$3:$J$3,0)),0,IF( INDEX(索引!$B450:$J450,1,MATCH(V$1,索引!$B$3:$J$3,0))=0,0,V$1))</f>
        <v>0</v>
      </c>
      <c r="W449" s="2">
        <f>IF(ISNA(MATCH(W$1,索引!$B$3:$J$3,0)),0,IF( INDEX(索引!$B450:$J450,1,MATCH(W$1,索引!$B$3:$J$3,0))=0,0,W$1))</f>
        <v>0</v>
      </c>
      <c r="X449" s="2">
        <f>IF(ISNA(MATCH(X$1,索引!$B$3:$J$3,0)),0,IF( INDEX(索引!$B450:$J450,1,MATCH(X$1,索引!$B$3:$J$3,0))=0,0,X$1))</f>
        <v>0</v>
      </c>
      <c r="Y449" s="2">
        <f>IF(ISNA(MATCH(Y$1,索引!$B$3:$J$3,0)),0,IF( INDEX(索引!$B450:$J450,1,MATCH(Y$1,索引!$B$3:$J$3,0))=0,0,Y$1))</f>
        <v>0</v>
      </c>
      <c r="Z449" s="2">
        <f>IF(ISNA(MATCH(Z$1,索引!$B$3:$J$3,0)),0,IF( INDEX(索引!$B450:$J450,1,MATCH(Z$1,索引!$B$3:$J$3,0))=0,0,Z$1))</f>
        <v>0</v>
      </c>
      <c r="AA449" s="2">
        <f>IF(ISNA(MATCH(AA$1,索引!$B$3:$J$3,0)),0,IF( INDEX(索引!$B450:$J450,1,MATCH(AA$1,索引!$B$3:$J$3,0))=0,0,AA$1))</f>
        <v>0</v>
      </c>
      <c r="AB449" s="2">
        <f>IF(ISNA(MATCH(AB$1,索引!$B$3:$J$3,0)),0,IF( INDEX(索引!$B450:$J450,1,MATCH(AB$1,索引!$B$3:$J$3,0))=0,0,AB$1))</f>
        <v>0</v>
      </c>
      <c r="AC449" s="2">
        <f>IF(ISNA(MATCH(AC$1,索引!$B$3:$J$3,0)),0,IF( INDEX(索引!$B450:$J450,1,MATCH(AC$1,索引!$B$3:$J$3,0))=0,0,AC$1))</f>
        <v>0</v>
      </c>
      <c r="AD449" t="str">
        <f t="shared" si="280"/>
        <v>1|</v>
      </c>
      <c r="AE449" t="str">
        <f t="shared" si="281"/>
        <v/>
      </c>
      <c r="AF449" t="str">
        <f t="shared" si="282"/>
        <v/>
      </c>
      <c r="AG449" t="str">
        <f t="shared" si="283"/>
        <v/>
      </c>
      <c r="AH449" t="str">
        <f t="shared" si="284"/>
        <v/>
      </c>
      <c r="AI449" t="str">
        <f t="shared" si="285"/>
        <v/>
      </c>
      <c r="AJ449" t="str">
        <f t="shared" si="286"/>
        <v/>
      </c>
      <c r="AK449" t="str">
        <f t="shared" si="287"/>
        <v/>
      </c>
      <c r="AL449" t="str">
        <f t="shared" si="288"/>
        <v>9|</v>
      </c>
      <c r="AM449" t="str">
        <f t="shared" si="289"/>
        <v/>
      </c>
      <c r="AN449" t="str">
        <f t="shared" si="290"/>
        <v/>
      </c>
      <c r="AO449" t="str">
        <f t="shared" si="291"/>
        <v>12|</v>
      </c>
      <c r="AP449" t="str">
        <f t="shared" si="292"/>
        <v/>
      </c>
      <c r="AQ449" t="str">
        <f t="shared" si="293"/>
        <v/>
      </c>
      <c r="AR449" t="str">
        <f t="shared" si="294"/>
        <v/>
      </c>
      <c r="AS449" t="str">
        <f t="shared" si="295"/>
        <v/>
      </c>
      <c r="AT449" t="str">
        <f t="shared" si="296"/>
        <v/>
      </c>
      <c r="AU449" t="str">
        <f t="shared" si="297"/>
        <v/>
      </c>
      <c r="AV449" t="str">
        <f t="shared" si="298"/>
        <v/>
      </c>
      <c r="AW449" t="str">
        <f t="shared" si="299"/>
        <v/>
      </c>
      <c r="AX449" t="str">
        <f t="shared" si="300"/>
        <v>1|9|12|</v>
      </c>
      <c r="AY449" t="str">
        <f t="shared" si="301"/>
        <v>1|9|12</v>
      </c>
      <c r="AZ449" s="2">
        <f>IF(ISNA(MATCH(AZ$1,索引!$B$3:$J$3,0)),0,INDEX(索引!$B450:$J450,1,MATCH(AZ$1,索引!$B$3:$J$3,0))*INDEX(索引!$B$1:$J$1,1,MATCH(AZ$1,索引!$B$3:$J$3,0)))</f>
        <v>119</v>
      </c>
      <c r="BA449" s="2">
        <f>IF(ISNA(MATCH(BA$1,索引!$B$3:$J$3,0)),0,INDEX(索引!$B450:$J450,1,MATCH(BA$1,索引!$B$3:$J$3,0))*INDEX(索引!$B$1:$J$1,1,MATCH(BA$1,索引!$B$3:$J$3,0)))</f>
        <v>0</v>
      </c>
      <c r="BB449" s="2">
        <f>IF(ISNA(MATCH(BB$1,索引!$B$3:$J$3,0)),0,INDEX(索引!$B450:$J450,1,MATCH(BB$1,索引!$B$3:$J$3,0))*INDEX(索引!$B$1:$J$1,1,MATCH(BB$1,索引!$B$3:$J$3,0)))</f>
        <v>0</v>
      </c>
      <c r="BC449" s="2">
        <f>IF(ISNA(MATCH(BC$1,索引!$B$3:$J$3,0)),0,INDEX(索引!$B450:$J450,1,MATCH(BC$1,索引!$B$3:$J$3,0))*INDEX(索引!$B$1:$J$1,1,MATCH(BC$1,索引!$B$3:$J$3,0)))</f>
        <v>0</v>
      </c>
      <c r="BD449" s="2">
        <f>IF(ISNA(MATCH(BD$1,索引!$B$3:$J$3,0)),0,INDEX(索引!$B450:$J450,1,MATCH(BD$1,索引!$B$3:$J$3,0))*INDEX(索引!$B$1:$J$1,1,MATCH(BD$1,索引!$B$3:$J$3,0)))</f>
        <v>0</v>
      </c>
      <c r="BE449" s="2">
        <f>IF(ISNA(MATCH(BE$1,索引!$B$3:$J$3,0)),0,INDEX(索引!$B450:$J450,1,MATCH(BE$1,索引!$B$3:$J$3,0))*INDEX(索引!$B$1:$J$1,1,MATCH(BE$1,索引!$B$3:$J$3,0)))</f>
        <v>0</v>
      </c>
      <c r="BF449" s="2">
        <f>IF(ISNA(MATCH(BF$1,索引!$B$3:$J$3,0)),0,INDEX(索引!$B450:$J450,1,MATCH(BF$1,索引!$B$3:$J$3,0))*INDEX(索引!$B$1:$J$1,1,MATCH(BF$1,索引!$B$3:$J$3,0)))</f>
        <v>0</v>
      </c>
      <c r="BG449" s="2">
        <f>IF(ISNA(MATCH(BG$1,索引!$B$3:$J$3,0)),0,INDEX(索引!$B450:$J450,1,MATCH(BG$1,索引!$B$3:$J$3,0))*INDEX(索引!$B$1:$J$1,1,MATCH(BG$1,索引!$B$3:$J$3,0)))</f>
        <v>0</v>
      </c>
      <c r="BH449" s="2">
        <f>IF(ISNA(MATCH(BH$1,索引!$B$3:$J$3,0)),0,INDEX(索引!$B450:$J450,1,MATCH(BH$1,索引!$B$3:$J$3,0))*INDEX(索引!$B$1:$J$1,1,MATCH(BH$1,索引!$B$3:$J$3,0)))</f>
        <v>2000</v>
      </c>
      <c r="BI449" s="2">
        <f>IF(ISNA(MATCH(BI$1,索引!$B$3:$J$3,0)),0,INDEX(索引!$B450:$J450,1,MATCH(BI$1,索引!$B$3:$J$3,0))*INDEX(索引!$B$1:$J$1,1,MATCH(BI$1,索引!$B$3:$J$3,0)))</f>
        <v>0</v>
      </c>
      <c r="BJ449" s="2">
        <f>IF(ISNA(MATCH(BJ$1,索引!$B$3:$J$3,0)),0,INDEX(索引!$B450:$J450,1,MATCH(BJ$1,索引!$B$3:$J$3,0))*INDEX(索引!$B$1:$J$1,1,MATCH(BJ$1,索引!$B$3:$J$3,0)))</f>
        <v>0</v>
      </c>
      <c r="BK449" s="2">
        <f>IF(ISNA(MATCH(BK$1,索引!$B$3:$J$3,0)),0,INDEX(索引!$B450:$J450,1,MATCH(BK$1,索引!$B$3:$J$3,0))*INDEX(索引!$B$1:$J$1,1,MATCH(BK$1,索引!$B$3:$J$3,0)))</f>
        <v>200</v>
      </c>
      <c r="BL449" s="2">
        <f>IF(ISNA(MATCH(BL$1,索引!$B$3:$J$3,0)),0,INDEX(索引!$B450:$J450,1,MATCH(BL$1,索引!$B$3:$J$3,0))*INDEX(索引!$B$1:$J$1,1,MATCH(BL$1,索引!$B$3:$J$3,0)))</f>
        <v>0</v>
      </c>
      <c r="BM449" s="2">
        <f>IF(ISNA(MATCH(BM$1,索引!$B$3:$J$3,0)),0,INDEX(索引!$B450:$J450,1,MATCH(BM$1,索引!$B$3:$J$3,0))*INDEX(索引!$B$1:$J$1,1,MATCH(BM$1,索引!$B$3:$J$3,0)))</f>
        <v>0</v>
      </c>
      <c r="BN449" s="2">
        <f>IF(ISNA(MATCH(BN$1,索引!$B$3:$J$3,0)),0,INDEX(索引!$B450:$J450,1,MATCH(BN$1,索引!$B$3:$J$3,0))*INDEX(索引!$B$1:$J$1,1,MATCH(BN$1,索引!$B$3:$J$3,0)))</f>
        <v>0</v>
      </c>
      <c r="BO449" s="2">
        <f>IF(ISNA(MATCH(BO$1,索引!$B$3:$J$3,0)),0,INDEX(索引!$B450:$J450,1,MATCH(BO$1,索引!$B$3:$J$3,0))*INDEX(索引!$B$1:$J$1,1,MATCH(BO$1,索引!$B$3:$J$3,0)))</f>
        <v>0</v>
      </c>
      <c r="BP449" s="2">
        <f>IF(ISNA(MATCH(BP$1,索引!$B$3:$J$3,0)),0,INDEX(索引!$B450:$J450,1,MATCH(BP$1,索引!$B$3:$J$3,0))*INDEX(索引!$B$1:$J$1,1,MATCH(BP$1,索引!$B$3:$J$3,0)))</f>
        <v>0</v>
      </c>
      <c r="BQ449" s="2">
        <f>IF(ISNA(MATCH(BQ$1,索引!$B$3:$J$3,0)),0,INDEX(索引!$B450:$J450,1,MATCH(BQ$1,索引!$B$3:$J$3,0))*INDEX(索引!$B$1:$J$1,1,MATCH(BQ$1,索引!$B$3:$J$3,0)))</f>
        <v>0</v>
      </c>
      <c r="BR449" s="2">
        <f>IF(ISNA(MATCH(BR$1,索引!$B$3:$J$3,0)),0,INDEX(索引!$B450:$J450,1,MATCH(BR$1,索引!$B$3:$J$3,0))*INDEX(索引!$B$1:$J$1,1,MATCH(BR$1,索引!$B$3:$J$3,0)))</f>
        <v>0</v>
      </c>
      <c r="BS449" s="2">
        <f>IF(ISNA(MATCH(BS$1,索引!$B$3:$J$3,0)),0,INDEX(索引!$B450:$J450,1,MATCH(BS$1,索引!$B$3:$J$3,0))*INDEX(索引!$B$1:$J$1,1,MATCH(BS$1,索引!$B$3:$J$3,0)))</f>
        <v>0</v>
      </c>
      <c r="BT449" t="str">
        <f t="shared" si="302"/>
        <v>119|</v>
      </c>
      <c r="BU449" t="str">
        <f t="shared" si="303"/>
        <v/>
      </c>
      <c r="BV449" t="str">
        <f t="shared" si="304"/>
        <v/>
      </c>
      <c r="BW449" t="str">
        <f t="shared" si="305"/>
        <v/>
      </c>
      <c r="BX449" t="str">
        <f t="shared" si="306"/>
        <v/>
      </c>
      <c r="BY449" t="str">
        <f t="shared" si="307"/>
        <v/>
      </c>
      <c r="BZ449" t="str">
        <f t="shared" si="308"/>
        <v/>
      </c>
      <c r="CA449" t="str">
        <f t="shared" si="309"/>
        <v/>
      </c>
      <c r="CB449" t="str">
        <f t="shared" si="310"/>
        <v>2000|</v>
      </c>
      <c r="CC449" t="str">
        <f t="shared" si="311"/>
        <v/>
      </c>
      <c r="CD449" t="str">
        <f t="shared" si="312"/>
        <v/>
      </c>
      <c r="CE449" t="str">
        <f t="shared" si="313"/>
        <v>200|</v>
      </c>
      <c r="CF449" t="str">
        <f t="shared" si="314"/>
        <v/>
      </c>
      <c r="CG449" t="str">
        <f t="shared" si="315"/>
        <v/>
      </c>
      <c r="CH449" t="str">
        <f t="shared" si="316"/>
        <v/>
      </c>
      <c r="CI449" t="str">
        <f t="shared" si="317"/>
        <v/>
      </c>
      <c r="CJ449" t="str">
        <f t="shared" si="318"/>
        <v/>
      </c>
      <c r="CK449" t="str">
        <f t="shared" si="319"/>
        <v/>
      </c>
      <c r="CL449" t="str">
        <f t="shared" si="320"/>
        <v/>
      </c>
      <c r="CM449" t="str">
        <f t="shared" si="321"/>
        <v/>
      </c>
      <c r="CN449" t="str">
        <f t="shared" si="322"/>
        <v>119|2000|200|</v>
      </c>
      <c r="CO449" t="str">
        <f t="shared" si="323"/>
        <v>119|2000|200</v>
      </c>
    </row>
    <row r="450" spans="1:93" ht="15.75" customHeight="1">
      <c r="A450" s="2" t="str">
        <f>VLOOKUP(B450,索引!$O:$P,2,0)</f>
        <v>Behemoth Staff</v>
      </c>
      <c r="B450" s="2">
        <v>1038312</v>
      </c>
      <c r="C450" s="2">
        <v>38</v>
      </c>
      <c r="D450" s="2">
        <v>3</v>
      </c>
      <c r="E450" s="2">
        <v>1</v>
      </c>
      <c r="F450" s="3">
        <v>12</v>
      </c>
      <c r="G450" s="2" t="str">
        <f t="shared" si="324"/>
        <v>1|9|13</v>
      </c>
      <c r="H450" s="2" t="str">
        <f t="shared" si="325"/>
        <v>142|1000|4200</v>
      </c>
      <c r="J450" s="2">
        <f>IF(ISNA(MATCH(J$1,索引!$B$3:$J$3,0)),0,IF( INDEX(索引!$B451:$J451,1,MATCH(J$1,索引!$B$3:$J$3,0))=0,0,J$1))</f>
        <v>1</v>
      </c>
      <c r="K450" s="2">
        <f>IF(ISNA(MATCH(K$1,索引!$B$3:$J$3,0)),0,IF( INDEX(索引!$B451:$J451,1,MATCH(K$1,索引!$B$3:$J$3,0))=0,0,K$1))</f>
        <v>0</v>
      </c>
      <c r="L450" s="2">
        <f>IF(ISNA(MATCH(L$1,索引!$B$3:$J$3,0)),0,IF( INDEX(索引!$B451:$J451,1,MATCH(L$1,索引!$B$3:$J$3,0))=0,0,L$1))</f>
        <v>0</v>
      </c>
      <c r="M450" s="2">
        <f>IF(ISNA(MATCH(M$1,索引!$B$3:$J$3,0)),0,IF( INDEX(索引!$B451:$J451,1,MATCH(M$1,索引!$B$3:$J$3,0))=0,0,M$1))</f>
        <v>0</v>
      </c>
      <c r="N450" s="2">
        <f>IF(ISNA(MATCH(N$1,索引!$B$3:$J$3,0)),0,IF( INDEX(索引!$B451:$J451,1,MATCH(N$1,索引!$B$3:$J$3,0))=0,0,N$1))</f>
        <v>0</v>
      </c>
      <c r="O450" s="2">
        <f>IF(ISNA(MATCH(O$1,索引!$B$3:$J$3,0)),0,IF( INDEX(索引!$B451:$J451,1,MATCH(O$1,索引!$B$3:$J$3,0))=0,0,O$1))</f>
        <v>0</v>
      </c>
      <c r="P450" s="2">
        <f>IF(ISNA(MATCH(P$1,索引!$B$3:$J$3,0)),0,IF( INDEX(索引!$B451:$J451,1,MATCH(P$1,索引!$B$3:$J$3,0))=0,0,P$1))</f>
        <v>0</v>
      </c>
      <c r="Q450" s="2">
        <f>IF(ISNA(MATCH(Q$1,索引!$B$3:$J$3,0)),0,IF( INDEX(索引!$B451:$J451,1,MATCH(Q$1,索引!$B$3:$J$3,0))=0,0,Q$1))</f>
        <v>0</v>
      </c>
      <c r="R450" s="2">
        <f>IF(ISNA(MATCH(R$1,索引!$B$3:$J$3,0)),0,IF( INDEX(索引!$B451:$J451,1,MATCH(R$1,索引!$B$3:$J$3,0))=0,0,R$1))</f>
        <v>9</v>
      </c>
      <c r="S450" s="2">
        <f>IF(ISNA(MATCH(S$1,索引!$B$3:$J$3,0)),0,IF( INDEX(索引!$B451:$J451,1,MATCH(S$1,索引!$B$3:$J$3,0))=0,0,S$1))</f>
        <v>0</v>
      </c>
      <c r="T450" s="2">
        <f>IF(ISNA(MATCH(T$1,索引!$B$3:$J$3,0)),0,IF( INDEX(索引!$B451:$J451,1,MATCH(T$1,索引!$B$3:$J$3,0))=0,0,T$1))</f>
        <v>0</v>
      </c>
      <c r="U450" s="2">
        <f>IF(ISNA(MATCH(U$1,索引!$B$3:$J$3,0)),0,IF( INDEX(索引!$B451:$J451,1,MATCH(U$1,索引!$B$3:$J$3,0))=0,0,U$1))</f>
        <v>0</v>
      </c>
      <c r="V450" s="2">
        <f>IF(ISNA(MATCH(V$1,索引!$B$3:$J$3,0)),0,IF( INDEX(索引!$B451:$J451,1,MATCH(V$1,索引!$B$3:$J$3,0))=0,0,V$1))</f>
        <v>13</v>
      </c>
      <c r="W450" s="2">
        <f>IF(ISNA(MATCH(W$1,索引!$B$3:$J$3,0)),0,IF( INDEX(索引!$B451:$J451,1,MATCH(W$1,索引!$B$3:$J$3,0))=0,0,W$1))</f>
        <v>0</v>
      </c>
      <c r="X450" s="2">
        <f>IF(ISNA(MATCH(X$1,索引!$B$3:$J$3,0)),0,IF( INDEX(索引!$B451:$J451,1,MATCH(X$1,索引!$B$3:$J$3,0))=0,0,X$1))</f>
        <v>0</v>
      </c>
      <c r="Y450" s="2">
        <f>IF(ISNA(MATCH(Y$1,索引!$B$3:$J$3,0)),0,IF( INDEX(索引!$B451:$J451,1,MATCH(Y$1,索引!$B$3:$J$3,0))=0,0,Y$1))</f>
        <v>0</v>
      </c>
      <c r="Z450" s="2">
        <f>IF(ISNA(MATCH(Z$1,索引!$B$3:$J$3,0)),0,IF( INDEX(索引!$B451:$J451,1,MATCH(Z$1,索引!$B$3:$J$3,0))=0,0,Z$1))</f>
        <v>0</v>
      </c>
      <c r="AA450" s="2">
        <f>IF(ISNA(MATCH(AA$1,索引!$B$3:$J$3,0)),0,IF( INDEX(索引!$B451:$J451,1,MATCH(AA$1,索引!$B$3:$J$3,0))=0,0,AA$1))</f>
        <v>0</v>
      </c>
      <c r="AB450" s="2">
        <f>IF(ISNA(MATCH(AB$1,索引!$B$3:$J$3,0)),0,IF( INDEX(索引!$B451:$J451,1,MATCH(AB$1,索引!$B$3:$J$3,0))=0,0,AB$1))</f>
        <v>0</v>
      </c>
      <c r="AC450" s="2">
        <f>IF(ISNA(MATCH(AC$1,索引!$B$3:$J$3,0)),0,IF( INDEX(索引!$B451:$J451,1,MATCH(AC$1,索引!$B$3:$J$3,0))=0,0,AC$1))</f>
        <v>0</v>
      </c>
      <c r="AD450" t="str">
        <f t="shared" si="280"/>
        <v>1|</v>
      </c>
      <c r="AE450" t="str">
        <f t="shared" si="281"/>
        <v/>
      </c>
      <c r="AF450" t="str">
        <f t="shared" si="282"/>
        <v/>
      </c>
      <c r="AG450" t="str">
        <f t="shared" si="283"/>
        <v/>
      </c>
      <c r="AH450" t="str">
        <f t="shared" si="284"/>
        <v/>
      </c>
      <c r="AI450" t="str">
        <f t="shared" si="285"/>
        <v/>
      </c>
      <c r="AJ450" t="str">
        <f t="shared" si="286"/>
        <v/>
      </c>
      <c r="AK450" t="str">
        <f t="shared" si="287"/>
        <v/>
      </c>
      <c r="AL450" t="str">
        <f t="shared" si="288"/>
        <v>9|</v>
      </c>
      <c r="AM450" t="str">
        <f t="shared" si="289"/>
        <v/>
      </c>
      <c r="AN450" t="str">
        <f t="shared" si="290"/>
        <v/>
      </c>
      <c r="AO450" t="str">
        <f t="shared" si="291"/>
        <v/>
      </c>
      <c r="AP450" t="str">
        <f t="shared" si="292"/>
        <v>13|</v>
      </c>
      <c r="AQ450" t="str">
        <f t="shared" si="293"/>
        <v/>
      </c>
      <c r="AR450" t="str">
        <f t="shared" si="294"/>
        <v/>
      </c>
      <c r="AS450" t="str">
        <f t="shared" si="295"/>
        <v/>
      </c>
      <c r="AT450" t="str">
        <f t="shared" si="296"/>
        <v/>
      </c>
      <c r="AU450" t="str">
        <f t="shared" si="297"/>
        <v/>
      </c>
      <c r="AV450" t="str">
        <f t="shared" si="298"/>
        <v/>
      </c>
      <c r="AW450" t="str">
        <f t="shared" si="299"/>
        <v/>
      </c>
      <c r="AX450" t="str">
        <f t="shared" si="300"/>
        <v>1|9|13|</v>
      </c>
      <c r="AY450" t="str">
        <f t="shared" si="301"/>
        <v>1|9|13</v>
      </c>
      <c r="AZ450" s="2">
        <f>IF(ISNA(MATCH(AZ$1,索引!$B$3:$J$3,0)),0,INDEX(索引!$B451:$J451,1,MATCH(AZ$1,索引!$B$3:$J$3,0))*INDEX(索引!$B$1:$J$1,1,MATCH(AZ$1,索引!$B$3:$J$3,0)))</f>
        <v>142</v>
      </c>
      <c r="BA450" s="2">
        <f>IF(ISNA(MATCH(BA$1,索引!$B$3:$J$3,0)),0,INDEX(索引!$B451:$J451,1,MATCH(BA$1,索引!$B$3:$J$3,0))*INDEX(索引!$B$1:$J$1,1,MATCH(BA$1,索引!$B$3:$J$3,0)))</f>
        <v>0</v>
      </c>
      <c r="BB450" s="2">
        <f>IF(ISNA(MATCH(BB$1,索引!$B$3:$J$3,0)),0,INDEX(索引!$B451:$J451,1,MATCH(BB$1,索引!$B$3:$J$3,0))*INDEX(索引!$B$1:$J$1,1,MATCH(BB$1,索引!$B$3:$J$3,0)))</f>
        <v>0</v>
      </c>
      <c r="BC450" s="2">
        <f>IF(ISNA(MATCH(BC$1,索引!$B$3:$J$3,0)),0,INDEX(索引!$B451:$J451,1,MATCH(BC$1,索引!$B$3:$J$3,0))*INDEX(索引!$B$1:$J$1,1,MATCH(BC$1,索引!$B$3:$J$3,0)))</f>
        <v>0</v>
      </c>
      <c r="BD450" s="2">
        <f>IF(ISNA(MATCH(BD$1,索引!$B$3:$J$3,0)),0,INDEX(索引!$B451:$J451,1,MATCH(BD$1,索引!$B$3:$J$3,0))*INDEX(索引!$B$1:$J$1,1,MATCH(BD$1,索引!$B$3:$J$3,0)))</f>
        <v>0</v>
      </c>
      <c r="BE450" s="2">
        <f>IF(ISNA(MATCH(BE$1,索引!$B$3:$J$3,0)),0,INDEX(索引!$B451:$J451,1,MATCH(BE$1,索引!$B$3:$J$3,0))*INDEX(索引!$B$1:$J$1,1,MATCH(BE$1,索引!$B$3:$J$3,0)))</f>
        <v>0</v>
      </c>
      <c r="BF450" s="2">
        <f>IF(ISNA(MATCH(BF$1,索引!$B$3:$J$3,0)),0,INDEX(索引!$B451:$J451,1,MATCH(BF$1,索引!$B$3:$J$3,0))*INDEX(索引!$B$1:$J$1,1,MATCH(BF$1,索引!$B$3:$J$3,0)))</f>
        <v>0</v>
      </c>
      <c r="BG450" s="2">
        <f>IF(ISNA(MATCH(BG$1,索引!$B$3:$J$3,0)),0,INDEX(索引!$B451:$J451,1,MATCH(BG$1,索引!$B$3:$J$3,0))*INDEX(索引!$B$1:$J$1,1,MATCH(BG$1,索引!$B$3:$J$3,0)))</f>
        <v>0</v>
      </c>
      <c r="BH450" s="2">
        <f>IF(ISNA(MATCH(BH$1,索引!$B$3:$J$3,0)),0,INDEX(索引!$B451:$J451,1,MATCH(BH$1,索引!$B$3:$J$3,0))*INDEX(索引!$B$1:$J$1,1,MATCH(BH$1,索引!$B$3:$J$3,0)))</f>
        <v>1000</v>
      </c>
      <c r="BI450" s="2">
        <f>IF(ISNA(MATCH(BI$1,索引!$B$3:$J$3,0)),0,INDEX(索引!$B451:$J451,1,MATCH(BI$1,索引!$B$3:$J$3,0))*INDEX(索引!$B$1:$J$1,1,MATCH(BI$1,索引!$B$3:$J$3,0)))</f>
        <v>0</v>
      </c>
      <c r="BJ450" s="2">
        <f>IF(ISNA(MATCH(BJ$1,索引!$B$3:$J$3,0)),0,INDEX(索引!$B451:$J451,1,MATCH(BJ$1,索引!$B$3:$J$3,0))*INDEX(索引!$B$1:$J$1,1,MATCH(BJ$1,索引!$B$3:$J$3,0)))</f>
        <v>0</v>
      </c>
      <c r="BK450" s="2">
        <f>IF(ISNA(MATCH(BK$1,索引!$B$3:$J$3,0)),0,INDEX(索引!$B451:$J451,1,MATCH(BK$1,索引!$B$3:$J$3,0))*INDEX(索引!$B$1:$J$1,1,MATCH(BK$1,索引!$B$3:$J$3,0)))</f>
        <v>0</v>
      </c>
      <c r="BL450" s="2">
        <f>IF(ISNA(MATCH(BL$1,索引!$B$3:$J$3,0)),0,INDEX(索引!$B451:$J451,1,MATCH(BL$1,索引!$B$3:$J$3,0))*INDEX(索引!$B$1:$J$1,1,MATCH(BL$1,索引!$B$3:$J$3,0)))</f>
        <v>4200</v>
      </c>
      <c r="BM450" s="2">
        <f>IF(ISNA(MATCH(BM$1,索引!$B$3:$J$3,0)),0,INDEX(索引!$B451:$J451,1,MATCH(BM$1,索引!$B$3:$J$3,0))*INDEX(索引!$B$1:$J$1,1,MATCH(BM$1,索引!$B$3:$J$3,0)))</f>
        <v>0</v>
      </c>
      <c r="BN450" s="2">
        <f>IF(ISNA(MATCH(BN$1,索引!$B$3:$J$3,0)),0,INDEX(索引!$B451:$J451,1,MATCH(BN$1,索引!$B$3:$J$3,0))*INDEX(索引!$B$1:$J$1,1,MATCH(BN$1,索引!$B$3:$J$3,0)))</f>
        <v>0</v>
      </c>
      <c r="BO450" s="2">
        <f>IF(ISNA(MATCH(BO$1,索引!$B$3:$J$3,0)),0,INDEX(索引!$B451:$J451,1,MATCH(BO$1,索引!$B$3:$J$3,0))*INDEX(索引!$B$1:$J$1,1,MATCH(BO$1,索引!$B$3:$J$3,0)))</f>
        <v>0</v>
      </c>
      <c r="BP450" s="2">
        <f>IF(ISNA(MATCH(BP$1,索引!$B$3:$J$3,0)),0,INDEX(索引!$B451:$J451,1,MATCH(BP$1,索引!$B$3:$J$3,0))*INDEX(索引!$B$1:$J$1,1,MATCH(BP$1,索引!$B$3:$J$3,0)))</f>
        <v>0</v>
      </c>
      <c r="BQ450" s="2">
        <f>IF(ISNA(MATCH(BQ$1,索引!$B$3:$J$3,0)),0,INDEX(索引!$B451:$J451,1,MATCH(BQ$1,索引!$B$3:$J$3,0))*INDEX(索引!$B$1:$J$1,1,MATCH(BQ$1,索引!$B$3:$J$3,0)))</f>
        <v>0</v>
      </c>
      <c r="BR450" s="2">
        <f>IF(ISNA(MATCH(BR$1,索引!$B$3:$J$3,0)),0,INDEX(索引!$B451:$J451,1,MATCH(BR$1,索引!$B$3:$J$3,0))*INDEX(索引!$B$1:$J$1,1,MATCH(BR$1,索引!$B$3:$J$3,0)))</f>
        <v>0</v>
      </c>
      <c r="BS450" s="2">
        <f>IF(ISNA(MATCH(BS$1,索引!$B$3:$J$3,0)),0,INDEX(索引!$B451:$J451,1,MATCH(BS$1,索引!$B$3:$J$3,0))*INDEX(索引!$B$1:$J$1,1,MATCH(BS$1,索引!$B$3:$J$3,0)))</f>
        <v>0</v>
      </c>
      <c r="BT450" t="str">
        <f t="shared" si="302"/>
        <v>142|</v>
      </c>
      <c r="BU450" t="str">
        <f t="shared" si="303"/>
        <v/>
      </c>
      <c r="BV450" t="str">
        <f t="shared" si="304"/>
        <v/>
      </c>
      <c r="BW450" t="str">
        <f t="shared" si="305"/>
        <v/>
      </c>
      <c r="BX450" t="str">
        <f t="shared" si="306"/>
        <v/>
      </c>
      <c r="BY450" t="str">
        <f t="shared" si="307"/>
        <v/>
      </c>
      <c r="BZ450" t="str">
        <f t="shared" si="308"/>
        <v/>
      </c>
      <c r="CA450" t="str">
        <f t="shared" si="309"/>
        <v/>
      </c>
      <c r="CB450" t="str">
        <f t="shared" si="310"/>
        <v>1000|</v>
      </c>
      <c r="CC450" t="str">
        <f t="shared" si="311"/>
        <v/>
      </c>
      <c r="CD450" t="str">
        <f t="shared" si="312"/>
        <v/>
      </c>
      <c r="CE450" t="str">
        <f t="shared" si="313"/>
        <v/>
      </c>
      <c r="CF450" t="str">
        <f t="shared" si="314"/>
        <v>4200|</v>
      </c>
      <c r="CG450" t="str">
        <f t="shared" si="315"/>
        <v/>
      </c>
      <c r="CH450" t="str">
        <f t="shared" si="316"/>
        <v/>
      </c>
      <c r="CI450" t="str">
        <f t="shared" si="317"/>
        <v/>
      </c>
      <c r="CJ450" t="str">
        <f t="shared" si="318"/>
        <v/>
      </c>
      <c r="CK450" t="str">
        <f t="shared" si="319"/>
        <v/>
      </c>
      <c r="CL450" t="str">
        <f t="shared" si="320"/>
        <v/>
      </c>
      <c r="CM450" t="str">
        <f t="shared" si="321"/>
        <v/>
      </c>
      <c r="CN450" t="str">
        <f t="shared" si="322"/>
        <v>142|1000|4200|</v>
      </c>
      <c r="CO450" t="str">
        <f t="shared" si="323"/>
        <v>142|1000|4200</v>
      </c>
    </row>
    <row r="451" spans="1:93" ht="15.75" customHeight="1">
      <c r="A451" s="2" t="str">
        <f>VLOOKUP(B451,索引!$O:$P,2,0)</f>
        <v>Behemoth Bow</v>
      </c>
      <c r="B451" s="2">
        <v>1038313</v>
      </c>
      <c r="C451" s="2">
        <v>38</v>
      </c>
      <c r="D451" s="2">
        <v>3</v>
      </c>
      <c r="E451" s="2">
        <v>1</v>
      </c>
      <c r="F451" s="3">
        <v>13</v>
      </c>
      <c r="G451" s="2" t="str">
        <f t="shared" si="324"/>
        <v>1|9|11</v>
      </c>
      <c r="H451" s="2" t="str">
        <f t="shared" si="325"/>
        <v>130|1750|56</v>
      </c>
      <c r="J451" s="2">
        <f>IF(ISNA(MATCH(J$1,索引!$B$3:$J$3,0)),0,IF( INDEX(索引!$B452:$J452,1,MATCH(J$1,索引!$B$3:$J$3,0))=0,0,J$1))</f>
        <v>1</v>
      </c>
      <c r="K451" s="2">
        <f>IF(ISNA(MATCH(K$1,索引!$B$3:$J$3,0)),0,IF( INDEX(索引!$B452:$J452,1,MATCH(K$1,索引!$B$3:$J$3,0))=0,0,K$1))</f>
        <v>0</v>
      </c>
      <c r="L451" s="2">
        <f>IF(ISNA(MATCH(L$1,索引!$B$3:$J$3,0)),0,IF( INDEX(索引!$B452:$J452,1,MATCH(L$1,索引!$B$3:$J$3,0))=0,0,L$1))</f>
        <v>0</v>
      </c>
      <c r="M451" s="2">
        <f>IF(ISNA(MATCH(M$1,索引!$B$3:$J$3,0)),0,IF( INDEX(索引!$B452:$J452,1,MATCH(M$1,索引!$B$3:$J$3,0))=0,0,M$1))</f>
        <v>0</v>
      </c>
      <c r="N451" s="2">
        <f>IF(ISNA(MATCH(N$1,索引!$B$3:$J$3,0)),0,IF( INDEX(索引!$B452:$J452,1,MATCH(N$1,索引!$B$3:$J$3,0))=0,0,N$1))</f>
        <v>0</v>
      </c>
      <c r="O451" s="2">
        <f>IF(ISNA(MATCH(O$1,索引!$B$3:$J$3,0)),0,IF( INDEX(索引!$B452:$J452,1,MATCH(O$1,索引!$B$3:$J$3,0))=0,0,O$1))</f>
        <v>0</v>
      </c>
      <c r="P451" s="2">
        <f>IF(ISNA(MATCH(P$1,索引!$B$3:$J$3,0)),0,IF( INDEX(索引!$B452:$J452,1,MATCH(P$1,索引!$B$3:$J$3,0))=0,0,P$1))</f>
        <v>0</v>
      </c>
      <c r="Q451" s="2">
        <f>IF(ISNA(MATCH(Q$1,索引!$B$3:$J$3,0)),0,IF( INDEX(索引!$B452:$J452,1,MATCH(Q$1,索引!$B$3:$J$3,0))=0,0,Q$1))</f>
        <v>0</v>
      </c>
      <c r="R451" s="2">
        <f>IF(ISNA(MATCH(R$1,索引!$B$3:$J$3,0)),0,IF( INDEX(索引!$B452:$J452,1,MATCH(R$1,索引!$B$3:$J$3,0))=0,0,R$1))</f>
        <v>9</v>
      </c>
      <c r="S451" s="2">
        <f>IF(ISNA(MATCH(S$1,索引!$B$3:$J$3,0)),0,IF( INDEX(索引!$B452:$J452,1,MATCH(S$1,索引!$B$3:$J$3,0))=0,0,S$1))</f>
        <v>0</v>
      </c>
      <c r="T451" s="2">
        <f>IF(ISNA(MATCH(T$1,索引!$B$3:$J$3,0)),0,IF( INDEX(索引!$B452:$J452,1,MATCH(T$1,索引!$B$3:$J$3,0))=0,0,T$1))</f>
        <v>11</v>
      </c>
      <c r="U451" s="2">
        <f>IF(ISNA(MATCH(U$1,索引!$B$3:$J$3,0)),0,IF( INDEX(索引!$B452:$J452,1,MATCH(U$1,索引!$B$3:$J$3,0))=0,0,U$1))</f>
        <v>0</v>
      </c>
      <c r="V451" s="2">
        <f>IF(ISNA(MATCH(V$1,索引!$B$3:$J$3,0)),0,IF( INDEX(索引!$B452:$J452,1,MATCH(V$1,索引!$B$3:$J$3,0))=0,0,V$1))</f>
        <v>0</v>
      </c>
      <c r="W451" s="2">
        <f>IF(ISNA(MATCH(W$1,索引!$B$3:$J$3,0)),0,IF( INDEX(索引!$B452:$J452,1,MATCH(W$1,索引!$B$3:$J$3,0))=0,0,W$1))</f>
        <v>0</v>
      </c>
      <c r="X451" s="2">
        <f>IF(ISNA(MATCH(X$1,索引!$B$3:$J$3,0)),0,IF( INDEX(索引!$B452:$J452,1,MATCH(X$1,索引!$B$3:$J$3,0))=0,0,X$1))</f>
        <v>0</v>
      </c>
      <c r="Y451" s="2">
        <f>IF(ISNA(MATCH(Y$1,索引!$B$3:$J$3,0)),0,IF( INDEX(索引!$B452:$J452,1,MATCH(Y$1,索引!$B$3:$J$3,0))=0,0,Y$1))</f>
        <v>0</v>
      </c>
      <c r="Z451" s="2">
        <f>IF(ISNA(MATCH(Z$1,索引!$B$3:$J$3,0)),0,IF( INDEX(索引!$B452:$J452,1,MATCH(Z$1,索引!$B$3:$J$3,0))=0,0,Z$1))</f>
        <v>0</v>
      </c>
      <c r="AA451" s="2">
        <f>IF(ISNA(MATCH(AA$1,索引!$B$3:$J$3,0)),0,IF( INDEX(索引!$B452:$J452,1,MATCH(AA$1,索引!$B$3:$J$3,0))=0,0,AA$1))</f>
        <v>0</v>
      </c>
      <c r="AB451" s="2">
        <f>IF(ISNA(MATCH(AB$1,索引!$B$3:$J$3,0)),0,IF( INDEX(索引!$B452:$J452,1,MATCH(AB$1,索引!$B$3:$J$3,0))=0,0,AB$1))</f>
        <v>0</v>
      </c>
      <c r="AC451" s="2">
        <f>IF(ISNA(MATCH(AC$1,索引!$B$3:$J$3,0)),0,IF( INDEX(索引!$B452:$J452,1,MATCH(AC$1,索引!$B$3:$J$3,0))=0,0,AC$1))</f>
        <v>0</v>
      </c>
      <c r="AD451" t="str">
        <f t="shared" si="280"/>
        <v>1|</v>
      </c>
      <c r="AE451" t="str">
        <f t="shared" si="281"/>
        <v/>
      </c>
      <c r="AF451" t="str">
        <f t="shared" si="282"/>
        <v/>
      </c>
      <c r="AG451" t="str">
        <f t="shared" si="283"/>
        <v/>
      </c>
      <c r="AH451" t="str">
        <f t="shared" si="284"/>
        <v/>
      </c>
      <c r="AI451" t="str">
        <f t="shared" si="285"/>
        <v/>
      </c>
      <c r="AJ451" t="str">
        <f t="shared" si="286"/>
        <v/>
      </c>
      <c r="AK451" t="str">
        <f t="shared" si="287"/>
        <v/>
      </c>
      <c r="AL451" t="str">
        <f t="shared" si="288"/>
        <v>9|</v>
      </c>
      <c r="AM451" t="str">
        <f t="shared" si="289"/>
        <v/>
      </c>
      <c r="AN451" t="str">
        <f t="shared" si="290"/>
        <v>11|</v>
      </c>
      <c r="AO451" t="str">
        <f t="shared" si="291"/>
        <v/>
      </c>
      <c r="AP451" t="str">
        <f t="shared" si="292"/>
        <v/>
      </c>
      <c r="AQ451" t="str">
        <f t="shared" si="293"/>
        <v/>
      </c>
      <c r="AR451" t="str">
        <f t="shared" si="294"/>
        <v/>
      </c>
      <c r="AS451" t="str">
        <f t="shared" si="295"/>
        <v/>
      </c>
      <c r="AT451" t="str">
        <f t="shared" si="296"/>
        <v/>
      </c>
      <c r="AU451" t="str">
        <f t="shared" si="297"/>
        <v/>
      </c>
      <c r="AV451" t="str">
        <f t="shared" si="298"/>
        <v/>
      </c>
      <c r="AW451" t="str">
        <f t="shared" si="299"/>
        <v/>
      </c>
      <c r="AX451" t="str">
        <f t="shared" si="300"/>
        <v>1|9|11|</v>
      </c>
      <c r="AY451" t="str">
        <f t="shared" si="301"/>
        <v>1|9|11</v>
      </c>
      <c r="AZ451" s="2">
        <f>IF(ISNA(MATCH(AZ$1,索引!$B$3:$J$3,0)),0,INDEX(索引!$B452:$J452,1,MATCH(AZ$1,索引!$B$3:$J$3,0))*INDEX(索引!$B$1:$J$1,1,MATCH(AZ$1,索引!$B$3:$J$3,0)))</f>
        <v>130</v>
      </c>
      <c r="BA451" s="2">
        <f>IF(ISNA(MATCH(BA$1,索引!$B$3:$J$3,0)),0,INDEX(索引!$B452:$J452,1,MATCH(BA$1,索引!$B$3:$J$3,0))*INDEX(索引!$B$1:$J$1,1,MATCH(BA$1,索引!$B$3:$J$3,0)))</f>
        <v>0</v>
      </c>
      <c r="BB451" s="2">
        <f>IF(ISNA(MATCH(BB$1,索引!$B$3:$J$3,0)),0,INDEX(索引!$B452:$J452,1,MATCH(BB$1,索引!$B$3:$J$3,0))*INDEX(索引!$B$1:$J$1,1,MATCH(BB$1,索引!$B$3:$J$3,0)))</f>
        <v>0</v>
      </c>
      <c r="BC451" s="2">
        <f>IF(ISNA(MATCH(BC$1,索引!$B$3:$J$3,0)),0,INDEX(索引!$B452:$J452,1,MATCH(BC$1,索引!$B$3:$J$3,0))*INDEX(索引!$B$1:$J$1,1,MATCH(BC$1,索引!$B$3:$J$3,0)))</f>
        <v>0</v>
      </c>
      <c r="BD451" s="2">
        <f>IF(ISNA(MATCH(BD$1,索引!$B$3:$J$3,0)),0,INDEX(索引!$B452:$J452,1,MATCH(BD$1,索引!$B$3:$J$3,0))*INDEX(索引!$B$1:$J$1,1,MATCH(BD$1,索引!$B$3:$J$3,0)))</f>
        <v>0</v>
      </c>
      <c r="BE451" s="2">
        <f>IF(ISNA(MATCH(BE$1,索引!$B$3:$J$3,0)),0,INDEX(索引!$B452:$J452,1,MATCH(BE$1,索引!$B$3:$J$3,0))*INDEX(索引!$B$1:$J$1,1,MATCH(BE$1,索引!$B$3:$J$3,0)))</f>
        <v>0</v>
      </c>
      <c r="BF451" s="2">
        <f>IF(ISNA(MATCH(BF$1,索引!$B$3:$J$3,0)),0,INDEX(索引!$B452:$J452,1,MATCH(BF$1,索引!$B$3:$J$3,0))*INDEX(索引!$B$1:$J$1,1,MATCH(BF$1,索引!$B$3:$J$3,0)))</f>
        <v>0</v>
      </c>
      <c r="BG451" s="2">
        <f>IF(ISNA(MATCH(BG$1,索引!$B$3:$J$3,0)),0,INDEX(索引!$B452:$J452,1,MATCH(BG$1,索引!$B$3:$J$3,0))*INDEX(索引!$B$1:$J$1,1,MATCH(BG$1,索引!$B$3:$J$3,0)))</f>
        <v>0</v>
      </c>
      <c r="BH451" s="2">
        <f>IF(ISNA(MATCH(BH$1,索引!$B$3:$J$3,0)),0,INDEX(索引!$B452:$J452,1,MATCH(BH$1,索引!$B$3:$J$3,0))*INDEX(索引!$B$1:$J$1,1,MATCH(BH$1,索引!$B$3:$J$3,0)))</f>
        <v>1750</v>
      </c>
      <c r="BI451" s="2">
        <f>IF(ISNA(MATCH(BI$1,索引!$B$3:$J$3,0)),0,INDEX(索引!$B452:$J452,1,MATCH(BI$1,索引!$B$3:$J$3,0))*INDEX(索引!$B$1:$J$1,1,MATCH(BI$1,索引!$B$3:$J$3,0)))</f>
        <v>0</v>
      </c>
      <c r="BJ451" s="2">
        <f>IF(ISNA(MATCH(BJ$1,索引!$B$3:$J$3,0)),0,INDEX(索引!$B452:$J452,1,MATCH(BJ$1,索引!$B$3:$J$3,0))*INDEX(索引!$B$1:$J$1,1,MATCH(BJ$1,索引!$B$3:$J$3,0)))</f>
        <v>56</v>
      </c>
      <c r="BK451" s="2">
        <f>IF(ISNA(MATCH(BK$1,索引!$B$3:$J$3,0)),0,INDEX(索引!$B452:$J452,1,MATCH(BK$1,索引!$B$3:$J$3,0))*INDEX(索引!$B$1:$J$1,1,MATCH(BK$1,索引!$B$3:$J$3,0)))</f>
        <v>0</v>
      </c>
      <c r="BL451" s="2">
        <f>IF(ISNA(MATCH(BL$1,索引!$B$3:$J$3,0)),0,INDEX(索引!$B452:$J452,1,MATCH(BL$1,索引!$B$3:$J$3,0))*INDEX(索引!$B$1:$J$1,1,MATCH(BL$1,索引!$B$3:$J$3,0)))</f>
        <v>0</v>
      </c>
      <c r="BM451" s="2">
        <f>IF(ISNA(MATCH(BM$1,索引!$B$3:$J$3,0)),0,INDEX(索引!$B452:$J452,1,MATCH(BM$1,索引!$B$3:$J$3,0))*INDEX(索引!$B$1:$J$1,1,MATCH(BM$1,索引!$B$3:$J$3,0)))</f>
        <v>0</v>
      </c>
      <c r="BN451" s="2">
        <f>IF(ISNA(MATCH(BN$1,索引!$B$3:$J$3,0)),0,INDEX(索引!$B452:$J452,1,MATCH(BN$1,索引!$B$3:$J$3,0))*INDEX(索引!$B$1:$J$1,1,MATCH(BN$1,索引!$B$3:$J$3,0)))</f>
        <v>0</v>
      </c>
      <c r="BO451" s="2">
        <f>IF(ISNA(MATCH(BO$1,索引!$B$3:$J$3,0)),0,INDEX(索引!$B452:$J452,1,MATCH(BO$1,索引!$B$3:$J$3,0))*INDEX(索引!$B$1:$J$1,1,MATCH(BO$1,索引!$B$3:$J$3,0)))</f>
        <v>0</v>
      </c>
      <c r="BP451" s="2">
        <f>IF(ISNA(MATCH(BP$1,索引!$B$3:$J$3,0)),0,INDEX(索引!$B452:$J452,1,MATCH(BP$1,索引!$B$3:$J$3,0))*INDEX(索引!$B$1:$J$1,1,MATCH(BP$1,索引!$B$3:$J$3,0)))</f>
        <v>0</v>
      </c>
      <c r="BQ451" s="2">
        <f>IF(ISNA(MATCH(BQ$1,索引!$B$3:$J$3,0)),0,INDEX(索引!$B452:$J452,1,MATCH(BQ$1,索引!$B$3:$J$3,0))*INDEX(索引!$B$1:$J$1,1,MATCH(BQ$1,索引!$B$3:$J$3,0)))</f>
        <v>0</v>
      </c>
      <c r="BR451" s="2">
        <f>IF(ISNA(MATCH(BR$1,索引!$B$3:$J$3,0)),0,INDEX(索引!$B452:$J452,1,MATCH(BR$1,索引!$B$3:$J$3,0))*INDEX(索引!$B$1:$J$1,1,MATCH(BR$1,索引!$B$3:$J$3,0)))</f>
        <v>0</v>
      </c>
      <c r="BS451" s="2">
        <f>IF(ISNA(MATCH(BS$1,索引!$B$3:$J$3,0)),0,INDEX(索引!$B452:$J452,1,MATCH(BS$1,索引!$B$3:$J$3,0))*INDEX(索引!$B$1:$J$1,1,MATCH(BS$1,索引!$B$3:$J$3,0)))</f>
        <v>0</v>
      </c>
      <c r="BT451" t="str">
        <f t="shared" si="302"/>
        <v>130|</v>
      </c>
      <c r="BU451" t="str">
        <f t="shared" si="303"/>
        <v/>
      </c>
      <c r="BV451" t="str">
        <f t="shared" si="304"/>
        <v/>
      </c>
      <c r="BW451" t="str">
        <f t="shared" si="305"/>
        <v/>
      </c>
      <c r="BX451" t="str">
        <f t="shared" si="306"/>
        <v/>
      </c>
      <c r="BY451" t="str">
        <f t="shared" si="307"/>
        <v/>
      </c>
      <c r="BZ451" t="str">
        <f t="shared" si="308"/>
        <v/>
      </c>
      <c r="CA451" t="str">
        <f t="shared" si="309"/>
        <v/>
      </c>
      <c r="CB451" t="str">
        <f t="shared" si="310"/>
        <v>1750|</v>
      </c>
      <c r="CC451" t="str">
        <f t="shared" si="311"/>
        <v/>
      </c>
      <c r="CD451" t="str">
        <f t="shared" si="312"/>
        <v>56|</v>
      </c>
      <c r="CE451" t="str">
        <f t="shared" si="313"/>
        <v/>
      </c>
      <c r="CF451" t="str">
        <f t="shared" si="314"/>
        <v/>
      </c>
      <c r="CG451" t="str">
        <f t="shared" si="315"/>
        <v/>
      </c>
      <c r="CH451" t="str">
        <f t="shared" si="316"/>
        <v/>
      </c>
      <c r="CI451" t="str">
        <f t="shared" si="317"/>
        <v/>
      </c>
      <c r="CJ451" t="str">
        <f t="shared" si="318"/>
        <v/>
      </c>
      <c r="CK451" t="str">
        <f t="shared" si="319"/>
        <v/>
      </c>
      <c r="CL451" t="str">
        <f t="shared" si="320"/>
        <v/>
      </c>
      <c r="CM451" t="str">
        <f t="shared" si="321"/>
        <v/>
      </c>
      <c r="CN451" t="str">
        <f t="shared" si="322"/>
        <v>130|1750|56|</v>
      </c>
      <c r="CO451" t="str">
        <f t="shared" si="323"/>
        <v>130|1750|56</v>
      </c>
    </row>
    <row r="452" spans="1:93" ht="15.75" customHeight="1">
      <c r="A452" s="2" t="str">
        <f>VLOOKUP(B452,索引!$O:$P,2,0)</f>
        <v>Behemoth Armor</v>
      </c>
      <c r="B452" s="2">
        <v>1038302</v>
      </c>
      <c r="C452" s="2">
        <v>38</v>
      </c>
      <c r="D452" s="2">
        <v>3</v>
      </c>
      <c r="E452" s="2">
        <v>2</v>
      </c>
      <c r="F452" s="3">
        <v>1</v>
      </c>
      <c r="G452" s="2" t="str">
        <f t="shared" si="324"/>
        <v>3</v>
      </c>
      <c r="H452" s="2" t="str">
        <f t="shared" si="325"/>
        <v>630</v>
      </c>
      <c r="J452" s="2">
        <f>IF(ISNA(MATCH(J$1,索引!$B$3:$J$3,0)),0,IF( INDEX(索引!$B453:$J453,1,MATCH(J$1,索引!$B$3:$J$3,0))=0,0,J$1))</f>
        <v>0</v>
      </c>
      <c r="K452" s="2">
        <f>IF(ISNA(MATCH(K$1,索引!$B$3:$J$3,0)),0,IF( INDEX(索引!$B453:$J453,1,MATCH(K$1,索引!$B$3:$J$3,0))=0,0,K$1))</f>
        <v>0</v>
      </c>
      <c r="L452" s="2">
        <f>IF(ISNA(MATCH(L$1,索引!$B$3:$J$3,0)),0,IF( INDEX(索引!$B453:$J453,1,MATCH(L$1,索引!$B$3:$J$3,0))=0,0,L$1))</f>
        <v>3</v>
      </c>
      <c r="M452" s="2">
        <f>IF(ISNA(MATCH(M$1,索引!$B$3:$J$3,0)),0,IF( INDEX(索引!$B453:$J453,1,MATCH(M$1,索引!$B$3:$J$3,0))=0,0,M$1))</f>
        <v>0</v>
      </c>
      <c r="N452" s="2">
        <f>IF(ISNA(MATCH(N$1,索引!$B$3:$J$3,0)),0,IF( INDEX(索引!$B453:$J453,1,MATCH(N$1,索引!$B$3:$J$3,0))=0,0,N$1))</f>
        <v>0</v>
      </c>
      <c r="O452" s="2">
        <f>IF(ISNA(MATCH(O$1,索引!$B$3:$J$3,0)),0,IF( INDEX(索引!$B453:$J453,1,MATCH(O$1,索引!$B$3:$J$3,0))=0,0,O$1))</f>
        <v>0</v>
      </c>
      <c r="P452" s="2">
        <f>IF(ISNA(MATCH(P$1,索引!$B$3:$J$3,0)),0,IF( INDEX(索引!$B453:$J453,1,MATCH(P$1,索引!$B$3:$J$3,0))=0,0,P$1))</f>
        <v>0</v>
      </c>
      <c r="Q452" s="2">
        <f>IF(ISNA(MATCH(Q$1,索引!$B$3:$J$3,0)),0,IF( INDEX(索引!$B453:$J453,1,MATCH(Q$1,索引!$B$3:$J$3,0))=0,0,Q$1))</f>
        <v>0</v>
      </c>
      <c r="R452" s="2">
        <f>IF(ISNA(MATCH(R$1,索引!$B$3:$J$3,0)),0,IF( INDEX(索引!$B453:$J453,1,MATCH(R$1,索引!$B$3:$J$3,0))=0,0,R$1))</f>
        <v>0</v>
      </c>
      <c r="S452" s="2">
        <f>IF(ISNA(MATCH(S$1,索引!$B$3:$J$3,0)),0,IF( INDEX(索引!$B453:$J453,1,MATCH(S$1,索引!$B$3:$J$3,0))=0,0,S$1))</f>
        <v>0</v>
      </c>
      <c r="T452" s="2">
        <f>IF(ISNA(MATCH(T$1,索引!$B$3:$J$3,0)),0,IF( INDEX(索引!$B453:$J453,1,MATCH(T$1,索引!$B$3:$J$3,0))=0,0,T$1))</f>
        <v>0</v>
      </c>
      <c r="U452" s="2">
        <f>IF(ISNA(MATCH(U$1,索引!$B$3:$J$3,0)),0,IF( INDEX(索引!$B453:$J453,1,MATCH(U$1,索引!$B$3:$J$3,0))=0,0,U$1))</f>
        <v>0</v>
      </c>
      <c r="V452" s="2">
        <f>IF(ISNA(MATCH(V$1,索引!$B$3:$J$3,0)),0,IF( INDEX(索引!$B453:$J453,1,MATCH(V$1,索引!$B$3:$J$3,0))=0,0,V$1))</f>
        <v>0</v>
      </c>
      <c r="W452" s="2">
        <f>IF(ISNA(MATCH(W$1,索引!$B$3:$J$3,0)),0,IF( INDEX(索引!$B453:$J453,1,MATCH(W$1,索引!$B$3:$J$3,0))=0,0,W$1))</f>
        <v>0</v>
      </c>
      <c r="X452" s="2">
        <f>IF(ISNA(MATCH(X$1,索引!$B$3:$J$3,0)),0,IF( INDEX(索引!$B453:$J453,1,MATCH(X$1,索引!$B$3:$J$3,0))=0,0,X$1))</f>
        <v>0</v>
      </c>
      <c r="Y452" s="2">
        <f>IF(ISNA(MATCH(Y$1,索引!$B$3:$J$3,0)),0,IF( INDEX(索引!$B453:$J453,1,MATCH(Y$1,索引!$B$3:$J$3,0))=0,0,Y$1))</f>
        <v>0</v>
      </c>
      <c r="Z452" s="2">
        <f>IF(ISNA(MATCH(Z$1,索引!$B$3:$J$3,0)),0,IF( INDEX(索引!$B453:$J453,1,MATCH(Z$1,索引!$B$3:$J$3,0))=0,0,Z$1))</f>
        <v>0</v>
      </c>
      <c r="AA452" s="2">
        <f>IF(ISNA(MATCH(AA$1,索引!$B$3:$J$3,0)),0,IF( INDEX(索引!$B453:$J453,1,MATCH(AA$1,索引!$B$3:$J$3,0))=0,0,AA$1))</f>
        <v>0</v>
      </c>
      <c r="AB452" s="2">
        <f>IF(ISNA(MATCH(AB$1,索引!$B$3:$J$3,0)),0,IF( INDEX(索引!$B453:$J453,1,MATCH(AB$1,索引!$B$3:$J$3,0))=0,0,AB$1))</f>
        <v>0</v>
      </c>
      <c r="AC452" s="2">
        <f>IF(ISNA(MATCH(AC$1,索引!$B$3:$J$3,0)),0,IF( INDEX(索引!$B453:$J453,1,MATCH(AC$1,索引!$B$3:$J$3,0))=0,0,AC$1))</f>
        <v>0</v>
      </c>
      <c r="AD452" t="str">
        <f t="shared" si="280"/>
        <v/>
      </c>
      <c r="AE452" t="str">
        <f t="shared" si="281"/>
        <v/>
      </c>
      <c r="AF452" t="str">
        <f t="shared" si="282"/>
        <v>3|</v>
      </c>
      <c r="AG452" t="str">
        <f t="shared" si="283"/>
        <v/>
      </c>
      <c r="AH452" t="str">
        <f t="shared" si="284"/>
        <v/>
      </c>
      <c r="AI452" t="str">
        <f t="shared" si="285"/>
        <v/>
      </c>
      <c r="AJ452" t="str">
        <f t="shared" si="286"/>
        <v/>
      </c>
      <c r="AK452" t="str">
        <f t="shared" si="287"/>
        <v/>
      </c>
      <c r="AL452" t="str">
        <f t="shared" si="288"/>
        <v/>
      </c>
      <c r="AM452" t="str">
        <f t="shared" si="289"/>
        <v/>
      </c>
      <c r="AN452" t="str">
        <f t="shared" si="290"/>
        <v/>
      </c>
      <c r="AO452" t="str">
        <f t="shared" si="291"/>
        <v/>
      </c>
      <c r="AP452" t="str">
        <f t="shared" si="292"/>
        <v/>
      </c>
      <c r="AQ452" t="str">
        <f t="shared" si="293"/>
        <v/>
      </c>
      <c r="AR452" t="str">
        <f t="shared" si="294"/>
        <v/>
      </c>
      <c r="AS452" t="str">
        <f t="shared" si="295"/>
        <v/>
      </c>
      <c r="AT452" t="str">
        <f t="shared" si="296"/>
        <v/>
      </c>
      <c r="AU452" t="str">
        <f t="shared" si="297"/>
        <v/>
      </c>
      <c r="AV452" t="str">
        <f t="shared" si="298"/>
        <v/>
      </c>
      <c r="AW452" t="str">
        <f t="shared" si="299"/>
        <v/>
      </c>
      <c r="AX452" t="str">
        <f t="shared" si="300"/>
        <v>3|</v>
      </c>
      <c r="AY452" t="str">
        <f t="shared" si="301"/>
        <v>3</v>
      </c>
      <c r="AZ452" s="2">
        <f>IF(ISNA(MATCH(AZ$1,索引!$B$3:$J$3,0)),0,INDEX(索引!$B453:$J453,1,MATCH(AZ$1,索引!$B$3:$J$3,0))*INDEX(索引!$B$1:$J$1,1,MATCH(AZ$1,索引!$B$3:$J$3,0)))</f>
        <v>0</v>
      </c>
      <c r="BA452" s="2">
        <f>IF(ISNA(MATCH(BA$1,索引!$B$3:$J$3,0)),0,INDEX(索引!$B453:$J453,1,MATCH(BA$1,索引!$B$3:$J$3,0))*INDEX(索引!$B$1:$J$1,1,MATCH(BA$1,索引!$B$3:$J$3,0)))</f>
        <v>0</v>
      </c>
      <c r="BB452" s="2">
        <f>IF(ISNA(MATCH(BB$1,索引!$B$3:$J$3,0)),0,INDEX(索引!$B453:$J453,1,MATCH(BB$1,索引!$B$3:$J$3,0))*INDEX(索引!$B$1:$J$1,1,MATCH(BB$1,索引!$B$3:$J$3,0)))</f>
        <v>630</v>
      </c>
      <c r="BC452" s="2">
        <f>IF(ISNA(MATCH(BC$1,索引!$B$3:$J$3,0)),0,INDEX(索引!$B453:$J453,1,MATCH(BC$1,索引!$B$3:$J$3,0))*INDEX(索引!$B$1:$J$1,1,MATCH(BC$1,索引!$B$3:$J$3,0)))</f>
        <v>0</v>
      </c>
      <c r="BD452" s="2">
        <f>IF(ISNA(MATCH(BD$1,索引!$B$3:$J$3,0)),0,INDEX(索引!$B453:$J453,1,MATCH(BD$1,索引!$B$3:$J$3,0))*INDEX(索引!$B$1:$J$1,1,MATCH(BD$1,索引!$B$3:$J$3,0)))</f>
        <v>0</v>
      </c>
      <c r="BE452" s="2">
        <f>IF(ISNA(MATCH(BE$1,索引!$B$3:$J$3,0)),0,INDEX(索引!$B453:$J453,1,MATCH(BE$1,索引!$B$3:$J$3,0))*INDEX(索引!$B$1:$J$1,1,MATCH(BE$1,索引!$B$3:$J$3,0)))</f>
        <v>0</v>
      </c>
      <c r="BF452" s="2">
        <f>IF(ISNA(MATCH(BF$1,索引!$B$3:$J$3,0)),0,INDEX(索引!$B453:$J453,1,MATCH(BF$1,索引!$B$3:$J$3,0))*INDEX(索引!$B$1:$J$1,1,MATCH(BF$1,索引!$B$3:$J$3,0)))</f>
        <v>0</v>
      </c>
      <c r="BG452" s="2">
        <f>IF(ISNA(MATCH(BG$1,索引!$B$3:$J$3,0)),0,INDEX(索引!$B453:$J453,1,MATCH(BG$1,索引!$B$3:$J$3,0))*INDEX(索引!$B$1:$J$1,1,MATCH(BG$1,索引!$B$3:$J$3,0)))</f>
        <v>0</v>
      </c>
      <c r="BH452" s="2">
        <f>IF(ISNA(MATCH(BH$1,索引!$B$3:$J$3,0)),0,INDEX(索引!$B453:$J453,1,MATCH(BH$1,索引!$B$3:$J$3,0))*INDEX(索引!$B$1:$J$1,1,MATCH(BH$1,索引!$B$3:$J$3,0)))</f>
        <v>0</v>
      </c>
      <c r="BI452" s="2">
        <f>IF(ISNA(MATCH(BI$1,索引!$B$3:$J$3,0)),0,INDEX(索引!$B453:$J453,1,MATCH(BI$1,索引!$B$3:$J$3,0))*INDEX(索引!$B$1:$J$1,1,MATCH(BI$1,索引!$B$3:$J$3,0)))</f>
        <v>0</v>
      </c>
      <c r="BJ452" s="2">
        <f>IF(ISNA(MATCH(BJ$1,索引!$B$3:$J$3,0)),0,INDEX(索引!$B453:$J453,1,MATCH(BJ$1,索引!$B$3:$J$3,0))*INDEX(索引!$B$1:$J$1,1,MATCH(BJ$1,索引!$B$3:$J$3,0)))</f>
        <v>0</v>
      </c>
      <c r="BK452" s="2">
        <f>IF(ISNA(MATCH(BK$1,索引!$B$3:$J$3,0)),0,INDEX(索引!$B453:$J453,1,MATCH(BK$1,索引!$B$3:$J$3,0))*INDEX(索引!$B$1:$J$1,1,MATCH(BK$1,索引!$B$3:$J$3,0)))</f>
        <v>0</v>
      </c>
      <c r="BL452" s="2">
        <f>IF(ISNA(MATCH(BL$1,索引!$B$3:$J$3,0)),0,INDEX(索引!$B453:$J453,1,MATCH(BL$1,索引!$B$3:$J$3,0))*INDEX(索引!$B$1:$J$1,1,MATCH(BL$1,索引!$B$3:$J$3,0)))</f>
        <v>0</v>
      </c>
      <c r="BM452" s="2">
        <f>IF(ISNA(MATCH(BM$1,索引!$B$3:$J$3,0)),0,INDEX(索引!$B453:$J453,1,MATCH(BM$1,索引!$B$3:$J$3,0))*INDEX(索引!$B$1:$J$1,1,MATCH(BM$1,索引!$B$3:$J$3,0)))</f>
        <v>0</v>
      </c>
      <c r="BN452" s="2">
        <f>IF(ISNA(MATCH(BN$1,索引!$B$3:$J$3,0)),0,INDEX(索引!$B453:$J453,1,MATCH(BN$1,索引!$B$3:$J$3,0))*INDEX(索引!$B$1:$J$1,1,MATCH(BN$1,索引!$B$3:$J$3,0)))</f>
        <v>0</v>
      </c>
      <c r="BO452" s="2">
        <f>IF(ISNA(MATCH(BO$1,索引!$B$3:$J$3,0)),0,INDEX(索引!$B453:$J453,1,MATCH(BO$1,索引!$B$3:$J$3,0))*INDEX(索引!$B$1:$J$1,1,MATCH(BO$1,索引!$B$3:$J$3,0)))</f>
        <v>0</v>
      </c>
      <c r="BP452" s="2">
        <f>IF(ISNA(MATCH(BP$1,索引!$B$3:$J$3,0)),0,INDEX(索引!$B453:$J453,1,MATCH(BP$1,索引!$B$3:$J$3,0))*INDEX(索引!$B$1:$J$1,1,MATCH(BP$1,索引!$B$3:$J$3,0)))</f>
        <v>0</v>
      </c>
      <c r="BQ452" s="2">
        <f>IF(ISNA(MATCH(BQ$1,索引!$B$3:$J$3,0)),0,INDEX(索引!$B453:$J453,1,MATCH(BQ$1,索引!$B$3:$J$3,0))*INDEX(索引!$B$1:$J$1,1,MATCH(BQ$1,索引!$B$3:$J$3,0)))</f>
        <v>0</v>
      </c>
      <c r="BR452" s="2">
        <f>IF(ISNA(MATCH(BR$1,索引!$B$3:$J$3,0)),0,INDEX(索引!$B453:$J453,1,MATCH(BR$1,索引!$B$3:$J$3,0))*INDEX(索引!$B$1:$J$1,1,MATCH(BR$1,索引!$B$3:$J$3,0)))</f>
        <v>0</v>
      </c>
      <c r="BS452" s="2">
        <f>IF(ISNA(MATCH(BS$1,索引!$B$3:$J$3,0)),0,INDEX(索引!$B453:$J453,1,MATCH(BS$1,索引!$B$3:$J$3,0))*INDEX(索引!$B$1:$J$1,1,MATCH(BS$1,索引!$B$3:$J$3,0)))</f>
        <v>0</v>
      </c>
      <c r="BT452" t="str">
        <f t="shared" si="302"/>
        <v/>
      </c>
      <c r="BU452" t="str">
        <f t="shared" si="303"/>
        <v/>
      </c>
      <c r="BV452" t="str">
        <f t="shared" si="304"/>
        <v>630|</v>
      </c>
      <c r="BW452" t="str">
        <f t="shared" si="305"/>
        <v/>
      </c>
      <c r="BX452" t="str">
        <f t="shared" si="306"/>
        <v/>
      </c>
      <c r="BY452" t="str">
        <f t="shared" si="307"/>
        <v/>
      </c>
      <c r="BZ452" t="str">
        <f t="shared" si="308"/>
        <v/>
      </c>
      <c r="CA452" t="str">
        <f t="shared" si="309"/>
        <v/>
      </c>
      <c r="CB452" t="str">
        <f t="shared" si="310"/>
        <v/>
      </c>
      <c r="CC452" t="str">
        <f t="shared" si="311"/>
        <v/>
      </c>
      <c r="CD452" t="str">
        <f t="shared" si="312"/>
        <v/>
      </c>
      <c r="CE452" t="str">
        <f t="shared" si="313"/>
        <v/>
      </c>
      <c r="CF452" t="str">
        <f t="shared" si="314"/>
        <v/>
      </c>
      <c r="CG452" t="str">
        <f t="shared" si="315"/>
        <v/>
      </c>
      <c r="CH452" t="str">
        <f t="shared" si="316"/>
        <v/>
      </c>
      <c r="CI452" t="str">
        <f t="shared" si="317"/>
        <v/>
      </c>
      <c r="CJ452" t="str">
        <f t="shared" si="318"/>
        <v/>
      </c>
      <c r="CK452" t="str">
        <f t="shared" si="319"/>
        <v/>
      </c>
      <c r="CL452" t="str">
        <f t="shared" si="320"/>
        <v/>
      </c>
      <c r="CM452" t="str">
        <f t="shared" si="321"/>
        <v/>
      </c>
      <c r="CN452" t="str">
        <f t="shared" si="322"/>
        <v>630|</v>
      </c>
      <c r="CO452" t="str">
        <f t="shared" si="323"/>
        <v>630</v>
      </c>
    </row>
    <row r="453" spans="1:93" ht="15.75" customHeight="1">
      <c r="A453" s="2" t="str">
        <f>VLOOKUP(B453,索引!$O:$P,2,0)</f>
        <v>Behemoth Helmet</v>
      </c>
      <c r="B453" s="2">
        <v>1038303</v>
      </c>
      <c r="C453" s="2">
        <v>38</v>
      </c>
      <c r="D453" s="2">
        <v>3</v>
      </c>
      <c r="E453" s="2">
        <v>3</v>
      </c>
      <c r="F453" s="3">
        <v>1</v>
      </c>
      <c r="G453" s="2" t="str">
        <f t="shared" si="324"/>
        <v>4</v>
      </c>
      <c r="H453" s="2" t="str">
        <f t="shared" si="325"/>
        <v>351</v>
      </c>
      <c r="J453" s="2">
        <f>IF(ISNA(MATCH(J$1,索引!$B$3:$J$3,0)),0,IF( INDEX(索引!$B454:$J454,1,MATCH(J$1,索引!$B$3:$J$3,0))=0,0,J$1))</f>
        <v>0</v>
      </c>
      <c r="K453" s="2">
        <f>IF(ISNA(MATCH(K$1,索引!$B$3:$J$3,0)),0,IF( INDEX(索引!$B454:$J454,1,MATCH(K$1,索引!$B$3:$J$3,0))=0,0,K$1))</f>
        <v>0</v>
      </c>
      <c r="L453" s="2">
        <f>IF(ISNA(MATCH(L$1,索引!$B$3:$J$3,0)),0,IF( INDEX(索引!$B454:$J454,1,MATCH(L$1,索引!$B$3:$J$3,0))=0,0,L$1))</f>
        <v>0</v>
      </c>
      <c r="M453" s="2">
        <f>IF(ISNA(MATCH(M$1,索引!$B$3:$J$3,0)),0,IF( INDEX(索引!$B454:$J454,1,MATCH(M$1,索引!$B$3:$J$3,0))=0,0,M$1))</f>
        <v>4</v>
      </c>
      <c r="N453" s="2">
        <f>IF(ISNA(MATCH(N$1,索引!$B$3:$J$3,0)),0,IF( INDEX(索引!$B454:$J454,1,MATCH(N$1,索引!$B$3:$J$3,0))=0,0,N$1))</f>
        <v>0</v>
      </c>
      <c r="O453" s="2">
        <f>IF(ISNA(MATCH(O$1,索引!$B$3:$J$3,0)),0,IF( INDEX(索引!$B454:$J454,1,MATCH(O$1,索引!$B$3:$J$3,0))=0,0,O$1))</f>
        <v>0</v>
      </c>
      <c r="P453" s="2">
        <f>IF(ISNA(MATCH(P$1,索引!$B$3:$J$3,0)),0,IF( INDEX(索引!$B454:$J454,1,MATCH(P$1,索引!$B$3:$J$3,0))=0,0,P$1))</f>
        <v>0</v>
      </c>
      <c r="Q453" s="2">
        <f>IF(ISNA(MATCH(Q$1,索引!$B$3:$J$3,0)),0,IF( INDEX(索引!$B454:$J454,1,MATCH(Q$1,索引!$B$3:$J$3,0))=0,0,Q$1))</f>
        <v>0</v>
      </c>
      <c r="R453" s="2">
        <f>IF(ISNA(MATCH(R$1,索引!$B$3:$J$3,0)),0,IF( INDEX(索引!$B454:$J454,1,MATCH(R$1,索引!$B$3:$J$3,0))=0,0,R$1))</f>
        <v>0</v>
      </c>
      <c r="S453" s="2">
        <f>IF(ISNA(MATCH(S$1,索引!$B$3:$J$3,0)),0,IF( INDEX(索引!$B454:$J454,1,MATCH(S$1,索引!$B$3:$J$3,0))=0,0,S$1))</f>
        <v>0</v>
      </c>
      <c r="T453" s="2">
        <f>IF(ISNA(MATCH(T$1,索引!$B$3:$J$3,0)),0,IF( INDEX(索引!$B454:$J454,1,MATCH(T$1,索引!$B$3:$J$3,0))=0,0,T$1))</f>
        <v>0</v>
      </c>
      <c r="U453" s="2">
        <f>IF(ISNA(MATCH(U$1,索引!$B$3:$J$3,0)),0,IF( INDEX(索引!$B454:$J454,1,MATCH(U$1,索引!$B$3:$J$3,0))=0,0,U$1))</f>
        <v>0</v>
      </c>
      <c r="V453" s="2">
        <f>IF(ISNA(MATCH(V$1,索引!$B$3:$J$3,0)),0,IF( INDEX(索引!$B454:$J454,1,MATCH(V$1,索引!$B$3:$J$3,0))=0,0,V$1))</f>
        <v>0</v>
      </c>
      <c r="W453" s="2">
        <f>IF(ISNA(MATCH(W$1,索引!$B$3:$J$3,0)),0,IF( INDEX(索引!$B454:$J454,1,MATCH(W$1,索引!$B$3:$J$3,0))=0,0,W$1))</f>
        <v>0</v>
      </c>
      <c r="X453" s="2">
        <f>IF(ISNA(MATCH(X$1,索引!$B$3:$J$3,0)),0,IF( INDEX(索引!$B454:$J454,1,MATCH(X$1,索引!$B$3:$J$3,0))=0,0,X$1))</f>
        <v>0</v>
      </c>
      <c r="Y453" s="2">
        <f>IF(ISNA(MATCH(Y$1,索引!$B$3:$J$3,0)),0,IF( INDEX(索引!$B454:$J454,1,MATCH(Y$1,索引!$B$3:$J$3,0))=0,0,Y$1))</f>
        <v>0</v>
      </c>
      <c r="Z453" s="2">
        <f>IF(ISNA(MATCH(Z$1,索引!$B$3:$J$3,0)),0,IF( INDEX(索引!$B454:$J454,1,MATCH(Z$1,索引!$B$3:$J$3,0))=0,0,Z$1))</f>
        <v>0</v>
      </c>
      <c r="AA453" s="2">
        <f>IF(ISNA(MATCH(AA$1,索引!$B$3:$J$3,0)),0,IF( INDEX(索引!$B454:$J454,1,MATCH(AA$1,索引!$B$3:$J$3,0))=0,0,AA$1))</f>
        <v>0</v>
      </c>
      <c r="AB453" s="2">
        <f>IF(ISNA(MATCH(AB$1,索引!$B$3:$J$3,0)),0,IF( INDEX(索引!$B454:$J454,1,MATCH(AB$1,索引!$B$3:$J$3,0))=0,0,AB$1))</f>
        <v>0</v>
      </c>
      <c r="AC453" s="2">
        <f>IF(ISNA(MATCH(AC$1,索引!$B$3:$J$3,0)),0,IF( INDEX(索引!$B454:$J454,1,MATCH(AC$1,索引!$B$3:$J$3,0))=0,0,AC$1))</f>
        <v>0</v>
      </c>
      <c r="AD453" t="str">
        <f t="shared" ref="AD453:AD516" si="326">IF(J453&gt;0,AD$1&amp;"|","")</f>
        <v/>
      </c>
      <c r="AE453" t="str">
        <f t="shared" ref="AE453:AE516" si="327">IF(K453&gt;0,AE$1&amp;"|","")</f>
        <v/>
      </c>
      <c r="AF453" t="str">
        <f t="shared" ref="AF453:AF516" si="328">IF(L453&gt;0,AF$1&amp;"|","")</f>
        <v/>
      </c>
      <c r="AG453" t="str">
        <f t="shared" ref="AG453:AG516" si="329">IF(M453&gt;0,AG$1&amp;"|","")</f>
        <v>4|</v>
      </c>
      <c r="AH453" t="str">
        <f t="shared" ref="AH453:AH516" si="330">IF(N453&gt;0,AH$1&amp;"|","")</f>
        <v/>
      </c>
      <c r="AI453" t="str">
        <f t="shared" ref="AI453:AI516" si="331">IF(O453&gt;0,AI$1&amp;"|","")</f>
        <v/>
      </c>
      <c r="AJ453" t="str">
        <f t="shared" ref="AJ453:AJ516" si="332">IF(P453&gt;0,AJ$1&amp;"|","")</f>
        <v/>
      </c>
      <c r="AK453" t="str">
        <f t="shared" ref="AK453:AK516" si="333">IF(Q453&gt;0,AK$1&amp;"|","")</f>
        <v/>
      </c>
      <c r="AL453" t="str">
        <f t="shared" ref="AL453:AL516" si="334">IF(R453&gt;0,AL$1&amp;"|","")</f>
        <v/>
      </c>
      <c r="AM453" t="str">
        <f t="shared" ref="AM453:AM516" si="335">IF(S453&gt;0,AM$1&amp;"|","")</f>
        <v/>
      </c>
      <c r="AN453" t="str">
        <f t="shared" ref="AN453:AN516" si="336">IF(T453&gt;0,AN$1&amp;"|","")</f>
        <v/>
      </c>
      <c r="AO453" t="str">
        <f t="shared" ref="AO453:AO516" si="337">IF(U453&gt;0,AO$1&amp;"|","")</f>
        <v/>
      </c>
      <c r="AP453" t="str">
        <f t="shared" ref="AP453:AP516" si="338">IF(V453&gt;0,AP$1&amp;"|","")</f>
        <v/>
      </c>
      <c r="AQ453" t="str">
        <f t="shared" ref="AQ453:AQ516" si="339">IF(W453&gt;0,AQ$1&amp;"|","")</f>
        <v/>
      </c>
      <c r="AR453" t="str">
        <f t="shared" ref="AR453:AR516" si="340">IF(X453&gt;0,AR$1&amp;"|","")</f>
        <v/>
      </c>
      <c r="AS453" t="str">
        <f t="shared" ref="AS453:AS516" si="341">IF(Y453&gt;0,AS$1&amp;"|","")</f>
        <v/>
      </c>
      <c r="AT453" t="str">
        <f t="shared" ref="AT453:AT516" si="342">IF(Z453&gt;0,AT$1&amp;"|","")</f>
        <v/>
      </c>
      <c r="AU453" t="str">
        <f t="shared" ref="AU453:AU516" si="343">IF(AA453&gt;0,AU$1&amp;"|","")</f>
        <v/>
      </c>
      <c r="AV453" t="str">
        <f t="shared" ref="AV453:AV516" si="344">IF(AB453&gt;0,AV$1&amp;"|","")</f>
        <v/>
      </c>
      <c r="AW453" t="str">
        <f t="shared" ref="AW453:AW516" si="345">IF(AC453&gt;0,AW$1&amp;"|","")</f>
        <v/>
      </c>
      <c r="AX453" t="str">
        <f t="shared" ref="AX453:AX516" si="346">AD453&amp;AE453&amp;AF453&amp;AG453&amp;AH453&amp;AI453&amp;AJ453&amp;AK453&amp;AL453&amp;AM453&amp;AN453&amp;AO453&amp;AP453&amp;AQ453&amp;AR453&amp;AS453&amp;AT453&amp;AU453&amp;AV453&amp;AW453</f>
        <v>4|</v>
      </c>
      <c r="AY453" t="str">
        <f t="shared" ref="AY453:AY516" si="347">MID(AX453,1,LEN(AX453)-1)</f>
        <v>4</v>
      </c>
      <c r="AZ453" s="2">
        <f>IF(ISNA(MATCH(AZ$1,索引!$B$3:$J$3,0)),0,INDEX(索引!$B454:$J454,1,MATCH(AZ$1,索引!$B$3:$J$3,0))*INDEX(索引!$B$1:$J$1,1,MATCH(AZ$1,索引!$B$3:$J$3,0)))</f>
        <v>0</v>
      </c>
      <c r="BA453" s="2">
        <f>IF(ISNA(MATCH(BA$1,索引!$B$3:$J$3,0)),0,INDEX(索引!$B454:$J454,1,MATCH(BA$1,索引!$B$3:$J$3,0))*INDEX(索引!$B$1:$J$1,1,MATCH(BA$1,索引!$B$3:$J$3,0)))</f>
        <v>0</v>
      </c>
      <c r="BB453" s="2">
        <f>IF(ISNA(MATCH(BB$1,索引!$B$3:$J$3,0)),0,INDEX(索引!$B454:$J454,1,MATCH(BB$1,索引!$B$3:$J$3,0))*INDEX(索引!$B$1:$J$1,1,MATCH(BB$1,索引!$B$3:$J$3,0)))</f>
        <v>0</v>
      </c>
      <c r="BC453" s="2">
        <f>IF(ISNA(MATCH(BC$1,索引!$B$3:$J$3,0)),0,INDEX(索引!$B454:$J454,1,MATCH(BC$1,索引!$B$3:$J$3,0))*INDEX(索引!$B$1:$J$1,1,MATCH(BC$1,索引!$B$3:$J$3,0)))</f>
        <v>351</v>
      </c>
      <c r="BD453" s="2">
        <f>IF(ISNA(MATCH(BD$1,索引!$B$3:$J$3,0)),0,INDEX(索引!$B454:$J454,1,MATCH(BD$1,索引!$B$3:$J$3,0))*INDEX(索引!$B$1:$J$1,1,MATCH(BD$1,索引!$B$3:$J$3,0)))</f>
        <v>0</v>
      </c>
      <c r="BE453" s="2">
        <f>IF(ISNA(MATCH(BE$1,索引!$B$3:$J$3,0)),0,INDEX(索引!$B454:$J454,1,MATCH(BE$1,索引!$B$3:$J$3,0))*INDEX(索引!$B$1:$J$1,1,MATCH(BE$1,索引!$B$3:$J$3,0)))</f>
        <v>0</v>
      </c>
      <c r="BF453" s="2">
        <f>IF(ISNA(MATCH(BF$1,索引!$B$3:$J$3,0)),0,INDEX(索引!$B454:$J454,1,MATCH(BF$1,索引!$B$3:$J$3,0))*INDEX(索引!$B$1:$J$1,1,MATCH(BF$1,索引!$B$3:$J$3,0)))</f>
        <v>0</v>
      </c>
      <c r="BG453" s="2">
        <f>IF(ISNA(MATCH(BG$1,索引!$B$3:$J$3,0)),0,INDEX(索引!$B454:$J454,1,MATCH(BG$1,索引!$B$3:$J$3,0))*INDEX(索引!$B$1:$J$1,1,MATCH(BG$1,索引!$B$3:$J$3,0)))</f>
        <v>0</v>
      </c>
      <c r="BH453" s="2">
        <f>IF(ISNA(MATCH(BH$1,索引!$B$3:$J$3,0)),0,INDEX(索引!$B454:$J454,1,MATCH(BH$1,索引!$B$3:$J$3,0))*INDEX(索引!$B$1:$J$1,1,MATCH(BH$1,索引!$B$3:$J$3,0)))</f>
        <v>0</v>
      </c>
      <c r="BI453" s="2">
        <f>IF(ISNA(MATCH(BI$1,索引!$B$3:$J$3,0)),0,INDEX(索引!$B454:$J454,1,MATCH(BI$1,索引!$B$3:$J$3,0))*INDEX(索引!$B$1:$J$1,1,MATCH(BI$1,索引!$B$3:$J$3,0)))</f>
        <v>0</v>
      </c>
      <c r="BJ453" s="2">
        <f>IF(ISNA(MATCH(BJ$1,索引!$B$3:$J$3,0)),0,INDEX(索引!$B454:$J454,1,MATCH(BJ$1,索引!$B$3:$J$3,0))*INDEX(索引!$B$1:$J$1,1,MATCH(BJ$1,索引!$B$3:$J$3,0)))</f>
        <v>0</v>
      </c>
      <c r="BK453" s="2">
        <f>IF(ISNA(MATCH(BK$1,索引!$B$3:$J$3,0)),0,INDEX(索引!$B454:$J454,1,MATCH(BK$1,索引!$B$3:$J$3,0))*INDEX(索引!$B$1:$J$1,1,MATCH(BK$1,索引!$B$3:$J$3,0)))</f>
        <v>0</v>
      </c>
      <c r="BL453" s="2">
        <f>IF(ISNA(MATCH(BL$1,索引!$B$3:$J$3,0)),0,INDEX(索引!$B454:$J454,1,MATCH(BL$1,索引!$B$3:$J$3,0))*INDEX(索引!$B$1:$J$1,1,MATCH(BL$1,索引!$B$3:$J$3,0)))</f>
        <v>0</v>
      </c>
      <c r="BM453" s="2">
        <f>IF(ISNA(MATCH(BM$1,索引!$B$3:$J$3,0)),0,INDEX(索引!$B454:$J454,1,MATCH(BM$1,索引!$B$3:$J$3,0))*INDEX(索引!$B$1:$J$1,1,MATCH(BM$1,索引!$B$3:$J$3,0)))</f>
        <v>0</v>
      </c>
      <c r="BN453" s="2">
        <f>IF(ISNA(MATCH(BN$1,索引!$B$3:$J$3,0)),0,INDEX(索引!$B454:$J454,1,MATCH(BN$1,索引!$B$3:$J$3,0))*INDEX(索引!$B$1:$J$1,1,MATCH(BN$1,索引!$B$3:$J$3,0)))</f>
        <v>0</v>
      </c>
      <c r="BO453" s="2">
        <f>IF(ISNA(MATCH(BO$1,索引!$B$3:$J$3,0)),0,INDEX(索引!$B454:$J454,1,MATCH(BO$1,索引!$B$3:$J$3,0))*INDEX(索引!$B$1:$J$1,1,MATCH(BO$1,索引!$B$3:$J$3,0)))</f>
        <v>0</v>
      </c>
      <c r="BP453" s="2">
        <f>IF(ISNA(MATCH(BP$1,索引!$B$3:$J$3,0)),0,INDEX(索引!$B454:$J454,1,MATCH(BP$1,索引!$B$3:$J$3,0))*INDEX(索引!$B$1:$J$1,1,MATCH(BP$1,索引!$B$3:$J$3,0)))</f>
        <v>0</v>
      </c>
      <c r="BQ453" s="2">
        <f>IF(ISNA(MATCH(BQ$1,索引!$B$3:$J$3,0)),0,INDEX(索引!$B454:$J454,1,MATCH(BQ$1,索引!$B$3:$J$3,0))*INDEX(索引!$B$1:$J$1,1,MATCH(BQ$1,索引!$B$3:$J$3,0)))</f>
        <v>0</v>
      </c>
      <c r="BR453" s="2">
        <f>IF(ISNA(MATCH(BR$1,索引!$B$3:$J$3,0)),0,INDEX(索引!$B454:$J454,1,MATCH(BR$1,索引!$B$3:$J$3,0))*INDEX(索引!$B$1:$J$1,1,MATCH(BR$1,索引!$B$3:$J$3,0)))</f>
        <v>0</v>
      </c>
      <c r="BS453" s="2">
        <f>IF(ISNA(MATCH(BS$1,索引!$B$3:$J$3,0)),0,INDEX(索引!$B454:$J454,1,MATCH(BS$1,索引!$B$3:$J$3,0))*INDEX(索引!$B$1:$J$1,1,MATCH(BS$1,索引!$B$3:$J$3,0)))</f>
        <v>0</v>
      </c>
      <c r="BT453" t="str">
        <f t="shared" ref="BT453:BT516" si="348">IF(AZ453&gt;0,AZ453&amp;"|","")</f>
        <v/>
      </c>
      <c r="BU453" t="str">
        <f t="shared" ref="BU453:BU516" si="349">IF(BA453&gt;0,BA453&amp;"|","")</f>
        <v/>
      </c>
      <c r="BV453" t="str">
        <f t="shared" ref="BV453:BV516" si="350">IF(BB453&gt;0,BB453&amp;"|","")</f>
        <v/>
      </c>
      <c r="BW453" t="str">
        <f t="shared" ref="BW453:BW516" si="351">IF(BC453&gt;0,BC453&amp;"|","")</f>
        <v>351|</v>
      </c>
      <c r="BX453" t="str">
        <f t="shared" ref="BX453:BX516" si="352">IF(BD453&gt;0,BD453&amp;"|","")</f>
        <v/>
      </c>
      <c r="BY453" t="str">
        <f t="shared" ref="BY453:BY516" si="353">IF(BE453&gt;0,BE453&amp;"|","")</f>
        <v/>
      </c>
      <c r="BZ453" t="str">
        <f t="shared" ref="BZ453:BZ516" si="354">IF(BF453&gt;0,BF453&amp;"|","")</f>
        <v/>
      </c>
      <c r="CA453" t="str">
        <f t="shared" ref="CA453:CA516" si="355">IF(BG453&gt;0,BG453&amp;"|","")</f>
        <v/>
      </c>
      <c r="CB453" t="str">
        <f t="shared" ref="CB453:CB516" si="356">IF(BH453&gt;0,BH453&amp;"|","")</f>
        <v/>
      </c>
      <c r="CC453" t="str">
        <f t="shared" ref="CC453:CC516" si="357">IF(BI453&gt;0,BI453&amp;"|","")</f>
        <v/>
      </c>
      <c r="CD453" t="str">
        <f t="shared" ref="CD453:CD516" si="358">IF(BJ453&gt;0,BJ453&amp;"|","")</f>
        <v/>
      </c>
      <c r="CE453" t="str">
        <f t="shared" ref="CE453:CE516" si="359">IF(BK453&gt;0,BK453&amp;"|","")</f>
        <v/>
      </c>
      <c r="CF453" t="str">
        <f t="shared" ref="CF453:CF516" si="360">IF(BL453&gt;0,BL453&amp;"|","")</f>
        <v/>
      </c>
      <c r="CG453" t="str">
        <f t="shared" ref="CG453:CG516" si="361">IF(BM453&gt;0,BM453&amp;"|","")</f>
        <v/>
      </c>
      <c r="CH453" t="str">
        <f t="shared" ref="CH453:CH516" si="362">IF(BN453&gt;0,BN453&amp;"|","")</f>
        <v/>
      </c>
      <c r="CI453" t="str">
        <f t="shared" ref="CI453:CI516" si="363">IF(BO453&gt;0,BO453&amp;"|","")</f>
        <v/>
      </c>
      <c r="CJ453" t="str">
        <f t="shared" ref="CJ453:CJ516" si="364">IF(BP453&gt;0,BP453&amp;"|","")</f>
        <v/>
      </c>
      <c r="CK453" t="str">
        <f t="shared" ref="CK453:CK516" si="365">IF(BQ453&gt;0,BQ453&amp;"|","")</f>
        <v/>
      </c>
      <c r="CL453" t="str">
        <f t="shared" ref="CL453:CL516" si="366">IF(BR453&gt;0,BR453&amp;"|","")</f>
        <v/>
      </c>
      <c r="CM453" t="str">
        <f t="shared" ref="CM453:CM516" si="367">IF(BS453&gt;0,BS453&amp;"|","")</f>
        <v/>
      </c>
      <c r="CN453" t="str">
        <f t="shared" ref="CN453:CN516" si="368">BT453&amp;BU453&amp;BV453&amp;BW453&amp;BX453&amp;BY453&amp;BZ453&amp;CA453&amp;CB453&amp;CC453&amp;CD453&amp;CE453&amp;CF453&amp;CG453&amp;CH453&amp;CI453&amp;CJ453&amp;CK453&amp;CL453&amp;CM453</f>
        <v>351|</v>
      </c>
      <c r="CO453" t="str">
        <f t="shared" ref="CO453:CO516" si="369">MID(CN453,1,LEN(CN453)-1)</f>
        <v>351</v>
      </c>
    </row>
    <row r="454" spans="1:93" ht="15.75" customHeight="1">
      <c r="A454" s="2" t="str">
        <f>VLOOKUP(B454,索引!$O:$P,2,0)</f>
        <v>Behemoth Shield</v>
      </c>
      <c r="B454" s="2">
        <v>1038304</v>
      </c>
      <c r="C454" s="2">
        <v>38</v>
      </c>
      <c r="D454" s="2">
        <v>3</v>
      </c>
      <c r="E454" s="2">
        <v>4</v>
      </c>
      <c r="F454" s="3">
        <v>1</v>
      </c>
      <c r="G454" s="2" t="str">
        <f t="shared" si="324"/>
        <v>2</v>
      </c>
      <c r="H454" s="2" t="str">
        <f t="shared" si="325"/>
        <v>57</v>
      </c>
      <c r="J454" s="2">
        <f>IF(ISNA(MATCH(J$1,索引!$B$3:$J$3,0)),0,IF( INDEX(索引!$B455:$J455,1,MATCH(J$1,索引!$B$3:$J$3,0))=0,0,J$1))</f>
        <v>0</v>
      </c>
      <c r="K454" s="2">
        <f>IF(ISNA(MATCH(K$1,索引!$B$3:$J$3,0)),0,IF( INDEX(索引!$B455:$J455,1,MATCH(K$1,索引!$B$3:$J$3,0))=0,0,K$1))</f>
        <v>2</v>
      </c>
      <c r="L454" s="2">
        <f>IF(ISNA(MATCH(L$1,索引!$B$3:$J$3,0)),0,IF( INDEX(索引!$B455:$J455,1,MATCH(L$1,索引!$B$3:$J$3,0))=0,0,L$1))</f>
        <v>0</v>
      </c>
      <c r="M454" s="2">
        <f>IF(ISNA(MATCH(M$1,索引!$B$3:$J$3,0)),0,IF( INDEX(索引!$B455:$J455,1,MATCH(M$1,索引!$B$3:$J$3,0))=0,0,M$1))</f>
        <v>0</v>
      </c>
      <c r="N454" s="2">
        <f>IF(ISNA(MATCH(N$1,索引!$B$3:$J$3,0)),0,IF( INDEX(索引!$B455:$J455,1,MATCH(N$1,索引!$B$3:$J$3,0))=0,0,N$1))</f>
        <v>0</v>
      </c>
      <c r="O454" s="2">
        <f>IF(ISNA(MATCH(O$1,索引!$B$3:$J$3,0)),0,IF( INDEX(索引!$B455:$J455,1,MATCH(O$1,索引!$B$3:$J$3,0))=0,0,O$1))</f>
        <v>0</v>
      </c>
      <c r="P454" s="2">
        <f>IF(ISNA(MATCH(P$1,索引!$B$3:$J$3,0)),0,IF( INDEX(索引!$B455:$J455,1,MATCH(P$1,索引!$B$3:$J$3,0))=0,0,P$1))</f>
        <v>0</v>
      </c>
      <c r="Q454" s="2">
        <f>IF(ISNA(MATCH(Q$1,索引!$B$3:$J$3,0)),0,IF( INDEX(索引!$B455:$J455,1,MATCH(Q$1,索引!$B$3:$J$3,0))=0,0,Q$1))</f>
        <v>0</v>
      </c>
      <c r="R454" s="2">
        <f>IF(ISNA(MATCH(R$1,索引!$B$3:$J$3,0)),0,IF( INDEX(索引!$B455:$J455,1,MATCH(R$1,索引!$B$3:$J$3,0))=0,0,R$1))</f>
        <v>0</v>
      </c>
      <c r="S454" s="2">
        <f>IF(ISNA(MATCH(S$1,索引!$B$3:$J$3,0)),0,IF( INDEX(索引!$B455:$J455,1,MATCH(S$1,索引!$B$3:$J$3,0))=0,0,S$1))</f>
        <v>0</v>
      </c>
      <c r="T454" s="2">
        <f>IF(ISNA(MATCH(T$1,索引!$B$3:$J$3,0)),0,IF( INDEX(索引!$B455:$J455,1,MATCH(T$1,索引!$B$3:$J$3,0))=0,0,T$1))</f>
        <v>0</v>
      </c>
      <c r="U454" s="2">
        <f>IF(ISNA(MATCH(U$1,索引!$B$3:$J$3,0)),0,IF( INDEX(索引!$B455:$J455,1,MATCH(U$1,索引!$B$3:$J$3,0))=0,0,U$1))</f>
        <v>0</v>
      </c>
      <c r="V454" s="2">
        <f>IF(ISNA(MATCH(V$1,索引!$B$3:$J$3,0)),0,IF( INDEX(索引!$B455:$J455,1,MATCH(V$1,索引!$B$3:$J$3,0))=0,0,V$1))</f>
        <v>0</v>
      </c>
      <c r="W454" s="2">
        <f>IF(ISNA(MATCH(W$1,索引!$B$3:$J$3,0)),0,IF( INDEX(索引!$B455:$J455,1,MATCH(W$1,索引!$B$3:$J$3,0))=0,0,W$1))</f>
        <v>0</v>
      </c>
      <c r="X454" s="2">
        <f>IF(ISNA(MATCH(X$1,索引!$B$3:$J$3,0)),0,IF( INDEX(索引!$B455:$J455,1,MATCH(X$1,索引!$B$3:$J$3,0))=0,0,X$1))</f>
        <v>0</v>
      </c>
      <c r="Y454" s="2">
        <f>IF(ISNA(MATCH(Y$1,索引!$B$3:$J$3,0)),0,IF( INDEX(索引!$B455:$J455,1,MATCH(Y$1,索引!$B$3:$J$3,0))=0,0,Y$1))</f>
        <v>0</v>
      </c>
      <c r="Z454" s="2">
        <f>IF(ISNA(MATCH(Z$1,索引!$B$3:$J$3,0)),0,IF( INDEX(索引!$B455:$J455,1,MATCH(Z$1,索引!$B$3:$J$3,0))=0,0,Z$1))</f>
        <v>0</v>
      </c>
      <c r="AA454" s="2">
        <f>IF(ISNA(MATCH(AA$1,索引!$B$3:$J$3,0)),0,IF( INDEX(索引!$B455:$J455,1,MATCH(AA$1,索引!$B$3:$J$3,0))=0,0,AA$1))</f>
        <v>0</v>
      </c>
      <c r="AB454" s="2">
        <f>IF(ISNA(MATCH(AB$1,索引!$B$3:$J$3,0)),0,IF( INDEX(索引!$B455:$J455,1,MATCH(AB$1,索引!$B$3:$J$3,0))=0,0,AB$1))</f>
        <v>0</v>
      </c>
      <c r="AC454" s="2">
        <f>IF(ISNA(MATCH(AC$1,索引!$B$3:$J$3,0)),0,IF( INDEX(索引!$B455:$J455,1,MATCH(AC$1,索引!$B$3:$J$3,0))=0,0,AC$1))</f>
        <v>0</v>
      </c>
      <c r="AD454" t="str">
        <f t="shared" si="326"/>
        <v/>
      </c>
      <c r="AE454" t="str">
        <f t="shared" si="327"/>
        <v>2|</v>
      </c>
      <c r="AF454" t="str">
        <f t="shared" si="328"/>
        <v/>
      </c>
      <c r="AG454" t="str">
        <f t="shared" si="329"/>
        <v/>
      </c>
      <c r="AH454" t="str">
        <f t="shared" si="330"/>
        <v/>
      </c>
      <c r="AI454" t="str">
        <f t="shared" si="331"/>
        <v/>
      </c>
      <c r="AJ454" t="str">
        <f t="shared" si="332"/>
        <v/>
      </c>
      <c r="AK454" t="str">
        <f t="shared" si="333"/>
        <v/>
      </c>
      <c r="AL454" t="str">
        <f t="shared" si="334"/>
        <v/>
      </c>
      <c r="AM454" t="str">
        <f t="shared" si="335"/>
        <v/>
      </c>
      <c r="AN454" t="str">
        <f t="shared" si="336"/>
        <v/>
      </c>
      <c r="AO454" t="str">
        <f t="shared" si="337"/>
        <v/>
      </c>
      <c r="AP454" t="str">
        <f t="shared" si="338"/>
        <v/>
      </c>
      <c r="AQ454" t="str">
        <f t="shared" si="339"/>
        <v/>
      </c>
      <c r="AR454" t="str">
        <f t="shared" si="340"/>
        <v/>
      </c>
      <c r="AS454" t="str">
        <f t="shared" si="341"/>
        <v/>
      </c>
      <c r="AT454" t="str">
        <f t="shared" si="342"/>
        <v/>
      </c>
      <c r="AU454" t="str">
        <f t="shared" si="343"/>
        <v/>
      </c>
      <c r="AV454" t="str">
        <f t="shared" si="344"/>
        <v/>
      </c>
      <c r="AW454" t="str">
        <f t="shared" si="345"/>
        <v/>
      </c>
      <c r="AX454" t="str">
        <f t="shared" si="346"/>
        <v>2|</v>
      </c>
      <c r="AY454" t="str">
        <f t="shared" si="347"/>
        <v>2</v>
      </c>
      <c r="AZ454" s="2">
        <f>IF(ISNA(MATCH(AZ$1,索引!$B$3:$J$3,0)),0,INDEX(索引!$B455:$J455,1,MATCH(AZ$1,索引!$B$3:$J$3,0))*INDEX(索引!$B$1:$J$1,1,MATCH(AZ$1,索引!$B$3:$J$3,0)))</f>
        <v>0</v>
      </c>
      <c r="BA454" s="2">
        <f>IF(ISNA(MATCH(BA$1,索引!$B$3:$J$3,0)),0,INDEX(索引!$B455:$J455,1,MATCH(BA$1,索引!$B$3:$J$3,0))*INDEX(索引!$B$1:$J$1,1,MATCH(BA$1,索引!$B$3:$J$3,0)))</f>
        <v>57</v>
      </c>
      <c r="BB454" s="2">
        <f>IF(ISNA(MATCH(BB$1,索引!$B$3:$J$3,0)),0,INDEX(索引!$B455:$J455,1,MATCH(BB$1,索引!$B$3:$J$3,0))*INDEX(索引!$B$1:$J$1,1,MATCH(BB$1,索引!$B$3:$J$3,0)))</f>
        <v>0</v>
      </c>
      <c r="BC454" s="2">
        <f>IF(ISNA(MATCH(BC$1,索引!$B$3:$J$3,0)),0,INDEX(索引!$B455:$J455,1,MATCH(BC$1,索引!$B$3:$J$3,0))*INDEX(索引!$B$1:$J$1,1,MATCH(BC$1,索引!$B$3:$J$3,0)))</f>
        <v>0</v>
      </c>
      <c r="BD454" s="2">
        <f>IF(ISNA(MATCH(BD$1,索引!$B$3:$J$3,0)),0,INDEX(索引!$B455:$J455,1,MATCH(BD$1,索引!$B$3:$J$3,0))*INDEX(索引!$B$1:$J$1,1,MATCH(BD$1,索引!$B$3:$J$3,0)))</f>
        <v>0</v>
      </c>
      <c r="BE454" s="2">
        <f>IF(ISNA(MATCH(BE$1,索引!$B$3:$J$3,0)),0,INDEX(索引!$B455:$J455,1,MATCH(BE$1,索引!$B$3:$J$3,0))*INDEX(索引!$B$1:$J$1,1,MATCH(BE$1,索引!$B$3:$J$3,0)))</f>
        <v>0</v>
      </c>
      <c r="BF454" s="2">
        <f>IF(ISNA(MATCH(BF$1,索引!$B$3:$J$3,0)),0,INDEX(索引!$B455:$J455,1,MATCH(BF$1,索引!$B$3:$J$3,0))*INDEX(索引!$B$1:$J$1,1,MATCH(BF$1,索引!$B$3:$J$3,0)))</f>
        <v>0</v>
      </c>
      <c r="BG454" s="2">
        <f>IF(ISNA(MATCH(BG$1,索引!$B$3:$J$3,0)),0,INDEX(索引!$B455:$J455,1,MATCH(BG$1,索引!$B$3:$J$3,0))*INDEX(索引!$B$1:$J$1,1,MATCH(BG$1,索引!$B$3:$J$3,0)))</f>
        <v>0</v>
      </c>
      <c r="BH454" s="2">
        <f>IF(ISNA(MATCH(BH$1,索引!$B$3:$J$3,0)),0,INDEX(索引!$B455:$J455,1,MATCH(BH$1,索引!$B$3:$J$3,0))*INDEX(索引!$B$1:$J$1,1,MATCH(BH$1,索引!$B$3:$J$3,0)))</f>
        <v>0</v>
      </c>
      <c r="BI454" s="2">
        <f>IF(ISNA(MATCH(BI$1,索引!$B$3:$J$3,0)),0,INDEX(索引!$B455:$J455,1,MATCH(BI$1,索引!$B$3:$J$3,0))*INDEX(索引!$B$1:$J$1,1,MATCH(BI$1,索引!$B$3:$J$3,0)))</f>
        <v>0</v>
      </c>
      <c r="BJ454" s="2">
        <f>IF(ISNA(MATCH(BJ$1,索引!$B$3:$J$3,0)),0,INDEX(索引!$B455:$J455,1,MATCH(BJ$1,索引!$B$3:$J$3,0))*INDEX(索引!$B$1:$J$1,1,MATCH(BJ$1,索引!$B$3:$J$3,0)))</f>
        <v>0</v>
      </c>
      <c r="BK454" s="2">
        <f>IF(ISNA(MATCH(BK$1,索引!$B$3:$J$3,0)),0,INDEX(索引!$B455:$J455,1,MATCH(BK$1,索引!$B$3:$J$3,0))*INDEX(索引!$B$1:$J$1,1,MATCH(BK$1,索引!$B$3:$J$3,0)))</f>
        <v>0</v>
      </c>
      <c r="BL454" s="2">
        <f>IF(ISNA(MATCH(BL$1,索引!$B$3:$J$3,0)),0,INDEX(索引!$B455:$J455,1,MATCH(BL$1,索引!$B$3:$J$3,0))*INDEX(索引!$B$1:$J$1,1,MATCH(BL$1,索引!$B$3:$J$3,0)))</f>
        <v>0</v>
      </c>
      <c r="BM454" s="2">
        <f>IF(ISNA(MATCH(BM$1,索引!$B$3:$J$3,0)),0,INDEX(索引!$B455:$J455,1,MATCH(BM$1,索引!$B$3:$J$3,0))*INDEX(索引!$B$1:$J$1,1,MATCH(BM$1,索引!$B$3:$J$3,0)))</f>
        <v>0</v>
      </c>
      <c r="BN454" s="2">
        <f>IF(ISNA(MATCH(BN$1,索引!$B$3:$J$3,0)),0,INDEX(索引!$B455:$J455,1,MATCH(BN$1,索引!$B$3:$J$3,0))*INDEX(索引!$B$1:$J$1,1,MATCH(BN$1,索引!$B$3:$J$3,0)))</f>
        <v>0</v>
      </c>
      <c r="BO454" s="2">
        <f>IF(ISNA(MATCH(BO$1,索引!$B$3:$J$3,0)),0,INDEX(索引!$B455:$J455,1,MATCH(BO$1,索引!$B$3:$J$3,0))*INDEX(索引!$B$1:$J$1,1,MATCH(BO$1,索引!$B$3:$J$3,0)))</f>
        <v>0</v>
      </c>
      <c r="BP454" s="2">
        <f>IF(ISNA(MATCH(BP$1,索引!$B$3:$J$3,0)),0,INDEX(索引!$B455:$J455,1,MATCH(BP$1,索引!$B$3:$J$3,0))*INDEX(索引!$B$1:$J$1,1,MATCH(BP$1,索引!$B$3:$J$3,0)))</f>
        <v>0</v>
      </c>
      <c r="BQ454" s="2">
        <f>IF(ISNA(MATCH(BQ$1,索引!$B$3:$J$3,0)),0,INDEX(索引!$B455:$J455,1,MATCH(BQ$1,索引!$B$3:$J$3,0))*INDEX(索引!$B$1:$J$1,1,MATCH(BQ$1,索引!$B$3:$J$3,0)))</f>
        <v>0</v>
      </c>
      <c r="BR454" s="2">
        <f>IF(ISNA(MATCH(BR$1,索引!$B$3:$J$3,0)),0,INDEX(索引!$B455:$J455,1,MATCH(BR$1,索引!$B$3:$J$3,0))*INDEX(索引!$B$1:$J$1,1,MATCH(BR$1,索引!$B$3:$J$3,0)))</f>
        <v>0</v>
      </c>
      <c r="BS454" s="2">
        <f>IF(ISNA(MATCH(BS$1,索引!$B$3:$J$3,0)),0,INDEX(索引!$B455:$J455,1,MATCH(BS$1,索引!$B$3:$J$3,0))*INDEX(索引!$B$1:$J$1,1,MATCH(BS$1,索引!$B$3:$J$3,0)))</f>
        <v>0</v>
      </c>
      <c r="BT454" t="str">
        <f t="shared" si="348"/>
        <v/>
      </c>
      <c r="BU454" t="str">
        <f t="shared" si="349"/>
        <v>57|</v>
      </c>
      <c r="BV454" t="str">
        <f t="shared" si="350"/>
        <v/>
      </c>
      <c r="BW454" t="str">
        <f t="shared" si="351"/>
        <v/>
      </c>
      <c r="BX454" t="str">
        <f t="shared" si="352"/>
        <v/>
      </c>
      <c r="BY454" t="str">
        <f t="shared" si="353"/>
        <v/>
      </c>
      <c r="BZ454" t="str">
        <f t="shared" si="354"/>
        <v/>
      </c>
      <c r="CA454" t="str">
        <f t="shared" si="355"/>
        <v/>
      </c>
      <c r="CB454" t="str">
        <f t="shared" si="356"/>
        <v/>
      </c>
      <c r="CC454" t="str">
        <f t="shared" si="357"/>
        <v/>
      </c>
      <c r="CD454" t="str">
        <f t="shared" si="358"/>
        <v/>
      </c>
      <c r="CE454" t="str">
        <f t="shared" si="359"/>
        <v/>
      </c>
      <c r="CF454" t="str">
        <f t="shared" si="360"/>
        <v/>
      </c>
      <c r="CG454" t="str">
        <f t="shared" si="361"/>
        <v/>
      </c>
      <c r="CH454" t="str">
        <f t="shared" si="362"/>
        <v/>
      </c>
      <c r="CI454" t="str">
        <f t="shared" si="363"/>
        <v/>
      </c>
      <c r="CJ454" t="str">
        <f t="shared" si="364"/>
        <v/>
      </c>
      <c r="CK454" t="str">
        <f t="shared" si="365"/>
        <v/>
      </c>
      <c r="CL454" t="str">
        <f t="shared" si="366"/>
        <v/>
      </c>
      <c r="CM454" t="str">
        <f t="shared" si="367"/>
        <v/>
      </c>
      <c r="CN454" t="str">
        <f t="shared" si="368"/>
        <v>57|</v>
      </c>
      <c r="CO454" t="str">
        <f t="shared" si="369"/>
        <v>57</v>
      </c>
    </row>
    <row r="455" spans="1:93" ht="15.75" customHeight="1">
      <c r="A455" s="2" t="str">
        <f>VLOOKUP(B455,索引!$O:$P,2,0)</f>
        <v>Ancient Behemoth Sword</v>
      </c>
      <c r="B455" s="2">
        <v>1038411</v>
      </c>
      <c r="C455" s="2">
        <v>38</v>
      </c>
      <c r="D455" s="2">
        <v>4</v>
      </c>
      <c r="E455" s="2">
        <v>1</v>
      </c>
      <c r="F455" s="3">
        <v>11</v>
      </c>
      <c r="G455" s="2" t="str">
        <f t="shared" si="324"/>
        <v>1|9|12</v>
      </c>
      <c r="H455" s="2" t="str">
        <f t="shared" si="325"/>
        <v>158|2000|350</v>
      </c>
      <c r="J455" s="2">
        <f>IF(ISNA(MATCH(J$1,索引!$B$3:$J$3,0)),0,IF( INDEX(索引!$B456:$J456,1,MATCH(J$1,索引!$B$3:$J$3,0))=0,0,J$1))</f>
        <v>1</v>
      </c>
      <c r="K455" s="2">
        <f>IF(ISNA(MATCH(K$1,索引!$B$3:$J$3,0)),0,IF( INDEX(索引!$B456:$J456,1,MATCH(K$1,索引!$B$3:$J$3,0))=0,0,K$1))</f>
        <v>0</v>
      </c>
      <c r="L455" s="2">
        <f>IF(ISNA(MATCH(L$1,索引!$B$3:$J$3,0)),0,IF( INDEX(索引!$B456:$J456,1,MATCH(L$1,索引!$B$3:$J$3,0))=0,0,L$1))</f>
        <v>0</v>
      </c>
      <c r="M455" s="2">
        <f>IF(ISNA(MATCH(M$1,索引!$B$3:$J$3,0)),0,IF( INDEX(索引!$B456:$J456,1,MATCH(M$1,索引!$B$3:$J$3,0))=0,0,M$1))</f>
        <v>0</v>
      </c>
      <c r="N455" s="2">
        <f>IF(ISNA(MATCH(N$1,索引!$B$3:$J$3,0)),0,IF( INDEX(索引!$B456:$J456,1,MATCH(N$1,索引!$B$3:$J$3,0))=0,0,N$1))</f>
        <v>0</v>
      </c>
      <c r="O455" s="2">
        <f>IF(ISNA(MATCH(O$1,索引!$B$3:$J$3,0)),0,IF( INDEX(索引!$B456:$J456,1,MATCH(O$1,索引!$B$3:$J$3,0))=0,0,O$1))</f>
        <v>0</v>
      </c>
      <c r="P455" s="2">
        <f>IF(ISNA(MATCH(P$1,索引!$B$3:$J$3,0)),0,IF( INDEX(索引!$B456:$J456,1,MATCH(P$1,索引!$B$3:$J$3,0))=0,0,P$1))</f>
        <v>0</v>
      </c>
      <c r="Q455" s="2">
        <f>IF(ISNA(MATCH(Q$1,索引!$B$3:$J$3,0)),0,IF( INDEX(索引!$B456:$J456,1,MATCH(Q$1,索引!$B$3:$J$3,0))=0,0,Q$1))</f>
        <v>0</v>
      </c>
      <c r="R455" s="2">
        <f>IF(ISNA(MATCH(R$1,索引!$B$3:$J$3,0)),0,IF( INDEX(索引!$B456:$J456,1,MATCH(R$1,索引!$B$3:$J$3,0))=0,0,R$1))</f>
        <v>9</v>
      </c>
      <c r="S455" s="2">
        <f>IF(ISNA(MATCH(S$1,索引!$B$3:$J$3,0)),0,IF( INDEX(索引!$B456:$J456,1,MATCH(S$1,索引!$B$3:$J$3,0))=0,0,S$1))</f>
        <v>0</v>
      </c>
      <c r="T455" s="2">
        <f>IF(ISNA(MATCH(T$1,索引!$B$3:$J$3,0)),0,IF( INDEX(索引!$B456:$J456,1,MATCH(T$1,索引!$B$3:$J$3,0))=0,0,T$1))</f>
        <v>0</v>
      </c>
      <c r="U455" s="2">
        <f>IF(ISNA(MATCH(U$1,索引!$B$3:$J$3,0)),0,IF( INDEX(索引!$B456:$J456,1,MATCH(U$1,索引!$B$3:$J$3,0))=0,0,U$1))</f>
        <v>12</v>
      </c>
      <c r="V455" s="2">
        <f>IF(ISNA(MATCH(V$1,索引!$B$3:$J$3,0)),0,IF( INDEX(索引!$B456:$J456,1,MATCH(V$1,索引!$B$3:$J$3,0))=0,0,V$1))</f>
        <v>0</v>
      </c>
      <c r="W455" s="2">
        <f>IF(ISNA(MATCH(W$1,索引!$B$3:$J$3,0)),0,IF( INDEX(索引!$B456:$J456,1,MATCH(W$1,索引!$B$3:$J$3,0))=0,0,W$1))</f>
        <v>0</v>
      </c>
      <c r="X455" s="2">
        <f>IF(ISNA(MATCH(X$1,索引!$B$3:$J$3,0)),0,IF( INDEX(索引!$B456:$J456,1,MATCH(X$1,索引!$B$3:$J$3,0))=0,0,X$1))</f>
        <v>0</v>
      </c>
      <c r="Y455" s="2">
        <f>IF(ISNA(MATCH(Y$1,索引!$B$3:$J$3,0)),0,IF( INDEX(索引!$B456:$J456,1,MATCH(Y$1,索引!$B$3:$J$3,0))=0,0,Y$1))</f>
        <v>0</v>
      </c>
      <c r="Z455" s="2">
        <f>IF(ISNA(MATCH(Z$1,索引!$B$3:$J$3,0)),0,IF( INDEX(索引!$B456:$J456,1,MATCH(Z$1,索引!$B$3:$J$3,0))=0,0,Z$1))</f>
        <v>0</v>
      </c>
      <c r="AA455" s="2">
        <f>IF(ISNA(MATCH(AA$1,索引!$B$3:$J$3,0)),0,IF( INDEX(索引!$B456:$J456,1,MATCH(AA$1,索引!$B$3:$J$3,0))=0,0,AA$1))</f>
        <v>0</v>
      </c>
      <c r="AB455" s="2">
        <f>IF(ISNA(MATCH(AB$1,索引!$B$3:$J$3,0)),0,IF( INDEX(索引!$B456:$J456,1,MATCH(AB$1,索引!$B$3:$J$3,0))=0,0,AB$1))</f>
        <v>0</v>
      </c>
      <c r="AC455" s="2">
        <f>IF(ISNA(MATCH(AC$1,索引!$B$3:$J$3,0)),0,IF( INDEX(索引!$B456:$J456,1,MATCH(AC$1,索引!$B$3:$J$3,0))=0,0,AC$1))</f>
        <v>0</v>
      </c>
      <c r="AD455" t="str">
        <f t="shared" si="326"/>
        <v>1|</v>
      </c>
      <c r="AE455" t="str">
        <f t="shared" si="327"/>
        <v/>
      </c>
      <c r="AF455" t="str">
        <f t="shared" si="328"/>
        <v/>
      </c>
      <c r="AG455" t="str">
        <f t="shared" si="329"/>
        <v/>
      </c>
      <c r="AH455" t="str">
        <f t="shared" si="330"/>
        <v/>
      </c>
      <c r="AI455" t="str">
        <f t="shared" si="331"/>
        <v/>
      </c>
      <c r="AJ455" t="str">
        <f t="shared" si="332"/>
        <v/>
      </c>
      <c r="AK455" t="str">
        <f t="shared" si="333"/>
        <v/>
      </c>
      <c r="AL455" t="str">
        <f t="shared" si="334"/>
        <v>9|</v>
      </c>
      <c r="AM455" t="str">
        <f t="shared" si="335"/>
        <v/>
      </c>
      <c r="AN455" t="str">
        <f t="shared" si="336"/>
        <v/>
      </c>
      <c r="AO455" t="str">
        <f t="shared" si="337"/>
        <v>12|</v>
      </c>
      <c r="AP455" t="str">
        <f t="shared" si="338"/>
        <v/>
      </c>
      <c r="AQ455" t="str">
        <f t="shared" si="339"/>
        <v/>
      </c>
      <c r="AR455" t="str">
        <f t="shared" si="340"/>
        <v/>
      </c>
      <c r="AS455" t="str">
        <f t="shared" si="341"/>
        <v/>
      </c>
      <c r="AT455" t="str">
        <f t="shared" si="342"/>
        <v/>
      </c>
      <c r="AU455" t="str">
        <f t="shared" si="343"/>
        <v/>
      </c>
      <c r="AV455" t="str">
        <f t="shared" si="344"/>
        <v/>
      </c>
      <c r="AW455" t="str">
        <f t="shared" si="345"/>
        <v/>
      </c>
      <c r="AX455" t="str">
        <f t="shared" si="346"/>
        <v>1|9|12|</v>
      </c>
      <c r="AY455" t="str">
        <f t="shared" si="347"/>
        <v>1|9|12</v>
      </c>
      <c r="AZ455" s="2">
        <f>IF(ISNA(MATCH(AZ$1,索引!$B$3:$J$3,0)),0,INDEX(索引!$B456:$J456,1,MATCH(AZ$1,索引!$B$3:$J$3,0))*INDEX(索引!$B$1:$J$1,1,MATCH(AZ$1,索引!$B$3:$J$3,0)))</f>
        <v>158</v>
      </c>
      <c r="BA455" s="2">
        <f>IF(ISNA(MATCH(BA$1,索引!$B$3:$J$3,0)),0,INDEX(索引!$B456:$J456,1,MATCH(BA$1,索引!$B$3:$J$3,0))*INDEX(索引!$B$1:$J$1,1,MATCH(BA$1,索引!$B$3:$J$3,0)))</f>
        <v>0</v>
      </c>
      <c r="BB455" s="2">
        <f>IF(ISNA(MATCH(BB$1,索引!$B$3:$J$3,0)),0,INDEX(索引!$B456:$J456,1,MATCH(BB$1,索引!$B$3:$J$3,0))*INDEX(索引!$B$1:$J$1,1,MATCH(BB$1,索引!$B$3:$J$3,0)))</f>
        <v>0</v>
      </c>
      <c r="BC455" s="2">
        <f>IF(ISNA(MATCH(BC$1,索引!$B$3:$J$3,0)),0,INDEX(索引!$B456:$J456,1,MATCH(BC$1,索引!$B$3:$J$3,0))*INDEX(索引!$B$1:$J$1,1,MATCH(BC$1,索引!$B$3:$J$3,0)))</f>
        <v>0</v>
      </c>
      <c r="BD455" s="2">
        <f>IF(ISNA(MATCH(BD$1,索引!$B$3:$J$3,0)),0,INDEX(索引!$B456:$J456,1,MATCH(BD$1,索引!$B$3:$J$3,0))*INDEX(索引!$B$1:$J$1,1,MATCH(BD$1,索引!$B$3:$J$3,0)))</f>
        <v>0</v>
      </c>
      <c r="BE455" s="2">
        <f>IF(ISNA(MATCH(BE$1,索引!$B$3:$J$3,0)),0,INDEX(索引!$B456:$J456,1,MATCH(BE$1,索引!$B$3:$J$3,0))*INDEX(索引!$B$1:$J$1,1,MATCH(BE$1,索引!$B$3:$J$3,0)))</f>
        <v>0</v>
      </c>
      <c r="BF455" s="2">
        <f>IF(ISNA(MATCH(BF$1,索引!$B$3:$J$3,0)),0,INDEX(索引!$B456:$J456,1,MATCH(BF$1,索引!$B$3:$J$3,0))*INDEX(索引!$B$1:$J$1,1,MATCH(BF$1,索引!$B$3:$J$3,0)))</f>
        <v>0</v>
      </c>
      <c r="BG455" s="2">
        <f>IF(ISNA(MATCH(BG$1,索引!$B$3:$J$3,0)),0,INDEX(索引!$B456:$J456,1,MATCH(BG$1,索引!$B$3:$J$3,0))*INDEX(索引!$B$1:$J$1,1,MATCH(BG$1,索引!$B$3:$J$3,0)))</f>
        <v>0</v>
      </c>
      <c r="BH455" s="2">
        <f>IF(ISNA(MATCH(BH$1,索引!$B$3:$J$3,0)),0,INDEX(索引!$B456:$J456,1,MATCH(BH$1,索引!$B$3:$J$3,0))*INDEX(索引!$B$1:$J$1,1,MATCH(BH$1,索引!$B$3:$J$3,0)))</f>
        <v>2000</v>
      </c>
      <c r="BI455" s="2">
        <f>IF(ISNA(MATCH(BI$1,索引!$B$3:$J$3,0)),0,INDEX(索引!$B456:$J456,1,MATCH(BI$1,索引!$B$3:$J$3,0))*INDEX(索引!$B$1:$J$1,1,MATCH(BI$1,索引!$B$3:$J$3,0)))</f>
        <v>0</v>
      </c>
      <c r="BJ455" s="2">
        <f>IF(ISNA(MATCH(BJ$1,索引!$B$3:$J$3,0)),0,INDEX(索引!$B456:$J456,1,MATCH(BJ$1,索引!$B$3:$J$3,0))*INDEX(索引!$B$1:$J$1,1,MATCH(BJ$1,索引!$B$3:$J$3,0)))</f>
        <v>0</v>
      </c>
      <c r="BK455" s="2">
        <f>IF(ISNA(MATCH(BK$1,索引!$B$3:$J$3,0)),0,INDEX(索引!$B456:$J456,1,MATCH(BK$1,索引!$B$3:$J$3,0))*INDEX(索引!$B$1:$J$1,1,MATCH(BK$1,索引!$B$3:$J$3,0)))</f>
        <v>350.00000000000006</v>
      </c>
      <c r="BL455" s="2">
        <f>IF(ISNA(MATCH(BL$1,索引!$B$3:$J$3,0)),0,INDEX(索引!$B456:$J456,1,MATCH(BL$1,索引!$B$3:$J$3,0))*INDEX(索引!$B$1:$J$1,1,MATCH(BL$1,索引!$B$3:$J$3,0)))</f>
        <v>0</v>
      </c>
      <c r="BM455" s="2">
        <f>IF(ISNA(MATCH(BM$1,索引!$B$3:$J$3,0)),0,INDEX(索引!$B456:$J456,1,MATCH(BM$1,索引!$B$3:$J$3,0))*INDEX(索引!$B$1:$J$1,1,MATCH(BM$1,索引!$B$3:$J$3,0)))</f>
        <v>0</v>
      </c>
      <c r="BN455" s="2">
        <f>IF(ISNA(MATCH(BN$1,索引!$B$3:$J$3,0)),0,INDEX(索引!$B456:$J456,1,MATCH(BN$1,索引!$B$3:$J$3,0))*INDEX(索引!$B$1:$J$1,1,MATCH(BN$1,索引!$B$3:$J$3,0)))</f>
        <v>0</v>
      </c>
      <c r="BO455" s="2">
        <f>IF(ISNA(MATCH(BO$1,索引!$B$3:$J$3,0)),0,INDEX(索引!$B456:$J456,1,MATCH(BO$1,索引!$B$3:$J$3,0))*INDEX(索引!$B$1:$J$1,1,MATCH(BO$1,索引!$B$3:$J$3,0)))</f>
        <v>0</v>
      </c>
      <c r="BP455" s="2">
        <f>IF(ISNA(MATCH(BP$1,索引!$B$3:$J$3,0)),0,INDEX(索引!$B456:$J456,1,MATCH(BP$1,索引!$B$3:$J$3,0))*INDEX(索引!$B$1:$J$1,1,MATCH(BP$1,索引!$B$3:$J$3,0)))</f>
        <v>0</v>
      </c>
      <c r="BQ455" s="2">
        <f>IF(ISNA(MATCH(BQ$1,索引!$B$3:$J$3,0)),0,INDEX(索引!$B456:$J456,1,MATCH(BQ$1,索引!$B$3:$J$3,0))*INDEX(索引!$B$1:$J$1,1,MATCH(BQ$1,索引!$B$3:$J$3,0)))</f>
        <v>0</v>
      </c>
      <c r="BR455" s="2">
        <f>IF(ISNA(MATCH(BR$1,索引!$B$3:$J$3,0)),0,INDEX(索引!$B456:$J456,1,MATCH(BR$1,索引!$B$3:$J$3,0))*INDEX(索引!$B$1:$J$1,1,MATCH(BR$1,索引!$B$3:$J$3,0)))</f>
        <v>0</v>
      </c>
      <c r="BS455" s="2">
        <f>IF(ISNA(MATCH(BS$1,索引!$B$3:$J$3,0)),0,INDEX(索引!$B456:$J456,1,MATCH(BS$1,索引!$B$3:$J$3,0))*INDEX(索引!$B$1:$J$1,1,MATCH(BS$1,索引!$B$3:$J$3,0)))</f>
        <v>0</v>
      </c>
      <c r="BT455" t="str">
        <f t="shared" si="348"/>
        <v>158|</v>
      </c>
      <c r="BU455" t="str">
        <f t="shared" si="349"/>
        <v/>
      </c>
      <c r="BV455" t="str">
        <f t="shared" si="350"/>
        <v/>
      </c>
      <c r="BW455" t="str">
        <f t="shared" si="351"/>
        <v/>
      </c>
      <c r="BX455" t="str">
        <f t="shared" si="352"/>
        <v/>
      </c>
      <c r="BY455" t="str">
        <f t="shared" si="353"/>
        <v/>
      </c>
      <c r="BZ455" t="str">
        <f t="shared" si="354"/>
        <v/>
      </c>
      <c r="CA455" t="str">
        <f t="shared" si="355"/>
        <v/>
      </c>
      <c r="CB455" t="str">
        <f t="shared" si="356"/>
        <v>2000|</v>
      </c>
      <c r="CC455" t="str">
        <f t="shared" si="357"/>
        <v/>
      </c>
      <c r="CD455" t="str">
        <f t="shared" si="358"/>
        <v/>
      </c>
      <c r="CE455" t="str">
        <f t="shared" si="359"/>
        <v>350|</v>
      </c>
      <c r="CF455" t="str">
        <f t="shared" si="360"/>
        <v/>
      </c>
      <c r="CG455" t="str">
        <f t="shared" si="361"/>
        <v/>
      </c>
      <c r="CH455" t="str">
        <f t="shared" si="362"/>
        <v/>
      </c>
      <c r="CI455" t="str">
        <f t="shared" si="363"/>
        <v/>
      </c>
      <c r="CJ455" t="str">
        <f t="shared" si="364"/>
        <v/>
      </c>
      <c r="CK455" t="str">
        <f t="shared" si="365"/>
        <v/>
      </c>
      <c r="CL455" t="str">
        <f t="shared" si="366"/>
        <v/>
      </c>
      <c r="CM455" t="str">
        <f t="shared" si="367"/>
        <v/>
      </c>
      <c r="CN455" t="str">
        <f t="shared" si="368"/>
        <v>158|2000|350|</v>
      </c>
      <c r="CO455" t="str">
        <f t="shared" si="369"/>
        <v>158|2000|350</v>
      </c>
    </row>
    <row r="456" spans="1:93" ht="15.75" customHeight="1">
      <c r="A456" s="2" t="str">
        <f>VLOOKUP(B456,索引!$O:$P,2,0)</f>
        <v>Ancient Behemoth Staff</v>
      </c>
      <c r="B456" s="2">
        <v>1038412</v>
      </c>
      <c r="C456" s="2">
        <v>38</v>
      </c>
      <c r="D456" s="2">
        <v>4</v>
      </c>
      <c r="E456" s="2">
        <v>1</v>
      </c>
      <c r="F456" s="3">
        <v>12</v>
      </c>
      <c r="G456" s="2" t="str">
        <f t="shared" si="324"/>
        <v>1|9|13</v>
      </c>
      <c r="H456" s="2" t="str">
        <f t="shared" si="325"/>
        <v>190|1000|5400</v>
      </c>
      <c r="J456" s="2">
        <f>IF(ISNA(MATCH(J$1,索引!$B$3:$J$3,0)),0,IF( INDEX(索引!$B457:$J457,1,MATCH(J$1,索引!$B$3:$J$3,0))=0,0,J$1))</f>
        <v>1</v>
      </c>
      <c r="K456" s="2">
        <f>IF(ISNA(MATCH(K$1,索引!$B$3:$J$3,0)),0,IF( INDEX(索引!$B457:$J457,1,MATCH(K$1,索引!$B$3:$J$3,0))=0,0,K$1))</f>
        <v>0</v>
      </c>
      <c r="L456" s="2">
        <f>IF(ISNA(MATCH(L$1,索引!$B$3:$J$3,0)),0,IF( INDEX(索引!$B457:$J457,1,MATCH(L$1,索引!$B$3:$J$3,0))=0,0,L$1))</f>
        <v>0</v>
      </c>
      <c r="M456" s="2">
        <f>IF(ISNA(MATCH(M$1,索引!$B$3:$J$3,0)),0,IF( INDEX(索引!$B457:$J457,1,MATCH(M$1,索引!$B$3:$J$3,0))=0,0,M$1))</f>
        <v>0</v>
      </c>
      <c r="N456" s="2">
        <f>IF(ISNA(MATCH(N$1,索引!$B$3:$J$3,0)),0,IF( INDEX(索引!$B457:$J457,1,MATCH(N$1,索引!$B$3:$J$3,0))=0,0,N$1))</f>
        <v>0</v>
      </c>
      <c r="O456" s="2">
        <f>IF(ISNA(MATCH(O$1,索引!$B$3:$J$3,0)),0,IF( INDEX(索引!$B457:$J457,1,MATCH(O$1,索引!$B$3:$J$3,0))=0,0,O$1))</f>
        <v>0</v>
      </c>
      <c r="P456" s="2">
        <f>IF(ISNA(MATCH(P$1,索引!$B$3:$J$3,0)),0,IF( INDEX(索引!$B457:$J457,1,MATCH(P$1,索引!$B$3:$J$3,0))=0,0,P$1))</f>
        <v>0</v>
      </c>
      <c r="Q456" s="2">
        <f>IF(ISNA(MATCH(Q$1,索引!$B$3:$J$3,0)),0,IF( INDEX(索引!$B457:$J457,1,MATCH(Q$1,索引!$B$3:$J$3,0))=0,0,Q$1))</f>
        <v>0</v>
      </c>
      <c r="R456" s="2">
        <f>IF(ISNA(MATCH(R$1,索引!$B$3:$J$3,0)),0,IF( INDEX(索引!$B457:$J457,1,MATCH(R$1,索引!$B$3:$J$3,0))=0,0,R$1))</f>
        <v>9</v>
      </c>
      <c r="S456" s="2">
        <f>IF(ISNA(MATCH(S$1,索引!$B$3:$J$3,0)),0,IF( INDEX(索引!$B457:$J457,1,MATCH(S$1,索引!$B$3:$J$3,0))=0,0,S$1))</f>
        <v>0</v>
      </c>
      <c r="T456" s="2">
        <f>IF(ISNA(MATCH(T$1,索引!$B$3:$J$3,0)),0,IF( INDEX(索引!$B457:$J457,1,MATCH(T$1,索引!$B$3:$J$3,0))=0,0,T$1))</f>
        <v>0</v>
      </c>
      <c r="U456" s="2">
        <f>IF(ISNA(MATCH(U$1,索引!$B$3:$J$3,0)),0,IF( INDEX(索引!$B457:$J457,1,MATCH(U$1,索引!$B$3:$J$3,0))=0,0,U$1))</f>
        <v>0</v>
      </c>
      <c r="V456" s="2">
        <f>IF(ISNA(MATCH(V$1,索引!$B$3:$J$3,0)),0,IF( INDEX(索引!$B457:$J457,1,MATCH(V$1,索引!$B$3:$J$3,0))=0,0,V$1))</f>
        <v>13</v>
      </c>
      <c r="W456" s="2">
        <f>IF(ISNA(MATCH(W$1,索引!$B$3:$J$3,0)),0,IF( INDEX(索引!$B457:$J457,1,MATCH(W$1,索引!$B$3:$J$3,0))=0,0,W$1))</f>
        <v>0</v>
      </c>
      <c r="X456" s="2">
        <f>IF(ISNA(MATCH(X$1,索引!$B$3:$J$3,0)),0,IF( INDEX(索引!$B457:$J457,1,MATCH(X$1,索引!$B$3:$J$3,0))=0,0,X$1))</f>
        <v>0</v>
      </c>
      <c r="Y456" s="2">
        <f>IF(ISNA(MATCH(Y$1,索引!$B$3:$J$3,0)),0,IF( INDEX(索引!$B457:$J457,1,MATCH(Y$1,索引!$B$3:$J$3,0))=0,0,Y$1))</f>
        <v>0</v>
      </c>
      <c r="Z456" s="2">
        <f>IF(ISNA(MATCH(Z$1,索引!$B$3:$J$3,0)),0,IF( INDEX(索引!$B457:$J457,1,MATCH(Z$1,索引!$B$3:$J$3,0))=0,0,Z$1))</f>
        <v>0</v>
      </c>
      <c r="AA456" s="2">
        <f>IF(ISNA(MATCH(AA$1,索引!$B$3:$J$3,0)),0,IF( INDEX(索引!$B457:$J457,1,MATCH(AA$1,索引!$B$3:$J$3,0))=0,0,AA$1))</f>
        <v>0</v>
      </c>
      <c r="AB456" s="2">
        <f>IF(ISNA(MATCH(AB$1,索引!$B$3:$J$3,0)),0,IF( INDEX(索引!$B457:$J457,1,MATCH(AB$1,索引!$B$3:$J$3,0))=0,0,AB$1))</f>
        <v>0</v>
      </c>
      <c r="AC456" s="2">
        <f>IF(ISNA(MATCH(AC$1,索引!$B$3:$J$3,0)),0,IF( INDEX(索引!$B457:$J457,1,MATCH(AC$1,索引!$B$3:$J$3,0))=0,0,AC$1))</f>
        <v>0</v>
      </c>
      <c r="AD456" t="str">
        <f t="shared" si="326"/>
        <v>1|</v>
      </c>
      <c r="AE456" t="str">
        <f t="shared" si="327"/>
        <v/>
      </c>
      <c r="AF456" t="str">
        <f t="shared" si="328"/>
        <v/>
      </c>
      <c r="AG456" t="str">
        <f t="shared" si="329"/>
        <v/>
      </c>
      <c r="AH456" t="str">
        <f t="shared" si="330"/>
        <v/>
      </c>
      <c r="AI456" t="str">
        <f t="shared" si="331"/>
        <v/>
      </c>
      <c r="AJ456" t="str">
        <f t="shared" si="332"/>
        <v/>
      </c>
      <c r="AK456" t="str">
        <f t="shared" si="333"/>
        <v/>
      </c>
      <c r="AL456" t="str">
        <f t="shared" si="334"/>
        <v>9|</v>
      </c>
      <c r="AM456" t="str">
        <f t="shared" si="335"/>
        <v/>
      </c>
      <c r="AN456" t="str">
        <f t="shared" si="336"/>
        <v/>
      </c>
      <c r="AO456" t="str">
        <f t="shared" si="337"/>
        <v/>
      </c>
      <c r="AP456" t="str">
        <f t="shared" si="338"/>
        <v>13|</v>
      </c>
      <c r="AQ456" t="str">
        <f t="shared" si="339"/>
        <v/>
      </c>
      <c r="AR456" t="str">
        <f t="shared" si="340"/>
        <v/>
      </c>
      <c r="AS456" t="str">
        <f t="shared" si="341"/>
        <v/>
      </c>
      <c r="AT456" t="str">
        <f t="shared" si="342"/>
        <v/>
      </c>
      <c r="AU456" t="str">
        <f t="shared" si="343"/>
        <v/>
      </c>
      <c r="AV456" t="str">
        <f t="shared" si="344"/>
        <v/>
      </c>
      <c r="AW456" t="str">
        <f t="shared" si="345"/>
        <v/>
      </c>
      <c r="AX456" t="str">
        <f t="shared" si="346"/>
        <v>1|9|13|</v>
      </c>
      <c r="AY456" t="str">
        <f t="shared" si="347"/>
        <v>1|9|13</v>
      </c>
      <c r="AZ456" s="2">
        <f>IF(ISNA(MATCH(AZ$1,索引!$B$3:$J$3,0)),0,INDEX(索引!$B457:$J457,1,MATCH(AZ$1,索引!$B$3:$J$3,0))*INDEX(索引!$B$1:$J$1,1,MATCH(AZ$1,索引!$B$3:$J$3,0)))</f>
        <v>190</v>
      </c>
      <c r="BA456" s="2">
        <f>IF(ISNA(MATCH(BA$1,索引!$B$3:$J$3,0)),0,INDEX(索引!$B457:$J457,1,MATCH(BA$1,索引!$B$3:$J$3,0))*INDEX(索引!$B$1:$J$1,1,MATCH(BA$1,索引!$B$3:$J$3,0)))</f>
        <v>0</v>
      </c>
      <c r="BB456" s="2">
        <f>IF(ISNA(MATCH(BB$1,索引!$B$3:$J$3,0)),0,INDEX(索引!$B457:$J457,1,MATCH(BB$1,索引!$B$3:$J$3,0))*INDEX(索引!$B$1:$J$1,1,MATCH(BB$1,索引!$B$3:$J$3,0)))</f>
        <v>0</v>
      </c>
      <c r="BC456" s="2">
        <f>IF(ISNA(MATCH(BC$1,索引!$B$3:$J$3,0)),0,INDEX(索引!$B457:$J457,1,MATCH(BC$1,索引!$B$3:$J$3,0))*INDEX(索引!$B$1:$J$1,1,MATCH(BC$1,索引!$B$3:$J$3,0)))</f>
        <v>0</v>
      </c>
      <c r="BD456" s="2">
        <f>IF(ISNA(MATCH(BD$1,索引!$B$3:$J$3,0)),0,INDEX(索引!$B457:$J457,1,MATCH(BD$1,索引!$B$3:$J$3,0))*INDEX(索引!$B$1:$J$1,1,MATCH(BD$1,索引!$B$3:$J$3,0)))</f>
        <v>0</v>
      </c>
      <c r="BE456" s="2">
        <f>IF(ISNA(MATCH(BE$1,索引!$B$3:$J$3,0)),0,INDEX(索引!$B457:$J457,1,MATCH(BE$1,索引!$B$3:$J$3,0))*INDEX(索引!$B$1:$J$1,1,MATCH(BE$1,索引!$B$3:$J$3,0)))</f>
        <v>0</v>
      </c>
      <c r="BF456" s="2">
        <f>IF(ISNA(MATCH(BF$1,索引!$B$3:$J$3,0)),0,INDEX(索引!$B457:$J457,1,MATCH(BF$1,索引!$B$3:$J$3,0))*INDEX(索引!$B$1:$J$1,1,MATCH(BF$1,索引!$B$3:$J$3,0)))</f>
        <v>0</v>
      </c>
      <c r="BG456" s="2">
        <f>IF(ISNA(MATCH(BG$1,索引!$B$3:$J$3,0)),0,INDEX(索引!$B457:$J457,1,MATCH(BG$1,索引!$B$3:$J$3,0))*INDEX(索引!$B$1:$J$1,1,MATCH(BG$1,索引!$B$3:$J$3,0)))</f>
        <v>0</v>
      </c>
      <c r="BH456" s="2">
        <f>IF(ISNA(MATCH(BH$1,索引!$B$3:$J$3,0)),0,INDEX(索引!$B457:$J457,1,MATCH(BH$1,索引!$B$3:$J$3,0))*INDEX(索引!$B$1:$J$1,1,MATCH(BH$1,索引!$B$3:$J$3,0)))</f>
        <v>1000</v>
      </c>
      <c r="BI456" s="2">
        <f>IF(ISNA(MATCH(BI$1,索引!$B$3:$J$3,0)),0,INDEX(索引!$B457:$J457,1,MATCH(BI$1,索引!$B$3:$J$3,0))*INDEX(索引!$B$1:$J$1,1,MATCH(BI$1,索引!$B$3:$J$3,0)))</f>
        <v>0</v>
      </c>
      <c r="BJ456" s="2">
        <f>IF(ISNA(MATCH(BJ$1,索引!$B$3:$J$3,0)),0,INDEX(索引!$B457:$J457,1,MATCH(BJ$1,索引!$B$3:$J$3,0))*INDEX(索引!$B$1:$J$1,1,MATCH(BJ$1,索引!$B$3:$J$3,0)))</f>
        <v>0</v>
      </c>
      <c r="BK456" s="2">
        <f>IF(ISNA(MATCH(BK$1,索引!$B$3:$J$3,0)),0,INDEX(索引!$B457:$J457,1,MATCH(BK$1,索引!$B$3:$J$3,0))*INDEX(索引!$B$1:$J$1,1,MATCH(BK$1,索引!$B$3:$J$3,0)))</f>
        <v>0</v>
      </c>
      <c r="BL456" s="2">
        <f>IF(ISNA(MATCH(BL$1,索引!$B$3:$J$3,0)),0,INDEX(索引!$B457:$J457,1,MATCH(BL$1,索引!$B$3:$J$3,0))*INDEX(索引!$B$1:$J$1,1,MATCH(BL$1,索引!$B$3:$J$3,0)))</f>
        <v>5400</v>
      </c>
      <c r="BM456" s="2">
        <f>IF(ISNA(MATCH(BM$1,索引!$B$3:$J$3,0)),0,INDEX(索引!$B457:$J457,1,MATCH(BM$1,索引!$B$3:$J$3,0))*INDEX(索引!$B$1:$J$1,1,MATCH(BM$1,索引!$B$3:$J$3,0)))</f>
        <v>0</v>
      </c>
      <c r="BN456" s="2">
        <f>IF(ISNA(MATCH(BN$1,索引!$B$3:$J$3,0)),0,INDEX(索引!$B457:$J457,1,MATCH(BN$1,索引!$B$3:$J$3,0))*INDEX(索引!$B$1:$J$1,1,MATCH(BN$1,索引!$B$3:$J$3,0)))</f>
        <v>0</v>
      </c>
      <c r="BO456" s="2">
        <f>IF(ISNA(MATCH(BO$1,索引!$B$3:$J$3,0)),0,INDEX(索引!$B457:$J457,1,MATCH(BO$1,索引!$B$3:$J$3,0))*INDEX(索引!$B$1:$J$1,1,MATCH(BO$1,索引!$B$3:$J$3,0)))</f>
        <v>0</v>
      </c>
      <c r="BP456" s="2">
        <f>IF(ISNA(MATCH(BP$1,索引!$B$3:$J$3,0)),0,INDEX(索引!$B457:$J457,1,MATCH(BP$1,索引!$B$3:$J$3,0))*INDEX(索引!$B$1:$J$1,1,MATCH(BP$1,索引!$B$3:$J$3,0)))</f>
        <v>0</v>
      </c>
      <c r="BQ456" s="2">
        <f>IF(ISNA(MATCH(BQ$1,索引!$B$3:$J$3,0)),0,INDEX(索引!$B457:$J457,1,MATCH(BQ$1,索引!$B$3:$J$3,0))*INDEX(索引!$B$1:$J$1,1,MATCH(BQ$1,索引!$B$3:$J$3,0)))</f>
        <v>0</v>
      </c>
      <c r="BR456" s="2">
        <f>IF(ISNA(MATCH(BR$1,索引!$B$3:$J$3,0)),0,INDEX(索引!$B457:$J457,1,MATCH(BR$1,索引!$B$3:$J$3,0))*INDEX(索引!$B$1:$J$1,1,MATCH(BR$1,索引!$B$3:$J$3,0)))</f>
        <v>0</v>
      </c>
      <c r="BS456" s="2">
        <f>IF(ISNA(MATCH(BS$1,索引!$B$3:$J$3,0)),0,INDEX(索引!$B457:$J457,1,MATCH(BS$1,索引!$B$3:$J$3,0))*INDEX(索引!$B$1:$J$1,1,MATCH(BS$1,索引!$B$3:$J$3,0)))</f>
        <v>0</v>
      </c>
      <c r="BT456" t="str">
        <f t="shared" si="348"/>
        <v>190|</v>
      </c>
      <c r="BU456" t="str">
        <f t="shared" si="349"/>
        <v/>
      </c>
      <c r="BV456" t="str">
        <f t="shared" si="350"/>
        <v/>
      </c>
      <c r="BW456" t="str">
        <f t="shared" si="351"/>
        <v/>
      </c>
      <c r="BX456" t="str">
        <f t="shared" si="352"/>
        <v/>
      </c>
      <c r="BY456" t="str">
        <f t="shared" si="353"/>
        <v/>
      </c>
      <c r="BZ456" t="str">
        <f t="shared" si="354"/>
        <v/>
      </c>
      <c r="CA456" t="str">
        <f t="shared" si="355"/>
        <v/>
      </c>
      <c r="CB456" t="str">
        <f t="shared" si="356"/>
        <v>1000|</v>
      </c>
      <c r="CC456" t="str">
        <f t="shared" si="357"/>
        <v/>
      </c>
      <c r="CD456" t="str">
        <f t="shared" si="358"/>
        <v/>
      </c>
      <c r="CE456" t="str">
        <f t="shared" si="359"/>
        <v/>
      </c>
      <c r="CF456" t="str">
        <f t="shared" si="360"/>
        <v>5400|</v>
      </c>
      <c r="CG456" t="str">
        <f t="shared" si="361"/>
        <v/>
      </c>
      <c r="CH456" t="str">
        <f t="shared" si="362"/>
        <v/>
      </c>
      <c r="CI456" t="str">
        <f t="shared" si="363"/>
        <v/>
      </c>
      <c r="CJ456" t="str">
        <f t="shared" si="364"/>
        <v/>
      </c>
      <c r="CK456" t="str">
        <f t="shared" si="365"/>
        <v/>
      </c>
      <c r="CL456" t="str">
        <f t="shared" si="366"/>
        <v/>
      </c>
      <c r="CM456" t="str">
        <f t="shared" si="367"/>
        <v/>
      </c>
      <c r="CN456" t="str">
        <f t="shared" si="368"/>
        <v>190|1000|5400|</v>
      </c>
      <c r="CO456" t="str">
        <f t="shared" si="369"/>
        <v>190|1000|5400</v>
      </c>
    </row>
    <row r="457" spans="1:93" ht="15.75" customHeight="1">
      <c r="A457" s="2" t="str">
        <f>VLOOKUP(B457,索引!$O:$P,2,0)</f>
        <v>Ancient Behemoth Bow</v>
      </c>
      <c r="B457" s="2">
        <v>1038413</v>
      </c>
      <c r="C457" s="2">
        <v>38</v>
      </c>
      <c r="D457" s="2">
        <v>4</v>
      </c>
      <c r="E457" s="2">
        <v>1</v>
      </c>
      <c r="F457" s="3">
        <v>13</v>
      </c>
      <c r="G457" s="2" t="str">
        <f t="shared" si="324"/>
        <v>1|9|11</v>
      </c>
      <c r="H457" s="2" t="str">
        <f t="shared" si="325"/>
        <v>174|1750|72</v>
      </c>
      <c r="J457" s="2">
        <f>IF(ISNA(MATCH(J$1,索引!$B$3:$J$3,0)),0,IF( INDEX(索引!$B458:$J458,1,MATCH(J$1,索引!$B$3:$J$3,0))=0,0,J$1))</f>
        <v>1</v>
      </c>
      <c r="K457" s="2">
        <f>IF(ISNA(MATCH(K$1,索引!$B$3:$J$3,0)),0,IF( INDEX(索引!$B458:$J458,1,MATCH(K$1,索引!$B$3:$J$3,0))=0,0,K$1))</f>
        <v>0</v>
      </c>
      <c r="L457" s="2">
        <f>IF(ISNA(MATCH(L$1,索引!$B$3:$J$3,0)),0,IF( INDEX(索引!$B458:$J458,1,MATCH(L$1,索引!$B$3:$J$3,0))=0,0,L$1))</f>
        <v>0</v>
      </c>
      <c r="M457" s="2">
        <f>IF(ISNA(MATCH(M$1,索引!$B$3:$J$3,0)),0,IF( INDEX(索引!$B458:$J458,1,MATCH(M$1,索引!$B$3:$J$3,0))=0,0,M$1))</f>
        <v>0</v>
      </c>
      <c r="N457" s="2">
        <f>IF(ISNA(MATCH(N$1,索引!$B$3:$J$3,0)),0,IF( INDEX(索引!$B458:$J458,1,MATCH(N$1,索引!$B$3:$J$3,0))=0,0,N$1))</f>
        <v>0</v>
      </c>
      <c r="O457" s="2">
        <f>IF(ISNA(MATCH(O$1,索引!$B$3:$J$3,0)),0,IF( INDEX(索引!$B458:$J458,1,MATCH(O$1,索引!$B$3:$J$3,0))=0,0,O$1))</f>
        <v>0</v>
      </c>
      <c r="P457" s="2">
        <f>IF(ISNA(MATCH(P$1,索引!$B$3:$J$3,0)),0,IF( INDEX(索引!$B458:$J458,1,MATCH(P$1,索引!$B$3:$J$3,0))=0,0,P$1))</f>
        <v>0</v>
      </c>
      <c r="Q457" s="2">
        <f>IF(ISNA(MATCH(Q$1,索引!$B$3:$J$3,0)),0,IF( INDEX(索引!$B458:$J458,1,MATCH(Q$1,索引!$B$3:$J$3,0))=0,0,Q$1))</f>
        <v>0</v>
      </c>
      <c r="R457" s="2">
        <f>IF(ISNA(MATCH(R$1,索引!$B$3:$J$3,0)),0,IF( INDEX(索引!$B458:$J458,1,MATCH(R$1,索引!$B$3:$J$3,0))=0,0,R$1))</f>
        <v>9</v>
      </c>
      <c r="S457" s="2">
        <f>IF(ISNA(MATCH(S$1,索引!$B$3:$J$3,0)),0,IF( INDEX(索引!$B458:$J458,1,MATCH(S$1,索引!$B$3:$J$3,0))=0,0,S$1))</f>
        <v>0</v>
      </c>
      <c r="T457" s="2">
        <f>IF(ISNA(MATCH(T$1,索引!$B$3:$J$3,0)),0,IF( INDEX(索引!$B458:$J458,1,MATCH(T$1,索引!$B$3:$J$3,0))=0,0,T$1))</f>
        <v>11</v>
      </c>
      <c r="U457" s="2">
        <f>IF(ISNA(MATCH(U$1,索引!$B$3:$J$3,0)),0,IF( INDEX(索引!$B458:$J458,1,MATCH(U$1,索引!$B$3:$J$3,0))=0,0,U$1))</f>
        <v>0</v>
      </c>
      <c r="V457" s="2">
        <f>IF(ISNA(MATCH(V$1,索引!$B$3:$J$3,0)),0,IF( INDEX(索引!$B458:$J458,1,MATCH(V$1,索引!$B$3:$J$3,0))=0,0,V$1))</f>
        <v>0</v>
      </c>
      <c r="W457" s="2">
        <f>IF(ISNA(MATCH(W$1,索引!$B$3:$J$3,0)),0,IF( INDEX(索引!$B458:$J458,1,MATCH(W$1,索引!$B$3:$J$3,0))=0,0,W$1))</f>
        <v>0</v>
      </c>
      <c r="X457" s="2">
        <f>IF(ISNA(MATCH(X$1,索引!$B$3:$J$3,0)),0,IF( INDEX(索引!$B458:$J458,1,MATCH(X$1,索引!$B$3:$J$3,0))=0,0,X$1))</f>
        <v>0</v>
      </c>
      <c r="Y457" s="2">
        <f>IF(ISNA(MATCH(Y$1,索引!$B$3:$J$3,0)),0,IF( INDEX(索引!$B458:$J458,1,MATCH(Y$1,索引!$B$3:$J$3,0))=0,0,Y$1))</f>
        <v>0</v>
      </c>
      <c r="Z457" s="2">
        <f>IF(ISNA(MATCH(Z$1,索引!$B$3:$J$3,0)),0,IF( INDEX(索引!$B458:$J458,1,MATCH(Z$1,索引!$B$3:$J$3,0))=0,0,Z$1))</f>
        <v>0</v>
      </c>
      <c r="AA457" s="2">
        <f>IF(ISNA(MATCH(AA$1,索引!$B$3:$J$3,0)),0,IF( INDEX(索引!$B458:$J458,1,MATCH(AA$1,索引!$B$3:$J$3,0))=0,0,AA$1))</f>
        <v>0</v>
      </c>
      <c r="AB457" s="2">
        <f>IF(ISNA(MATCH(AB$1,索引!$B$3:$J$3,0)),0,IF( INDEX(索引!$B458:$J458,1,MATCH(AB$1,索引!$B$3:$J$3,0))=0,0,AB$1))</f>
        <v>0</v>
      </c>
      <c r="AC457" s="2">
        <f>IF(ISNA(MATCH(AC$1,索引!$B$3:$J$3,0)),0,IF( INDEX(索引!$B458:$J458,1,MATCH(AC$1,索引!$B$3:$J$3,0))=0,0,AC$1))</f>
        <v>0</v>
      </c>
      <c r="AD457" t="str">
        <f t="shared" si="326"/>
        <v>1|</v>
      </c>
      <c r="AE457" t="str">
        <f t="shared" si="327"/>
        <v/>
      </c>
      <c r="AF457" t="str">
        <f t="shared" si="328"/>
        <v/>
      </c>
      <c r="AG457" t="str">
        <f t="shared" si="329"/>
        <v/>
      </c>
      <c r="AH457" t="str">
        <f t="shared" si="330"/>
        <v/>
      </c>
      <c r="AI457" t="str">
        <f t="shared" si="331"/>
        <v/>
      </c>
      <c r="AJ457" t="str">
        <f t="shared" si="332"/>
        <v/>
      </c>
      <c r="AK457" t="str">
        <f t="shared" si="333"/>
        <v/>
      </c>
      <c r="AL457" t="str">
        <f t="shared" si="334"/>
        <v>9|</v>
      </c>
      <c r="AM457" t="str">
        <f t="shared" si="335"/>
        <v/>
      </c>
      <c r="AN457" t="str">
        <f t="shared" si="336"/>
        <v>11|</v>
      </c>
      <c r="AO457" t="str">
        <f t="shared" si="337"/>
        <v/>
      </c>
      <c r="AP457" t="str">
        <f t="shared" si="338"/>
        <v/>
      </c>
      <c r="AQ457" t="str">
        <f t="shared" si="339"/>
        <v/>
      </c>
      <c r="AR457" t="str">
        <f t="shared" si="340"/>
        <v/>
      </c>
      <c r="AS457" t="str">
        <f t="shared" si="341"/>
        <v/>
      </c>
      <c r="AT457" t="str">
        <f t="shared" si="342"/>
        <v/>
      </c>
      <c r="AU457" t="str">
        <f t="shared" si="343"/>
        <v/>
      </c>
      <c r="AV457" t="str">
        <f t="shared" si="344"/>
        <v/>
      </c>
      <c r="AW457" t="str">
        <f t="shared" si="345"/>
        <v/>
      </c>
      <c r="AX457" t="str">
        <f t="shared" si="346"/>
        <v>1|9|11|</v>
      </c>
      <c r="AY457" t="str">
        <f t="shared" si="347"/>
        <v>1|9|11</v>
      </c>
      <c r="AZ457" s="2">
        <f>IF(ISNA(MATCH(AZ$1,索引!$B$3:$J$3,0)),0,INDEX(索引!$B458:$J458,1,MATCH(AZ$1,索引!$B$3:$J$3,0))*INDEX(索引!$B$1:$J$1,1,MATCH(AZ$1,索引!$B$3:$J$3,0)))</f>
        <v>174</v>
      </c>
      <c r="BA457" s="2">
        <f>IF(ISNA(MATCH(BA$1,索引!$B$3:$J$3,0)),0,INDEX(索引!$B458:$J458,1,MATCH(BA$1,索引!$B$3:$J$3,0))*INDEX(索引!$B$1:$J$1,1,MATCH(BA$1,索引!$B$3:$J$3,0)))</f>
        <v>0</v>
      </c>
      <c r="BB457" s="2">
        <f>IF(ISNA(MATCH(BB$1,索引!$B$3:$J$3,0)),0,INDEX(索引!$B458:$J458,1,MATCH(BB$1,索引!$B$3:$J$3,0))*INDEX(索引!$B$1:$J$1,1,MATCH(BB$1,索引!$B$3:$J$3,0)))</f>
        <v>0</v>
      </c>
      <c r="BC457" s="2">
        <f>IF(ISNA(MATCH(BC$1,索引!$B$3:$J$3,0)),0,INDEX(索引!$B458:$J458,1,MATCH(BC$1,索引!$B$3:$J$3,0))*INDEX(索引!$B$1:$J$1,1,MATCH(BC$1,索引!$B$3:$J$3,0)))</f>
        <v>0</v>
      </c>
      <c r="BD457" s="2">
        <f>IF(ISNA(MATCH(BD$1,索引!$B$3:$J$3,0)),0,INDEX(索引!$B458:$J458,1,MATCH(BD$1,索引!$B$3:$J$3,0))*INDEX(索引!$B$1:$J$1,1,MATCH(BD$1,索引!$B$3:$J$3,0)))</f>
        <v>0</v>
      </c>
      <c r="BE457" s="2">
        <f>IF(ISNA(MATCH(BE$1,索引!$B$3:$J$3,0)),0,INDEX(索引!$B458:$J458,1,MATCH(BE$1,索引!$B$3:$J$3,0))*INDEX(索引!$B$1:$J$1,1,MATCH(BE$1,索引!$B$3:$J$3,0)))</f>
        <v>0</v>
      </c>
      <c r="BF457" s="2">
        <f>IF(ISNA(MATCH(BF$1,索引!$B$3:$J$3,0)),0,INDEX(索引!$B458:$J458,1,MATCH(BF$1,索引!$B$3:$J$3,0))*INDEX(索引!$B$1:$J$1,1,MATCH(BF$1,索引!$B$3:$J$3,0)))</f>
        <v>0</v>
      </c>
      <c r="BG457" s="2">
        <f>IF(ISNA(MATCH(BG$1,索引!$B$3:$J$3,0)),0,INDEX(索引!$B458:$J458,1,MATCH(BG$1,索引!$B$3:$J$3,0))*INDEX(索引!$B$1:$J$1,1,MATCH(BG$1,索引!$B$3:$J$3,0)))</f>
        <v>0</v>
      </c>
      <c r="BH457" s="2">
        <f>IF(ISNA(MATCH(BH$1,索引!$B$3:$J$3,0)),0,INDEX(索引!$B458:$J458,1,MATCH(BH$1,索引!$B$3:$J$3,0))*INDEX(索引!$B$1:$J$1,1,MATCH(BH$1,索引!$B$3:$J$3,0)))</f>
        <v>1750</v>
      </c>
      <c r="BI457" s="2">
        <f>IF(ISNA(MATCH(BI$1,索引!$B$3:$J$3,0)),0,INDEX(索引!$B458:$J458,1,MATCH(BI$1,索引!$B$3:$J$3,0))*INDEX(索引!$B$1:$J$1,1,MATCH(BI$1,索引!$B$3:$J$3,0)))</f>
        <v>0</v>
      </c>
      <c r="BJ457" s="2">
        <f>IF(ISNA(MATCH(BJ$1,索引!$B$3:$J$3,0)),0,INDEX(索引!$B458:$J458,1,MATCH(BJ$1,索引!$B$3:$J$3,0))*INDEX(索引!$B$1:$J$1,1,MATCH(BJ$1,索引!$B$3:$J$3,0)))</f>
        <v>72</v>
      </c>
      <c r="BK457" s="2">
        <f>IF(ISNA(MATCH(BK$1,索引!$B$3:$J$3,0)),0,INDEX(索引!$B458:$J458,1,MATCH(BK$1,索引!$B$3:$J$3,0))*INDEX(索引!$B$1:$J$1,1,MATCH(BK$1,索引!$B$3:$J$3,0)))</f>
        <v>0</v>
      </c>
      <c r="BL457" s="2">
        <f>IF(ISNA(MATCH(BL$1,索引!$B$3:$J$3,0)),0,INDEX(索引!$B458:$J458,1,MATCH(BL$1,索引!$B$3:$J$3,0))*INDEX(索引!$B$1:$J$1,1,MATCH(BL$1,索引!$B$3:$J$3,0)))</f>
        <v>0</v>
      </c>
      <c r="BM457" s="2">
        <f>IF(ISNA(MATCH(BM$1,索引!$B$3:$J$3,0)),0,INDEX(索引!$B458:$J458,1,MATCH(BM$1,索引!$B$3:$J$3,0))*INDEX(索引!$B$1:$J$1,1,MATCH(BM$1,索引!$B$3:$J$3,0)))</f>
        <v>0</v>
      </c>
      <c r="BN457" s="2">
        <f>IF(ISNA(MATCH(BN$1,索引!$B$3:$J$3,0)),0,INDEX(索引!$B458:$J458,1,MATCH(BN$1,索引!$B$3:$J$3,0))*INDEX(索引!$B$1:$J$1,1,MATCH(BN$1,索引!$B$3:$J$3,0)))</f>
        <v>0</v>
      </c>
      <c r="BO457" s="2">
        <f>IF(ISNA(MATCH(BO$1,索引!$B$3:$J$3,0)),0,INDEX(索引!$B458:$J458,1,MATCH(BO$1,索引!$B$3:$J$3,0))*INDEX(索引!$B$1:$J$1,1,MATCH(BO$1,索引!$B$3:$J$3,0)))</f>
        <v>0</v>
      </c>
      <c r="BP457" s="2">
        <f>IF(ISNA(MATCH(BP$1,索引!$B$3:$J$3,0)),0,INDEX(索引!$B458:$J458,1,MATCH(BP$1,索引!$B$3:$J$3,0))*INDEX(索引!$B$1:$J$1,1,MATCH(BP$1,索引!$B$3:$J$3,0)))</f>
        <v>0</v>
      </c>
      <c r="BQ457" s="2">
        <f>IF(ISNA(MATCH(BQ$1,索引!$B$3:$J$3,0)),0,INDEX(索引!$B458:$J458,1,MATCH(BQ$1,索引!$B$3:$J$3,0))*INDEX(索引!$B$1:$J$1,1,MATCH(BQ$1,索引!$B$3:$J$3,0)))</f>
        <v>0</v>
      </c>
      <c r="BR457" s="2">
        <f>IF(ISNA(MATCH(BR$1,索引!$B$3:$J$3,0)),0,INDEX(索引!$B458:$J458,1,MATCH(BR$1,索引!$B$3:$J$3,0))*INDEX(索引!$B$1:$J$1,1,MATCH(BR$1,索引!$B$3:$J$3,0)))</f>
        <v>0</v>
      </c>
      <c r="BS457" s="2">
        <f>IF(ISNA(MATCH(BS$1,索引!$B$3:$J$3,0)),0,INDEX(索引!$B458:$J458,1,MATCH(BS$1,索引!$B$3:$J$3,0))*INDEX(索引!$B$1:$J$1,1,MATCH(BS$1,索引!$B$3:$J$3,0)))</f>
        <v>0</v>
      </c>
      <c r="BT457" t="str">
        <f t="shared" si="348"/>
        <v>174|</v>
      </c>
      <c r="BU457" t="str">
        <f t="shared" si="349"/>
        <v/>
      </c>
      <c r="BV457" t="str">
        <f t="shared" si="350"/>
        <v/>
      </c>
      <c r="BW457" t="str">
        <f t="shared" si="351"/>
        <v/>
      </c>
      <c r="BX457" t="str">
        <f t="shared" si="352"/>
        <v/>
      </c>
      <c r="BY457" t="str">
        <f t="shared" si="353"/>
        <v/>
      </c>
      <c r="BZ457" t="str">
        <f t="shared" si="354"/>
        <v/>
      </c>
      <c r="CA457" t="str">
        <f t="shared" si="355"/>
        <v/>
      </c>
      <c r="CB457" t="str">
        <f t="shared" si="356"/>
        <v>1750|</v>
      </c>
      <c r="CC457" t="str">
        <f t="shared" si="357"/>
        <v/>
      </c>
      <c r="CD457" t="str">
        <f t="shared" si="358"/>
        <v>72|</v>
      </c>
      <c r="CE457" t="str">
        <f t="shared" si="359"/>
        <v/>
      </c>
      <c r="CF457" t="str">
        <f t="shared" si="360"/>
        <v/>
      </c>
      <c r="CG457" t="str">
        <f t="shared" si="361"/>
        <v/>
      </c>
      <c r="CH457" t="str">
        <f t="shared" si="362"/>
        <v/>
      </c>
      <c r="CI457" t="str">
        <f t="shared" si="363"/>
        <v/>
      </c>
      <c r="CJ457" t="str">
        <f t="shared" si="364"/>
        <v/>
      </c>
      <c r="CK457" t="str">
        <f t="shared" si="365"/>
        <v/>
      </c>
      <c r="CL457" t="str">
        <f t="shared" si="366"/>
        <v/>
      </c>
      <c r="CM457" t="str">
        <f t="shared" si="367"/>
        <v/>
      </c>
      <c r="CN457" t="str">
        <f t="shared" si="368"/>
        <v>174|1750|72|</v>
      </c>
      <c r="CO457" t="str">
        <f t="shared" si="369"/>
        <v>174|1750|72</v>
      </c>
    </row>
    <row r="458" spans="1:93" ht="15.75" customHeight="1">
      <c r="A458" s="2" t="str">
        <f>VLOOKUP(B458,索引!$O:$P,2,0)</f>
        <v>Ancient Behemoth Armor</v>
      </c>
      <c r="B458" s="2">
        <v>1038402</v>
      </c>
      <c r="C458" s="2">
        <v>38</v>
      </c>
      <c r="D458" s="2">
        <v>4</v>
      </c>
      <c r="E458" s="2">
        <v>2</v>
      </c>
      <c r="F458" s="3">
        <v>1</v>
      </c>
      <c r="G458" s="2" t="str">
        <f t="shared" si="324"/>
        <v>3</v>
      </c>
      <c r="H458" s="2" t="str">
        <f t="shared" si="325"/>
        <v>840</v>
      </c>
      <c r="J458" s="2">
        <f>IF(ISNA(MATCH(J$1,索引!$B$3:$J$3,0)),0,IF( INDEX(索引!$B459:$J459,1,MATCH(J$1,索引!$B$3:$J$3,0))=0,0,J$1))</f>
        <v>0</v>
      </c>
      <c r="K458" s="2">
        <f>IF(ISNA(MATCH(K$1,索引!$B$3:$J$3,0)),0,IF( INDEX(索引!$B459:$J459,1,MATCH(K$1,索引!$B$3:$J$3,0))=0,0,K$1))</f>
        <v>0</v>
      </c>
      <c r="L458" s="2">
        <f>IF(ISNA(MATCH(L$1,索引!$B$3:$J$3,0)),0,IF( INDEX(索引!$B459:$J459,1,MATCH(L$1,索引!$B$3:$J$3,0))=0,0,L$1))</f>
        <v>3</v>
      </c>
      <c r="M458" s="2">
        <f>IF(ISNA(MATCH(M$1,索引!$B$3:$J$3,0)),0,IF( INDEX(索引!$B459:$J459,1,MATCH(M$1,索引!$B$3:$J$3,0))=0,0,M$1))</f>
        <v>0</v>
      </c>
      <c r="N458" s="2">
        <f>IF(ISNA(MATCH(N$1,索引!$B$3:$J$3,0)),0,IF( INDEX(索引!$B459:$J459,1,MATCH(N$1,索引!$B$3:$J$3,0))=0,0,N$1))</f>
        <v>0</v>
      </c>
      <c r="O458" s="2">
        <f>IF(ISNA(MATCH(O$1,索引!$B$3:$J$3,0)),0,IF( INDEX(索引!$B459:$J459,1,MATCH(O$1,索引!$B$3:$J$3,0))=0,0,O$1))</f>
        <v>0</v>
      </c>
      <c r="P458" s="2">
        <f>IF(ISNA(MATCH(P$1,索引!$B$3:$J$3,0)),0,IF( INDEX(索引!$B459:$J459,1,MATCH(P$1,索引!$B$3:$J$3,0))=0,0,P$1))</f>
        <v>0</v>
      </c>
      <c r="Q458" s="2">
        <f>IF(ISNA(MATCH(Q$1,索引!$B$3:$J$3,0)),0,IF( INDEX(索引!$B459:$J459,1,MATCH(Q$1,索引!$B$3:$J$3,0))=0,0,Q$1))</f>
        <v>0</v>
      </c>
      <c r="R458" s="2">
        <f>IF(ISNA(MATCH(R$1,索引!$B$3:$J$3,0)),0,IF( INDEX(索引!$B459:$J459,1,MATCH(R$1,索引!$B$3:$J$3,0))=0,0,R$1))</f>
        <v>0</v>
      </c>
      <c r="S458" s="2">
        <f>IF(ISNA(MATCH(S$1,索引!$B$3:$J$3,0)),0,IF( INDEX(索引!$B459:$J459,1,MATCH(S$1,索引!$B$3:$J$3,0))=0,0,S$1))</f>
        <v>0</v>
      </c>
      <c r="T458" s="2">
        <f>IF(ISNA(MATCH(T$1,索引!$B$3:$J$3,0)),0,IF( INDEX(索引!$B459:$J459,1,MATCH(T$1,索引!$B$3:$J$3,0))=0,0,T$1))</f>
        <v>0</v>
      </c>
      <c r="U458" s="2">
        <f>IF(ISNA(MATCH(U$1,索引!$B$3:$J$3,0)),0,IF( INDEX(索引!$B459:$J459,1,MATCH(U$1,索引!$B$3:$J$3,0))=0,0,U$1))</f>
        <v>0</v>
      </c>
      <c r="V458" s="2">
        <f>IF(ISNA(MATCH(V$1,索引!$B$3:$J$3,0)),0,IF( INDEX(索引!$B459:$J459,1,MATCH(V$1,索引!$B$3:$J$3,0))=0,0,V$1))</f>
        <v>0</v>
      </c>
      <c r="W458" s="2">
        <f>IF(ISNA(MATCH(W$1,索引!$B$3:$J$3,0)),0,IF( INDEX(索引!$B459:$J459,1,MATCH(W$1,索引!$B$3:$J$3,0))=0,0,W$1))</f>
        <v>0</v>
      </c>
      <c r="X458" s="2">
        <f>IF(ISNA(MATCH(X$1,索引!$B$3:$J$3,0)),0,IF( INDEX(索引!$B459:$J459,1,MATCH(X$1,索引!$B$3:$J$3,0))=0,0,X$1))</f>
        <v>0</v>
      </c>
      <c r="Y458" s="2">
        <f>IF(ISNA(MATCH(Y$1,索引!$B$3:$J$3,0)),0,IF( INDEX(索引!$B459:$J459,1,MATCH(Y$1,索引!$B$3:$J$3,0))=0,0,Y$1))</f>
        <v>0</v>
      </c>
      <c r="Z458" s="2">
        <f>IF(ISNA(MATCH(Z$1,索引!$B$3:$J$3,0)),0,IF( INDEX(索引!$B459:$J459,1,MATCH(Z$1,索引!$B$3:$J$3,0))=0,0,Z$1))</f>
        <v>0</v>
      </c>
      <c r="AA458" s="2">
        <f>IF(ISNA(MATCH(AA$1,索引!$B$3:$J$3,0)),0,IF( INDEX(索引!$B459:$J459,1,MATCH(AA$1,索引!$B$3:$J$3,0))=0,0,AA$1))</f>
        <v>0</v>
      </c>
      <c r="AB458" s="2">
        <f>IF(ISNA(MATCH(AB$1,索引!$B$3:$J$3,0)),0,IF( INDEX(索引!$B459:$J459,1,MATCH(AB$1,索引!$B$3:$J$3,0))=0,0,AB$1))</f>
        <v>0</v>
      </c>
      <c r="AC458" s="2">
        <f>IF(ISNA(MATCH(AC$1,索引!$B$3:$J$3,0)),0,IF( INDEX(索引!$B459:$J459,1,MATCH(AC$1,索引!$B$3:$J$3,0))=0,0,AC$1))</f>
        <v>0</v>
      </c>
      <c r="AD458" t="str">
        <f t="shared" si="326"/>
        <v/>
      </c>
      <c r="AE458" t="str">
        <f t="shared" si="327"/>
        <v/>
      </c>
      <c r="AF458" t="str">
        <f t="shared" si="328"/>
        <v>3|</v>
      </c>
      <c r="AG458" t="str">
        <f t="shared" si="329"/>
        <v/>
      </c>
      <c r="AH458" t="str">
        <f t="shared" si="330"/>
        <v/>
      </c>
      <c r="AI458" t="str">
        <f t="shared" si="331"/>
        <v/>
      </c>
      <c r="AJ458" t="str">
        <f t="shared" si="332"/>
        <v/>
      </c>
      <c r="AK458" t="str">
        <f t="shared" si="333"/>
        <v/>
      </c>
      <c r="AL458" t="str">
        <f t="shared" si="334"/>
        <v/>
      </c>
      <c r="AM458" t="str">
        <f t="shared" si="335"/>
        <v/>
      </c>
      <c r="AN458" t="str">
        <f t="shared" si="336"/>
        <v/>
      </c>
      <c r="AO458" t="str">
        <f t="shared" si="337"/>
        <v/>
      </c>
      <c r="AP458" t="str">
        <f t="shared" si="338"/>
        <v/>
      </c>
      <c r="AQ458" t="str">
        <f t="shared" si="339"/>
        <v/>
      </c>
      <c r="AR458" t="str">
        <f t="shared" si="340"/>
        <v/>
      </c>
      <c r="AS458" t="str">
        <f t="shared" si="341"/>
        <v/>
      </c>
      <c r="AT458" t="str">
        <f t="shared" si="342"/>
        <v/>
      </c>
      <c r="AU458" t="str">
        <f t="shared" si="343"/>
        <v/>
      </c>
      <c r="AV458" t="str">
        <f t="shared" si="344"/>
        <v/>
      </c>
      <c r="AW458" t="str">
        <f t="shared" si="345"/>
        <v/>
      </c>
      <c r="AX458" t="str">
        <f t="shared" si="346"/>
        <v>3|</v>
      </c>
      <c r="AY458" t="str">
        <f t="shared" si="347"/>
        <v>3</v>
      </c>
      <c r="AZ458" s="2">
        <f>IF(ISNA(MATCH(AZ$1,索引!$B$3:$J$3,0)),0,INDEX(索引!$B459:$J459,1,MATCH(AZ$1,索引!$B$3:$J$3,0))*INDEX(索引!$B$1:$J$1,1,MATCH(AZ$1,索引!$B$3:$J$3,0)))</f>
        <v>0</v>
      </c>
      <c r="BA458" s="2">
        <f>IF(ISNA(MATCH(BA$1,索引!$B$3:$J$3,0)),0,INDEX(索引!$B459:$J459,1,MATCH(BA$1,索引!$B$3:$J$3,0))*INDEX(索引!$B$1:$J$1,1,MATCH(BA$1,索引!$B$3:$J$3,0)))</f>
        <v>0</v>
      </c>
      <c r="BB458" s="2">
        <f>IF(ISNA(MATCH(BB$1,索引!$B$3:$J$3,0)),0,INDEX(索引!$B459:$J459,1,MATCH(BB$1,索引!$B$3:$J$3,0))*INDEX(索引!$B$1:$J$1,1,MATCH(BB$1,索引!$B$3:$J$3,0)))</f>
        <v>840</v>
      </c>
      <c r="BC458" s="2">
        <f>IF(ISNA(MATCH(BC$1,索引!$B$3:$J$3,0)),0,INDEX(索引!$B459:$J459,1,MATCH(BC$1,索引!$B$3:$J$3,0))*INDEX(索引!$B$1:$J$1,1,MATCH(BC$1,索引!$B$3:$J$3,0)))</f>
        <v>0</v>
      </c>
      <c r="BD458" s="2">
        <f>IF(ISNA(MATCH(BD$1,索引!$B$3:$J$3,0)),0,INDEX(索引!$B459:$J459,1,MATCH(BD$1,索引!$B$3:$J$3,0))*INDEX(索引!$B$1:$J$1,1,MATCH(BD$1,索引!$B$3:$J$3,0)))</f>
        <v>0</v>
      </c>
      <c r="BE458" s="2">
        <f>IF(ISNA(MATCH(BE$1,索引!$B$3:$J$3,0)),0,INDEX(索引!$B459:$J459,1,MATCH(BE$1,索引!$B$3:$J$3,0))*INDEX(索引!$B$1:$J$1,1,MATCH(BE$1,索引!$B$3:$J$3,0)))</f>
        <v>0</v>
      </c>
      <c r="BF458" s="2">
        <f>IF(ISNA(MATCH(BF$1,索引!$B$3:$J$3,0)),0,INDEX(索引!$B459:$J459,1,MATCH(BF$1,索引!$B$3:$J$3,0))*INDEX(索引!$B$1:$J$1,1,MATCH(BF$1,索引!$B$3:$J$3,0)))</f>
        <v>0</v>
      </c>
      <c r="BG458" s="2">
        <f>IF(ISNA(MATCH(BG$1,索引!$B$3:$J$3,0)),0,INDEX(索引!$B459:$J459,1,MATCH(BG$1,索引!$B$3:$J$3,0))*INDEX(索引!$B$1:$J$1,1,MATCH(BG$1,索引!$B$3:$J$3,0)))</f>
        <v>0</v>
      </c>
      <c r="BH458" s="2">
        <f>IF(ISNA(MATCH(BH$1,索引!$B$3:$J$3,0)),0,INDEX(索引!$B459:$J459,1,MATCH(BH$1,索引!$B$3:$J$3,0))*INDEX(索引!$B$1:$J$1,1,MATCH(BH$1,索引!$B$3:$J$3,0)))</f>
        <v>0</v>
      </c>
      <c r="BI458" s="2">
        <f>IF(ISNA(MATCH(BI$1,索引!$B$3:$J$3,0)),0,INDEX(索引!$B459:$J459,1,MATCH(BI$1,索引!$B$3:$J$3,0))*INDEX(索引!$B$1:$J$1,1,MATCH(BI$1,索引!$B$3:$J$3,0)))</f>
        <v>0</v>
      </c>
      <c r="BJ458" s="2">
        <f>IF(ISNA(MATCH(BJ$1,索引!$B$3:$J$3,0)),0,INDEX(索引!$B459:$J459,1,MATCH(BJ$1,索引!$B$3:$J$3,0))*INDEX(索引!$B$1:$J$1,1,MATCH(BJ$1,索引!$B$3:$J$3,0)))</f>
        <v>0</v>
      </c>
      <c r="BK458" s="2">
        <f>IF(ISNA(MATCH(BK$1,索引!$B$3:$J$3,0)),0,INDEX(索引!$B459:$J459,1,MATCH(BK$1,索引!$B$3:$J$3,0))*INDEX(索引!$B$1:$J$1,1,MATCH(BK$1,索引!$B$3:$J$3,0)))</f>
        <v>0</v>
      </c>
      <c r="BL458" s="2">
        <f>IF(ISNA(MATCH(BL$1,索引!$B$3:$J$3,0)),0,INDEX(索引!$B459:$J459,1,MATCH(BL$1,索引!$B$3:$J$3,0))*INDEX(索引!$B$1:$J$1,1,MATCH(BL$1,索引!$B$3:$J$3,0)))</f>
        <v>0</v>
      </c>
      <c r="BM458" s="2">
        <f>IF(ISNA(MATCH(BM$1,索引!$B$3:$J$3,0)),0,INDEX(索引!$B459:$J459,1,MATCH(BM$1,索引!$B$3:$J$3,0))*INDEX(索引!$B$1:$J$1,1,MATCH(BM$1,索引!$B$3:$J$3,0)))</f>
        <v>0</v>
      </c>
      <c r="BN458" s="2">
        <f>IF(ISNA(MATCH(BN$1,索引!$B$3:$J$3,0)),0,INDEX(索引!$B459:$J459,1,MATCH(BN$1,索引!$B$3:$J$3,0))*INDEX(索引!$B$1:$J$1,1,MATCH(BN$1,索引!$B$3:$J$3,0)))</f>
        <v>0</v>
      </c>
      <c r="BO458" s="2">
        <f>IF(ISNA(MATCH(BO$1,索引!$B$3:$J$3,0)),0,INDEX(索引!$B459:$J459,1,MATCH(BO$1,索引!$B$3:$J$3,0))*INDEX(索引!$B$1:$J$1,1,MATCH(BO$1,索引!$B$3:$J$3,0)))</f>
        <v>0</v>
      </c>
      <c r="BP458" s="2">
        <f>IF(ISNA(MATCH(BP$1,索引!$B$3:$J$3,0)),0,INDEX(索引!$B459:$J459,1,MATCH(BP$1,索引!$B$3:$J$3,0))*INDEX(索引!$B$1:$J$1,1,MATCH(BP$1,索引!$B$3:$J$3,0)))</f>
        <v>0</v>
      </c>
      <c r="BQ458" s="2">
        <f>IF(ISNA(MATCH(BQ$1,索引!$B$3:$J$3,0)),0,INDEX(索引!$B459:$J459,1,MATCH(BQ$1,索引!$B$3:$J$3,0))*INDEX(索引!$B$1:$J$1,1,MATCH(BQ$1,索引!$B$3:$J$3,0)))</f>
        <v>0</v>
      </c>
      <c r="BR458" s="2">
        <f>IF(ISNA(MATCH(BR$1,索引!$B$3:$J$3,0)),0,INDEX(索引!$B459:$J459,1,MATCH(BR$1,索引!$B$3:$J$3,0))*INDEX(索引!$B$1:$J$1,1,MATCH(BR$1,索引!$B$3:$J$3,0)))</f>
        <v>0</v>
      </c>
      <c r="BS458" s="2">
        <f>IF(ISNA(MATCH(BS$1,索引!$B$3:$J$3,0)),0,INDEX(索引!$B459:$J459,1,MATCH(BS$1,索引!$B$3:$J$3,0))*INDEX(索引!$B$1:$J$1,1,MATCH(BS$1,索引!$B$3:$J$3,0)))</f>
        <v>0</v>
      </c>
      <c r="BT458" t="str">
        <f t="shared" si="348"/>
        <v/>
      </c>
      <c r="BU458" t="str">
        <f t="shared" si="349"/>
        <v/>
      </c>
      <c r="BV458" t="str">
        <f t="shared" si="350"/>
        <v>840|</v>
      </c>
      <c r="BW458" t="str">
        <f t="shared" si="351"/>
        <v/>
      </c>
      <c r="BX458" t="str">
        <f t="shared" si="352"/>
        <v/>
      </c>
      <c r="BY458" t="str">
        <f t="shared" si="353"/>
        <v/>
      </c>
      <c r="BZ458" t="str">
        <f t="shared" si="354"/>
        <v/>
      </c>
      <c r="CA458" t="str">
        <f t="shared" si="355"/>
        <v/>
      </c>
      <c r="CB458" t="str">
        <f t="shared" si="356"/>
        <v/>
      </c>
      <c r="CC458" t="str">
        <f t="shared" si="357"/>
        <v/>
      </c>
      <c r="CD458" t="str">
        <f t="shared" si="358"/>
        <v/>
      </c>
      <c r="CE458" t="str">
        <f t="shared" si="359"/>
        <v/>
      </c>
      <c r="CF458" t="str">
        <f t="shared" si="360"/>
        <v/>
      </c>
      <c r="CG458" t="str">
        <f t="shared" si="361"/>
        <v/>
      </c>
      <c r="CH458" t="str">
        <f t="shared" si="362"/>
        <v/>
      </c>
      <c r="CI458" t="str">
        <f t="shared" si="363"/>
        <v/>
      </c>
      <c r="CJ458" t="str">
        <f t="shared" si="364"/>
        <v/>
      </c>
      <c r="CK458" t="str">
        <f t="shared" si="365"/>
        <v/>
      </c>
      <c r="CL458" t="str">
        <f t="shared" si="366"/>
        <v/>
      </c>
      <c r="CM458" t="str">
        <f t="shared" si="367"/>
        <v/>
      </c>
      <c r="CN458" t="str">
        <f t="shared" si="368"/>
        <v>840|</v>
      </c>
      <c r="CO458" t="str">
        <f t="shared" si="369"/>
        <v>840</v>
      </c>
    </row>
    <row r="459" spans="1:93" ht="15.75" customHeight="1">
      <c r="A459" s="2" t="str">
        <f>VLOOKUP(B459,索引!$O:$P,2,0)</f>
        <v>Ancient Behemoth Helmet</v>
      </c>
      <c r="B459" s="2">
        <v>1038403</v>
      </c>
      <c r="C459" s="2">
        <v>38</v>
      </c>
      <c r="D459" s="2">
        <v>4</v>
      </c>
      <c r="E459" s="2">
        <v>3</v>
      </c>
      <c r="F459" s="3">
        <v>1</v>
      </c>
      <c r="G459" s="2" t="str">
        <f t="shared" si="324"/>
        <v>4</v>
      </c>
      <c r="H459" s="2" t="str">
        <f t="shared" si="325"/>
        <v>468</v>
      </c>
      <c r="J459" s="2">
        <f>IF(ISNA(MATCH(J$1,索引!$B$3:$J$3,0)),0,IF( INDEX(索引!$B460:$J460,1,MATCH(J$1,索引!$B$3:$J$3,0))=0,0,J$1))</f>
        <v>0</v>
      </c>
      <c r="K459" s="2">
        <f>IF(ISNA(MATCH(K$1,索引!$B$3:$J$3,0)),0,IF( INDEX(索引!$B460:$J460,1,MATCH(K$1,索引!$B$3:$J$3,0))=0,0,K$1))</f>
        <v>0</v>
      </c>
      <c r="L459" s="2">
        <f>IF(ISNA(MATCH(L$1,索引!$B$3:$J$3,0)),0,IF( INDEX(索引!$B460:$J460,1,MATCH(L$1,索引!$B$3:$J$3,0))=0,0,L$1))</f>
        <v>0</v>
      </c>
      <c r="M459" s="2">
        <f>IF(ISNA(MATCH(M$1,索引!$B$3:$J$3,0)),0,IF( INDEX(索引!$B460:$J460,1,MATCH(M$1,索引!$B$3:$J$3,0))=0,0,M$1))</f>
        <v>4</v>
      </c>
      <c r="N459" s="2">
        <f>IF(ISNA(MATCH(N$1,索引!$B$3:$J$3,0)),0,IF( INDEX(索引!$B460:$J460,1,MATCH(N$1,索引!$B$3:$J$3,0))=0,0,N$1))</f>
        <v>0</v>
      </c>
      <c r="O459" s="2">
        <f>IF(ISNA(MATCH(O$1,索引!$B$3:$J$3,0)),0,IF( INDEX(索引!$B460:$J460,1,MATCH(O$1,索引!$B$3:$J$3,0))=0,0,O$1))</f>
        <v>0</v>
      </c>
      <c r="P459" s="2">
        <f>IF(ISNA(MATCH(P$1,索引!$B$3:$J$3,0)),0,IF( INDEX(索引!$B460:$J460,1,MATCH(P$1,索引!$B$3:$J$3,0))=0,0,P$1))</f>
        <v>0</v>
      </c>
      <c r="Q459" s="2">
        <f>IF(ISNA(MATCH(Q$1,索引!$B$3:$J$3,0)),0,IF( INDEX(索引!$B460:$J460,1,MATCH(Q$1,索引!$B$3:$J$3,0))=0,0,Q$1))</f>
        <v>0</v>
      </c>
      <c r="R459" s="2">
        <f>IF(ISNA(MATCH(R$1,索引!$B$3:$J$3,0)),0,IF( INDEX(索引!$B460:$J460,1,MATCH(R$1,索引!$B$3:$J$3,0))=0,0,R$1))</f>
        <v>0</v>
      </c>
      <c r="S459" s="2">
        <f>IF(ISNA(MATCH(S$1,索引!$B$3:$J$3,0)),0,IF( INDEX(索引!$B460:$J460,1,MATCH(S$1,索引!$B$3:$J$3,0))=0,0,S$1))</f>
        <v>0</v>
      </c>
      <c r="T459" s="2">
        <f>IF(ISNA(MATCH(T$1,索引!$B$3:$J$3,0)),0,IF( INDEX(索引!$B460:$J460,1,MATCH(T$1,索引!$B$3:$J$3,0))=0,0,T$1))</f>
        <v>0</v>
      </c>
      <c r="U459" s="2">
        <f>IF(ISNA(MATCH(U$1,索引!$B$3:$J$3,0)),0,IF( INDEX(索引!$B460:$J460,1,MATCH(U$1,索引!$B$3:$J$3,0))=0,0,U$1))</f>
        <v>0</v>
      </c>
      <c r="V459" s="2">
        <f>IF(ISNA(MATCH(V$1,索引!$B$3:$J$3,0)),0,IF( INDEX(索引!$B460:$J460,1,MATCH(V$1,索引!$B$3:$J$3,0))=0,0,V$1))</f>
        <v>0</v>
      </c>
      <c r="W459" s="2">
        <f>IF(ISNA(MATCH(W$1,索引!$B$3:$J$3,0)),0,IF( INDEX(索引!$B460:$J460,1,MATCH(W$1,索引!$B$3:$J$3,0))=0,0,W$1))</f>
        <v>0</v>
      </c>
      <c r="X459" s="2">
        <f>IF(ISNA(MATCH(X$1,索引!$B$3:$J$3,0)),0,IF( INDEX(索引!$B460:$J460,1,MATCH(X$1,索引!$B$3:$J$3,0))=0,0,X$1))</f>
        <v>0</v>
      </c>
      <c r="Y459" s="2">
        <f>IF(ISNA(MATCH(Y$1,索引!$B$3:$J$3,0)),0,IF( INDEX(索引!$B460:$J460,1,MATCH(Y$1,索引!$B$3:$J$3,0))=0,0,Y$1))</f>
        <v>0</v>
      </c>
      <c r="Z459" s="2">
        <f>IF(ISNA(MATCH(Z$1,索引!$B$3:$J$3,0)),0,IF( INDEX(索引!$B460:$J460,1,MATCH(Z$1,索引!$B$3:$J$3,0))=0,0,Z$1))</f>
        <v>0</v>
      </c>
      <c r="AA459" s="2">
        <f>IF(ISNA(MATCH(AA$1,索引!$B$3:$J$3,0)),0,IF( INDEX(索引!$B460:$J460,1,MATCH(AA$1,索引!$B$3:$J$3,0))=0,0,AA$1))</f>
        <v>0</v>
      </c>
      <c r="AB459" s="2">
        <f>IF(ISNA(MATCH(AB$1,索引!$B$3:$J$3,0)),0,IF( INDEX(索引!$B460:$J460,1,MATCH(AB$1,索引!$B$3:$J$3,0))=0,0,AB$1))</f>
        <v>0</v>
      </c>
      <c r="AC459" s="2">
        <f>IF(ISNA(MATCH(AC$1,索引!$B$3:$J$3,0)),0,IF( INDEX(索引!$B460:$J460,1,MATCH(AC$1,索引!$B$3:$J$3,0))=0,0,AC$1))</f>
        <v>0</v>
      </c>
      <c r="AD459" t="str">
        <f t="shared" si="326"/>
        <v/>
      </c>
      <c r="AE459" t="str">
        <f t="shared" si="327"/>
        <v/>
      </c>
      <c r="AF459" t="str">
        <f t="shared" si="328"/>
        <v/>
      </c>
      <c r="AG459" t="str">
        <f t="shared" si="329"/>
        <v>4|</v>
      </c>
      <c r="AH459" t="str">
        <f t="shared" si="330"/>
        <v/>
      </c>
      <c r="AI459" t="str">
        <f t="shared" si="331"/>
        <v/>
      </c>
      <c r="AJ459" t="str">
        <f t="shared" si="332"/>
        <v/>
      </c>
      <c r="AK459" t="str">
        <f t="shared" si="333"/>
        <v/>
      </c>
      <c r="AL459" t="str">
        <f t="shared" si="334"/>
        <v/>
      </c>
      <c r="AM459" t="str">
        <f t="shared" si="335"/>
        <v/>
      </c>
      <c r="AN459" t="str">
        <f t="shared" si="336"/>
        <v/>
      </c>
      <c r="AO459" t="str">
        <f t="shared" si="337"/>
        <v/>
      </c>
      <c r="AP459" t="str">
        <f t="shared" si="338"/>
        <v/>
      </c>
      <c r="AQ459" t="str">
        <f t="shared" si="339"/>
        <v/>
      </c>
      <c r="AR459" t="str">
        <f t="shared" si="340"/>
        <v/>
      </c>
      <c r="AS459" t="str">
        <f t="shared" si="341"/>
        <v/>
      </c>
      <c r="AT459" t="str">
        <f t="shared" si="342"/>
        <v/>
      </c>
      <c r="AU459" t="str">
        <f t="shared" si="343"/>
        <v/>
      </c>
      <c r="AV459" t="str">
        <f t="shared" si="344"/>
        <v/>
      </c>
      <c r="AW459" t="str">
        <f t="shared" si="345"/>
        <v/>
      </c>
      <c r="AX459" t="str">
        <f t="shared" si="346"/>
        <v>4|</v>
      </c>
      <c r="AY459" t="str">
        <f t="shared" si="347"/>
        <v>4</v>
      </c>
      <c r="AZ459" s="2">
        <f>IF(ISNA(MATCH(AZ$1,索引!$B$3:$J$3,0)),0,INDEX(索引!$B460:$J460,1,MATCH(AZ$1,索引!$B$3:$J$3,0))*INDEX(索引!$B$1:$J$1,1,MATCH(AZ$1,索引!$B$3:$J$3,0)))</f>
        <v>0</v>
      </c>
      <c r="BA459" s="2">
        <f>IF(ISNA(MATCH(BA$1,索引!$B$3:$J$3,0)),0,INDEX(索引!$B460:$J460,1,MATCH(BA$1,索引!$B$3:$J$3,0))*INDEX(索引!$B$1:$J$1,1,MATCH(BA$1,索引!$B$3:$J$3,0)))</f>
        <v>0</v>
      </c>
      <c r="BB459" s="2">
        <f>IF(ISNA(MATCH(BB$1,索引!$B$3:$J$3,0)),0,INDEX(索引!$B460:$J460,1,MATCH(BB$1,索引!$B$3:$J$3,0))*INDEX(索引!$B$1:$J$1,1,MATCH(BB$1,索引!$B$3:$J$3,0)))</f>
        <v>0</v>
      </c>
      <c r="BC459" s="2">
        <f>IF(ISNA(MATCH(BC$1,索引!$B$3:$J$3,0)),0,INDEX(索引!$B460:$J460,1,MATCH(BC$1,索引!$B$3:$J$3,0))*INDEX(索引!$B$1:$J$1,1,MATCH(BC$1,索引!$B$3:$J$3,0)))</f>
        <v>468</v>
      </c>
      <c r="BD459" s="2">
        <f>IF(ISNA(MATCH(BD$1,索引!$B$3:$J$3,0)),0,INDEX(索引!$B460:$J460,1,MATCH(BD$1,索引!$B$3:$J$3,0))*INDEX(索引!$B$1:$J$1,1,MATCH(BD$1,索引!$B$3:$J$3,0)))</f>
        <v>0</v>
      </c>
      <c r="BE459" s="2">
        <f>IF(ISNA(MATCH(BE$1,索引!$B$3:$J$3,0)),0,INDEX(索引!$B460:$J460,1,MATCH(BE$1,索引!$B$3:$J$3,0))*INDEX(索引!$B$1:$J$1,1,MATCH(BE$1,索引!$B$3:$J$3,0)))</f>
        <v>0</v>
      </c>
      <c r="BF459" s="2">
        <f>IF(ISNA(MATCH(BF$1,索引!$B$3:$J$3,0)),0,INDEX(索引!$B460:$J460,1,MATCH(BF$1,索引!$B$3:$J$3,0))*INDEX(索引!$B$1:$J$1,1,MATCH(BF$1,索引!$B$3:$J$3,0)))</f>
        <v>0</v>
      </c>
      <c r="BG459" s="2">
        <f>IF(ISNA(MATCH(BG$1,索引!$B$3:$J$3,0)),0,INDEX(索引!$B460:$J460,1,MATCH(BG$1,索引!$B$3:$J$3,0))*INDEX(索引!$B$1:$J$1,1,MATCH(BG$1,索引!$B$3:$J$3,0)))</f>
        <v>0</v>
      </c>
      <c r="BH459" s="2">
        <f>IF(ISNA(MATCH(BH$1,索引!$B$3:$J$3,0)),0,INDEX(索引!$B460:$J460,1,MATCH(BH$1,索引!$B$3:$J$3,0))*INDEX(索引!$B$1:$J$1,1,MATCH(BH$1,索引!$B$3:$J$3,0)))</f>
        <v>0</v>
      </c>
      <c r="BI459" s="2">
        <f>IF(ISNA(MATCH(BI$1,索引!$B$3:$J$3,0)),0,INDEX(索引!$B460:$J460,1,MATCH(BI$1,索引!$B$3:$J$3,0))*INDEX(索引!$B$1:$J$1,1,MATCH(BI$1,索引!$B$3:$J$3,0)))</f>
        <v>0</v>
      </c>
      <c r="BJ459" s="2">
        <f>IF(ISNA(MATCH(BJ$1,索引!$B$3:$J$3,0)),0,INDEX(索引!$B460:$J460,1,MATCH(BJ$1,索引!$B$3:$J$3,0))*INDEX(索引!$B$1:$J$1,1,MATCH(BJ$1,索引!$B$3:$J$3,0)))</f>
        <v>0</v>
      </c>
      <c r="BK459" s="2">
        <f>IF(ISNA(MATCH(BK$1,索引!$B$3:$J$3,0)),0,INDEX(索引!$B460:$J460,1,MATCH(BK$1,索引!$B$3:$J$3,0))*INDEX(索引!$B$1:$J$1,1,MATCH(BK$1,索引!$B$3:$J$3,0)))</f>
        <v>0</v>
      </c>
      <c r="BL459" s="2">
        <f>IF(ISNA(MATCH(BL$1,索引!$B$3:$J$3,0)),0,INDEX(索引!$B460:$J460,1,MATCH(BL$1,索引!$B$3:$J$3,0))*INDEX(索引!$B$1:$J$1,1,MATCH(BL$1,索引!$B$3:$J$3,0)))</f>
        <v>0</v>
      </c>
      <c r="BM459" s="2">
        <f>IF(ISNA(MATCH(BM$1,索引!$B$3:$J$3,0)),0,INDEX(索引!$B460:$J460,1,MATCH(BM$1,索引!$B$3:$J$3,0))*INDEX(索引!$B$1:$J$1,1,MATCH(BM$1,索引!$B$3:$J$3,0)))</f>
        <v>0</v>
      </c>
      <c r="BN459" s="2">
        <f>IF(ISNA(MATCH(BN$1,索引!$B$3:$J$3,0)),0,INDEX(索引!$B460:$J460,1,MATCH(BN$1,索引!$B$3:$J$3,0))*INDEX(索引!$B$1:$J$1,1,MATCH(BN$1,索引!$B$3:$J$3,0)))</f>
        <v>0</v>
      </c>
      <c r="BO459" s="2">
        <f>IF(ISNA(MATCH(BO$1,索引!$B$3:$J$3,0)),0,INDEX(索引!$B460:$J460,1,MATCH(BO$1,索引!$B$3:$J$3,0))*INDEX(索引!$B$1:$J$1,1,MATCH(BO$1,索引!$B$3:$J$3,0)))</f>
        <v>0</v>
      </c>
      <c r="BP459" s="2">
        <f>IF(ISNA(MATCH(BP$1,索引!$B$3:$J$3,0)),0,INDEX(索引!$B460:$J460,1,MATCH(BP$1,索引!$B$3:$J$3,0))*INDEX(索引!$B$1:$J$1,1,MATCH(BP$1,索引!$B$3:$J$3,0)))</f>
        <v>0</v>
      </c>
      <c r="BQ459" s="2">
        <f>IF(ISNA(MATCH(BQ$1,索引!$B$3:$J$3,0)),0,INDEX(索引!$B460:$J460,1,MATCH(BQ$1,索引!$B$3:$J$3,0))*INDEX(索引!$B$1:$J$1,1,MATCH(BQ$1,索引!$B$3:$J$3,0)))</f>
        <v>0</v>
      </c>
      <c r="BR459" s="2">
        <f>IF(ISNA(MATCH(BR$1,索引!$B$3:$J$3,0)),0,INDEX(索引!$B460:$J460,1,MATCH(BR$1,索引!$B$3:$J$3,0))*INDEX(索引!$B$1:$J$1,1,MATCH(BR$1,索引!$B$3:$J$3,0)))</f>
        <v>0</v>
      </c>
      <c r="BS459" s="2">
        <f>IF(ISNA(MATCH(BS$1,索引!$B$3:$J$3,0)),0,INDEX(索引!$B460:$J460,1,MATCH(BS$1,索引!$B$3:$J$3,0))*INDEX(索引!$B$1:$J$1,1,MATCH(BS$1,索引!$B$3:$J$3,0)))</f>
        <v>0</v>
      </c>
      <c r="BT459" t="str">
        <f t="shared" si="348"/>
        <v/>
      </c>
      <c r="BU459" t="str">
        <f t="shared" si="349"/>
        <v/>
      </c>
      <c r="BV459" t="str">
        <f t="shared" si="350"/>
        <v/>
      </c>
      <c r="BW459" t="str">
        <f t="shared" si="351"/>
        <v>468|</v>
      </c>
      <c r="BX459" t="str">
        <f t="shared" si="352"/>
        <v/>
      </c>
      <c r="BY459" t="str">
        <f t="shared" si="353"/>
        <v/>
      </c>
      <c r="BZ459" t="str">
        <f t="shared" si="354"/>
        <v/>
      </c>
      <c r="CA459" t="str">
        <f t="shared" si="355"/>
        <v/>
      </c>
      <c r="CB459" t="str">
        <f t="shared" si="356"/>
        <v/>
      </c>
      <c r="CC459" t="str">
        <f t="shared" si="357"/>
        <v/>
      </c>
      <c r="CD459" t="str">
        <f t="shared" si="358"/>
        <v/>
      </c>
      <c r="CE459" t="str">
        <f t="shared" si="359"/>
        <v/>
      </c>
      <c r="CF459" t="str">
        <f t="shared" si="360"/>
        <v/>
      </c>
      <c r="CG459" t="str">
        <f t="shared" si="361"/>
        <v/>
      </c>
      <c r="CH459" t="str">
        <f t="shared" si="362"/>
        <v/>
      </c>
      <c r="CI459" t="str">
        <f t="shared" si="363"/>
        <v/>
      </c>
      <c r="CJ459" t="str">
        <f t="shared" si="364"/>
        <v/>
      </c>
      <c r="CK459" t="str">
        <f t="shared" si="365"/>
        <v/>
      </c>
      <c r="CL459" t="str">
        <f t="shared" si="366"/>
        <v/>
      </c>
      <c r="CM459" t="str">
        <f t="shared" si="367"/>
        <v/>
      </c>
      <c r="CN459" t="str">
        <f t="shared" si="368"/>
        <v>468|</v>
      </c>
      <c r="CO459" t="str">
        <f t="shared" si="369"/>
        <v>468</v>
      </c>
    </row>
    <row r="460" spans="1:93" ht="15.75" customHeight="1">
      <c r="A460" s="2" t="str">
        <f>VLOOKUP(B460,索引!$O:$P,2,0)</f>
        <v>Ancient Behemoth Shield</v>
      </c>
      <c r="B460" s="2">
        <v>1038404</v>
      </c>
      <c r="C460" s="2">
        <v>38</v>
      </c>
      <c r="D460" s="2">
        <v>4</v>
      </c>
      <c r="E460" s="2">
        <v>4</v>
      </c>
      <c r="F460" s="3">
        <v>1</v>
      </c>
      <c r="G460" s="2" t="str">
        <f t="shared" si="324"/>
        <v>2</v>
      </c>
      <c r="H460" s="2" t="str">
        <f t="shared" si="325"/>
        <v>76</v>
      </c>
      <c r="J460" s="2">
        <f>IF(ISNA(MATCH(J$1,索引!$B$3:$J$3,0)),0,IF( INDEX(索引!$B461:$J461,1,MATCH(J$1,索引!$B$3:$J$3,0))=0,0,J$1))</f>
        <v>0</v>
      </c>
      <c r="K460" s="2">
        <f>IF(ISNA(MATCH(K$1,索引!$B$3:$J$3,0)),0,IF( INDEX(索引!$B461:$J461,1,MATCH(K$1,索引!$B$3:$J$3,0))=0,0,K$1))</f>
        <v>2</v>
      </c>
      <c r="L460" s="2">
        <f>IF(ISNA(MATCH(L$1,索引!$B$3:$J$3,0)),0,IF( INDEX(索引!$B461:$J461,1,MATCH(L$1,索引!$B$3:$J$3,0))=0,0,L$1))</f>
        <v>0</v>
      </c>
      <c r="M460" s="2">
        <f>IF(ISNA(MATCH(M$1,索引!$B$3:$J$3,0)),0,IF( INDEX(索引!$B461:$J461,1,MATCH(M$1,索引!$B$3:$J$3,0))=0,0,M$1))</f>
        <v>0</v>
      </c>
      <c r="N460" s="2">
        <f>IF(ISNA(MATCH(N$1,索引!$B$3:$J$3,0)),0,IF( INDEX(索引!$B461:$J461,1,MATCH(N$1,索引!$B$3:$J$3,0))=0,0,N$1))</f>
        <v>0</v>
      </c>
      <c r="O460" s="2">
        <f>IF(ISNA(MATCH(O$1,索引!$B$3:$J$3,0)),0,IF( INDEX(索引!$B461:$J461,1,MATCH(O$1,索引!$B$3:$J$3,0))=0,0,O$1))</f>
        <v>0</v>
      </c>
      <c r="P460" s="2">
        <f>IF(ISNA(MATCH(P$1,索引!$B$3:$J$3,0)),0,IF( INDEX(索引!$B461:$J461,1,MATCH(P$1,索引!$B$3:$J$3,0))=0,0,P$1))</f>
        <v>0</v>
      </c>
      <c r="Q460" s="2">
        <f>IF(ISNA(MATCH(Q$1,索引!$B$3:$J$3,0)),0,IF( INDEX(索引!$B461:$J461,1,MATCH(Q$1,索引!$B$3:$J$3,0))=0,0,Q$1))</f>
        <v>0</v>
      </c>
      <c r="R460" s="2">
        <f>IF(ISNA(MATCH(R$1,索引!$B$3:$J$3,0)),0,IF( INDEX(索引!$B461:$J461,1,MATCH(R$1,索引!$B$3:$J$3,0))=0,0,R$1))</f>
        <v>0</v>
      </c>
      <c r="S460" s="2">
        <f>IF(ISNA(MATCH(S$1,索引!$B$3:$J$3,0)),0,IF( INDEX(索引!$B461:$J461,1,MATCH(S$1,索引!$B$3:$J$3,0))=0,0,S$1))</f>
        <v>0</v>
      </c>
      <c r="T460" s="2">
        <f>IF(ISNA(MATCH(T$1,索引!$B$3:$J$3,0)),0,IF( INDEX(索引!$B461:$J461,1,MATCH(T$1,索引!$B$3:$J$3,0))=0,0,T$1))</f>
        <v>0</v>
      </c>
      <c r="U460" s="2">
        <f>IF(ISNA(MATCH(U$1,索引!$B$3:$J$3,0)),0,IF( INDEX(索引!$B461:$J461,1,MATCH(U$1,索引!$B$3:$J$3,0))=0,0,U$1))</f>
        <v>0</v>
      </c>
      <c r="V460" s="2">
        <f>IF(ISNA(MATCH(V$1,索引!$B$3:$J$3,0)),0,IF( INDEX(索引!$B461:$J461,1,MATCH(V$1,索引!$B$3:$J$3,0))=0,0,V$1))</f>
        <v>0</v>
      </c>
      <c r="W460" s="2">
        <f>IF(ISNA(MATCH(W$1,索引!$B$3:$J$3,0)),0,IF( INDEX(索引!$B461:$J461,1,MATCH(W$1,索引!$B$3:$J$3,0))=0,0,W$1))</f>
        <v>0</v>
      </c>
      <c r="X460" s="2">
        <f>IF(ISNA(MATCH(X$1,索引!$B$3:$J$3,0)),0,IF( INDEX(索引!$B461:$J461,1,MATCH(X$1,索引!$B$3:$J$3,0))=0,0,X$1))</f>
        <v>0</v>
      </c>
      <c r="Y460" s="2">
        <f>IF(ISNA(MATCH(Y$1,索引!$B$3:$J$3,0)),0,IF( INDEX(索引!$B461:$J461,1,MATCH(Y$1,索引!$B$3:$J$3,0))=0,0,Y$1))</f>
        <v>0</v>
      </c>
      <c r="Z460" s="2">
        <f>IF(ISNA(MATCH(Z$1,索引!$B$3:$J$3,0)),0,IF( INDEX(索引!$B461:$J461,1,MATCH(Z$1,索引!$B$3:$J$3,0))=0,0,Z$1))</f>
        <v>0</v>
      </c>
      <c r="AA460" s="2">
        <f>IF(ISNA(MATCH(AA$1,索引!$B$3:$J$3,0)),0,IF( INDEX(索引!$B461:$J461,1,MATCH(AA$1,索引!$B$3:$J$3,0))=0,0,AA$1))</f>
        <v>0</v>
      </c>
      <c r="AB460" s="2">
        <f>IF(ISNA(MATCH(AB$1,索引!$B$3:$J$3,0)),0,IF( INDEX(索引!$B461:$J461,1,MATCH(AB$1,索引!$B$3:$J$3,0))=0,0,AB$1))</f>
        <v>0</v>
      </c>
      <c r="AC460" s="2">
        <f>IF(ISNA(MATCH(AC$1,索引!$B$3:$J$3,0)),0,IF( INDEX(索引!$B461:$J461,1,MATCH(AC$1,索引!$B$3:$J$3,0))=0,0,AC$1))</f>
        <v>0</v>
      </c>
      <c r="AD460" t="str">
        <f t="shared" si="326"/>
        <v/>
      </c>
      <c r="AE460" t="str">
        <f t="shared" si="327"/>
        <v>2|</v>
      </c>
      <c r="AF460" t="str">
        <f t="shared" si="328"/>
        <v/>
      </c>
      <c r="AG460" t="str">
        <f t="shared" si="329"/>
        <v/>
      </c>
      <c r="AH460" t="str">
        <f t="shared" si="330"/>
        <v/>
      </c>
      <c r="AI460" t="str">
        <f t="shared" si="331"/>
        <v/>
      </c>
      <c r="AJ460" t="str">
        <f t="shared" si="332"/>
        <v/>
      </c>
      <c r="AK460" t="str">
        <f t="shared" si="333"/>
        <v/>
      </c>
      <c r="AL460" t="str">
        <f t="shared" si="334"/>
        <v/>
      </c>
      <c r="AM460" t="str">
        <f t="shared" si="335"/>
        <v/>
      </c>
      <c r="AN460" t="str">
        <f t="shared" si="336"/>
        <v/>
      </c>
      <c r="AO460" t="str">
        <f t="shared" si="337"/>
        <v/>
      </c>
      <c r="AP460" t="str">
        <f t="shared" si="338"/>
        <v/>
      </c>
      <c r="AQ460" t="str">
        <f t="shared" si="339"/>
        <v/>
      </c>
      <c r="AR460" t="str">
        <f t="shared" si="340"/>
        <v/>
      </c>
      <c r="AS460" t="str">
        <f t="shared" si="341"/>
        <v/>
      </c>
      <c r="AT460" t="str">
        <f t="shared" si="342"/>
        <v/>
      </c>
      <c r="AU460" t="str">
        <f t="shared" si="343"/>
        <v/>
      </c>
      <c r="AV460" t="str">
        <f t="shared" si="344"/>
        <v/>
      </c>
      <c r="AW460" t="str">
        <f t="shared" si="345"/>
        <v/>
      </c>
      <c r="AX460" t="str">
        <f t="shared" si="346"/>
        <v>2|</v>
      </c>
      <c r="AY460" t="str">
        <f t="shared" si="347"/>
        <v>2</v>
      </c>
      <c r="AZ460" s="2">
        <f>IF(ISNA(MATCH(AZ$1,索引!$B$3:$J$3,0)),0,INDEX(索引!$B461:$J461,1,MATCH(AZ$1,索引!$B$3:$J$3,0))*INDEX(索引!$B$1:$J$1,1,MATCH(AZ$1,索引!$B$3:$J$3,0)))</f>
        <v>0</v>
      </c>
      <c r="BA460" s="2">
        <f>IF(ISNA(MATCH(BA$1,索引!$B$3:$J$3,0)),0,INDEX(索引!$B461:$J461,1,MATCH(BA$1,索引!$B$3:$J$3,0))*INDEX(索引!$B$1:$J$1,1,MATCH(BA$1,索引!$B$3:$J$3,0)))</f>
        <v>76</v>
      </c>
      <c r="BB460" s="2">
        <f>IF(ISNA(MATCH(BB$1,索引!$B$3:$J$3,0)),0,INDEX(索引!$B461:$J461,1,MATCH(BB$1,索引!$B$3:$J$3,0))*INDEX(索引!$B$1:$J$1,1,MATCH(BB$1,索引!$B$3:$J$3,0)))</f>
        <v>0</v>
      </c>
      <c r="BC460" s="2">
        <f>IF(ISNA(MATCH(BC$1,索引!$B$3:$J$3,0)),0,INDEX(索引!$B461:$J461,1,MATCH(BC$1,索引!$B$3:$J$3,0))*INDEX(索引!$B$1:$J$1,1,MATCH(BC$1,索引!$B$3:$J$3,0)))</f>
        <v>0</v>
      </c>
      <c r="BD460" s="2">
        <f>IF(ISNA(MATCH(BD$1,索引!$B$3:$J$3,0)),0,INDEX(索引!$B461:$J461,1,MATCH(BD$1,索引!$B$3:$J$3,0))*INDEX(索引!$B$1:$J$1,1,MATCH(BD$1,索引!$B$3:$J$3,0)))</f>
        <v>0</v>
      </c>
      <c r="BE460" s="2">
        <f>IF(ISNA(MATCH(BE$1,索引!$B$3:$J$3,0)),0,INDEX(索引!$B461:$J461,1,MATCH(BE$1,索引!$B$3:$J$3,0))*INDEX(索引!$B$1:$J$1,1,MATCH(BE$1,索引!$B$3:$J$3,0)))</f>
        <v>0</v>
      </c>
      <c r="BF460" s="2">
        <f>IF(ISNA(MATCH(BF$1,索引!$B$3:$J$3,0)),0,INDEX(索引!$B461:$J461,1,MATCH(BF$1,索引!$B$3:$J$3,0))*INDEX(索引!$B$1:$J$1,1,MATCH(BF$1,索引!$B$3:$J$3,0)))</f>
        <v>0</v>
      </c>
      <c r="BG460" s="2">
        <f>IF(ISNA(MATCH(BG$1,索引!$B$3:$J$3,0)),0,INDEX(索引!$B461:$J461,1,MATCH(BG$1,索引!$B$3:$J$3,0))*INDEX(索引!$B$1:$J$1,1,MATCH(BG$1,索引!$B$3:$J$3,0)))</f>
        <v>0</v>
      </c>
      <c r="BH460" s="2">
        <f>IF(ISNA(MATCH(BH$1,索引!$B$3:$J$3,0)),0,INDEX(索引!$B461:$J461,1,MATCH(BH$1,索引!$B$3:$J$3,0))*INDEX(索引!$B$1:$J$1,1,MATCH(BH$1,索引!$B$3:$J$3,0)))</f>
        <v>0</v>
      </c>
      <c r="BI460" s="2">
        <f>IF(ISNA(MATCH(BI$1,索引!$B$3:$J$3,0)),0,INDEX(索引!$B461:$J461,1,MATCH(BI$1,索引!$B$3:$J$3,0))*INDEX(索引!$B$1:$J$1,1,MATCH(BI$1,索引!$B$3:$J$3,0)))</f>
        <v>0</v>
      </c>
      <c r="BJ460" s="2">
        <f>IF(ISNA(MATCH(BJ$1,索引!$B$3:$J$3,0)),0,INDEX(索引!$B461:$J461,1,MATCH(BJ$1,索引!$B$3:$J$3,0))*INDEX(索引!$B$1:$J$1,1,MATCH(BJ$1,索引!$B$3:$J$3,0)))</f>
        <v>0</v>
      </c>
      <c r="BK460" s="2">
        <f>IF(ISNA(MATCH(BK$1,索引!$B$3:$J$3,0)),0,INDEX(索引!$B461:$J461,1,MATCH(BK$1,索引!$B$3:$J$3,0))*INDEX(索引!$B$1:$J$1,1,MATCH(BK$1,索引!$B$3:$J$3,0)))</f>
        <v>0</v>
      </c>
      <c r="BL460" s="2">
        <f>IF(ISNA(MATCH(BL$1,索引!$B$3:$J$3,0)),0,INDEX(索引!$B461:$J461,1,MATCH(BL$1,索引!$B$3:$J$3,0))*INDEX(索引!$B$1:$J$1,1,MATCH(BL$1,索引!$B$3:$J$3,0)))</f>
        <v>0</v>
      </c>
      <c r="BM460" s="2">
        <f>IF(ISNA(MATCH(BM$1,索引!$B$3:$J$3,0)),0,INDEX(索引!$B461:$J461,1,MATCH(BM$1,索引!$B$3:$J$3,0))*INDEX(索引!$B$1:$J$1,1,MATCH(BM$1,索引!$B$3:$J$3,0)))</f>
        <v>0</v>
      </c>
      <c r="BN460" s="2">
        <f>IF(ISNA(MATCH(BN$1,索引!$B$3:$J$3,0)),0,INDEX(索引!$B461:$J461,1,MATCH(BN$1,索引!$B$3:$J$3,0))*INDEX(索引!$B$1:$J$1,1,MATCH(BN$1,索引!$B$3:$J$3,0)))</f>
        <v>0</v>
      </c>
      <c r="BO460" s="2">
        <f>IF(ISNA(MATCH(BO$1,索引!$B$3:$J$3,0)),0,INDEX(索引!$B461:$J461,1,MATCH(BO$1,索引!$B$3:$J$3,0))*INDEX(索引!$B$1:$J$1,1,MATCH(BO$1,索引!$B$3:$J$3,0)))</f>
        <v>0</v>
      </c>
      <c r="BP460" s="2">
        <f>IF(ISNA(MATCH(BP$1,索引!$B$3:$J$3,0)),0,INDEX(索引!$B461:$J461,1,MATCH(BP$1,索引!$B$3:$J$3,0))*INDEX(索引!$B$1:$J$1,1,MATCH(BP$1,索引!$B$3:$J$3,0)))</f>
        <v>0</v>
      </c>
      <c r="BQ460" s="2">
        <f>IF(ISNA(MATCH(BQ$1,索引!$B$3:$J$3,0)),0,INDEX(索引!$B461:$J461,1,MATCH(BQ$1,索引!$B$3:$J$3,0))*INDEX(索引!$B$1:$J$1,1,MATCH(BQ$1,索引!$B$3:$J$3,0)))</f>
        <v>0</v>
      </c>
      <c r="BR460" s="2">
        <f>IF(ISNA(MATCH(BR$1,索引!$B$3:$J$3,0)),0,INDEX(索引!$B461:$J461,1,MATCH(BR$1,索引!$B$3:$J$3,0))*INDEX(索引!$B$1:$J$1,1,MATCH(BR$1,索引!$B$3:$J$3,0)))</f>
        <v>0</v>
      </c>
      <c r="BS460" s="2">
        <f>IF(ISNA(MATCH(BS$1,索引!$B$3:$J$3,0)),0,INDEX(索引!$B461:$J461,1,MATCH(BS$1,索引!$B$3:$J$3,0))*INDEX(索引!$B$1:$J$1,1,MATCH(BS$1,索引!$B$3:$J$3,0)))</f>
        <v>0</v>
      </c>
      <c r="BT460" t="str">
        <f t="shared" si="348"/>
        <v/>
      </c>
      <c r="BU460" t="str">
        <f t="shared" si="349"/>
        <v>76|</v>
      </c>
      <c r="BV460" t="str">
        <f t="shared" si="350"/>
        <v/>
      </c>
      <c r="BW460" t="str">
        <f t="shared" si="351"/>
        <v/>
      </c>
      <c r="BX460" t="str">
        <f t="shared" si="352"/>
        <v/>
      </c>
      <c r="BY460" t="str">
        <f t="shared" si="353"/>
        <v/>
      </c>
      <c r="BZ460" t="str">
        <f t="shared" si="354"/>
        <v/>
      </c>
      <c r="CA460" t="str">
        <f t="shared" si="355"/>
        <v/>
      </c>
      <c r="CB460" t="str">
        <f t="shared" si="356"/>
        <v/>
      </c>
      <c r="CC460" t="str">
        <f t="shared" si="357"/>
        <v/>
      </c>
      <c r="CD460" t="str">
        <f t="shared" si="358"/>
        <v/>
      </c>
      <c r="CE460" t="str">
        <f t="shared" si="359"/>
        <v/>
      </c>
      <c r="CF460" t="str">
        <f t="shared" si="360"/>
        <v/>
      </c>
      <c r="CG460" t="str">
        <f t="shared" si="361"/>
        <v/>
      </c>
      <c r="CH460" t="str">
        <f t="shared" si="362"/>
        <v/>
      </c>
      <c r="CI460" t="str">
        <f t="shared" si="363"/>
        <v/>
      </c>
      <c r="CJ460" t="str">
        <f t="shared" si="364"/>
        <v/>
      </c>
      <c r="CK460" t="str">
        <f t="shared" si="365"/>
        <v/>
      </c>
      <c r="CL460" t="str">
        <f t="shared" si="366"/>
        <v/>
      </c>
      <c r="CM460" t="str">
        <f t="shared" si="367"/>
        <v/>
      </c>
      <c r="CN460" t="str">
        <f t="shared" si="368"/>
        <v>76|</v>
      </c>
      <c r="CO460" t="str">
        <f t="shared" si="369"/>
        <v>76</v>
      </c>
    </row>
    <row r="461" spans="1:93" ht="15.75" customHeight="1">
      <c r="A461" s="2" t="str">
        <f>VLOOKUP(B461,索引!$O:$P,2,0)</f>
        <v>Devil Sword</v>
      </c>
      <c r="B461" s="2">
        <v>1040111</v>
      </c>
      <c r="C461" s="2">
        <v>40</v>
      </c>
      <c r="D461" s="2">
        <v>1</v>
      </c>
      <c r="E461" s="2">
        <v>1</v>
      </c>
      <c r="F461" s="3">
        <v>11</v>
      </c>
      <c r="G461" s="2" t="str">
        <f t="shared" si="324"/>
        <v>1|9|12</v>
      </c>
      <c r="H461" s="2" t="str">
        <f t="shared" si="325"/>
        <v>42|2000|100</v>
      </c>
      <c r="J461" s="2">
        <f>IF(ISNA(MATCH(J$1,索引!$B$3:$J$3,0)),0,IF( INDEX(索引!$B462:$J462,1,MATCH(J$1,索引!$B$3:$J$3,0))=0,0,J$1))</f>
        <v>1</v>
      </c>
      <c r="K461" s="2">
        <f>IF(ISNA(MATCH(K$1,索引!$B$3:$J$3,0)),0,IF( INDEX(索引!$B462:$J462,1,MATCH(K$1,索引!$B$3:$J$3,0))=0,0,K$1))</f>
        <v>0</v>
      </c>
      <c r="L461" s="2">
        <f>IF(ISNA(MATCH(L$1,索引!$B$3:$J$3,0)),0,IF( INDEX(索引!$B462:$J462,1,MATCH(L$1,索引!$B$3:$J$3,0))=0,0,L$1))</f>
        <v>0</v>
      </c>
      <c r="M461" s="2">
        <f>IF(ISNA(MATCH(M$1,索引!$B$3:$J$3,0)),0,IF( INDEX(索引!$B462:$J462,1,MATCH(M$1,索引!$B$3:$J$3,0))=0,0,M$1))</f>
        <v>0</v>
      </c>
      <c r="N461" s="2">
        <f>IF(ISNA(MATCH(N$1,索引!$B$3:$J$3,0)),0,IF( INDEX(索引!$B462:$J462,1,MATCH(N$1,索引!$B$3:$J$3,0))=0,0,N$1))</f>
        <v>0</v>
      </c>
      <c r="O461" s="2">
        <f>IF(ISNA(MATCH(O$1,索引!$B$3:$J$3,0)),0,IF( INDEX(索引!$B462:$J462,1,MATCH(O$1,索引!$B$3:$J$3,0))=0,0,O$1))</f>
        <v>0</v>
      </c>
      <c r="P461" s="2">
        <f>IF(ISNA(MATCH(P$1,索引!$B$3:$J$3,0)),0,IF( INDEX(索引!$B462:$J462,1,MATCH(P$1,索引!$B$3:$J$3,0))=0,0,P$1))</f>
        <v>0</v>
      </c>
      <c r="Q461" s="2">
        <f>IF(ISNA(MATCH(Q$1,索引!$B$3:$J$3,0)),0,IF( INDEX(索引!$B462:$J462,1,MATCH(Q$1,索引!$B$3:$J$3,0))=0,0,Q$1))</f>
        <v>0</v>
      </c>
      <c r="R461" s="2">
        <f>IF(ISNA(MATCH(R$1,索引!$B$3:$J$3,0)),0,IF( INDEX(索引!$B462:$J462,1,MATCH(R$1,索引!$B$3:$J$3,0))=0,0,R$1))</f>
        <v>9</v>
      </c>
      <c r="S461" s="2">
        <f>IF(ISNA(MATCH(S$1,索引!$B$3:$J$3,0)),0,IF( INDEX(索引!$B462:$J462,1,MATCH(S$1,索引!$B$3:$J$3,0))=0,0,S$1))</f>
        <v>0</v>
      </c>
      <c r="T461" s="2">
        <f>IF(ISNA(MATCH(T$1,索引!$B$3:$J$3,0)),0,IF( INDEX(索引!$B462:$J462,1,MATCH(T$1,索引!$B$3:$J$3,0))=0,0,T$1))</f>
        <v>0</v>
      </c>
      <c r="U461" s="2">
        <f>IF(ISNA(MATCH(U$1,索引!$B$3:$J$3,0)),0,IF( INDEX(索引!$B462:$J462,1,MATCH(U$1,索引!$B$3:$J$3,0))=0,0,U$1))</f>
        <v>12</v>
      </c>
      <c r="V461" s="2">
        <f>IF(ISNA(MATCH(V$1,索引!$B$3:$J$3,0)),0,IF( INDEX(索引!$B462:$J462,1,MATCH(V$1,索引!$B$3:$J$3,0))=0,0,V$1))</f>
        <v>0</v>
      </c>
      <c r="W461" s="2">
        <f>IF(ISNA(MATCH(W$1,索引!$B$3:$J$3,0)),0,IF( INDEX(索引!$B462:$J462,1,MATCH(W$1,索引!$B$3:$J$3,0))=0,0,W$1))</f>
        <v>0</v>
      </c>
      <c r="X461" s="2">
        <f>IF(ISNA(MATCH(X$1,索引!$B$3:$J$3,0)),0,IF( INDEX(索引!$B462:$J462,1,MATCH(X$1,索引!$B$3:$J$3,0))=0,0,X$1))</f>
        <v>0</v>
      </c>
      <c r="Y461" s="2">
        <f>IF(ISNA(MATCH(Y$1,索引!$B$3:$J$3,0)),0,IF( INDEX(索引!$B462:$J462,1,MATCH(Y$1,索引!$B$3:$J$3,0))=0,0,Y$1))</f>
        <v>0</v>
      </c>
      <c r="Z461" s="2">
        <f>IF(ISNA(MATCH(Z$1,索引!$B$3:$J$3,0)),0,IF( INDEX(索引!$B462:$J462,1,MATCH(Z$1,索引!$B$3:$J$3,0))=0,0,Z$1))</f>
        <v>0</v>
      </c>
      <c r="AA461" s="2">
        <f>IF(ISNA(MATCH(AA$1,索引!$B$3:$J$3,0)),0,IF( INDEX(索引!$B462:$J462,1,MATCH(AA$1,索引!$B$3:$J$3,0))=0,0,AA$1))</f>
        <v>0</v>
      </c>
      <c r="AB461" s="2">
        <f>IF(ISNA(MATCH(AB$1,索引!$B$3:$J$3,0)),0,IF( INDEX(索引!$B462:$J462,1,MATCH(AB$1,索引!$B$3:$J$3,0))=0,0,AB$1))</f>
        <v>0</v>
      </c>
      <c r="AC461" s="2">
        <f>IF(ISNA(MATCH(AC$1,索引!$B$3:$J$3,0)),0,IF( INDEX(索引!$B462:$J462,1,MATCH(AC$1,索引!$B$3:$J$3,0))=0,0,AC$1))</f>
        <v>0</v>
      </c>
      <c r="AD461" t="str">
        <f t="shared" si="326"/>
        <v>1|</v>
      </c>
      <c r="AE461" t="str">
        <f t="shared" si="327"/>
        <v/>
      </c>
      <c r="AF461" t="str">
        <f t="shared" si="328"/>
        <v/>
      </c>
      <c r="AG461" t="str">
        <f t="shared" si="329"/>
        <v/>
      </c>
      <c r="AH461" t="str">
        <f t="shared" si="330"/>
        <v/>
      </c>
      <c r="AI461" t="str">
        <f t="shared" si="331"/>
        <v/>
      </c>
      <c r="AJ461" t="str">
        <f t="shared" si="332"/>
        <v/>
      </c>
      <c r="AK461" t="str">
        <f t="shared" si="333"/>
        <v/>
      </c>
      <c r="AL461" t="str">
        <f t="shared" si="334"/>
        <v>9|</v>
      </c>
      <c r="AM461" t="str">
        <f t="shared" si="335"/>
        <v/>
      </c>
      <c r="AN461" t="str">
        <f t="shared" si="336"/>
        <v/>
      </c>
      <c r="AO461" t="str">
        <f t="shared" si="337"/>
        <v>12|</v>
      </c>
      <c r="AP461" t="str">
        <f t="shared" si="338"/>
        <v/>
      </c>
      <c r="AQ461" t="str">
        <f t="shared" si="339"/>
        <v/>
      </c>
      <c r="AR461" t="str">
        <f t="shared" si="340"/>
        <v/>
      </c>
      <c r="AS461" t="str">
        <f t="shared" si="341"/>
        <v/>
      </c>
      <c r="AT461" t="str">
        <f t="shared" si="342"/>
        <v/>
      </c>
      <c r="AU461" t="str">
        <f t="shared" si="343"/>
        <v/>
      </c>
      <c r="AV461" t="str">
        <f t="shared" si="344"/>
        <v/>
      </c>
      <c r="AW461" t="str">
        <f t="shared" si="345"/>
        <v/>
      </c>
      <c r="AX461" t="str">
        <f t="shared" si="346"/>
        <v>1|9|12|</v>
      </c>
      <c r="AY461" t="str">
        <f t="shared" si="347"/>
        <v>1|9|12</v>
      </c>
      <c r="AZ461" s="2">
        <f>IF(ISNA(MATCH(AZ$1,索引!$B$3:$J$3,0)),0,INDEX(索引!$B462:$J462,1,MATCH(AZ$1,索引!$B$3:$J$3,0))*INDEX(索引!$B$1:$J$1,1,MATCH(AZ$1,索引!$B$3:$J$3,0)))</f>
        <v>42</v>
      </c>
      <c r="BA461" s="2">
        <f>IF(ISNA(MATCH(BA$1,索引!$B$3:$J$3,0)),0,INDEX(索引!$B462:$J462,1,MATCH(BA$1,索引!$B$3:$J$3,0))*INDEX(索引!$B$1:$J$1,1,MATCH(BA$1,索引!$B$3:$J$3,0)))</f>
        <v>0</v>
      </c>
      <c r="BB461" s="2">
        <f>IF(ISNA(MATCH(BB$1,索引!$B$3:$J$3,0)),0,INDEX(索引!$B462:$J462,1,MATCH(BB$1,索引!$B$3:$J$3,0))*INDEX(索引!$B$1:$J$1,1,MATCH(BB$1,索引!$B$3:$J$3,0)))</f>
        <v>0</v>
      </c>
      <c r="BC461" s="2">
        <f>IF(ISNA(MATCH(BC$1,索引!$B$3:$J$3,0)),0,INDEX(索引!$B462:$J462,1,MATCH(BC$1,索引!$B$3:$J$3,0))*INDEX(索引!$B$1:$J$1,1,MATCH(BC$1,索引!$B$3:$J$3,0)))</f>
        <v>0</v>
      </c>
      <c r="BD461" s="2">
        <f>IF(ISNA(MATCH(BD$1,索引!$B$3:$J$3,0)),0,INDEX(索引!$B462:$J462,1,MATCH(BD$1,索引!$B$3:$J$3,0))*INDEX(索引!$B$1:$J$1,1,MATCH(BD$1,索引!$B$3:$J$3,0)))</f>
        <v>0</v>
      </c>
      <c r="BE461" s="2">
        <f>IF(ISNA(MATCH(BE$1,索引!$B$3:$J$3,0)),0,INDEX(索引!$B462:$J462,1,MATCH(BE$1,索引!$B$3:$J$3,0))*INDEX(索引!$B$1:$J$1,1,MATCH(BE$1,索引!$B$3:$J$3,0)))</f>
        <v>0</v>
      </c>
      <c r="BF461" s="2">
        <f>IF(ISNA(MATCH(BF$1,索引!$B$3:$J$3,0)),0,INDEX(索引!$B462:$J462,1,MATCH(BF$1,索引!$B$3:$J$3,0))*INDEX(索引!$B$1:$J$1,1,MATCH(BF$1,索引!$B$3:$J$3,0)))</f>
        <v>0</v>
      </c>
      <c r="BG461" s="2">
        <f>IF(ISNA(MATCH(BG$1,索引!$B$3:$J$3,0)),0,INDEX(索引!$B462:$J462,1,MATCH(BG$1,索引!$B$3:$J$3,0))*INDEX(索引!$B$1:$J$1,1,MATCH(BG$1,索引!$B$3:$J$3,0)))</f>
        <v>0</v>
      </c>
      <c r="BH461" s="2">
        <f>IF(ISNA(MATCH(BH$1,索引!$B$3:$J$3,0)),0,INDEX(索引!$B462:$J462,1,MATCH(BH$1,索引!$B$3:$J$3,0))*INDEX(索引!$B$1:$J$1,1,MATCH(BH$1,索引!$B$3:$J$3,0)))</f>
        <v>2000</v>
      </c>
      <c r="BI461" s="2">
        <f>IF(ISNA(MATCH(BI$1,索引!$B$3:$J$3,0)),0,INDEX(索引!$B462:$J462,1,MATCH(BI$1,索引!$B$3:$J$3,0))*INDEX(索引!$B$1:$J$1,1,MATCH(BI$1,索引!$B$3:$J$3,0)))</f>
        <v>0</v>
      </c>
      <c r="BJ461" s="2">
        <f>IF(ISNA(MATCH(BJ$1,索引!$B$3:$J$3,0)),0,INDEX(索引!$B462:$J462,1,MATCH(BJ$1,索引!$B$3:$J$3,0))*INDEX(索引!$B$1:$J$1,1,MATCH(BJ$1,索引!$B$3:$J$3,0)))</f>
        <v>0</v>
      </c>
      <c r="BK461" s="2">
        <f>IF(ISNA(MATCH(BK$1,索引!$B$3:$J$3,0)),0,INDEX(索引!$B462:$J462,1,MATCH(BK$1,索引!$B$3:$J$3,0))*INDEX(索引!$B$1:$J$1,1,MATCH(BK$1,索引!$B$3:$J$3,0)))</f>
        <v>100</v>
      </c>
      <c r="BL461" s="2">
        <f>IF(ISNA(MATCH(BL$1,索引!$B$3:$J$3,0)),0,INDEX(索引!$B462:$J462,1,MATCH(BL$1,索引!$B$3:$J$3,0))*INDEX(索引!$B$1:$J$1,1,MATCH(BL$1,索引!$B$3:$J$3,0)))</f>
        <v>0</v>
      </c>
      <c r="BM461" s="2">
        <f>IF(ISNA(MATCH(BM$1,索引!$B$3:$J$3,0)),0,INDEX(索引!$B462:$J462,1,MATCH(BM$1,索引!$B$3:$J$3,0))*INDEX(索引!$B$1:$J$1,1,MATCH(BM$1,索引!$B$3:$J$3,0)))</f>
        <v>0</v>
      </c>
      <c r="BN461" s="2">
        <f>IF(ISNA(MATCH(BN$1,索引!$B$3:$J$3,0)),0,INDEX(索引!$B462:$J462,1,MATCH(BN$1,索引!$B$3:$J$3,0))*INDEX(索引!$B$1:$J$1,1,MATCH(BN$1,索引!$B$3:$J$3,0)))</f>
        <v>0</v>
      </c>
      <c r="BO461" s="2">
        <f>IF(ISNA(MATCH(BO$1,索引!$B$3:$J$3,0)),0,INDEX(索引!$B462:$J462,1,MATCH(BO$1,索引!$B$3:$J$3,0))*INDEX(索引!$B$1:$J$1,1,MATCH(BO$1,索引!$B$3:$J$3,0)))</f>
        <v>0</v>
      </c>
      <c r="BP461" s="2">
        <f>IF(ISNA(MATCH(BP$1,索引!$B$3:$J$3,0)),0,INDEX(索引!$B462:$J462,1,MATCH(BP$1,索引!$B$3:$J$3,0))*INDEX(索引!$B$1:$J$1,1,MATCH(BP$1,索引!$B$3:$J$3,0)))</f>
        <v>0</v>
      </c>
      <c r="BQ461" s="2">
        <f>IF(ISNA(MATCH(BQ$1,索引!$B$3:$J$3,0)),0,INDEX(索引!$B462:$J462,1,MATCH(BQ$1,索引!$B$3:$J$3,0))*INDEX(索引!$B$1:$J$1,1,MATCH(BQ$1,索引!$B$3:$J$3,0)))</f>
        <v>0</v>
      </c>
      <c r="BR461" s="2">
        <f>IF(ISNA(MATCH(BR$1,索引!$B$3:$J$3,0)),0,INDEX(索引!$B462:$J462,1,MATCH(BR$1,索引!$B$3:$J$3,0))*INDEX(索引!$B$1:$J$1,1,MATCH(BR$1,索引!$B$3:$J$3,0)))</f>
        <v>0</v>
      </c>
      <c r="BS461" s="2">
        <f>IF(ISNA(MATCH(BS$1,索引!$B$3:$J$3,0)),0,INDEX(索引!$B462:$J462,1,MATCH(BS$1,索引!$B$3:$J$3,0))*INDEX(索引!$B$1:$J$1,1,MATCH(BS$1,索引!$B$3:$J$3,0)))</f>
        <v>0</v>
      </c>
      <c r="BT461" t="str">
        <f t="shared" si="348"/>
        <v>42|</v>
      </c>
      <c r="BU461" t="str">
        <f t="shared" si="349"/>
        <v/>
      </c>
      <c r="BV461" t="str">
        <f t="shared" si="350"/>
        <v/>
      </c>
      <c r="BW461" t="str">
        <f t="shared" si="351"/>
        <v/>
      </c>
      <c r="BX461" t="str">
        <f t="shared" si="352"/>
        <v/>
      </c>
      <c r="BY461" t="str">
        <f t="shared" si="353"/>
        <v/>
      </c>
      <c r="BZ461" t="str">
        <f t="shared" si="354"/>
        <v/>
      </c>
      <c r="CA461" t="str">
        <f t="shared" si="355"/>
        <v/>
      </c>
      <c r="CB461" t="str">
        <f t="shared" si="356"/>
        <v>2000|</v>
      </c>
      <c r="CC461" t="str">
        <f t="shared" si="357"/>
        <v/>
      </c>
      <c r="CD461" t="str">
        <f t="shared" si="358"/>
        <v/>
      </c>
      <c r="CE461" t="str">
        <f t="shared" si="359"/>
        <v>100|</v>
      </c>
      <c r="CF461" t="str">
        <f t="shared" si="360"/>
        <v/>
      </c>
      <c r="CG461" t="str">
        <f t="shared" si="361"/>
        <v/>
      </c>
      <c r="CH461" t="str">
        <f t="shared" si="362"/>
        <v/>
      </c>
      <c r="CI461" t="str">
        <f t="shared" si="363"/>
        <v/>
      </c>
      <c r="CJ461" t="str">
        <f t="shared" si="364"/>
        <v/>
      </c>
      <c r="CK461" t="str">
        <f t="shared" si="365"/>
        <v/>
      </c>
      <c r="CL461" t="str">
        <f t="shared" si="366"/>
        <v/>
      </c>
      <c r="CM461" t="str">
        <f t="shared" si="367"/>
        <v/>
      </c>
      <c r="CN461" t="str">
        <f t="shared" si="368"/>
        <v>42|2000|100|</v>
      </c>
      <c r="CO461" t="str">
        <f t="shared" si="369"/>
        <v>42|2000|100</v>
      </c>
    </row>
    <row r="462" spans="1:93" ht="15.75" customHeight="1">
      <c r="A462" s="2" t="str">
        <f>VLOOKUP(B462,索引!$O:$P,2,0)</f>
        <v>Devil Staff</v>
      </c>
      <c r="B462" s="2">
        <v>1040112</v>
      </c>
      <c r="C462" s="2">
        <v>40</v>
      </c>
      <c r="D462" s="2">
        <v>1</v>
      </c>
      <c r="E462" s="2">
        <v>1</v>
      </c>
      <c r="F462" s="3">
        <v>12</v>
      </c>
      <c r="G462" s="2" t="str">
        <f t="shared" si="324"/>
        <v>1|9|13</v>
      </c>
      <c r="H462" s="2" t="str">
        <f t="shared" si="325"/>
        <v>50|1000|3000</v>
      </c>
      <c r="J462" s="2">
        <f>IF(ISNA(MATCH(J$1,索引!$B$3:$J$3,0)),0,IF( INDEX(索引!$B463:$J463,1,MATCH(J$1,索引!$B$3:$J$3,0))=0,0,J$1))</f>
        <v>1</v>
      </c>
      <c r="K462" s="2">
        <f>IF(ISNA(MATCH(K$1,索引!$B$3:$J$3,0)),0,IF( INDEX(索引!$B463:$J463,1,MATCH(K$1,索引!$B$3:$J$3,0))=0,0,K$1))</f>
        <v>0</v>
      </c>
      <c r="L462" s="2">
        <f>IF(ISNA(MATCH(L$1,索引!$B$3:$J$3,0)),0,IF( INDEX(索引!$B463:$J463,1,MATCH(L$1,索引!$B$3:$J$3,0))=0,0,L$1))</f>
        <v>0</v>
      </c>
      <c r="M462" s="2">
        <f>IF(ISNA(MATCH(M$1,索引!$B$3:$J$3,0)),0,IF( INDEX(索引!$B463:$J463,1,MATCH(M$1,索引!$B$3:$J$3,0))=0,0,M$1))</f>
        <v>0</v>
      </c>
      <c r="N462" s="2">
        <f>IF(ISNA(MATCH(N$1,索引!$B$3:$J$3,0)),0,IF( INDEX(索引!$B463:$J463,1,MATCH(N$1,索引!$B$3:$J$3,0))=0,0,N$1))</f>
        <v>0</v>
      </c>
      <c r="O462" s="2">
        <f>IF(ISNA(MATCH(O$1,索引!$B$3:$J$3,0)),0,IF( INDEX(索引!$B463:$J463,1,MATCH(O$1,索引!$B$3:$J$3,0))=0,0,O$1))</f>
        <v>0</v>
      </c>
      <c r="P462" s="2">
        <f>IF(ISNA(MATCH(P$1,索引!$B$3:$J$3,0)),0,IF( INDEX(索引!$B463:$J463,1,MATCH(P$1,索引!$B$3:$J$3,0))=0,0,P$1))</f>
        <v>0</v>
      </c>
      <c r="Q462" s="2">
        <f>IF(ISNA(MATCH(Q$1,索引!$B$3:$J$3,0)),0,IF( INDEX(索引!$B463:$J463,1,MATCH(Q$1,索引!$B$3:$J$3,0))=0,0,Q$1))</f>
        <v>0</v>
      </c>
      <c r="R462" s="2">
        <f>IF(ISNA(MATCH(R$1,索引!$B$3:$J$3,0)),0,IF( INDEX(索引!$B463:$J463,1,MATCH(R$1,索引!$B$3:$J$3,0))=0,0,R$1))</f>
        <v>9</v>
      </c>
      <c r="S462" s="2">
        <f>IF(ISNA(MATCH(S$1,索引!$B$3:$J$3,0)),0,IF( INDEX(索引!$B463:$J463,1,MATCH(S$1,索引!$B$3:$J$3,0))=0,0,S$1))</f>
        <v>0</v>
      </c>
      <c r="T462" s="2">
        <f>IF(ISNA(MATCH(T$1,索引!$B$3:$J$3,0)),0,IF( INDEX(索引!$B463:$J463,1,MATCH(T$1,索引!$B$3:$J$3,0))=0,0,T$1))</f>
        <v>0</v>
      </c>
      <c r="U462" s="2">
        <f>IF(ISNA(MATCH(U$1,索引!$B$3:$J$3,0)),0,IF( INDEX(索引!$B463:$J463,1,MATCH(U$1,索引!$B$3:$J$3,0))=0,0,U$1))</f>
        <v>0</v>
      </c>
      <c r="V462" s="2">
        <f>IF(ISNA(MATCH(V$1,索引!$B$3:$J$3,0)),0,IF( INDEX(索引!$B463:$J463,1,MATCH(V$1,索引!$B$3:$J$3,0))=0,0,V$1))</f>
        <v>13</v>
      </c>
      <c r="W462" s="2">
        <f>IF(ISNA(MATCH(W$1,索引!$B$3:$J$3,0)),0,IF( INDEX(索引!$B463:$J463,1,MATCH(W$1,索引!$B$3:$J$3,0))=0,0,W$1))</f>
        <v>0</v>
      </c>
      <c r="X462" s="2">
        <f>IF(ISNA(MATCH(X$1,索引!$B$3:$J$3,0)),0,IF( INDEX(索引!$B463:$J463,1,MATCH(X$1,索引!$B$3:$J$3,0))=0,0,X$1))</f>
        <v>0</v>
      </c>
      <c r="Y462" s="2">
        <f>IF(ISNA(MATCH(Y$1,索引!$B$3:$J$3,0)),0,IF( INDEX(索引!$B463:$J463,1,MATCH(Y$1,索引!$B$3:$J$3,0))=0,0,Y$1))</f>
        <v>0</v>
      </c>
      <c r="Z462" s="2">
        <f>IF(ISNA(MATCH(Z$1,索引!$B$3:$J$3,0)),0,IF( INDEX(索引!$B463:$J463,1,MATCH(Z$1,索引!$B$3:$J$3,0))=0,0,Z$1))</f>
        <v>0</v>
      </c>
      <c r="AA462" s="2">
        <f>IF(ISNA(MATCH(AA$1,索引!$B$3:$J$3,0)),0,IF( INDEX(索引!$B463:$J463,1,MATCH(AA$1,索引!$B$3:$J$3,0))=0,0,AA$1))</f>
        <v>0</v>
      </c>
      <c r="AB462" s="2">
        <f>IF(ISNA(MATCH(AB$1,索引!$B$3:$J$3,0)),0,IF( INDEX(索引!$B463:$J463,1,MATCH(AB$1,索引!$B$3:$J$3,0))=0,0,AB$1))</f>
        <v>0</v>
      </c>
      <c r="AC462" s="2">
        <f>IF(ISNA(MATCH(AC$1,索引!$B$3:$J$3,0)),0,IF( INDEX(索引!$B463:$J463,1,MATCH(AC$1,索引!$B$3:$J$3,0))=0,0,AC$1))</f>
        <v>0</v>
      </c>
      <c r="AD462" t="str">
        <f t="shared" si="326"/>
        <v>1|</v>
      </c>
      <c r="AE462" t="str">
        <f t="shared" si="327"/>
        <v/>
      </c>
      <c r="AF462" t="str">
        <f t="shared" si="328"/>
        <v/>
      </c>
      <c r="AG462" t="str">
        <f t="shared" si="329"/>
        <v/>
      </c>
      <c r="AH462" t="str">
        <f t="shared" si="330"/>
        <v/>
      </c>
      <c r="AI462" t="str">
        <f t="shared" si="331"/>
        <v/>
      </c>
      <c r="AJ462" t="str">
        <f t="shared" si="332"/>
        <v/>
      </c>
      <c r="AK462" t="str">
        <f t="shared" si="333"/>
        <v/>
      </c>
      <c r="AL462" t="str">
        <f t="shared" si="334"/>
        <v>9|</v>
      </c>
      <c r="AM462" t="str">
        <f t="shared" si="335"/>
        <v/>
      </c>
      <c r="AN462" t="str">
        <f t="shared" si="336"/>
        <v/>
      </c>
      <c r="AO462" t="str">
        <f t="shared" si="337"/>
        <v/>
      </c>
      <c r="AP462" t="str">
        <f t="shared" si="338"/>
        <v>13|</v>
      </c>
      <c r="AQ462" t="str">
        <f t="shared" si="339"/>
        <v/>
      </c>
      <c r="AR462" t="str">
        <f t="shared" si="340"/>
        <v/>
      </c>
      <c r="AS462" t="str">
        <f t="shared" si="341"/>
        <v/>
      </c>
      <c r="AT462" t="str">
        <f t="shared" si="342"/>
        <v/>
      </c>
      <c r="AU462" t="str">
        <f t="shared" si="343"/>
        <v/>
      </c>
      <c r="AV462" t="str">
        <f t="shared" si="344"/>
        <v/>
      </c>
      <c r="AW462" t="str">
        <f t="shared" si="345"/>
        <v/>
      </c>
      <c r="AX462" t="str">
        <f t="shared" si="346"/>
        <v>1|9|13|</v>
      </c>
      <c r="AY462" t="str">
        <f t="shared" si="347"/>
        <v>1|9|13</v>
      </c>
      <c r="AZ462" s="2">
        <f>IF(ISNA(MATCH(AZ$1,索引!$B$3:$J$3,0)),0,INDEX(索引!$B463:$J463,1,MATCH(AZ$1,索引!$B$3:$J$3,0))*INDEX(索引!$B$1:$J$1,1,MATCH(AZ$1,索引!$B$3:$J$3,0)))</f>
        <v>50</v>
      </c>
      <c r="BA462" s="2">
        <f>IF(ISNA(MATCH(BA$1,索引!$B$3:$J$3,0)),0,INDEX(索引!$B463:$J463,1,MATCH(BA$1,索引!$B$3:$J$3,0))*INDEX(索引!$B$1:$J$1,1,MATCH(BA$1,索引!$B$3:$J$3,0)))</f>
        <v>0</v>
      </c>
      <c r="BB462" s="2">
        <f>IF(ISNA(MATCH(BB$1,索引!$B$3:$J$3,0)),0,INDEX(索引!$B463:$J463,1,MATCH(BB$1,索引!$B$3:$J$3,0))*INDEX(索引!$B$1:$J$1,1,MATCH(BB$1,索引!$B$3:$J$3,0)))</f>
        <v>0</v>
      </c>
      <c r="BC462" s="2">
        <f>IF(ISNA(MATCH(BC$1,索引!$B$3:$J$3,0)),0,INDEX(索引!$B463:$J463,1,MATCH(BC$1,索引!$B$3:$J$3,0))*INDEX(索引!$B$1:$J$1,1,MATCH(BC$1,索引!$B$3:$J$3,0)))</f>
        <v>0</v>
      </c>
      <c r="BD462" s="2">
        <f>IF(ISNA(MATCH(BD$1,索引!$B$3:$J$3,0)),0,INDEX(索引!$B463:$J463,1,MATCH(BD$1,索引!$B$3:$J$3,0))*INDEX(索引!$B$1:$J$1,1,MATCH(BD$1,索引!$B$3:$J$3,0)))</f>
        <v>0</v>
      </c>
      <c r="BE462" s="2">
        <f>IF(ISNA(MATCH(BE$1,索引!$B$3:$J$3,0)),0,INDEX(索引!$B463:$J463,1,MATCH(BE$1,索引!$B$3:$J$3,0))*INDEX(索引!$B$1:$J$1,1,MATCH(BE$1,索引!$B$3:$J$3,0)))</f>
        <v>0</v>
      </c>
      <c r="BF462" s="2">
        <f>IF(ISNA(MATCH(BF$1,索引!$B$3:$J$3,0)),0,INDEX(索引!$B463:$J463,1,MATCH(BF$1,索引!$B$3:$J$3,0))*INDEX(索引!$B$1:$J$1,1,MATCH(BF$1,索引!$B$3:$J$3,0)))</f>
        <v>0</v>
      </c>
      <c r="BG462" s="2">
        <f>IF(ISNA(MATCH(BG$1,索引!$B$3:$J$3,0)),0,INDEX(索引!$B463:$J463,1,MATCH(BG$1,索引!$B$3:$J$3,0))*INDEX(索引!$B$1:$J$1,1,MATCH(BG$1,索引!$B$3:$J$3,0)))</f>
        <v>0</v>
      </c>
      <c r="BH462" s="2">
        <f>IF(ISNA(MATCH(BH$1,索引!$B$3:$J$3,0)),0,INDEX(索引!$B463:$J463,1,MATCH(BH$1,索引!$B$3:$J$3,0))*INDEX(索引!$B$1:$J$1,1,MATCH(BH$1,索引!$B$3:$J$3,0)))</f>
        <v>1000</v>
      </c>
      <c r="BI462" s="2">
        <f>IF(ISNA(MATCH(BI$1,索引!$B$3:$J$3,0)),0,INDEX(索引!$B463:$J463,1,MATCH(BI$1,索引!$B$3:$J$3,0))*INDEX(索引!$B$1:$J$1,1,MATCH(BI$1,索引!$B$3:$J$3,0)))</f>
        <v>0</v>
      </c>
      <c r="BJ462" s="2">
        <f>IF(ISNA(MATCH(BJ$1,索引!$B$3:$J$3,0)),0,INDEX(索引!$B463:$J463,1,MATCH(BJ$1,索引!$B$3:$J$3,0))*INDEX(索引!$B$1:$J$1,1,MATCH(BJ$1,索引!$B$3:$J$3,0)))</f>
        <v>0</v>
      </c>
      <c r="BK462" s="2">
        <f>IF(ISNA(MATCH(BK$1,索引!$B$3:$J$3,0)),0,INDEX(索引!$B463:$J463,1,MATCH(BK$1,索引!$B$3:$J$3,0))*INDEX(索引!$B$1:$J$1,1,MATCH(BK$1,索引!$B$3:$J$3,0)))</f>
        <v>0</v>
      </c>
      <c r="BL462" s="2">
        <f>IF(ISNA(MATCH(BL$1,索引!$B$3:$J$3,0)),0,INDEX(索引!$B463:$J463,1,MATCH(BL$1,索引!$B$3:$J$3,0))*INDEX(索引!$B$1:$J$1,1,MATCH(BL$1,索引!$B$3:$J$3,0)))</f>
        <v>3000</v>
      </c>
      <c r="BM462" s="2">
        <f>IF(ISNA(MATCH(BM$1,索引!$B$3:$J$3,0)),0,INDEX(索引!$B463:$J463,1,MATCH(BM$1,索引!$B$3:$J$3,0))*INDEX(索引!$B$1:$J$1,1,MATCH(BM$1,索引!$B$3:$J$3,0)))</f>
        <v>0</v>
      </c>
      <c r="BN462" s="2">
        <f>IF(ISNA(MATCH(BN$1,索引!$B$3:$J$3,0)),0,INDEX(索引!$B463:$J463,1,MATCH(BN$1,索引!$B$3:$J$3,0))*INDEX(索引!$B$1:$J$1,1,MATCH(BN$1,索引!$B$3:$J$3,0)))</f>
        <v>0</v>
      </c>
      <c r="BO462" s="2">
        <f>IF(ISNA(MATCH(BO$1,索引!$B$3:$J$3,0)),0,INDEX(索引!$B463:$J463,1,MATCH(BO$1,索引!$B$3:$J$3,0))*INDEX(索引!$B$1:$J$1,1,MATCH(BO$1,索引!$B$3:$J$3,0)))</f>
        <v>0</v>
      </c>
      <c r="BP462" s="2">
        <f>IF(ISNA(MATCH(BP$1,索引!$B$3:$J$3,0)),0,INDEX(索引!$B463:$J463,1,MATCH(BP$1,索引!$B$3:$J$3,0))*INDEX(索引!$B$1:$J$1,1,MATCH(BP$1,索引!$B$3:$J$3,0)))</f>
        <v>0</v>
      </c>
      <c r="BQ462" s="2">
        <f>IF(ISNA(MATCH(BQ$1,索引!$B$3:$J$3,0)),0,INDEX(索引!$B463:$J463,1,MATCH(BQ$1,索引!$B$3:$J$3,0))*INDEX(索引!$B$1:$J$1,1,MATCH(BQ$1,索引!$B$3:$J$3,0)))</f>
        <v>0</v>
      </c>
      <c r="BR462" s="2">
        <f>IF(ISNA(MATCH(BR$1,索引!$B$3:$J$3,0)),0,INDEX(索引!$B463:$J463,1,MATCH(BR$1,索引!$B$3:$J$3,0))*INDEX(索引!$B$1:$J$1,1,MATCH(BR$1,索引!$B$3:$J$3,0)))</f>
        <v>0</v>
      </c>
      <c r="BS462" s="2">
        <f>IF(ISNA(MATCH(BS$1,索引!$B$3:$J$3,0)),0,INDEX(索引!$B463:$J463,1,MATCH(BS$1,索引!$B$3:$J$3,0))*INDEX(索引!$B$1:$J$1,1,MATCH(BS$1,索引!$B$3:$J$3,0)))</f>
        <v>0</v>
      </c>
      <c r="BT462" t="str">
        <f t="shared" si="348"/>
        <v>50|</v>
      </c>
      <c r="BU462" t="str">
        <f t="shared" si="349"/>
        <v/>
      </c>
      <c r="BV462" t="str">
        <f t="shared" si="350"/>
        <v/>
      </c>
      <c r="BW462" t="str">
        <f t="shared" si="351"/>
        <v/>
      </c>
      <c r="BX462" t="str">
        <f t="shared" si="352"/>
        <v/>
      </c>
      <c r="BY462" t="str">
        <f t="shared" si="353"/>
        <v/>
      </c>
      <c r="BZ462" t="str">
        <f t="shared" si="354"/>
        <v/>
      </c>
      <c r="CA462" t="str">
        <f t="shared" si="355"/>
        <v/>
      </c>
      <c r="CB462" t="str">
        <f t="shared" si="356"/>
        <v>1000|</v>
      </c>
      <c r="CC462" t="str">
        <f t="shared" si="357"/>
        <v/>
      </c>
      <c r="CD462" t="str">
        <f t="shared" si="358"/>
        <v/>
      </c>
      <c r="CE462" t="str">
        <f t="shared" si="359"/>
        <v/>
      </c>
      <c r="CF462" t="str">
        <f t="shared" si="360"/>
        <v>3000|</v>
      </c>
      <c r="CG462" t="str">
        <f t="shared" si="361"/>
        <v/>
      </c>
      <c r="CH462" t="str">
        <f t="shared" si="362"/>
        <v/>
      </c>
      <c r="CI462" t="str">
        <f t="shared" si="363"/>
        <v/>
      </c>
      <c r="CJ462" t="str">
        <f t="shared" si="364"/>
        <v/>
      </c>
      <c r="CK462" t="str">
        <f t="shared" si="365"/>
        <v/>
      </c>
      <c r="CL462" t="str">
        <f t="shared" si="366"/>
        <v/>
      </c>
      <c r="CM462" t="str">
        <f t="shared" si="367"/>
        <v/>
      </c>
      <c r="CN462" t="str">
        <f t="shared" si="368"/>
        <v>50|1000|3000|</v>
      </c>
      <c r="CO462" t="str">
        <f t="shared" si="369"/>
        <v>50|1000|3000</v>
      </c>
    </row>
    <row r="463" spans="1:93" ht="15.75" customHeight="1">
      <c r="A463" s="2" t="str">
        <f>VLOOKUP(B463,索引!$O:$P,2,0)</f>
        <v>Devil Bow</v>
      </c>
      <c r="B463" s="2">
        <v>1040113</v>
      </c>
      <c r="C463" s="2">
        <v>40</v>
      </c>
      <c r="D463" s="2">
        <v>1</v>
      </c>
      <c r="E463" s="2">
        <v>1</v>
      </c>
      <c r="F463" s="3">
        <v>13</v>
      </c>
      <c r="G463" s="2" t="str">
        <f t="shared" si="324"/>
        <v>1|9|11</v>
      </c>
      <c r="H463" s="2" t="str">
        <f t="shared" si="325"/>
        <v>46|1750|40</v>
      </c>
      <c r="J463" s="2">
        <f>IF(ISNA(MATCH(J$1,索引!$B$3:$J$3,0)),0,IF( INDEX(索引!$B464:$J464,1,MATCH(J$1,索引!$B$3:$J$3,0))=0,0,J$1))</f>
        <v>1</v>
      </c>
      <c r="K463" s="2">
        <f>IF(ISNA(MATCH(K$1,索引!$B$3:$J$3,0)),0,IF( INDEX(索引!$B464:$J464,1,MATCH(K$1,索引!$B$3:$J$3,0))=0,0,K$1))</f>
        <v>0</v>
      </c>
      <c r="L463" s="2">
        <f>IF(ISNA(MATCH(L$1,索引!$B$3:$J$3,0)),0,IF( INDEX(索引!$B464:$J464,1,MATCH(L$1,索引!$B$3:$J$3,0))=0,0,L$1))</f>
        <v>0</v>
      </c>
      <c r="M463" s="2">
        <f>IF(ISNA(MATCH(M$1,索引!$B$3:$J$3,0)),0,IF( INDEX(索引!$B464:$J464,1,MATCH(M$1,索引!$B$3:$J$3,0))=0,0,M$1))</f>
        <v>0</v>
      </c>
      <c r="N463" s="2">
        <f>IF(ISNA(MATCH(N$1,索引!$B$3:$J$3,0)),0,IF( INDEX(索引!$B464:$J464,1,MATCH(N$1,索引!$B$3:$J$3,0))=0,0,N$1))</f>
        <v>0</v>
      </c>
      <c r="O463" s="2">
        <f>IF(ISNA(MATCH(O$1,索引!$B$3:$J$3,0)),0,IF( INDEX(索引!$B464:$J464,1,MATCH(O$1,索引!$B$3:$J$3,0))=0,0,O$1))</f>
        <v>0</v>
      </c>
      <c r="P463" s="2">
        <f>IF(ISNA(MATCH(P$1,索引!$B$3:$J$3,0)),0,IF( INDEX(索引!$B464:$J464,1,MATCH(P$1,索引!$B$3:$J$3,0))=0,0,P$1))</f>
        <v>0</v>
      </c>
      <c r="Q463" s="2">
        <f>IF(ISNA(MATCH(Q$1,索引!$B$3:$J$3,0)),0,IF( INDEX(索引!$B464:$J464,1,MATCH(Q$1,索引!$B$3:$J$3,0))=0,0,Q$1))</f>
        <v>0</v>
      </c>
      <c r="R463" s="2">
        <f>IF(ISNA(MATCH(R$1,索引!$B$3:$J$3,0)),0,IF( INDEX(索引!$B464:$J464,1,MATCH(R$1,索引!$B$3:$J$3,0))=0,0,R$1))</f>
        <v>9</v>
      </c>
      <c r="S463" s="2">
        <f>IF(ISNA(MATCH(S$1,索引!$B$3:$J$3,0)),0,IF( INDEX(索引!$B464:$J464,1,MATCH(S$1,索引!$B$3:$J$3,0))=0,0,S$1))</f>
        <v>0</v>
      </c>
      <c r="T463" s="2">
        <f>IF(ISNA(MATCH(T$1,索引!$B$3:$J$3,0)),0,IF( INDEX(索引!$B464:$J464,1,MATCH(T$1,索引!$B$3:$J$3,0))=0,0,T$1))</f>
        <v>11</v>
      </c>
      <c r="U463" s="2">
        <f>IF(ISNA(MATCH(U$1,索引!$B$3:$J$3,0)),0,IF( INDEX(索引!$B464:$J464,1,MATCH(U$1,索引!$B$3:$J$3,0))=0,0,U$1))</f>
        <v>0</v>
      </c>
      <c r="V463" s="2">
        <f>IF(ISNA(MATCH(V$1,索引!$B$3:$J$3,0)),0,IF( INDEX(索引!$B464:$J464,1,MATCH(V$1,索引!$B$3:$J$3,0))=0,0,V$1))</f>
        <v>0</v>
      </c>
      <c r="W463" s="2">
        <f>IF(ISNA(MATCH(W$1,索引!$B$3:$J$3,0)),0,IF( INDEX(索引!$B464:$J464,1,MATCH(W$1,索引!$B$3:$J$3,0))=0,0,W$1))</f>
        <v>0</v>
      </c>
      <c r="X463" s="2">
        <f>IF(ISNA(MATCH(X$1,索引!$B$3:$J$3,0)),0,IF( INDEX(索引!$B464:$J464,1,MATCH(X$1,索引!$B$3:$J$3,0))=0,0,X$1))</f>
        <v>0</v>
      </c>
      <c r="Y463" s="2">
        <f>IF(ISNA(MATCH(Y$1,索引!$B$3:$J$3,0)),0,IF( INDEX(索引!$B464:$J464,1,MATCH(Y$1,索引!$B$3:$J$3,0))=0,0,Y$1))</f>
        <v>0</v>
      </c>
      <c r="Z463" s="2">
        <f>IF(ISNA(MATCH(Z$1,索引!$B$3:$J$3,0)),0,IF( INDEX(索引!$B464:$J464,1,MATCH(Z$1,索引!$B$3:$J$3,0))=0,0,Z$1))</f>
        <v>0</v>
      </c>
      <c r="AA463" s="2">
        <f>IF(ISNA(MATCH(AA$1,索引!$B$3:$J$3,0)),0,IF( INDEX(索引!$B464:$J464,1,MATCH(AA$1,索引!$B$3:$J$3,0))=0,0,AA$1))</f>
        <v>0</v>
      </c>
      <c r="AB463" s="2">
        <f>IF(ISNA(MATCH(AB$1,索引!$B$3:$J$3,0)),0,IF( INDEX(索引!$B464:$J464,1,MATCH(AB$1,索引!$B$3:$J$3,0))=0,0,AB$1))</f>
        <v>0</v>
      </c>
      <c r="AC463" s="2">
        <f>IF(ISNA(MATCH(AC$1,索引!$B$3:$J$3,0)),0,IF( INDEX(索引!$B464:$J464,1,MATCH(AC$1,索引!$B$3:$J$3,0))=0,0,AC$1))</f>
        <v>0</v>
      </c>
      <c r="AD463" t="str">
        <f t="shared" si="326"/>
        <v>1|</v>
      </c>
      <c r="AE463" t="str">
        <f t="shared" si="327"/>
        <v/>
      </c>
      <c r="AF463" t="str">
        <f t="shared" si="328"/>
        <v/>
      </c>
      <c r="AG463" t="str">
        <f t="shared" si="329"/>
        <v/>
      </c>
      <c r="AH463" t="str">
        <f t="shared" si="330"/>
        <v/>
      </c>
      <c r="AI463" t="str">
        <f t="shared" si="331"/>
        <v/>
      </c>
      <c r="AJ463" t="str">
        <f t="shared" si="332"/>
        <v/>
      </c>
      <c r="AK463" t="str">
        <f t="shared" si="333"/>
        <v/>
      </c>
      <c r="AL463" t="str">
        <f t="shared" si="334"/>
        <v>9|</v>
      </c>
      <c r="AM463" t="str">
        <f t="shared" si="335"/>
        <v/>
      </c>
      <c r="AN463" t="str">
        <f t="shared" si="336"/>
        <v>11|</v>
      </c>
      <c r="AO463" t="str">
        <f t="shared" si="337"/>
        <v/>
      </c>
      <c r="AP463" t="str">
        <f t="shared" si="338"/>
        <v/>
      </c>
      <c r="AQ463" t="str">
        <f t="shared" si="339"/>
        <v/>
      </c>
      <c r="AR463" t="str">
        <f t="shared" si="340"/>
        <v/>
      </c>
      <c r="AS463" t="str">
        <f t="shared" si="341"/>
        <v/>
      </c>
      <c r="AT463" t="str">
        <f t="shared" si="342"/>
        <v/>
      </c>
      <c r="AU463" t="str">
        <f t="shared" si="343"/>
        <v/>
      </c>
      <c r="AV463" t="str">
        <f t="shared" si="344"/>
        <v/>
      </c>
      <c r="AW463" t="str">
        <f t="shared" si="345"/>
        <v/>
      </c>
      <c r="AX463" t="str">
        <f t="shared" si="346"/>
        <v>1|9|11|</v>
      </c>
      <c r="AY463" t="str">
        <f t="shared" si="347"/>
        <v>1|9|11</v>
      </c>
      <c r="AZ463" s="2">
        <f>IF(ISNA(MATCH(AZ$1,索引!$B$3:$J$3,0)),0,INDEX(索引!$B464:$J464,1,MATCH(AZ$1,索引!$B$3:$J$3,0))*INDEX(索引!$B$1:$J$1,1,MATCH(AZ$1,索引!$B$3:$J$3,0)))</f>
        <v>46</v>
      </c>
      <c r="BA463" s="2">
        <f>IF(ISNA(MATCH(BA$1,索引!$B$3:$J$3,0)),0,INDEX(索引!$B464:$J464,1,MATCH(BA$1,索引!$B$3:$J$3,0))*INDEX(索引!$B$1:$J$1,1,MATCH(BA$1,索引!$B$3:$J$3,0)))</f>
        <v>0</v>
      </c>
      <c r="BB463" s="2">
        <f>IF(ISNA(MATCH(BB$1,索引!$B$3:$J$3,0)),0,INDEX(索引!$B464:$J464,1,MATCH(BB$1,索引!$B$3:$J$3,0))*INDEX(索引!$B$1:$J$1,1,MATCH(BB$1,索引!$B$3:$J$3,0)))</f>
        <v>0</v>
      </c>
      <c r="BC463" s="2">
        <f>IF(ISNA(MATCH(BC$1,索引!$B$3:$J$3,0)),0,INDEX(索引!$B464:$J464,1,MATCH(BC$1,索引!$B$3:$J$3,0))*INDEX(索引!$B$1:$J$1,1,MATCH(BC$1,索引!$B$3:$J$3,0)))</f>
        <v>0</v>
      </c>
      <c r="BD463" s="2">
        <f>IF(ISNA(MATCH(BD$1,索引!$B$3:$J$3,0)),0,INDEX(索引!$B464:$J464,1,MATCH(BD$1,索引!$B$3:$J$3,0))*INDEX(索引!$B$1:$J$1,1,MATCH(BD$1,索引!$B$3:$J$3,0)))</f>
        <v>0</v>
      </c>
      <c r="BE463" s="2">
        <f>IF(ISNA(MATCH(BE$1,索引!$B$3:$J$3,0)),0,INDEX(索引!$B464:$J464,1,MATCH(BE$1,索引!$B$3:$J$3,0))*INDEX(索引!$B$1:$J$1,1,MATCH(BE$1,索引!$B$3:$J$3,0)))</f>
        <v>0</v>
      </c>
      <c r="BF463" s="2">
        <f>IF(ISNA(MATCH(BF$1,索引!$B$3:$J$3,0)),0,INDEX(索引!$B464:$J464,1,MATCH(BF$1,索引!$B$3:$J$3,0))*INDEX(索引!$B$1:$J$1,1,MATCH(BF$1,索引!$B$3:$J$3,0)))</f>
        <v>0</v>
      </c>
      <c r="BG463" s="2">
        <f>IF(ISNA(MATCH(BG$1,索引!$B$3:$J$3,0)),0,INDEX(索引!$B464:$J464,1,MATCH(BG$1,索引!$B$3:$J$3,0))*INDEX(索引!$B$1:$J$1,1,MATCH(BG$1,索引!$B$3:$J$3,0)))</f>
        <v>0</v>
      </c>
      <c r="BH463" s="2">
        <f>IF(ISNA(MATCH(BH$1,索引!$B$3:$J$3,0)),0,INDEX(索引!$B464:$J464,1,MATCH(BH$1,索引!$B$3:$J$3,0))*INDEX(索引!$B$1:$J$1,1,MATCH(BH$1,索引!$B$3:$J$3,0)))</f>
        <v>1750</v>
      </c>
      <c r="BI463" s="2">
        <f>IF(ISNA(MATCH(BI$1,索引!$B$3:$J$3,0)),0,INDEX(索引!$B464:$J464,1,MATCH(BI$1,索引!$B$3:$J$3,0))*INDEX(索引!$B$1:$J$1,1,MATCH(BI$1,索引!$B$3:$J$3,0)))</f>
        <v>0</v>
      </c>
      <c r="BJ463" s="2">
        <f>IF(ISNA(MATCH(BJ$1,索引!$B$3:$J$3,0)),0,INDEX(索引!$B464:$J464,1,MATCH(BJ$1,索引!$B$3:$J$3,0))*INDEX(索引!$B$1:$J$1,1,MATCH(BJ$1,索引!$B$3:$J$3,0)))</f>
        <v>40</v>
      </c>
      <c r="BK463" s="2">
        <f>IF(ISNA(MATCH(BK$1,索引!$B$3:$J$3,0)),0,INDEX(索引!$B464:$J464,1,MATCH(BK$1,索引!$B$3:$J$3,0))*INDEX(索引!$B$1:$J$1,1,MATCH(BK$1,索引!$B$3:$J$3,0)))</f>
        <v>0</v>
      </c>
      <c r="BL463" s="2">
        <f>IF(ISNA(MATCH(BL$1,索引!$B$3:$J$3,0)),0,INDEX(索引!$B464:$J464,1,MATCH(BL$1,索引!$B$3:$J$3,0))*INDEX(索引!$B$1:$J$1,1,MATCH(BL$1,索引!$B$3:$J$3,0)))</f>
        <v>0</v>
      </c>
      <c r="BM463" s="2">
        <f>IF(ISNA(MATCH(BM$1,索引!$B$3:$J$3,0)),0,INDEX(索引!$B464:$J464,1,MATCH(BM$1,索引!$B$3:$J$3,0))*INDEX(索引!$B$1:$J$1,1,MATCH(BM$1,索引!$B$3:$J$3,0)))</f>
        <v>0</v>
      </c>
      <c r="BN463" s="2">
        <f>IF(ISNA(MATCH(BN$1,索引!$B$3:$J$3,0)),0,INDEX(索引!$B464:$J464,1,MATCH(BN$1,索引!$B$3:$J$3,0))*INDEX(索引!$B$1:$J$1,1,MATCH(BN$1,索引!$B$3:$J$3,0)))</f>
        <v>0</v>
      </c>
      <c r="BO463" s="2">
        <f>IF(ISNA(MATCH(BO$1,索引!$B$3:$J$3,0)),0,INDEX(索引!$B464:$J464,1,MATCH(BO$1,索引!$B$3:$J$3,0))*INDEX(索引!$B$1:$J$1,1,MATCH(BO$1,索引!$B$3:$J$3,0)))</f>
        <v>0</v>
      </c>
      <c r="BP463" s="2">
        <f>IF(ISNA(MATCH(BP$1,索引!$B$3:$J$3,0)),0,INDEX(索引!$B464:$J464,1,MATCH(BP$1,索引!$B$3:$J$3,0))*INDEX(索引!$B$1:$J$1,1,MATCH(BP$1,索引!$B$3:$J$3,0)))</f>
        <v>0</v>
      </c>
      <c r="BQ463" s="2">
        <f>IF(ISNA(MATCH(BQ$1,索引!$B$3:$J$3,0)),0,INDEX(索引!$B464:$J464,1,MATCH(BQ$1,索引!$B$3:$J$3,0))*INDEX(索引!$B$1:$J$1,1,MATCH(BQ$1,索引!$B$3:$J$3,0)))</f>
        <v>0</v>
      </c>
      <c r="BR463" s="2">
        <f>IF(ISNA(MATCH(BR$1,索引!$B$3:$J$3,0)),0,INDEX(索引!$B464:$J464,1,MATCH(BR$1,索引!$B$3:$J$3,0))*INDEX(索引!$B$1:$J$1,1,MATCH(BR$1,索引!$B$3:$J$3,0)))</f>
        <v>0</v>
      </c>
      <c r="BS463" s="2">
        <f>IF(ISNA(MATCH(BS$1,索引!$B$3:$J$3,0)),0,INDEX(索引!$B464:$J464,1,MATCH(BS$1,索引!$B$3:$J$3,0))*INDEX(索引!$B$1:$J$1,1,MATCH(BS$1,索引!$B$3:$J$3,0)))</f>
        <v>0</v>
      </c>
      <c r="BT463" t="str">
        <f t="shared" si="348"/>
        <v>46|</v>
      </c>
      <c r="BU463" t="str">
        <f t="shared" si="349"/>
        <v/>
      </c>
      <c r="BV463" t="str">
        <f t="shared" si="350"/>
        <v/>
      </c>
      <c r="BW463" t="str">
        <f t="shared" si="351"/>
        <v/>
      </c>
      <c r="BX463" t="str">
        <f t="shared" si="352"/>
        <v/>
      </c>
      <c r="BY463" t="str">
        <f t="shared" si="353"/>
        <v/>
      </c>
      <c r="BZ463" t="str">
        <f t="shared" si="354"/>
        <v/>
      </c>
      <c r="CA463" t="str">
        <f t="shared" si="355"/>
        <v/>
      </c>
      <c r="CB463" t="str">
        <f t="shared" si="356"/>
        <v>1750|</v>
      </c>
      <c r="CC463" t="str">
        <f t="shared" si="357"/>
        <v/>
      </c>
      <c r="CD463" t="str">
        <f t="shared" si="358"/>
        <v>40|</v>
      </c>
      <c r="CE463" t="str">
        <f t="shared" si="359"/>
        <v/>
      </c>
      <c r="CF463" t="str">
        <f t="shared" si="360"/>
        <v/>
      </c>
      <c r="CG463" t="str">
        <f t="shared" si="361"/>
        <v/>
      </c>
      <c r="CH463" t="str">
        <f t="shared" si="362"/>
        <v/>
      </c>
      <c r="CI463" t="str">
        <f t="shared" si="363"/>
        <v/>
      </c>
      <c r="CJ463" t="str">
        <f t="shared" si="364"/>
        <v/>
      </c>
      <c r="CK463" t="str">
        <f t="shared" si="365"/>
        <v/>
      </c>
      <c r="CL463" t="str">
        <f t="shared" si="366"/>
        <v/>
      </c>
      <c r="CM463" t="str">
        <f t="shared" si="367"/>
        <v/>
      </c>
      <c r="CN463" t="str">
        <f t="shared" si="368"/>
        <v>46|1750|40|</v>
      </c>
      <c r="CO463" t="str">
        <f t="shared" si="369"/>
        <v>46|1750|40</v>
      </c>
    </row>
    <row r="464" spans="1:93" ht="15.75" customHeight="1">
      <c r="A464" s="2" t="str">
        <f>VLOOKUP(B464,索引!$O:$P,2,0)</f>
        <v>Devil Armor</v>
      </c>
      <c r="B464" s="2">
        <v>1040102</v>
      </c>
      <c r="C464" s="2">
        <v>40</v>
      </c>
      <c r="D464" s="2">
        <v>1</v>
      </c>
      <c r="E464" s="2">
        <v>2</v>
      </c>
      <c r="F464" s="3">
        <v>1</v>
      </c>
      <c r="G464" s="2" t="str">
        <f t="shared" si="324"/>
        <v>3</v>
      </c>
      <c r="H464" s="2" t="str">
        <f t="shared" si="325"/>
        <v>220</v>
      </c>
      <c r="J464" s="2">
        <f>IF(ISNA(MATCH(J$1,索引!$B$3:$J$3,0)),0,IF( INDEX(索引!$B465:$J465,1,MATCH(J$1,索引!$B$3:$J$3,0))=0,0,J$1))</f>
        <v>0</v>
      </c>
      <c r="K464" s="2">
        <f>IF(ISNA(MATCH(K$1,索引!$B$3:$J$3,0)),0,IF( INDEX(索引!$B465:$J465,1,MATCH(K$1,索引!$B$3:$J$3,0))=0,0,K$1))</f>
        <v>0</v>
      </c>
      <c r="L464" s="2">
        <f>IF(ISNA(MATCH(L$1,索引!$B$3:$J$3,0)),0,IF( INDEX(索引!$B465:$J465,1,MATCH(L$1,索引!$B$3:$J$3,0))=0,0,L$1))</f>
        <v>3</v>
      </c>
      <c r="M464" s="2">
        <f>IF(ISNA(MATCH(M$1,索引!$B$3:$J$3,0)),0,IF( INDEX(索引!$B465:$J465,1,MATCH(M$1,索引!$B$3:$J$3,0))=0,0,M$1))</f>
        <v>0</v>
      </c>
      <c r="N464" s="2">
        <f>IF(ISNA(MATCH(N$1,索引!$B$3:$J$3,0)),0,IF( INDEX(索引!$B465:$J465,1,MATCH(N$1,索引!$B$3:$J$3,0))=0,0,N$1))</f>
        <v>0</v>
      </c>
      <c r="O464" s="2">
        <f>IF(ISNA(MATCH(O$1,索引!$B$3:$J$3,0)),0,IF( INDEX(索引!$B465:$J465,1,MATCH(O$1,索引!$B$3:$J$3,0))=0,0,O$1))</f>
        <v>0</v>
      </c>
      <c r="P464" s="2">
        <f>IF(ISNA(MATCH(P$1,索引!$B$3:$J$3,0)),0,IF( INDEX(索引!$B465:$J465,1,MATCH(P$1,索引!$B$3:$J$3,0))=0,0,P$1))</f>
        <v>0</v>
      </c>
      <c r="Q464" s="2">
        <f>IF(ISNA(MATCH(Q$1,索引!$B$3:$J$3,0)),0,IF( INDEX(索引!$B465:$J465,1,MATCH(Q$1,索引!$B$3:$J$3,0))=0,0,Q$1))</f>
        <v>0</v>
      </c>
      <c r="R464" s="2">
        <f>IF(ISNA(MATCH(R$1,索引!$B$3:$J$3,0)),0,IF( INDEX(索引!$B465:$J465,1,MATCH(R$1,索引!$B$3:$J$3,0))=0,0,R$1))</f>
        <v>0</v>
      </c>
      <c r="S464" s="2">
        <f>IF(ISNA(MATCH(S$1,索引!$B$3:$J$3,0)),0,IF( INDEX(索引!$B465:$J465,1,MATCH(S$1,索引!$B$3:$J$3,0))=0,0,S$1))</f>
        <v>0</v>
      </c>
      <c r="T464" s="2">
        <f>IF(ISNA(MATCH(T$1,索引!$B$3:$J$3,0)),0,IF( INDEX(索引!$B465:$J465,1,MATCH(T$1,索引!$B$3:$J$3,0))=0,0,T$1))</f>
        <v>0</v>
      </c>
      <c r="U464" s="2">
        <f>IF(ISNA(MATCH(U$1,索引!$B$3:$J$3,0)),0,IF( INDEX(索引!$B465:$J465,1,MATCH(U$1,索引!$B$3:$J$3,0))=0,0,U$1))</f>
        <v>0</v>
      </c>
      <c r="V464" s="2">
        <f>IF(ISNA(MATCH(V$1,索引!$B$3:$J$3,0)),0,IF( INDEX(索引!$B465:$J465,1,MATCH(V$1,索引!$B$3:$J$3,0))=0,0,V$1))</f>
        <v>0</v>
      </c>
      <c r="W464" s="2">
        <f>IF(ISNA(MATCH(W$1,索引!$B$3:$J$3,0)),0,IF( INDEX(索引!$B465:$J465,1,MATCH(W$1,索引!$B$3:$J$3,0))=0,0,W$1))</f>
        <v>0</v>
      </c>
      <c r="X464" s="2">
        <f>IF(ISNA(MATCH(X$1,索引!$B$3:$J$3,0)),0,IF( INDEX(索引!$B465:$J465,1,MATCH(X$1,索引!$B$3:$J$3,0))=0,0,X$1))</f>
        <v>0</v>
      </c>
      <c r="Y464" s="2">
        <f>IF(ISNA(MATCH(Y$1,索引!$B$3:$J$3,0)),0,IF( INDEX(索引!$B465:$J465,1,MATCH(Y$1,索引!$B$3:$J$3,0))=0,0,Y$1))</f>
        <v>0</v>
      </c>
      <c r="Z464" s="2">
        <f>IF(ISNA(MATCH(Z$1,索引!$B$3:$J$3,0)),0,IF( INDEX(索引!$B465:$J465,1,MATCH(Z$1,索引!$B$3:$J$3,0))=0,0,Z$1))</f>
        <v>0</v>
      </c>
      <c r="AA464" s="2">
        <f>IF(ISNA(MATCH(AA$1,索引!$B$3:$J$3,0)),0,IF( INDEX(索引!$B465:$J465,1,MATCH(AA$1,索引!$B$3:$J$3,0))=0,0,AA$1))</f>
        <v>0</v>
      </c>
      <c r="AB464" s="2">
        <f>IF(ISNA(MATCH(AB$1,索引!$B$3:$J$3,0)),0,IF( INDEX(索引!$B465:$J465,1,MATCH(AB$1,索引!$B$3:$J$3,0))=0,0,AB$1))</f>
        <v>0</v>
      </c>
      <c r="AC464" s="2">
        <f>IF(ISNA(MATCH(AC$1,索引!$B$3:$J$3,0)),0,IF( INDEX(索引!$B465:$J465,1,MATCH(AC$1,索引!$B$3:$J$3,0))=0,0,AC$1))</f>
        <v>0</v>
      </c>
      <c r="AD464" t="str">
        <f t="shared" si="326"/>
        <v/>
      </c>
      <c r="AE464" t="str">
        <f t="shared" si="327"/>
        <v/>
      </c>
      <c r="AF464" t="str">
        <f t="shared" si="328"/>
        <v>3|</v>
      </c>
      <c r="AG464" t="str">
        <f t="shared" si="329"/>
        <v/>
      </c>
      <c r="AH464" t="str">
        <f t="shared" si="330"/>
        <v/>
      </c>
      <c r="AI464" t="str">
        <f t="shared" si="331"/>
        <v/>
      </c>
      <c r="AJ464" t="str">
        <f t="shared" si="332"/>
        <v/>
      </c>
      <c r="AK464" t="str">
        <f t="shared" si="333"/>
        <v/>
      </c>
      <c r="AL464" t="str">
        <f t="shared" si="334"/>
        <v/>
      </c>
      <c r="AM464" t="str">
        <f t="shared" si="335"/>
        <v/>
      </c>
      <c r="AN464" t="str">
        <f t="shared" si="336"/>
        <v/>
      </c>
      <c r="AO464" t="str">
        <f t="shared" si="337"/>
        <v/>
      </c>
      <c r="AP464" t="str">
        <f t="shared" si="338"/>
        <v/>
      </c>
      <c r="AQ464" t="str">
        <f t="shared" si="339"/>
        <v/>
      </c>
      <c r="AR464" t="str">
        <f t="shared" si="340"/>
        <v/>
      </c>
      <c r="AS464" t="str">
        <f t="shared" si="341"/>
        <v/>
      </c>
      <c r="AT464" t="str">
        <f t="shared" si="342"/>
        <v/>
      </c>
      <c r="AU464" t="str">
        <f t="shared" si="343"/>
        <v/>
      </c>
      <c r="AV464" t="str">
        <f t="shared" si="344"/>
        <v/>
      </c>
      <c r="AW464" t="str">
        <f t="shared" si="345"/>
        <v/>
      </c>
      <c r="AX464" t="str">
        <f t="shared" si="346"/>
        <v>3|</v>
      </c>
      <c r="AY464" t="str">
        <f t="shared" si="347"/>
        <v>3</v>
      </c>
      <c r="AZ464" s="2">
        <f>IF(ISNA(MATCH(AZ$1,索引!$B$3:$J$3,0)),0,INDEX(索引!$B465:$J465,1,MATCH(AZ$1,索引!$B$3:$J$3,0))*INDEX(索引!$B$1:$J$1,1,MATCH(AZ$1,索引!$B$3:$J$3,0)))</f>
        <v>0</v>
      </c>
      <c r="BA464" s="2">
        <f>IF(ISNA(MATCH(BA$1,索引!$B$3:$J$3,0)),0,INDEX(索引!$B465:$J465,1,MATCH(BA$1,索引!$B$3:$J$3,0))*INDEX(索引!$B$1:$J$1,1,MATCH(BA$1,索引!$B$3:$J$3,0)))</f>
        <v>0</v>
      </c>
      <c r="BB464" s="2">
        <f>IF(ISNA(MATCH(BB$1,索引!$B$3:$J$3,0)),0,INDEX(索引!$B465:$J465,1,MATCH(BB$1,索引!$B$3:$J$3,0))*INDEX(索引!$B$1:$J$1,1,MATCH(BB$1,索引!$B$3:$J$3,0)))</f>
        <v>220</v>
      </c>
      <c r="BC464" s="2">
        <f>IF(ISNA(MATCH(BC$1,索引!$B$3:$J$3,0)),0,INDEX(索引!$B465:$J465,1,MATCH(BC$1,索引!$B$3:$J$3,0))*INDEX(索引!$B$1:$J$1,1,MATCH(BC$1,索引!$B$3:$J$3,0)))</f>
        <v>0</v>
      </c>
      <c r="BD464" s="2">
        <f>IF(ISNA(MATCH(BD$1,索引!$B$3:$J$3,0)),0,INDEX(索引!$B465:$J465,1,MATCH(BD$1,索引!$B$3:$J$3,0))*INDEX(索引!$B$1:$J$1,1,MATCH(BD$1,索引!$B$3:$J$3,0)))</f>
        <v>0</v>
      </c>
      <c r="BE464" s="2">
        <f>IF(ISNA(MATCH(BE$1,索引!$B$3:$J$3,0)),0,INDEX(索引!$B465:$J465,1,MATCH(BE$1,索引!$B$3:$J$3,0))*INDEX(索引!$B$1:$J$1,1,MATCH(BE$1,索引!$B$3:$J$3,0)))</f>
        <v>0</v>
      </c>
      <c r="BF464" s="2">
        <f>IF(ISNA(MATCH(BF$1,索引!$B$3:$J$3,0)),0,INDEX(索引!$B465:$J465,1,MATCH(BF$1,索引!$B$3:$J$3,0))*INDEX(索引!$B$1:$J$1,1,MATCH(BF$1,索引!$B$3:$J$3,0)))</f>
        <v>0</v>
      </c>
      <c r="BG464" s="2">
        <f>IF(ISNA(MATCH(BG$1,索引!$B$3:$J$3,0)),0,INDEX(索引!$B465:$J465,1,MATCH(BG$1,索引!$B$3:$J$3,0))*INDEX(索引!$B$1:$J$1,1,MATCH(BG$1,索引!$B$3:$J$3,0)))</f>
        <v>0</v>
      </c>
      <c r="BH464" s="2">
        <f>IF(ISNA(MATCH(BH$1,索引!$B$3:$J$3,0)),0,INDEX(索引!$B465:$J465,1,MATCH(BH$1,索引!$B$3:$J$3,0))*INDEX(索引!$B$1:$J$1,1,MATCH(BH$1,索引!$B$3:$J$3,0)))</f>
        <v>0</v>
      </c>
      <c r="BI464" s="2">
        <f>IF(ISNA(MATCH(BI$1,索引!$B$3:$J$3,0)),0,INDEX(索引!$B465:$J465,1,MATCH(BI$1,索引!$B$3:$J$3,0))*INDEX(索引!$B$1:$J$1,1,MATCH(BI$1,索引!$B$3:$J$3,0)))</f>
        <v>0</v>
      </c>
      <c r="BJ464" s="2">
        <f>IF(ISNA(MATCH(BJ$1,索引!$B$3:$J$3,0)),0,INDEX(索引!$B465:$J465,1,MATCH(BJ$1,索引!$B$3:$J$3,0))*INDEX(索引!$B$1:$J$1,1,MATCH(BJ$1,索引!$B$3:$J$3,0)))</f>
        <v>0</v>
      </c>
      <c r="BK464" s="2">
        <f>IF(ISNA(MATCH(BK$1,索引!$B$3:$J$3,0)),0,INDEX(索引!$B465:$J465,1,MATCH(BK$1,索引!$B$3:$J$3,0))*INDEX(索引!$B$1:$J$1,1,MATCH(BK$1,索引!$B$3:$J$3,0)))</f>
        <v>0</v>
      </c>
      <c r="BL464" s="2">
        <f>IF(ISNA(MATCH(BL$1,索引!$B$3:$J$3,0)),0,INDEX(索引!$B465:$J465,1,MATCH(BL$1,索引!$B$3:$J$3,0))*INDEX(索引!$B$1:$J$1,1,MATCH(BL$1,索引!$B$3:$J$3,0)))</f>
        <v>0</v>
      </c>
      <c r="BM464" s="2">
        <f>IF(ISNA(MATCH(BM$1,索引!$B$3:$J$3,0)),0,INDEX(索引!$B465:$J465,1,MATCH(BM$1,索引!$B$3:$J$3,0))*INDEX(索引!$B$1:$J$1,1,MATCH(BM$1,索引!$B$3:$J$3,0)))</f>
        <v>0</v>
      </c>
      <c r="BN464" s="2">
        <f>IF(ISNA(MATCH(BN$1,索引!$B$3:$J$3,0)),0,INDEX(索引!$B465:$J465,1,MATCH(BN$1,索引!$B$3:$J$3,0))*INDEX(索引!$B$1:$J$1,1,MATCH(BN$1,索引!$B$3:$J$3,0)))</f>
        <v>0</v>
      </c>
      <c r="BO464" s="2">
        <f>IF(ISNA(MATCH(BO$1,索引!$B$3:$J$3,0)),0,INDEX(索引!$B465:$J465,1,MATCH(BO$1,索引!$B$3:$J$3,0))*INDEX(索引!$B$1:$J$1,1,MATCH(BO$1,索引!$B$3:$J$3,0)))</f>
        <v>0</v>
      </c>
      <c r="BP464" s="2">
        <f>IF(ISNA(MATCH(BP$1,索引!$B$3:$J$3,0)),0,INDEX(索引!$B465:$J465,1,MATCH(BP$1,索引!$B$3:$J$3,0))*INDEX(索引!$B$1:$J$1,1,MATCH(BP$1,索引!$B$3:$J$3,0)))</f>
        <v>0</v>
      </c>
      <c r="BQ464" s="2">
        <f>IF(ISNA(MATCH(BQ$1,索引!$B$3:$J$3,0)),0,INDEX(索引!$B465:$J465,1,MATCH(BQ$1,索引!$B$3:$J$3,0))*INDEX(索引!$B$1:$J$1,1,MATCH(BQ$1,索引!$B$3:$J$3,0)))</f>
        <v>0</v>
      </c>
      <c r="BR464" s="2">
        <f>IF(ISNA(MATCH(BR$1,索引!$B$3:$J$3,0)),0,INDEX(索引!$B465:$J465,1,MATCH(BR$1,索引!$B$3:$J$3,0))*INDEX(索引!$B$1:$J$1,1,MATCH(BR$1,索引!$B$3:$J$3,0)))</f>
        <v>0</v>
      </c>
      <c r="BS464" s="2">
        <f>IF(ISNA(MATCH(BS$1,索引!$B$3:$J$3,0)),0,INDEX(索引!$B465:$J465,1,MATCH(BS$1,索引!$B$3:$J$3,0))*INDEX(索引!$B$1:$J$1,1,MATCH(BS$1,索引!$B$3:$J$3,0)))</f>
        <v>0</v>
      </c>
      <c r="BT464" t="str">
        <f t="shared" si="348"/>
        <v/>
      </c>
      <c r="BU464" t="str">
        <f t="shared" si="349"/>
        <v/>
      </c>
      <c r="BV464" t="str">
        <f t="shared" si="350"/>
        <v>220|</v>
      </c>
      <c r="BW464" t="str">
        <f t="shared" si="351"/>
        <v/>
      </c>
      <c r="BX464" t="str">
        <f t="shared" si="352"/>
        <v/>
      </c>
      <c r="BY464" t="str">
        <f t="shared" si="353"/>
        <v/>
      </c>
      <c r="BZ464" t="str">
        <f t="shared" si="354"/>
        <v/>
      </c>
      <c r="CA464" t="str">
        <f t="shared" si="355"/>
        <v/>
      </c>
      <c r="CB464" t="str">
        <f t="shared" si="356"/>
        <v/>
      </c>
      <c r="CC464" t="str">
        <f t="shared" si="357"/>
        <v/>
      </c>
      <c r="CD464" t="str">
        <f t="shared" si="358"/>
        <v/>
      </c>
      <c r="CE464" t="str">
        <f t="shared" si="359"/>
        <v/>
      </c>
      <c r="CF464" t="str">
        <f t="shared" si="360"/>
        <v/>
      </c>
      <c r="CG464" t="str">
        <f t="shared" si="361"/>
        <v/>
      </c>
      <c r="CH464" t="str">
        <f t="shared" si="362"/>
        <v/>
      </c>
      <c r="CI464" t="str">
        <f t="shared" si="363"/>
        <v/>
      </c>
      <c r="CJ464" t="str">
        <f t="shared" si="364"/>
        <v/>
      </c>
      <c r="CK464" t="str">
        <f t="shared" si="365"/>
        <v/>
      </c>
      <c r="CL464" t="str">
        <f t="shared" si="366"/>
        <v/>
      </c>
      <c r="CM464" t="str">
        <f t="shared" si="367"/>
        <v/>
      </c>
      <c r="CN464" t="str">
        <f t="shared" si="368"/>
        <v>220|</v>
      </c>
      <c r="CO464" t="str">
        <f t="shared" si="369"/>
        <v>220</v>
      </c>
    </row>
    <row r="465" spans="1:93" ht="15.75" customHeight="1">
      <c r="A465" s="2" t="str">
        <f>VLOOKUP(B465,索引!$O:$P,2,0)</f>
        <v>Devil Helmet</v>
      </c>
      <c r="B465" s="2">
        <v>1040103</v>
      </c>
      <c r="C465" s="2">
        <v>40</v>
      </c>
      <c r="D465" s="2">
        <v>1</v>
      </c>
      <c r="E465" s="2">
        <v>3</v>
      </c>
      <c r="F465" s="3">
        <v>1</v>
      </c>
      <c r="G465" s="2" t="str">
        <f t="shared" si="324"/>
        <v>4</v>
      </c>
      <c r="H465" s="2" t="str">
        <f t="shared" si="325"/>
        <v>123</v>
      </c>
      <c r="J465" s="2">
        <f>IF(ISNA(MATCH(J$1,索引!$B$3:$J$3,0)),0,IF( INDEX(索引!$B466:$J466,1,MATCH(J$1,索引!$B$3:$J$3,0))=0,0,J$1))</f>
        <v>0</v>
      </c>
      <c r="K465" s="2">
        <f>IF(ISNA(MATCH(K$1,索引!$B$3:$J$3,0)),0,IF( INDEX(索引!$B466:$J466,1,MATCH(K$1,索引!$B$3:$J$3,0))=0,0,K$1))</f>
        <v>0</v>
      </c>
      <c r="L465" s="2">
        <f>IF(ISNA(MATCH(L$1,索引!$B$3:$J$3,0)),0,IF( INDEX(索引!$B466:$J466,1,MATCH(L$1,索引!$B$3:$J$3,0))=0,0,L$1))</f>
        <v>0</v>
      </c>
      <c r="M465" s="2">
        <f>IF(ISNA(MATCH(M$1,索引!$B$3:$J$3,0)),0,IF( INDEX(索引!$B466:$J466,1,MATCH(M$1,索引!$B$3:$J$3,0))=0,0,M$1))</f>
        <v>4</v>
      </c>
      <c r="N465" s="2">
        <f>IF(ISNA(MATCH(N$1,索引!$B$3:$J$3,0)),0,IF( INDEX(索引!$B466:$J466,1,MATCH(N$1,索引!$B$3:$J$3,0))=0,0,N$1))</f>
        <v>0</v>
      </c>
      <c r="O465" s="2">
        <f>IF(ISNA(MATCH(O$1,索引!$B$3:$J$3,0)),0,IF( INDEX(索引!$B466:$J466,1,MATCH(O$1,索引!$B$3:$J$3,0))=0,0,O$1))</f>
        <v>0</v>
      </c>
      <c r="P465" s="2">
        <f>IF(ISNA(MATCH(P$1,索引!$B$3:$J$3,0)),0,IF( INDEX(索引!$B466:$J466,1,MATCH(P$1,索引!$B$3:$J$3,0))=0,0,P$1))</f>
        <v>0</v>
      </c>
      <c r="Q465" s="2">
        <f>IF(ISNA(MATCH(Q$1,索引!$B$3:$J$3,0)),0,IF( INDEX(索引!$B466:$J466,1,MATCH(Q$1,索引!$B$3:$J$3,0))=0,0,Q$1))</f>
        <v>0</v>
      </c>
      <c r="R465" s="2">
        <f>IF(ISNA(MATCH(R$1,索引!$B$3:$J$3,0)),0,IF( INDEX(索引!$B466:$J466,1,MATCH(R$1,索引!$B$3:$J$3,0))=0,0,R$1))</f>
        <v>0</v>
      </c>
      <c r="S465" s="2">
        <f>IF(ISNA(MATCH(S$1,索引!$B$3:$J$3,0)),0,IF( INDEX(索引!$B466:$J466,1,MATCH(S$1,索引!$B$3:$J$3,0))=0,0,S$1))</f>
        <v>0</v>
      </c>
      <c r="T465" s="2">
        <f>IF(ISNA(MATCH(T$1,索引!$B$3:$J$3,0)),0,IF( INDEX(索引!$B466:$J466,1,MATCH(T$1,索引!$B$3:$J$3,0))=0,0,T$1))</f>
        <v>0</v>
      </c>
      <c r="U465" s="2">
        <f>IF(ISNA(MATCH(U$1,索引!$B$3:$J$3,0)),0,IF( INDEX(索引!$B466:$J466,1,MATCH(U$1,索引!$B$3:$J$3,0))=0,0,U$1))</f>
        <v>0</v>
      </c>
      <c r="V465" s="2">
        <f>IF(ISNA(MATCH(V$1,索引!$B$3:$J$3,0)),0,IF( INDEX(索引!$B466:$J466,1,MATCH(V$1,索引!$B$3:$J$3,0))=0,0,V$1))</f>
        <v>0</v>
      </c>
      <c r="W465" s="2">
        <f>IF(ISNA(MATCH(W$1,索引!$B$3:$J$3,0)),0,IF( INDEX(索引!$B466:$J466,1,MATCH(W$1,索引!$B$3:$J$3,0))=0,0,W$1))</f>
        <v>0</v>
      </c>
      <c r="X465" s="2">
        <f>IF(ISNA(MATCH(X$1,索引!$B$3:$J$3,0)),0,IF( INDEX(索引!$B466:$J466,1,MATCH(X$1,索引!$B$3:$J$3,0))=0,0,X$1))</f>
        <v>0</v>
      </c>
      <c r="Y465" s="2">
        <f>IF(ISNA(MATCH(Y$1,索引!$B$3:$J$3,0)),0,IF( INDEX(索引!$B466:$J466,1,MATCH(Y$1,索引!$B$3:$J$3,0))=0,0,Y$1))</f>
        <v>0</v>
      </c>
      <c r="Z465" s="2">
        <f>IF(ISNA(MATCH(Z$1,索引!$B$3:$J$3,0)),0,IF( INDEX(索引!$B466:$J466,1,MATCH(Z$1,索引!$B$3:$J$3,0))=0,0,Z$1))</f>
        <v>0</v>
      </c>
      <c r="AA465" s="2">
        <f>IF(ISNA(MATCH(AA$1,索引!$B$3:$J$3,0)),0,IF( INDEX(索引!$B466:$J466,1,MATCH(AA$1,索引!$B$3:$J$3,0))=0,0,AA$1))</f>
        <v>0</v>
      </c>
      <c r="AB465" s="2">
        <f>IF(ISNA(MATCH(AB$1,索引!$B$3:$J$3,0)),0,IF( INDEX(索引!$B466:$J466,1,MATCH(AB$1,索引!$B$3:$J$3,0))=0,0,AB$1))</f>
        <v>0</v>
      </c>
      <c r="AC465" s="2">
        <f>IF(ISNA(MATCH(AC$1,索引!$B$3:$J$3,0)),0,IF( INDEX(索引!$B466:$J466,1,MATCH(AC$1,索引!$B$3:$J$3,0))=0,0,AC$1))</f>
        <v>0</v>
      </c>
      <c r="AD465" t="str">
        <f t="shared" si="326"/>
        <v/>
      </c>
      <c r="AE465" t="str">
        <f t="shared" si="327"/>
        <v/>
      </c>
      <c r="AF465" t="str">
        <f t="shared" si="328"/>
        <v/>
      </c>
      <c r="AG465" t="str">
        <f t="shared" si="329"/>
        <v>4|</v>
      </c>
      <c r="AH465" t="str">
        <f t="shared" si="330"/>
        <v/>
      </c>
      <c r="AI465" t="str">
        <f t="shared" si="331"/>
        <v/>
      </c>
      <c r="AJ465" t="str">
        <f t="shared" si="332"/>
        <v/>
      </c>
      <c r="AK465" t="str">
        <f t="shared" si="333"/>
        <v/>
      </c>
      <c r="AL465" t="str">
        <f t="shared" si="334"/>
        <v/>
      </c>
      <c r="AM465" t="str">
        <f t="shared" si="335"/>
        <v/>
      </c>
      <c r="AN465" t="str">
        <f t="shared" si="336"/>
        <v/>
      </c>
      <c r="AO465" t="str">
        <f t="shared" si="337"/>
        <v/>
      </c>
      <c r="AP465" t="str">
        <f t="shared" si="338"/>
        <v/>
      </c>
      <c r="AQ465" t="str">
        <f t="shared" si="339"/>
        <v/>
      </c>
      <c r="AR465" t="str">
        <f t="shared" si="340"/>
        <v/>
      </c>
      <c r="AS465" t="str">
        <f t="shared" si="341"/>
        <v/>
      </c>
      <c r="AT465" t="str">
        <f t="shared" si="342"/>
        <v/>
      </c>
      <c r="AU465" t="str">
        <f t="shared" si="343"/>
        <v/>
      </c>
      <c r="AV465" t="str">
        <f t="shared" si="344"/>
        <v/>
      </c>
      <c r="AW465" t="str">
        <f t="shared" si="345"/>
        <v/>
      </c>
      <c r="AX465" t="str">
        <f t="shared" si="346"/>
        <v>4|</v>
      </c>
      <c r="AY465" t="str">
        <f t="shared" si="347"/>
        <v>4</v>
      </c>
      <c r="AZ465" s="2">
        <f>IF(ISNA(MATCH(AZ$1,索引!$B$3:$J$3,0)),0,INDEX(索引!$B466:$J466,1,MATCH(AZ$1,索引!$B$3:$J$3,0))*INDEX(索引!$B$1:$J$1,1,MATCH(AZ$1,索引!$B$3:$J$3,0)))</f>
        <v>0</v>
      </c>
      <c r="BA465" s="2">
        <f>IF(ISNA(MATCH(BA$1,索引!$B$3:$J$3,0)),0,INDEX(索引!$B466:$J466,1,MATCH(BA$1,索引!$B$3:$J$3,0))*INDEX(索引!$B$1:$J$1,1,MATCH(BA$1,索引!$B$3:$J$3,0)))</f>
        <v>0</v>
      </c>
      <c r="BB465" s="2">
        <f>IF(ISNA(MATCH(BB$1,索引!$B$3:$J$3,0)),0,INDEX(索引!$B466:$J466,1,MATCH(BB$1,索引!$B$3:$J$3,0))*INDEX(索引!$B$1:$J$1,1,MATCH(BB$1,索引!$B$3:$J$3,0)))</f>
        <v>0</v>
      </c>
      <c r="BC465" s="2">
        <f>IF(ISNA(MATCH(BC$1,索引!$B$3:$J$3,0)),0,INDEX(索引!$B466:$J466,1,MATCH(BC$1,索引!$B$3:$J$3,0))*INDEX(索引!$B$1:$J$1,1,MATCH(BC$1,索引!$B$3:$J$3,0)))</f>
        <v>123</v>
      </c>
      <c r="BD465" s="2">
        <f>IF(ISNA(MATCH(BD$1,索引!$B$3:$J$3,0)),0,INDEX(索引!$B466:$J466,1,MATCH(BD$1,索引!$B$3:$J$3,0))*INDEX(索引!$B$1:$J$1,1,MATCH(BD$1,索引!$B$3:$J$3,0)))</f>
        <v>0</v>
      </c>
      <c r="BE465" s="2">
        <f>IF(ISNA(MATCH(BE$1,索引!$B$3:$J$3,0)),0,INDEX(索引!$B466:$J466,1,MATCH(BE$1,索引!$B$3:$J$3,0))*INDEX(索引!$B$1:$J$1,1,MATCH(BE$1,索引!$B$3:$J$3,0)))</f>
        <v>0</v>
      </c>
      <c r="BF465" s="2">
        <f>IF(ISNA(MATCH(BF$1,索引!$B$3:$J$3,0)),0,INDEX(索引!$B466:$J466,1,MATCH(BF$1,索引!$B$3:$J$3,0))*INDEX(索引!$B$1:$J$1,1,MATCH(BF$1,索引!$B$3:$J$3,0)))</f>
        <v>0</v>
      </c>
      <c r="BG465" s="2">
        <f>IF(ISNA(MATCH(BG$1,索引!$B$3:$J$3,0)),0,INDEX(索引!$B466:$J466,1,MATCH(BG$1,索引!$B$3:$J$3,0))*INDEX(索引!$B$1:$J$1,1,MATCH(BG$1,索引!$B$3:$J$3,0)))</f>
        <v>0</v>
      </c>
      <c r="BH465" s="2">
        <f>IF(ISNA(MATCH(BH$1,索引!$B$3:$J$3,0)),0,INDEX(索引!$B466:$J466,1,MATCH(BH$1,索引!$B$3:$J$3,0))*INDEX(索引!$B$1:$J$1,1,MATCH(BH$1,索引!$B$3:$J$3,0)))</f>
        <v>0</v>
      </c>
      <c r="BI465" s="2">
        <f>IF(ISNA(MATCH(BI$1,索引!$B$3:$J$3,0)),0,INDEX(索引!$B466:$J466,1,MATCH(BI$1,索引!$B$3:$J$3,0))*INDEX(索引!$B$1:$J$1,1,MATCH(BI$1,索引!$B$3:$J$3,0)))</f>
        <v>0</v>
      </c>
      <c r="BJ465" s="2">
        <f>IF(ISNA(MATCH(BJ$1,索引!$B$3:$J$3,0)),0,INDEX(索引!$B466:$J466,1,MATCH(BJ$1,索引!$B$3:$J$3,0))*INDEX(索引!$B$1:$J$1,1,MATCH(BJ$1,索引!$B$3:$J$3,0)))</f>
        <v>0</v>
      </c>
      <c r="BK465" s="2">
        <f>IF(ISNA(MATCH(BK$1,索引!$B$3:$J$3,0)),0,INDEX(索引!$B466:$J466,1,MATCH(BK$1,索引!$B$3:$J$3,0))*INDEX(索引!$B$1:$J$1,1,MATCH(BK$1,索引!$B$3:$J$3,0)))</f>
        <v>0</v>
      </c>
      <c r="BL465" s="2">
        <f>IF(ISNA(MATCH(BL$1,索引!$B$3:$J$3,0)),0,INDEX(索引!$B466:$J466,1,MATCH(BL$1,索引!$B$3:$J$3,0))*INDEX(索引!$B$1:$J$1,1,MATCH(BL$1,索引!$B$3:$J$3,0)))</f>
        <v>0</v>
      </c>
      <c r="BM465" s="2">
        <f>IF(ISNA(MATCH(BM$1,索引!$B$3:$J$3,0)),0,INDEX(索引!$B466:$J466,1,MATCH(BM$1,索引!$B$3:$J$3,0))*INDEX(索引!$B$1:$J$1,1,MATCH(BM$1,索引!$B$3:$J$3,0)))</f>
        <v>0</v>
      </c>
      <c r="BN465" s="2">
        <f>IF(ISNA(MATCH(BN$1,索引!$B$3:$J$3,0)),0,INDEX(索引!$B466:$J466,1,MATCH(BN$1,索引!$B$3:$J$3,0))*INDEX(索引!$B$1:$J$1,1,MATCH(BN$1,索引!$B$3:$J$3,0)))</f>
        <v>0</v>
      </c>
      <c r="BO465" s="2">
        <f>IF(ISNA(MATCH(BO$1,索引!$B$3:$J$3,0)),0,INDEX(索引!$B466:$J466,1,MATCH(BO$1,索引!$B$3:$J$3,0))*INDEX(索引!$B$1:$J$1,1,MATCH(BO$1,索引!$B$3:$J$3,0)))</f>
        <v>0</v>
      </c>
      <c r="BP465" s="2">
        <f>IF(ISNA(MATCH(BP$1,索引!$B$3:$J$3,0)),0,INDEX(索引!$B466:$J466,1,MATCH(BP$1,索引!$B$3:$J$3,0))*INDEX(索引!$B$1:$J$1,1,MATCH(BP$1,索引!$B$3:$J$3,0)))</f>
        <v>0</v>
      </c>
      <c r="BQ465" s="2">
        <f>IF(ISNA(MATCH(BQ$1,索引!$B$3:$J$3,0)),0,INDEX(索引!$B466:$J466,1,MATCH(BQ$1,索引!$B$3:$J$3,0))*INDEX(索引!$B$1:$J$1,1,MATCH(BQ$1,索引!$B$3:$J$3,0)))</f>
        <v>0</v>
      </c>
      <c r="BR465" s="2">
        <f>IF(ISNA(MATCH(BR$1,索引!$B$3:$J$3,0)),0,INDEX(索引!$B466:$J466,1,MATCH(BR$1,索引!$B$3:$J$3,0))*INDEX(索引!$B$1:$J$1,1,MATCH(BR$1,索引!$B$3:$J$3,0)))</f>
        <v>0</v>
      </c>
      <c r="BS465" s="2">
        <f>IF(ISNA(MATCH(BS$1,索引!$B$3:$J$3,0)),0,INDEX(索引!$B466:$J466,1,MATCH(BS$1,索引!$B$3:$J$3,0))*INDEX(索引!$B$1:$J$1,1,MATCH(BS$1,索引!$B$3:$J$3,0)))</f>
        <v>0</v>
      </c>
      <c r="BT465" t="str">
        <f t="shared" si="348"/>
        <v/>
      </c>
      <c r="BU465" t="str">
        <f t="shared" si="349"/>
        <v/>
      </c>
      <c r="BV465" t="str">
        <f t="shared" si="350"/>
        <v/>
      </c>
      <c r="BW465" t="str">
        <f t="shared" si="351"/>
        <v>123|</v>
      </c>
      <c r="BX465" t="str">
        <f t="shared" si="352"/>
        <v/>
      </c>
      <c r="BY465" t="str">
        <f t="shared" si="353"/>
        <v/>
      </c>
      <c r="BZ465" t="str">
        <f t="shared" si="354"/>
        <v/>
      </c>
      <c r="CA465" t="str">
        <f t="shared" si="355"/>
        <v/>
      </c>
      <c r="CB465" t="str">
        <f t="shared" si="356"/>
        <v/>
      </c>
      <c r="CC465" t="str">
        <f t="shared" si="357"/>
        <v/>
      </c>
      <c r="CD465" t="str">
        <f t="shared" si="358"/>
        <v/>
      </c>
      <c r="CE465" t="str">
        <f t="shared" si="359"/>
        <v/>
      </c>
      <c r="CF465" t="str">
        <f t="shared" si="360"/>
        <v/>
      </c>
      <c r="CG465" t="str">
        <f t="shared" si="361"/>
        <v/>
      </c>
      <c r="CH465" t="str">
        <f t="shared" si="362"/>
        <v/>
      </c>
      <c r="CI465" t="str">
        <f t="shared" si="363"/>
        <v/>
      </c>
      <c r="CJ465" t="str">
        <f t="shared" si="364"/>
        <v/>
      </c>
      <c r="CK465" t="str">
        <f t="shared" si="365"/>
        <v/>
      </c>
      <c r="CL465" t="str">
        <f t="shared" si="366"/>
        <v/>
      </c>
      <c r="CM465" t="str">
        <f t="shared" si="367"/>
        <v/>
      </c>
      <c r="CN465" t="str">
        <f t="shared" si="368"/>
        <v>123|</v>
      </c>
      <c r="CO465" t="str">
        <f t="shared" si="369"/>
        <v>123</v>
      </c>
    </row>
    <row r="466" spans="1:93" ht="15.75" customHeight="1">
      <c r="A466" s="2" t="str">
        <f>VLOOKUP(B466,索引!$O:$P,2,0)</f>
        <v>Devil Shield</v>
      </c>
      <c r="B466" s="2">
        <v>1040104</v>
      </c>
      <c r="C466" s="2">
        <v>40</v>
      </c>
      <c r="D466" s="2">
        <v>1</v>
      </c>
      <c r="E466" s="2">
        <v>4</v>
      </c>
      <c r="F466" s="3">
        <v>1</v>
      </c>
      <c r="G466" s="2" t="str">
        <f t="shared" si="324"/>
        <v>2</v>
      </c>
      <c r="H466" s="2" t="str">
        <f t="shared" si="325"/>
        <v>20</v>
      </c>
      <c r="J466" s="2">
        <f>IF(ISNA(MATCH(J$1,索引!$B$3:$J$3,0)),0,IF( INDEX(索引!$B467:$J467,1,MATCH(J$1,索引!$B$3:$J$3,0))=0,0,J$1))</f>
        <v>0</v>
      </c>
      <c r="K466" s="2">
        <f>IF(ISNA(MATCH(K$1,索引!$B$3:$J$3,0)),0,IF( INDEX(索引!$B467:$J467,1,MATCH(K$1,索引!$B$3:$J$3,0))=0,0,K$1))</f>
        <v>2</v>
      </c>
      <c r="L466" s="2">
        <f>IF(ISNA(MATCH(L$1,索引!$B$3:$J$3,0)),0,IF( INDEX(索引!$B467:$J467,1,MATCH(L$1,索引!$B$3:$J$3,0))=0,0,L$1))</f>
        <v>0</v>
      </c>
      <c r="M466" s="2">
        <f>IF(ISNA(MATCH(M$1,索引!$B$3:$J$3,0)),0,IF( INDEX(索引!$B467:$J467,1,MATCH(M$1,索引!$B$3:$J$3,0))=0,0,M$1))</f>
        <v>0</v>
      </c>
      <c r="N466" s="2">
        <f>IF(ISNA(MATCH(N$1,索引!$B$3:$J$3,0)),0,IF( INDEX(索引!$B467:$J467,1,MATCH(N$1,索引!$B$3:$J$3,0))=0,0,N$1))</f>
        <v>0</v>
      </c>
      <c r="O466" s="2">
        <f>IF(ISNA(MATCH(O$1,索引!$B$3:$J$3,0)),0,IF( INDEX(索引!$B467:$J467,1,MATCH(O$1,索引!$B$3:$J$3,0))=0,0,O$1))</f>
        <v>0</v>
      </c>
      <c r="P466" s="2">
        <f>IF(ISNA(MATCH(P$1,索引!$B$3:$J$3,0)),0,IF( INDEX(索引!$B467:$J467,1,MATCH(P$1,索引!$B$3:$J$3,0))=0,0,P$1))</f>
        <v>0</v>
      </c>
      <c r="Q466" s="2">
        <f>IF(ISNA(MATCH(Q$1,索引!$B$3:$J$3,0)),0,IF( INDEX(索引!$B467:$J467,1,MATCH(Q$1,索引!$B$3:$J$3,0))=0,0,Q$1))</f>
        <v>0</v>
      </c>
      <c r="R466" s="2">
        <f>IF(ISNA(MATCH(R$1,索引!$B$3:$J$3,0)),0,IF( INDEX(索引!$B467:$J467,1,MATCH(R$1,索引!$B$3:$J$3,0))=0,0,R$1))</f>
        <v>0</v>
      </c>
      <c r="S466" s="2">
        <f>IF(ISNA(MATCH(S$1,索引!$B$3:$J$3,0)),0,IF( INDEX(索引!$B467:$J467,1,MATCH(S$1,索引!$B$3:$J$3,0))=0,0,S$1))</f>
        <v>0</v>
      </c>
      <c r="T466" s="2">
        <f>IF(ISNA(MATCH(T$1,索引!$B$3:$J$3,0)),0,IF( INDEX(索引!$B467:$J467,1,MATCH(T$1,索引!$B$3:$J$3,0))=0,0,T$1))</f>
        <v>0</v>
      </c>
      <c r="U466" s="2">
        <f>IF(ISNA(MATCH(U$1,索引!$B$3:$J$3,0)),0,IF( INDEX(索引!$B467:$J467,1,MATCH(U$1,索引!$B$3:$J$3,0))=0,0,U$1))</f>
        <v>0</v>
      </c>
      <c r="V466" s="2">
        <f>IF(ISNA(MATCH(V$1,索引!$B$3:$J$3,0)),0,IF( INDEX(索引!$B467:$J467,1,MATCH(V$1,索引!$B$3:$J$3,0))=0,0,V$1))</f>
        <v>0</v>
      </c>
      <c r="W466" s="2">
        <f>IF(ISNA(MATCH(W$1,索引!$B$3:$J$3,0)),0,IF( INDEX(索引!$B467:$J467,1,MATCH(W$1,索引!$B$3:$J$3,0))=0,0,W$1))</f>
        <v>0</v>
      </c>
      <c r="X466" s="2">
        <f>IF(ISNA(MATCH(X$1,索引!$B$3:$J$3,0)),0,IF( INDEX(索引!$B467:$J467,1,MATCH(X$1,索引!$B$3:$J$3,0))=0,0,X$1))</f>
        <v>0</v>
      </c>
      <c r="Y466" s="2">
        <f>IF(ISNA(MATCH(Y$1,索引!$B$3:$J$3,0)),0,IF( INDEX(索引!$B467:$J467,1,MATCH(Y$1,索引!$B$3:$J$3,0))=0,0,Y$1))</f>
        <v>0</v>
      </c>
      <c r="Z466" s="2">
        <f>IF(ISNA(MATCH(Z$1,索引!$B$3:$J$3,0)),0,IF( INDEX(索引!$B467:$J467,1,MATCH(Z$1,索引!$B$3:$J$3,0))=0,0,Z$1))</f>
        <v>0</v>
      </c>
      <c r="AA466" s="2">
        <f>IF(ISNA(MATCH(AA$1,索引!$B$3:$J$3,0)),0,IF( INDEX(索引!$B467:$J467,1,MATCH(AA$1,索引!$B$3:$J$3,0))=0,0,AA$1))</f>
        <v>0</v>
      </c>
      <c r="AB466" s="2">
        <f>IF(ISNA(MATCH(AB$1,索引!$B$3:$J$3,0)),0,IF( INDEX(索引!$B467:$J467,1,MATCH(AB$1,索引!$B$3:$J$3,0))=0,0,AB$1))</f>
        <v>0</v>
      </c>
      <c r="AC466" s="2">
        <f>IF(ISNA(MATCH(AC$1,索引!$B$3:$J$3,0)),0,IF( INDEX(索引!$B467:$J467,1,MATCH(AC$1,索引!$B$3:$J$3,0))=0,0,AC$1))</f>
        <v>0</v>
      </c>
      <c r="AD466" t="str">
        <f t="shared" si="326"/>
        <v/>
      </c>
      <c r="AE466" t="str">
        <f t="shared" si="327"/>
        <v>2|</v>
      </c>
      <c r="AF466" t="str">
        <f t="shared" si="328"/>
        <v/>
      </c>
      <c r="AG466" t="str">
        <f t="shared" si="329"/>
        <v/>
      </c>
      <c r="AH466" t="str">
        <f t="shared" si="330"/>
        <v/>
      </c>
      <c r="AI466" t="str">
        <f t="shared" si="331"/>
        <v/>
      </c>
      <c r="AJ466" t="str">
        <f t="shared" si="332"/>
        <v/>
      </c>
      <c r="AK466" t="str">
        <f t="shared" si="333"/>
        <v/>
      </c>
      <c r="AL466" t="str">
        <f t="shared" si="334"/>
        <v/>
      </c>
      <c r="AM466" t="str">
        <f t="shared" si="335"/>
        <v/>
      </c>
      <c r="AN466" t="str">
        <f t="shared" si="336"/>
        <v/>
      </c>
      <c r="AO466" t="str">
        <f t="shared" si="337"/>
        <v/>
      </c>
      <c r="AP466" t="str">
        <f t="shared" si="338"/>
        <v/>
      </c>
      <c r="AQ466" t="str">
        <f t="shared" si="339"/>
        <v/>
      </c>
      <c r="AR466" t="str">
        <f t="shared" si="340"/>
        <v/>
      </c>
      <c r="AS466" t="str">
        <f t="shared" si="341"/>
        <v/>
      </c>
      <c r="AT466" t="str">
        <f t="shared" si="342"/>
        <v/>
      </c>
      <c r="AU466" t="str">
        <f t="shared" si="343"/>
        <v/>
      </c>
      <c r="AV466" t="str">
        <f t="shared" si="344"/>
        <v/>
      </c>
      <c r="AW466" t="str">
        <f t="shared" si="345"/>
        <v/>
      </c>
      <c r="AX466" t="str">
        <f t="shared" si="346"/>
        <v>2|</v>
      </c>
      <c r="AY466" t="str">
        <f t="shared" si="347"/>
        <v>2</v>
      </c>
      <c r="AZ466" s="2">
        <f>IF(ISNA(MATCH(AZ$1,索引!$B$3:$J$3,0)),0,INDEX(索引!$B467:$J467,1,MATCH(AZ$1,索引!$B$3:$J$3,0))*INDEX(索引!$B$1:$J$1,1,MATCH(AZ$1,索引!$B$3:$J$3,0)))</f>
        <v>0</v>
      </c>
      <c r="BA466" s="2">
        <f>IF(ISNA(MATCH(BA$1,索引!$B$3:$J$3,0)),0,INDEX(索引!$B467:$J467,1,MATCH(BA$1,索引!$B$3:$J$3,0))*INDEX(索引!$B$1:$J$1,1,MATCH(BA$1,索引!$B$3:$J$3,0)))</f>
        <v>20</v>
      </c>
      <c r="BB466" s="2">
        <f>IF(ISNA(MATCH(BB$1,索引!$B$3:$J$3,0)),0,INDEX(索引!$B467:$J467,1,MATCH(BB$1,索引!$B$3:$J$3,0))*INDEX(索引!$B$1:$J$1,1,MATCH(BB$1,索引!$B$3:$J$3,0)))</f>
        <v>0</v>
      </c>
      <c r="BC466" s="2">
        <f>IF(ISNA(MATCH(BC$1,索引!$B$3:$J$3,0)),0,INDEX(索引!$B467:$J467,1,MATCH(BC$1,索引!$B$3:$J$3,0))*INDEX(索引!$B$1:$J$1,1,MATCH(BC$1,索引!$B$3:$J$3,0)))</f>
        <v>0</v>
      </c>
      <c r="BD466" s="2">
        <f>IF(ISNA(MATCH(BD$1,索引!$B$3:$J$3,0)),0,INDEX(索引!$B467:$J467,1,MATCH(BD$1,索引!$B$3:$J$3,0))*INDEX(索引!$B$1:$J$1,1,MATCH(BD$1,索引!$B$3:$J$3,0)))</f>
        <v>0</v>
      </c>
      <c r="BE466" s="2">
        <f>IF(ISNA(MATCH(BE$1,索引!$B$3:$J$3,0)),0,INDEX(索引!$B467:$J467,1,MATCH(BE$1,索引!$B$3:$J$3,0))*INDEX(索引!$B$1:$J$1,1,MATCH(BE$1,索引!$B$3:$J$3,0)))</f>
        <v>0</v>
      </c>
      <c r="BF466" s="2">
        <f>IF(ISNA(MATCH(BF$1,索引!$B$3:$J$3,0)),0,INDEX(索引!$B467:$J467,1,MATCH(BF$1,索引!$B$3:$J$3,0))*INDEX(索引!$B$1:$J$1,1,MATCH(BF$1,索引!$B$3:$J$3,0)))</f>
        <v>0</v>
      </c>
      <c r="BG466" s="2">
        <f>IF(ISNA(MATCH(BG$1,索引!$B$3:$J$3,0)),0,INDEX(索引!$B467:$J467,1,MATCH(BG$1,索引!$B$3:$J$3,0))*INDEX(索引!$B$1:$J$1,1,MATCH(BG$1,索引!$B$3:$J$3,0)))</f>
        <v>0</v>
      </c>
      <c r="BH466" s="2">
        <f>IF(ISNA(MATCH(BH$1,索引!$B$3:$J$3,0)),0,INDEX(索引!$B467:$J467,1,MATCH(BH$1,索引!$B$3:$J$3,0))*INDEX(索引!$B$1:$J$1,1,MATCH(BH$1,索引!$B$3:$J$3,0)))</f>
        <v>0</v>
      </c>
      <c r="BI466" s="2">
        <f>IF(ISNA(MATCH(BI$1,索引!$B$3:$J$3,0)),0,INDEX(索引!$B467:$J467,1,MATCH(BI$1,索引!$B$3:$J$3,0))*INDEX(索引!$B$1:$J$1,1,MATCH(BI$1,索引!$B$3:$J$3,0)))</f>
        <v>0</v>
      </c>
      <c r="BJ466" s="2">
        <f>IF(ISNA(MATCH(BJ$1,索引!$B$3:$J$3,0)),0,INDEX(索引!$B467:$J467,1,MATCH(BJ$1,索引!$B$3:$J$3,0))*INDEX(索引!$B$1:$J$1,1,MATCH(BJ$1,索引!$B$3:$J$3,0)))</f>
        <v>0</v>
      </c>
      <c r="BK466" s="2">
        <f>IF(ISNA(MATCH(BK$1,索引!$B$3:$J$3,0)),0,INDEX(索引!$B467:$J467,1,MATCH(BK$1,索引!$B$3:$J$3,0))*INDEX(索引!$B$1:$J$1,1,MATCH(BK$1,索引!$B$3:$J$3,0)))</f>
        <v>0</v>
      </c>
      <c r="BL466" s="2">
        <f>IF(ISNA(MATCH(BL$1,索引!$B$3:$J$3,0)),0,INDEX(索引!$B467:$J467,1,MATCH(BL$1,索引!$B$3:$J$3,0))*INDEX(索引!$B$1:$J$1,1,MATCH(BL$1,索引!$B$3:$J$3,0)))</f>
        <v>0</v>
      </c>
      <c r="BM466" s="2">
        <f>IF(ISNA(MATCH(BM$1,索引!$B$3:$J$3,0)),0,INDEX(索引!$B467:$J467,1,MATCH(BM$1,索引!$B$3:$J$3,0))*INDEX(索引!$B$1:$J$1,1,MATCH(BM$1,索引!$B$3:$J$3,0)))</f>
        <v>0</v>
      </c>
      <c r="BN466" s="2">
        <f>IF(ISNA(MATCH(BN$1,索引!$B$3:$J$3,0)),0,INDEX(索引!$B467:$J467,1,MATCH(BN$1,索引!$B$3:$J$3,0))*INDEX(索引!$B$1:$J$1,1,MATCH(BN$1,索引!$B$3:$J$3,0)))</f>
        <v>0</v>
      </c>
      <c r="BO466" s="2">
        <f>IF(ISNA(MATCH(BO$1,索引!$B$3:$J$3,0)),0,INDEX(索引!$B467:$J467,1,MATCH(BO$1,索引!$B$3:$J$3,0))*INDEX(索引!$B$1:$J$1,1,MATCH(BO$1,索引!$B$3:$J$3,0)))</f>
        <v>0</v>
      </c>
      <c r="BP466" s="2">
        <f>IF(ISNA(MATCH(BP$1,索引!$B$3:$J$3,0)),0,INDEX(索引!$B467:$J467,1,MATCH(BP$1,索引!$B$3:$J$3,0))*INDEX(索引!$B$1:$J$1,1,MATCH(BP$1,索引!$B$3:$J$3,0)))</f>
        <v>0</v>
      </c>
      <c r="BQ466" s="2">
        <f>IF(ISNA(MATCH(BQ$1,索引!$B$3:$J$3,0)),0,INDEX(索引!$B467:$J467,1,MATCH(BQ$1,索引!$B$3:$J$3,0))*INDEX(索引!$B$1:$J$1,1,MATCH(BQ$1,索引!$B$3:$J$3,0)))</f>
        <v>0</v>
      </c>
      <c r="BR466" s="2">
        <f>IF(ISNA(MATCH(BR$1,索引!$B$3:$J$3,0)),0,INDEX(索引!$B467:$J467,1,MATCH(BR$1,索引!$B$3:$J$3,0))*INDEX(索引!$B$1:$J$1,1,MATCH(BR$1,索引!$B$3:$J$3,0)))</f>
        <v>0</v>
      </c>
      <c r="BS466" s="2">
        <f>IF(ISNA(MATCH(BS$1,索引!$B$3:$J$3,0)),0,INDEX(索引!$B467:$J467,1,MATCH(BS$1,索引!$B$3:$J$3,0))*INDEX(索引!$B$1:$J$1,1,MATCH(BS$1,索引!$B$3:$J$3,0)))</f>
        <v>0</v>
      </c>
      <c r="BT466" t="str">
        <f t="shared" si="348"/>
        <v/>
      </c>
      <c r="BU466" t="str">
        <f t="shared" si="349"/>
        <v>20|</v>
      </c>
      <c r="BV466" t="str">
        <f t="shared" si="350"/>
        <v/>
      </c>
      <c r="BW466" t="str">
        <f t="shared" si="351"/>
        <v/>
      </c>
      <c r="BX466" t="str">
        <f t="shared" si="352"/>
        <v/>
      </c>
      <c r="BY466" t="str">
        <f t="shared" si="353"/>
        <v/>
      </c>
      <c r="BZ466" t="str">
        <f t="shared" si="354"/>
        <v/>
      </c>
      <c r="CA466" t="str">
        <f t="shared" si="355"/>
        <v/>
      </c>
      <c r="CB466" t="str">
        <f t="shared" si="356"/>
        <v/>
      </c>
      <c r="CC466" t="str">
        <f t="shared" si="357"/>
        <v/>
      </c>
      <c r="CD466" t="str">
        <f t="shared" si="358"/>
        <v/>
      </c>
      <c r="CE466" t="str">
        <f t="shared" si="359"/>
        <v/>
      </c>
      <c r="CF466" t="str">
        <f t="shared" si="360"/>
        <v/>
      </c>
      <c r="CG466" t="str">
        <f t="shared" si="361"/>
        <v/>
      </c>
      <c r="CH466" t="str">
        <f t="shared" si="362"/>
        <v/>
      </c>
      <c r="CI466" t="str">
        <f t="shared" si="363"/>
        <v/>
      </c>
      <c r="CJ466" t="str">
        <f t="shared" si="364"/>
        <v/>
      </c>
      <c r="CK466" t="str">
        <f t="shared" si="365"/>
        <v/>
      </c>
      <c r="CL466" t="str">
        <f t="shared" si="366"/>
        <v/>
      </c>
      <c r="CM466" t="str">
        <f t="shared" si="367"/>
        <v/>
      </c>
      <c r="CN466" t="str">
        <f t="shared" si="368"/>
        <v>20|</v>
      </c>
      <c r="CO466" t="str">
        <f t="shared" si="369"/>
        <v>20</v>
      </c>
    </row>
    <row r="467" spans="1:93" ht="15.75" customHeight="1">
      <c r="A467" s="2" t="str">
        <f>VLOOKUP(B467,索引!$O:$P,2,0)</f>
        <v>Devil Sword</v>
      </c>
      <c r="B467" s="2">
        <v>1040211</v>
      </c>
      <c r="C467" s="2">
        <v>40</v>
      </c>
      <c r="D467" s="2">
        <v>2</v>
      </c>
      <c r="E467" s="2">
        <v>1</v>
      </c>
      <c r="F467" s="3">
        <v>11</v>
      </c>
      <c r="G467" s="2" t="str">
        <f t="shared" si="324"/>
        <v>1|9|12</v>
      </c>
      <c r="H467" s="2" t="str">
        <f t="shared" si="325"/>
        <v>83|2000|150</v>
      </c>
      <c r="J467" s="2">
        <f>IF(ISNA(MATCH(J$1,索引!$B$3:$J$3,0)),0,IF( INDEX(索引!$B468:$J468,1,MATCH(J$1,索引!$B$3:$J$3,0))=0,0,J$1))</f>
        <v>1</v>
      </c>
      <c r="K467" s="2">
        <f>IF(ISNA(MATCH(K$1,索引!$B$3:$J$3,0)),0,IF( INDEX(索引!$B468:$J468,1,MATCH(K$1,索引!$B$3:$J$3,0))=0,0,K$1))</f>
        <v>0</v>
      </c>
      <c r="L467" s="2">
        <f>IF(ISNA(MATCH(L$1,索引!$B$3:$J$3,0)),0,IF( INDEX(索引!$B468:$J468,1,MATCH(L$1,索引!$B$3:$J$3,0))=0,0,L$1))</f>
        <v>0</v>
      </c>
      <c r="M467" s="2">
        <f>IF(ISNA(MATCH(M$1,索引!$B$3:$J$3,0)),0,IF( INDEX(索引!$B468:$J468,1,MATCH(M$1,索引!$B$3:$J$3,0))=0,0,M$1))</f>
        <v>0</v>
      </c>
      <c r="N467" s="2">
        <f>IF(ISNA(MATCH(N$1,索引!$B$3:$J$3,0)),0,IF( INDEX(索引!$B468:$J468,1,MATCH(N$1,索引!$B$3:$J$3,0))=0,0,N$1))</f>
        <v>0</v>
      </c>
      <c r="O467" s="2">
        <f>IF(ISNA(MATCH(O$1,索引!$B$3:$J$3,0)),0,IF( INDEX(索引!$B468:$J468,1,MATCH(O$1,索引!$B$3:$J$3,0))=0,0,O$1))</f>
        <v>0</v>
      </c>
      <c r="P467" s="2">
        <f>IF(ISNA(MATCH(P$1,索引!$B$3:$J$3,0)),0,IF( INDEX(索引!$B468:$J468,1,MATCH(P$1,索引!$B$3:$J$3,0))=0,0,P$1))</f>
        <v>0</v>
      </c>
      <c r="Q467" s="2">
        <f>IF(ISNA(MATCH(Q$1,索引!$B$3:$J$3,0)),0,IF( INDEX(索引!$B468:$J468,1,MATCH(Q$1,索引!$B$3:$J$3,0))=0,0,Q$1))</f>
        <v>0</v>
      </c>
      <c r="R467" s="2">
        <f>IF(ISNA(MATCH(R$1,索引!$B$3:$J$3,0)),0,IF( INDEX(索引!$B468:$J468,1,MATCH(R$1,索引!$B$3:$J$3,0))=0,0,R$1))</f>
        <v>9</v>
      </c>
      <c r="S467" s="2">
        <f>IF(ISNA(MATCH(S$1,索引!$B$3:$J$3,0)),0,IF( INDEX(索引!$B468:$J468,1,MATCH(S$1,索引!$B$3:$J$3,0))=0,0,S$1))</f>
        <v>0</v>
      </c>
      <c r="T467" s="2">
        <f>IF(ISNA(MATCH(T$1,索引!$B$3:$J$3,0)),0,IF( INDEX(索引!$B468:$J468,1,MATCH(T$1,索引!$B$3:$J$3,0))=0,0,T$1))</f>
        <v>0</v>
      </c>
      <c r="U467" s="2">
        <f>IF(ISNA(MATCH(U$1,索引!$B$3:$J$3,0)),0,IF( INDEX(索引!$B468:$J468,1,MATCH(U$1,索引!$B$3:$J$3,0))=0,0,U$1))</f>
        <v>12</v>
      </c>
      <c r="V467" s="2">
        <f>IF(ISNA(MATCH(V$1,索引!$B$3:$J$3,0)),0,IF( INDEX(索引!$B468:$J468,1,MATCH(V$1,索引!$B$3:$J$3,0))=0,0,V$1))</f>
        <v>0</v>
      </c>
      <c r="W467" s="2">
        <f>IF(ISNA(MATCH(W$1,索引!$B$3:$J$3,0)),0,IF( INDEX(索引!$B468:$J468,1,MATCH(W$1,索引!$B$3:$J$3,0))=0,0,W$1))</f>
        <v>0</v>
      </c>
      <c r="X467" s="2">
        <f>IF(ISNA(MATCH(X$1,索引!$B$3:$J$3,0)),0,IF( INDEX(索引!$B468:$J468,1,MATCH(X$1,索引!$B$3:$J$3,0))=0,0,X$1))</f>
        <v>0</v>
      </c>
      <c r="Y467" s="2">
        <f>IF(ISNA(MATCH(Y$1,索引!$B$3:$J$3,0)),0,IF( INDEX(索引!$B468:$J468,1,MATCH(Y$1,索引!$B$3:$J$3,0))=0,0,Y$1))</f>
        <v>0</v>
      </c>
      <c r="Z467" s="2">
        <f>IF(ISNA(MATCH(Z$1,索引!$B$3:$J$3,0)),0,IF( INDEX(索引!$B468:$J468,1,MATCH(Z$1,索引!$B$3:$J$3,0))=0,0,Z$1))</f>
        <v>0</v>
      </c>
      <c r="AA467" s="2">
        <f>IF(ISNA(MATCH(AA$1,索引!$B$3:$J$3,0)),0,IF( INDEX(索引!$B468:$J468,1,MATCH(AA$1,索引!$B$3:$J$3,0))=0,0,AA$1))</f>
        <v>0</v>
      </c>
      <c r="AB467" s="2">
        <f>IF(ISNA(MATCH(AB$1,索引!$B$3:$J$3,0)),0,IF( INDEX(索引!$B468:$J468,1,MATCH(AB$1,索引!$B$3:$J$3,0))=0,0,AB$1))</f>
        <v>0</v>
      </c>
      <c r="AC467" s="2">
        <f>IF(ISNA(MATCH(AC$1,索引!$B$3:$J$3,0)),0,IF( INDEX(索引!$B468:$J468,1,MATCH(AC$1,索引!$B$3:$J$3,0))=0,0,AC$1))</f>
        <v>0</v>
      </c>
      <c r="AD467" t="str">
        <f t="shared" si="326"/>
        <v>1|</v>
      </c>
      <c r="AE467" t="str">
        <f t="shared" si="327"/>
        <v/>
      </c>
      <c r="AF467" t="str">
        <f t="shared" si="328"/>
        <v/>
      </c>
      <c r="AG467" t="str">
        <f t="shared" si="329"/>
        <v/>
      </c>
      <c r="AH467" t="str">
        <f t="shared" si="330"/>
        <v/>
      </c>
      <c r="AI467" t="str">
        <f t="shared" si="331"/>
        <v/>
      </c>
      <c r="AJ467" t="str">
        <f t="shared" si="332"/>
        <v/>
      </c>
      <c r="AK467" t="str">
        <f t="shared" si="333"/>
        <v/>
      </c>
      <c r="AL467" t="str">
        <f t="shared" si="334"/>
        <v>9|</v>
      </c>
      <c r="AM467" t="str">
        <f t="shared" si="335"/>
        <v/>
      </c>
      <c r="AN467" t="str">
        <f t="shared" si="336"/>
        <v/>
      </c>
      <c r="AO467" t="str">
        <f t="shared" si="337"/>
        <v>12|</v>
      </c>
      <c r="AP467" t="str">
        <f t="shared" si="338"/>
        <v/>
      </c>
      <c r="AQ467" t="str">
        <f t="shared" si="339"/>
        <v/>
      </c>
      <c r="AR467" t="str">
        <f t="shared" si="340"/>
        <v/>
      </c>
      <c r="AS467" t="str">
        <f t="shared" si="341"/>
        <v/>
      </c>
      <c r="AT467" t="str">
        <f t="shared" si="342"/>
        <v/>
      </c>
      <c r="AU467" t="str">
        <f t="shared" si="343"/>
        <v/>
      </c>
      <c r="AV467" t="str">
        <f t="shared" si="344"/>
        <v/>
      </c>
      <c r="AW467" t="str">
        <f t="shared" si="345"/>
        <v/>
      </c>
      <c r="AX467" t="str">
        <f t="shared" si="346"/>
        <v>1|9|12|</v>
      </c>
      <c r="AY467" t="str">
        <f t="shared" si="347"/>
        <v>1|9|12</v>
      </c>
      <c r="AZ467" s="2">
        <f>IF(ISNA(MATCH(AZ$1,索引!$B$3:$J$3,0)),0,INDEX(索引!$B468:$J468,1,MATCH(AZ$1,索引!$B$3:$J$3,0))*INDEX(索引!$B$1:$J$1,1,MATCH(AZ$1,索引!$B$3:$J$3,0)))</f>
        <v>83</v>
      </c>
      <c r="BA467" s="2">
        <f>IF(ISNA(MATCH(BA$1,索引!$B$3:$J$3,0)),0,INDEX(索引!$B468:$J468,1,MATCH(BA$1,索引!$B$3:$J$3,0))*INDEX(索引!$B$1:$J$1,1,MATCH(BA$1,索引!$B$3:$J$3,0)))</f>
        <v>0</v>
      </c>
      <c r="BB467" s="2">
        <f>IF(ISNA(MATCH(BB$1,索引!$B$3:$J$3,0)),0,INDEX(索引!$B468:$J468,1,MATCH(BB$1,索引!$B$3:$J$3,0))*INDEX(索引!$B$1:$J$1,1,MATCH(BB$1,索引!$B$3:$J$3,0)))</f>
        <v>0</v>
      </c>
      <c r="BC467" s="2">
        <f>IF(ISNA(MATCH(BC$1,索引!$B$3:$J$3,0)),0,INDEX(索引!$B468:$J468,1,MATCH(BC$1,索引!$B$3:$J$3,0))*INDEX(索引!$B$1:$J$1,1,MATCH(BC$1,索引!$B$3:$J$3,0)))</f>
        <v>0</v>
      </c>
      <c r="BD467" s="2">
        <f>IF(ISNA(MATCH(BD$1,索引!$B$3:$J$3,0)),0,INDEX(索引!$B468:$J468,1,MATCH(BD$1,索引!$B$3:$J$3,0))*INDEX(索引!$B$1:$J$1,1,MATCH(BD$1,索引!$B$3:$J$3,0)))</f>
        <v>0</v>
      </c>
      <c r="BE467" s="2">
        <f>IF(ISNA(MATCH(BE$1,索引!$B$3:$J$3,0)),0,INDEX(索引!$B468:$J468,1,MATCH(BE$1,索引!$B$3:$J$3,0))*INDEX(索引!$B$1:$J$1,1,MATCH(BE$1,索引!$B$3:$J$3,0)))</f>
        <v>0</v>
      </c>
      <c r="BF467" s="2">
        <f>IF(ISNA(MATCH(BF$1,索引!$B$3:$J$3,0)),0,INDEX(索引!$B468:$J468,1,MATCH(BF$1,索引!$B$3:$J$3,0))*INDEX(索引!$B$1:$J$1,1,MATCH(BF$1,索引!$B$3:$J$3,0)))</f>
        <v>0</v>
      </c>
      <c r="BG467" s="2">
        <f>IF(ISNA(MATCH(BG$1,索引!$B$3:$J$3,0)),0,INDEX(索引!$B468:$J468,1,MATCH(BG$1,索引!$B$3:$J$3,0))*INDEX(索引!$B$1:$J$1,1,MATCH(BG$1,索引!$B$3:$J$3,0)))</f>
        <v>0</v>
      </c>
      <c r="BH467" s="2">
        <f>IF(ISNA(MATCH(BH$1,索引!$B$3:$J$3,0)),0,INDEX(索引!$B468:$J468,1,MATCH(BH$1,索引!$B$3:$J$3,0))*INDEX(索引!$B$1:$J$1,1,MATCH(BH$1,索引!$B$3:$J$3,0)))</f>
        <v>2000</v>
      </c>
      <c r="BI467" s="2">
        <f>IF(ISNA(MATCH(BI$1,索引!$B$3:$J$3,0)),0,INDEX(索引!$B468:$J468,1,MATCH(BI$1,索引!$B$3:$J$3,0))*INDEX(索引!$B$1:$J$1,1,MATCH(BI$1,索引!$B$3:$J$3,0)))</f>
        <v>0</v>
      </c>
      <c r="BJ467" s="2">
        <f>IF(ISNA(MATCH(BJ$1,索引!$B$3:$J$3,0)),0,INDEX(索引!$B468:$J468,1,MATCH(BJ$1,索引!$B$3:$J$3,0))*INDEX(索引!$B$1:$J$1,1,MATCH(BJ$1,索引!$B$3:$J$3,0)))</f>
        <v>0</v>
      </c>
      <c r="BK467" s="2">
        <f>IF(ISNA(MATCH(BK$1,索引!$B$3:$J$3,0)),0,INDEX(索引!$B468:$J468,1,MATCH(BK$1,索引!$B$3:$J$3,0))*INDEX(索引!$B$1:$J$1,1,MATCH(BK$1,索引!$B$3:$J$3,0)))</f>
        <v>150.00000000000003</v>
      </c>
      <c r="BL467" s="2">
        <f>IF(ISNA(MATCH(BL$1,索引!$B$3:$J$3,0)),0,INDEX(索引!$B468:$J468,1,MATCH(BL$1,索引!$B$3:$J$3,0))*INDEX(索引!$B$1:$J$1,1,MATCH(BL$1,索引!$B$3:$J$3,0)))</f>
        <v>0</v>
      </c>
      <c r="BM467" s="2">
        <f>IF(ISNA(MATCH(BM$1,索引!$B$3:$J$3,0)),0,INDEX(索引!$B468:$J468,1,MATCH(BM$1,索引!$B$3:$J$3,0))*INDEX(索引!$B$1:$J$1,1,MATCH(BM$1,索引!$B$3:$J$3,0)))</f>
        <v>0</v>
      </c>
      <c r="BN467" s="2">
        <f>IF(ISNA(MATCH(BN$1,索引!$B$3:$J$3,0)),0,INDEX(索引!$B468:$J468,1,MATCH(BN$1,索引!$B$3:$J$3,0))*INDEX(索引!$B$1:$J$1,1,MATCH(BN$1,索引!$B$3:$J$3,0)))</f>
        <v>0</v>
      </c>
      <c r="BO467" s="2">
        <f>IF(ISNA(MATCH(BO$1,索引!$B$3:$J$3,0)),0,INDEX(索引!$B468:$J468,1,MATCH(BO$1,索引!$B$3:$J$3,0))*INDEX(索引!$B$1:$J$1,1,MATCH(BO$1,索引!$B$3:$J$3,0)))</f>
        <v>0</v>
      </c>
      <c r="BP467" s="2">
        <f>IF(ISNA(MATCH(BP$1,索引!$B$3:$J$3,0)),0,INDEX(索引!$B468:$J468,1,MATCH(BP$1,索引!$B$3:$J$3,0))*INDEX(索引!$B$1:$J$1,1,MATCH(BP$1,索引!$B$3:$J$3,0)))</f>
        <v>0</v>
      </c>
      <c r="BQ467" s="2">
        <f>IF(ISNA(MATCH(BQ$1,索引!$B$3:$J$3,0)),0,INDEX(索引!$B468:$J468,1,MATCH(BQ$1,索引!$B$3:$J$3,0))*INDEX(索引!$B$1:$J$1,1,MATCH(BQ$1,索引!$B$3:$J$3,0)))</f>
        <v>0</v>
      </c>
      <c r="BR467" s="2">
        <f>IF(ISNA(MATCH(BR$1,索引!$B$3:$J$3,0)),0,INDEX(索引!$B468:$J468,1,MATCH(BR$1,索引!$B$3:$J$3,0))*INDEX(索引!$B$1:$J$1,1,MATCH(BR$1,索引!$B$3:$J$3,0)))</f>
        <v>0</v>
      </c>
      <c r="BS467" s="2">
        <f>IF(ISNA(MATCH(BS$1,索引!$B$3:$J$3,0)),0,INDEX(索引!$B468:$J468,1,MATCH(BS$1,索引!$B$3:$J$3,0))*INDEX(索引!$B$1:$J$1,1,MATCH(BS$1,索引!$B$3:$J$3,0)))</f>
        <v>0</v>
      </c>
      <c r="BT467" t="str">
        <f t="shared" si="348"/>
        <v>83|</v>
      </c>
      <c r="BU467" t="str">
        <f t="shared" si="349"/>
        <v/>
      </c>
      <c r="BV467" t="str">
        <f t="shared" si="350"/>
        <v/>
      </c>
      <c r="BW467" t="str">
        <f t="shared" si="351"/>
        <v/>
      </c>
      <c r="BX467" t="str">
        <f t="shared" si="352"/>
        <v/>
      </c>
      <c r="BY467" t="str">
        <f t="shared" si="353"/>
        <v/>
      </c>
      <c r="BZ467" t="str">
        <f t="shared" si="354"/>
        <v/>
      </c>
      <c r="CA467" t="str">
        <f t="shared" si="355"/>
        <v/>
      </c>
      <c r="CB467" t="str">
        <f t="shared" si="356"/>
        <v>2000|</v>
      </c>
      <c r="CC467" t="str">
        <f t="shared" si="357"/>
        <v/>
      </c>
      <c r="CD467" t="str">
        <f t="shared" si="358"/>
        <v/>
      </c>
      <c r="CE467" t="str">
        <f t="shared" si="359"/>
        <v>150|</v>
      </c>
      <c r="CF467" t="str">
        <f t="shared" si="360"/>
        <v/>
      </c>
      <c r="CG467" t="str">
        <f t="shared" si="361"/>
        <v/>
      </c>
      <c r="CH467" t="str">
        <f t="shared" si="362"/>
        <v/>
      </c>
      <c r="CI467" t="str">
        <f t="shared" si="363"/>
        <v/>
      </c>
      <c r="CJ467" t="str">
        <f t="shared" si="364"/>
        <v/>
      </c>
      <c r="CK467" t="str">
        <f t="shared" si="365"/>
        <v/>
      </c>
      <c r="CL467" t="str">
        <f t="shared" si="366"/>
        <v/>
      </c>
      <c r="CM467" t="str">
        <f t="shared" si="367"/>
        <v/>
      </c>
      <c r="CN467" t="str">
        <f t="shared" si="368"/>
        <v>83|2000|150|</v>
      </c>
      <c r="CO467" t="str">
        <f t="shared" si="369"/>
        <v>83|2000|150</v>
      </c>
    </row>
    <row r="468" spans="1:93" ht="15.75" customHeight="1">
      <c r="A468" s="2" t="str">
        <f>VLOOKUP(B468,索引!$O:$P,2,0)</f>
        <v>Devil Staff</v>
      </c>
      <c r="B468" s="2">
        <v>1040212</v>
      </c>
      <c r="C468" s="2">
        <v>40</v>
      </c>
      <c r="D468" s="2">
        <v>2</v>
      </c>
      <c r="E468" s="2">
        <v>1</v>
      </c>
      <c r="F468" s="3">
        <v>12</v>
      </c>
      <c r="G468" s="2" t="str">
        <f t="shared" si="324"/>
        <v>1|9|13</v>
      </c>
      <c r="H468" s="2" t="str">
        <f t="shared" si="325"/>
        <v>100|1000|3600</v>
      </c>
      <c r="J468" s="2">
        <f>IF(ISNA(MATCH(J$1,索引!$B$3:$J$3,0)),0,IF( INDEX(索引!$B469:$J469,1,MATCH(J$1,索引!$B$3:$J$3,0))=0,0,J$1))</f>
        <v>1</v>
      </c>
      <c r="K468" s="2">
        <f>IF(ISNA(MATCH(K$1,索引!$B$3:$J$3,0)),0,IF( INDEX(索引!$B469:$J469,1,MATCH(K$1,索引!$B$3:$J$3,0))=0,0,K$1))</f>
        <v>0</v>
      </c>
      <c r="L468" s="2">
        <f>IF(ISNA(MATCH(L$1,索引!$B$3:$J$3,0)),0,IF( INDEX(索引!$B469:$J469,1,MATCH(L$1,索引!$B$3:$J$3,0))=0,0,L$1))</f>
        <v>0</v>
      </c>
      <c r="M468" s="2">
        <f>IF(ISNA(MATCH(M$1,索引!$B$3:$J$3,0)),0,IF( INDEX(索引!$B469:$J469,1,MATCH(M$1,索引!$B$3:$J$3,0))=0,0,M$1))</f>
        <v>0</v>
      </c>
      <c r="N468" s="2">
        <f>IF(ISNA(MATCH(N$1,索引!$B$3:$J$3,0)),0,IF( INDEX(索引!$B469:$J469,1,MATCH(N$1,索引!$B$3:$J$3,0))=0,0,N$1))</f>
        <v>0</v>
      </c>
      <c r="O468" s="2">
        <f>IF(ISNA(MATCH(O$1,索引!$B$3:$J$3,0)),0,IF( INDEX(索引!$B469:$J469,1,MATCH(O$1,索引!$B$3:$J$3,0))=0,0,O$1))</f>
        <v>0</v>
      </c>
      <c r="P468" s="2">
        <f>IF(ISNA(MATCH(P$1,索引!$B$3:$J$3,0)),0,IF( INDEX(索引!$B469:$J469,1,MATCH(P$1,索引!$B$3:$J$3,0))=0,0,P$1))</f>
        <v>0</v>
      </c>
      <c r="Q468" s="2">
        <f>IF(ISNA(MATCH(Q$1,索引!$B$3:$J$3,0)),0,IF( INDEX(索引!$B469:$J469,1,MATCH(Q$1,索引!$B$3:$J$3,0))=0,0,Q$1))</f>
        <v>0</v>
      </c>
      <c r="R468" s="2">
        <f>IF(ISNA(MATCH(R$1,索引!$B$3:$J$3,0)),0,IF( INDEX(索引!$B469:$J469,1,MATCH(R$1,索引!$B$3:$J$3,0))=0,0,R$1))</f>
        <v>9</v>
      </c>
      <c r="S468" s="2">
        <f>IF(ISNA(MATCH(S$1,索引!$B$3:$J$3,0)),0,IF( INDEX(索引!$B469:$J469,1,MATCH(S$1,索引!$B$3:$J$3,0))=0,0,S$1))</f>
        <v>0</v>
      </c>
      <c r="T468" s="2">
        <f>IF(ISNA(MATCH(T$1,索引!$B$3:$J$3,0)),0,IF( INDEX(索引!$B469:$J469,1,MATCH(T$1,索引!$B$3:$J$3,0))=0,0,T$1))</f>
        <v>0</v>
      </c>
      <c r="U468" s="2">
        <f>IF(ISNA(MATCH(U$1,索引!$B$3:$J$3,0)),0,IF( INDEX(索引!$B469:$J469,1,MATCH(U$1,索引!$B$3:$J$3,0))=0,0,U$1))</f>
        <v>0</v>
      </c>
      <c r="V468" s="2">
        <f>IF(ISNA(MATCH(V$1,索引!$B$3:$J$3,0)),0,IF( INDEX(索引!$B469:$J469,1,MATCH(V$1,索引!$B$3:$J$3,0))=0,0,V$1))</f>
        <v>13</v>
      </c>
      <c r="W468" s="2">
        <f>IF(ISNA(MATCH(W$1,索引!$B$3:$J$3,0)),0,IF( INDEX(索引!$B469:$J469,1,MATCH(W$1,索引!$B$3:$J$3,0))=0,0,W$1))</f>
        <v>0</v>
      </c>
      <c r="X468" s="2">
        <f>IF(ISNA(MATCH(X$1,索引!$B$3:$J$3,0)),0,IF( INDEX(索引!$B469:$J469,1,MATCH(X$1,索引!$B$3:$J$3,0))=0,0,X$1))</f>
        <v>0</v>
      </c>
      <c r="Y468" s="2">
        <f>IF(ISNA(MATCH(Y$1,索引!$B$3:$J$3,0)),0,IF( INDEX(索引!$B469:$J469,1,MATCH(Y$1,索引!$B$3:$J$3,0))=0,0,Y$1))</f>
        <v>0</v>
      </c>
      <c r="Z468" s="2">
        <f>IF(ISNA(MATCH(Z$1,索引!$B$3:$J$3,0)),0,IF( INDEX(索引!$B469:$J469,1,MATCH(Z$1,索引!$B$3:$J$3,0))=0,0,Z$1))</f>
        <v>0</v>
      </c>
      <c r="AA468" s="2">
        <f>IF(ISNA(MATCH(AA$1,索引!$B$3:$J$3,0)),0,IF( INDEX(索引!$B469:$J469,1,MATCH(AA$1,索引!$B$3:$J$3,0))=0,0,AA$1))</f>
        <v>0</v>
      </c>
      <c r="AB468" s="2">
        <f>IF(ISNA(MATCH(AB$1,索引!$B$3:$J$3,0)),0,IF( INDEX(索引!$B469:$J469,1,MATCH(AB$1,索引!$B$3:$J$3,0))=0,0,AB$1))</f>
        <v>0</v>
      </c>
      <c r="AC468" s="2">
        <f>IF(ISNA(MATCH(AC$1,索引!$B$3:$J$3,0)),0,IF( INDEX(索引!$B469:$J469,1,MATCH(AC$1,索引!$B$3:$J$3,0))=0,0,AC$1))</f>
        <v>0</v>
      </c>
      <c r="AD468" t="str">
        <f t="shared" si="326"/>
        <v>1|</v>
      </c>
      <c r="AE468" t="str">
        <f t="shared" si="327"/>
        <v/>
      </c>
      <c r="AF468" t="str">
        <f t="shared" si="328"/>
        <v/>
      </c>
      <c r="AG468" t="str">
        <f t="shared" si="329"/>
        <v/>
      </c>
      <c r="AH468" t="str">
        <f t="shared" si="330"/>
        <v/>
      </c>
      <c r="AI468" t="str">
        <f t="shared" si="331"/>
        <v/>
      </c>
      <c r="AJ468" t="str">
        <f t="shared" si="332"/>
        <v/>
      </c>
      <c r="AK468" t="str">
        <f t="shared" si="333"/>
        <v/>
      </c>
      <c r="AL468" t="str">
        <f t="shared" si="334"/>
        <v>9|</v>
      </c>
      <c r="AM468" t="str">
        <f t="shared" si="335"/>
        <v/>
      </c>
      <c r="AN468" t="str">
        <f t="shared" si="336"/>
        <v/>
      </c>
      <c r="AO468" t="str">
        <f t="shared" si="337"/>
        <v/>
      </c>
      <c r="AP468" t="str">
        <f t="shared" si="338"/>
        <v>13|</v>
      </c>
      <c r="AQ468" t="str">
        <f t="shared" si="339"/>
        <v/>
      </c>
      <c r="AR468" t="str">
        <f t="shared" si="340"/>
        <v/>
      </c>
      <c r="AS468" t="str">
        <f t="shared" si="341"/>
        <v/>
      </c>
      <c r="AT468" t="str">
        <f t="shared" si="342"/>
        <v/>
      </c>
      <c r="AU468" t="str">
        <f t="shared" si="343"/>
        <v/>
      </c>
      <c r="AV468" t="str">
        <f t="shared" si="344"/>
        <v/>
      </c>
      <c r="AW468" t="str">
        <f t="shared" si="345"/>
        <v/>
      </c>
      <c r="AX468" t="str">
        <f t="shared" si="346"/>
        <v>1|9|13|</v>
      </c>
      <c r="AY468" t="str">
        <f t="shared" si="347"/>
        <v>1|9|13</v>
      </c>
      <c r="AZ468" s="2">
        <f>IF(ISNA(MATCH(AZ$1,索引!$B$3:$J$3,0)),0,INDEX(索引!$B469:$J469,1,MATCH(AZ$1,索引!$B$3:$J$3,0))*INDEX(索引!$B$1:$J$1,1,MATCH(AZ$1,索引!$B$3:$J$3,0)))</f>
        <v>100</v>
      </c>
      <c r="BA468" s="2">
        <f>IF(ISNA(MATCH(BA$1,索引!$B$3:$J$3,0)),0,INDEX(索引!$B469:$J469,1,MATCH(BA$1,索引!$B$3:$J$3,0))*INDEX(索引!$B$1:$J$1,1,MATCH(BA$1,索引!$B$3:$J$3,0)))</f>
        <v>0</v>
      </c>
      <c r="BB468" s="2">
        <f>IF(ISNA(MATCH(BB$1,索引!$B$3:$J$3,0)),0,INDEX(索引!$B469:$J469,1,MATCH(BB$1,索引!$B$3:$J$3,0))*INDEX(索引!$B$1:$J$1,1,MATCH(BB$1,索引!$B$3:$J$3,0)))</f>
        <v>0</v>
      </c>
      <c r="BC468" s="2">
        <f>IF(ISNA(MATCH(BC$1,索引!$B$3:$J$3,0)),0,INDEX(索引!$B469:$J469,1,MATCH(BC$1,索引!$B$3:$J$3,0))*INDEX(索引!$B$1:$J$1,1,MATCH(BC$1,索引!$B$3:$J$3,0)))</f>
        <v>0</v>
      </c>
      <c r="BD468" s="2">
        <f>IF(ISNA(MATCH(BD$1,索引!$B$3:$J$3,0)),0,INDEX(索引!$B469:$J469,1,MATCH(BD$1,索引!$B$3:$J$3,0))*INDEX(索引!$B$1:$J$1,1,MATCH(BD$1,索引!$B$3:$J$3,0)))</f>
        <v>0</v>
      </c>
      <c r="BE468" s="2">
        <f>IF(ISNA(MATCH(BE$1,索引!$B$3:$J$3,0)),0,INDEX(索引!$B469:$J469,1,MATCH(BE$1,索引!$B$3:$J$3,0))*INDEX(索引!$B$1:$J$1,1,MATCH(BE$1,索引!$B$3:$J$3,0)))</f>
        <v>0</v>
      </c>
      <c r="BF468" s="2">
        <f>IF(ISNA(MATCH(BF$1,索引!$B$3:$J$3,0)),0,INDEX(索引!$B469:$J469,1,MATCH(BF$1,索引!$B$3:$J$3,0))*INDEX(索引!$B$1:$J$1,1,MATCH(BF$1,索引!$B$3:$J$3,0)))</f>
        <v>0</v>
      </c>
      <c r="BG468" s="2">
        <f>IF(ISNA(MATCH(BG$1,索引!$B$3:$J$3,0)),0,INDEX(索引!$B469:$J469,1,MATCH(BG$1,索引!$B$3:$J$3,0))*INDEX(索引!$B$1:$J$1,1,MATCH(BG$1,索引!$B$3:$J$3,0)))</f>
        <v>0</v>
      </c>
      <c r="BH468" s="2">
        <f>IF(ISNA(MATCH(BH$1,索引!$B$3:$J$3,0)),0,INDEX(索引!$B469:$J469,1,MATCH(BH$1,索引!$B$3:$J$3,0))*INDEX(索引!$B$1:$J$1,1,MATCH(BH$1,索引!$B$3:$J$3,0)))</f>
        <v>1000</v>
      </c>
      <c r="BI468" s="2">
        <f>IF(ISNA(MATCH(BI$1,索引!$B$3:$J$3,0)),0,INDEX(索引!$B469:$J469,1,MATCH(BI$1,索引!$B$3:$J$3,0))*INDEX(索引!$B$1:$J$1,1,MATCH(BI$1,索引!$B$3:$J$3,0)))</f>
        <v>0</v>
      </c>
      <c r="BJ468" s="2">
        <f>IF(ISNA(MATCH(BJ$1,索引!$B$3:$J$3,0)),0,INDEX(索引!$B469:$J469,1,MATCH(BJ$1,索引!$B$3:$J$3,0))*INDEX(索引!$B$1:$J$1,1,MATCH(BJ$1,索引!$B$3:$J$3,0)))</f>
        <v>0</v>
      </c>
      <c r="BK468" s="2">
        <f>IF(ISNA(MATCH(BK$1,索引!$B$3:$J$3,0)),0,INDEX(索引!$B469:$J469,1,MATCH(BK$1,索引!$B$3:$J$3,0))*INDEX(索引!$B$1:$J$1,1,MATCH(BK$1,索引!$B$3:$J$3,0)))</f>
        <v>0</v>
      </c>
      <c r="BL468" s="2">
        <f>IF(ISNA(MATCH(BL$1,索引!$B$3:$J$3,0)),0,INDEX(索引!$B469:$J469,1,MATCH(BL$1,索引!$B$3:$J$3,0))*INDEX(索引!$B$1:$J$1,1,MATCH(BL$1,索引!$B$3:$J$3,0)))</f>
        <v>3600</v>
      </c>
      <c r="BM468" s="2">
        <f>IF(ISNA(MATCH(BM$1,索引!$B$3:$J$3,0)),0,INDEX(索引!$B469:$J469,1,MATCH(BM$1,索引!$B$3:$J$3,0))*INDEX(索引!$B$1:$J$1,1,MATCH(BM$1,索引!$B$3:$J$3,0)))</f>
        <v>0</v>
      </c>
      <c r="BN468" s="2">
        <f>IF(ISNA(MATCH(BN$1,索引!$B$3:$J$3,0)),0,INDEX(索引!$B469:$J469,1,MATCH(BN$1,索引!$B$3:$J$3,0))*INDEX(索引!$B$1:$J$1,1,MATCH(BN$1,索引!$B$3:$J$3,0)))</f>
        <v>0</v>
      </c>
      <c r="BO468" s="2">
        <f>IF(ISNA(MATCH(BO$1,索引!$B$3:$J$3,0)),0,INDEX(索引!$B469:$J469,1,MATCH(BO$1,索引!$B$3:$J$3,0))*INDEX(索引!$B$1:$J$1,1,MATCH(BO$1,索引!$B$3:$J$3,0)))</f>
        <v>0</v>
      </c>
      <c r="BP468" s="2">
        <f>IF(ISNA(MATCH(BP$1,索引!$B$3:$J$3,0)),0,INDEX(索引!$B469:$J469,1,MATCH(BP$1,索引!$B$3:$J$3,0))*INDEX(索引!$B$1:$J$1,1,MATCH(BP$1,索引!$B$3:$J$3,0)))</f>
        <v>0</v>
      </c>
      <c r="BQ468" s="2">
        <f>IF(ISNA(MATCH(BQ$1,索引!$B$3:$J$3,0)),0,INDEX(索引!$B469:$J469,1,MATCH(BQ$1,索引!$B$3:$J$3,0))*INDEX(索引!$B$1:$J$1,1,MATCH(BQ$1,索引!$B$3:$J$3,0)))</f>
        <v>0</v>
      </c>
      <c r="BR468" s="2">
        <f>IF(ISNA(MATCH(BR$1,索引!$B$3:$J$3,0)),0,INDEX(索引!$B469:$J469,1,MATCH(BR$1,索引!$B$3:$J$3,0))*INDEX(索引!$B$1:$J$1,1,MATCH(BR$1,索引!$B$3:$J$3,0)))</f>
        <v>0</v>
      </c>
      <c r="BS468" s="2">
        <f>IF(ISNA(MATCH(BS$1,索引!$B$3:$J$3,0)),0,INDEX(索引!$B469:$J469,1,MATCH(BS$1,索引!$B$3:$J$3,0))*INDEX(索引!$B$1:$J$1,1,MATCH(BS$1,索引!$B$3:$J$3,0)))</f>
        <v>0</v>
      </c>
      <c r="BT468" t="str">
        <f t="shared" si="348"/>
        <v>100|</v>
      </c>
      <c r="BU468" t="str">
        <f t="shared" si="349"/>
        <v/>
      </c>
      <c r="BV468" t="str">
        <f t="shared" si="350"/>
        <v/>
      </c>
      <c r="BW468" t="str">
        <f t="shared" si="351"/>
        <v/>
      </c>
      <c r="BX468" t="str">
        <f t="shared" si="352"/>
        <v/>
      </c>
      <c r="BY468" t="str">
        <f t="shared" si="353"/>
        <v/>
      </c>
      <c r="BZ468" t="str">
        <f t="shared" si="354"/>
        <v/>
      </c>
      <c r="CA468" t="str">
        <f t="shared" si="355"/>
        <v/>
      </c>
      <c r="CB468" t="str">
        <f t="shared" si="356"/>
        <v>1000|</v>
      </c>
      <c r="CC468" t="str">
        <f t="shared" si="357"/>
        <v/>
      </c>
      <c r="CD468" t="str">
        <f t="shared" si="358"/>
        <v/>
      </c>
      <c r="CE468" t="str">
        <f t="shared" si="359"/>
        <v/>
      </c>
      <c r="CF468" t="str">
        <f t="shared" si="360"/>
        <v>3600|</v>
      </c>
      <c r="CG468" t="str">
        <f t="shared" si="361"/>
        <v/>
      </c>
      <c r="CH468" t="str">
        <f t="shared" si="362"/>
        <v/>
      </c>
      <c r="CI468" t="str">
        <f t="shared" si="363"/>
        <v/>
      </c>
      <c r="CJ468" t="str">
        <f t="shared" si="364"/>
        <v/>
      </c>
      <c r="CK468" t="str">
        <f t="shared" si="365"/>
        <v/>
      </c>
      <c r="CL468" t="str">
        <f t="shared" si="366"/>
        <v/>
      </c>
      <c r="CM468" t="str">
        <f t="shared" si="367"/>
        <v/>
      </c>
      <c r="CN468" t="str">
        <f t="shared" si="368"/>
        <v>100|1000|3600|</v>
      </c>
      <c r="CO468" t="str">
        <f t="shared" si="369"/>
        <v>100|1000|3600</v>
      </c>
    </row>
    <row r="469" spans="1:93" ht="15.75" customHeight="1">
      <c r="A469" s="2" t="str">
        <f>VLOOKUP(B469,索引!$O:$P,2,0)</f>
        <v>Devil Bow</v>
      </c>
      <c r="B469" s="2">
        <v>1040213</v>
      </c>
      <c r="C469" s="2">
        <v>40</v>
      </c>
      <c r="D469" s="2">
        <v>2</v>
      </c>
      <c r="E469" s="2">
        <v>1</v>
      </c>
      <c r="F469" s="3">
        <v>13</v>
      </c>
      <c r="G469" s="2" t="str">
        <f t="shared" si="324"/>
        <v>1|9|11</v>
      </c>
      <c r="H469" s="2" t="str">
        <f t="shared" si="325"/>
        <v>91|1750|48</v>
      </c>
      <c r="J469" s="2">
        <f>IF(ISNA(MATCH(J$1,索引!$B$3:$J$3,0)),0,IF( INDEX(索引!$B470:$J470,1,MATCH(J$1,索引!$B$3:$J$3,0))=0,0,J$1))</f>
        <v>1</v>
      </c>
      <c r="K469" s="2">
        <f>IF(ISNA(MATCH(K$1,索引!$B$3:$J$3,0)),0,IF( INDEX(索引!$B470:$J470,1,MATCH(K$1,索引!$B$3:$J$3,0))=0,0,K$1))</f>
        <v>0</v>
      </c>
      <c r="L469" s="2">
        <f>IF(ISNA(MATCH(L$1,索引!$B$3:$J$3,0)),0,IF( INDEX(索引!$B470:$J470,1,MATCH(L$1,索引!$B$3:$J$3,0))=0,0,L$1))</f>
        <v>0</v>
      </c>
      <c r="M469" s="2">
        <f>IF(ISNA(MATCH(M$1,索引!$B$3:$J$3,0)),0,IF( INDEX(索引!$B470:$J470,1,MATCH(M$1,索引!$B$3:$J$3,0))=0,0,M$1))</f>
        <v>0</v>
      </c>
      <c r="N469" s="2">
        <f>IF(ISNA(MATCH(N$1,索引!$B$3:$J$3,0)),0,IF( INDEX(索引!$B470:$J470,1,MATCH(N$1,索引!$B$3:$J$3,0))=0,0,N$1))</f>
        <v>0</v>
      </c>
      <c r="O469" s="2">
        <f>IF(ISNA(MATCH(O$1,索引!$B$3:$J$3,0)),0,IF( INDEX(索引!$B470:$J470,1,MATCH(O$1,索引!$B$3:$J$3,0))=0,0,O$1))</f>
        <v>0</v>
      </c>
      <c r="P469" s="2">
        <f>IF(ISNA(MATCH(P$1,索引!$B$3:$J$3,0)),0,IF( INDEX(索引!$B470:$J470,1,MATCH(P$1,索引!$B$3:$J$3,0))=0,0,P$1))</f>
        <v>0</v>
      </c>
      <c r="Q469" s="2">
        <f>IF(ISNA(MATCH(Q$1,索引!$B$3:$J$3,0)),0,IF( INDEX(索引!$B470:$J470,1,MATCH(Q$1,索引!$B$3:$J$3,0))=0,0,Q$1))</f>
        <v>0</v>
      </c>
      <c r="R469" s="2">
        <f>IF(ISNA(MATCH(R$1,索引!$B$3:$J$3,0)),0,IF( INDEX(索引!$B470:$J470,1,MATCH(R$1,索引!$B$3:$J$3,0))=0,0,R$1))</f>
        <v>9</v>
      </c>
      <c r="S469" s="2">
        <f>IF(ISNA(MATCH(S$1,索引!$B$3:$J$3,0)),0,IF( INDEX(索引!$B470:$J470,1,MATCH(S$1,索引!$B$3:$J$3,0))=0,0,S$1))</f>
        <v>0</v>
      </c>
      <c r="T469" s="2">
        <f>IF(ISNA(MATCH(T$1,索引!$B$3:$J$3,0)),0,IF( INDEX(索引!$B470:$J470,1,MATCH(T$1,索引!$B$3:$J$3,0))=0,0,T$1))</f>
        <v>11</v>
      </c>
      <c r="U469" s="2">
        <f>IF(ISNA(MATCH(U$1,索引!$B$3:$J$3,0)),0,IF( INDEX(索引!$B470:$J470,1,MATCH(U$1,索引!$B$3:$J$3,0))=0,0,U$1))</f>
        <v>0</v>
      </c>
      <c r="V469" s="2">
        <f>IF(ISNA(MATCH(V$1,索引!$B$3:$J$3,0)),0,IF( INDEX(索引!$B470:$J470,1,MATCH(V$1,索引!$B$3:$J$3,0))=0,0,V$1))</f>
        <v>0</v>
      </c>
      <c r="W469" s="2">
        <f>IF(ISNA(MATCH(W$1,索引!$B$3:$J$3,0)),0,IF( INDEX(索引!$B470:$J470,1,MATCH(W$1,索引!$B$3:$J$3,0))=0,0,W$1))</f>
        <v>0</v>
      </c>
      <c r="X469" s="2">
        <f>IF(ISNA(MATCH(X$1,索引!$B$3:$J$3,0)),0,IF( INDEX(索引!$B470:$J470,1,MATCH(X$1,索引!$B$3:$J$3,0))=0,0,X$1))</f>
        <v>0</v>
      </c>
      <c r="Y469" s="2">
        <f>IF(ISNA(MATCH(Y$1,索引!$B$3:$J$3,0)),0,IF( INDEX(索引!$B470:$J470,1,MATCH(Y$1,索引!$B$3:$J$3,0))=0,0,Y$1))</f>
        <v>0</v>
      </c>
      <c r="Z469" s="2">
        <f>IF(ISNA(MATCH(Z$1,索引!$B$3:$J$3,0)),0,IF( INDEX(索引!$B470:$J470,1,MATCH(Z$1,索引!$B$3:$J$3,0))=0,0,Z$1))</f>
        <v>0</v>
      </c>
      <c r="AA469" s="2">
        <f>IF(ISNA(MATCH(AA$1,索引!$B$3:$J$3,0)),0,IF( INDEX(索引!$B470:$J470,1,MATCH(AA$1,索引!$B$3:$J$3,0))=0,0,AA$1))</f>
        <v>0</v>
      </c>
      <c r="AB469" s="2">
        <f>IF(ISNA(MATCH(AB$1,索引!$B$3:$J$3,0)),0,IF( INDEX(索引!$B470:$J470,1,MATCH(AB$1,索引!$B$3:$J$3,0))=0,0,AB$1))</f>
        <v>0</v>
      </c>
      <c r="AC469" s="2">
        <f>IF(ISNA(MATCH(AC$1,索引!$B$3:$J$3,0)),0,IF( INDEX(索引!$B470:$J470,1,MATCH(AC$1,索引!$B$3:$J$3,0))=0,0,AC$1))</f>
        <v>0</v>
      </c>
      <c r="AD469" t="str">
        <f t="shared" si="326"/>
        <v>1|</v>
      </c>
      <c r="AE469" t="str">
        <f t="shared" si="327"/>
        <v/>
      </c>
      <c r="AF469" t="str">
        <f t="shared" si="328"/>
        <v/>
      </c>
      <c r="AG469" t="str">
        <f t="shared" si="329"/>
        <v/>
      </c>
      <c r="AH469" t="str">
        <f t="shared" si="330"/>
        <v/>
      </c>
      <c r="AI469" t="str">
        <f t="shared" si="331"/>
        <v/>
      </c>
      <c r="AJ469" t="str">
        <f t="shared" si="332"/>
        <v/>
      </c>
      <c r="AK469" t="str">
        <f t="shared" si="333"/>
        <v/>
      </c>
      <c r="AL469" t="str">
        <f t="shared" si="334"/>
        <v>9|</v>
      </c>
      <c r="AM469" t="str">
        <f t="shared" si="335"/>
        <v/>
      </c>
      <c r="AN469" t="str">
        <f t="shared" si="336"/>
        <v>11|</v>
      </c>
      <c r="AO469" t="str">
        <f t="shared" si="337"/>
        <v/>
      </c>
      <c r="AP469" t="str">
        <f t="shared" si="338"/>
        <v/>
      </c>
      <c r="AQ469" t="str">
        <f t="shared" si="339"/>
        <v/>
      </c>
      <c r="AR469" t="str">
        <f t="shared" si="340"/>
        <v/>
      </c>
      <c r="AS469" t="str">
        <f t="shared" si="341"/>
        <v/>
      </c>
      <c r="AT469" t="str">
        <f t="shared" si="342"/>
        <v/>
      </c>
      <c r="AU469" t="str">
        <f t="shared" si="343"/>
        <v/>
      </c>
      <c r="AV469" t="str">
        <f t="shared" si="344"/>
        <v/>
      </c>
      <c r="AW469" t="str">
        <f t="shared" si="345"/>
        <v/>
      </c>
      <c r="AX469" t="str">
        <f t="shared" si="346"/>
        <v>1|9|11|</v>
      </c>
      <c r="AY469" t="str">
        <f t="shared" si="347"/>
        <v>1|9|11</v>
      </c>
      <c r="AZ469" s="2">
        <f>IF(ISNA(MATCH(AZ$1,索引!$B$3:$J$3,0)),0,INDEX(索引!$B470:$J470,1,MATCH(AZ$1,索引!$B$3:$J$3,0))*INDEX(索引!$B$1:$J$1,1,MATCH(AZ$1,索引!$B$3:$J$3,0)))</f>
        <v>91</v>
      </c>
      <c r="BA469" s="2">
        <f>IF(ISNA(MATCH(BA$1,索引!$B$3:$J$3,0)),0,INDEX(索引!$B470:$J470,1,MATCH(BA$1,索引!$B$3:$J$3,0))*INDEX(索引!$B$1:$J$1,1,MATCH(BA$1,索引!$B$3:$J$3,0)))</f>
        <v>0</v>
      </c>
      <c r="BB469" s="2">
        <f>IF(ISNA(MATCH(BB$1,索引!$B$3:$J$3,0)),0,INDEX(索引!$B470:$J470,1,MATCH(BB$1,索引!$B$3:$J$3,0))*INDEX(索引!$B$1:$J$1,1,MATCH(BB$1,索引!$B$3:$J$3,0)))</f>
        <v>0</v>
      </c>
      <c r="BC469" s="2">
        <f>IF(ISNA(MATCH(BC$1,索引!$B$3:$J$3,0)),0,INDEX(索引!$B470:$J470,1,MATCH(BC$1,索引!$B$3:$J$3,0))*INDEX(索引!$B$1:$J$1,1,MATCH(BC$1,索引!$B$3:$J$3,0)))</f>
        <v>0</v>
      </c>
      <c r="BD469" s="2">
        <f>IF(ISNA(MATCH(BD$1,索引!$B$3:$J$3,0)),0,INDEX(索引!$B470:$J470,1,MATCH(BD$1,索引!$B$3:$J$3,0))*INDEX(索引!$B$1:$J$1,1,MATCH(BD$1,索引!$B$3:$J$3,0)))</f>
        <v>0</v>
      </c>
      <c r="BE469" s="2">
        <f>IF(ISNA(MATCH(BE$1,索引!$B$3:$J$3,0)),0,INDEX(索引!$B470:$J470,1,MATCH(BE$1,索引!$B$3:$J$3,0))*INDEX(索引!$B$1:$J$1,1,MATCH(BE$1,索引!$B$3:$J$3,0)))</f>
        <v>0</v>
      </c>
      <c r="BF469" s="2">
        <f>IF(ISNA(MATCH(BF$1,索引!$B$3:$J$3,0)),0,INDEX(索引!$B470:$J470,1,MATCH(BF$1,索引!$B$3:$J$3,0))*INDEX(索引!$B$1:$J$1,1,MATCH(BF$1,索引!$B$3:$J$3,0)))</f>
        <v>0</v>
      </c>
      <c r="BG469" s="2">
        <f>IF(ISNA(MATCH(BG$1,索引!$B$3:$J$3,0)),0,INDEX(索引!$B470:$J470,1,MATCH(BG$1,索引!$B$3:$J$3,0))*INDEX(索引!$B$1:$J$1,1,MATCH(BG$1,索引!$B$3:$J$3,0)))</f>
        <v>0</v>
      </c>
      <c r="BH469" s="2">
        <f>IF(ISNA(MATCH(BH$1,索引!$B$3:$J$3,0)),0,INDEX(索引!$B470:$J470,1,MATCH(BH$1,索引!$B$3:$J$3,0))*INDEX(索引!$B$1:$J$1,1,MATCH(BH$1,索引!$B$3:$J$3,0)))</f>
        <v>1750</v>
      </c>
      <c r="BI469" s="2">
        <f>IF(ISNA(MATCH(BI$1,索引!$B$3:$J$3,0)),0,INDEX(索引!$B470:$J470,1,MATCH(BI$1,索引!$B$3:$J$3,0))*INDEX(索引!$B$1:$J$1,1,MATCH(BI$1,索引!$B$3:$J$3,0)))</f>
        <v>0</v>
      </c>
      <c r="BJ469" s="2">
        <f>IF(ISNA(MATCH(BJ$1,索引!$B$3:$J$3,0)),0,INDEX(索引!$B470:$J470,1,MATCH(BJ$1,索引!$B$3:$J$3,0))*INDEX(索引!$B$1:$J$1,1,MATCH(BJ$1,索引!$B$3:$J$3,0)))</f>
        <v>48</v>
      </c>
      <c r="BK469" s="2">
        <f>IF(ISNA(MATCH(BK$1,索引!$B$3:$J$3,0)),0,INDEX(索引!$B470:$J470,1,MATCH(BK$1,索引!$B$3:$J$3,0))*INDEX(索引!$B$1:$J$1,1,MATCH(BK$1,索引!$B$3:$J$3,0)))</f>
        <v>0</v>
      </c>
      <c r="BL469" s="2">
        <f>IF(ISNA(MATCH(BL$1,索引!$B$3:$J$3,0)),0,INDEX(索引!$B470:$J470,1,MATCH(BL$1,索引!$B$3:$J$3,0))*INDEX(索引!$B$1:$J$1,1,MATCH(BL$1,索引!$B$3:$J$3,0)))</f>
        <v>0</v>
      </c>
      <c r="BM469" s="2">
        <f>IF(ISNA(MATCH(BM$1,索引!$B$3:$J$3,0)),0,INDEX(索引!$B470:$J470,1,MATCH(BM$1,索引!$B$3:$J$3,0))*INDEX(索引!$B$1:$J$1,1,MATCH(BM$1,索引!$B$3:$J$3,0)))</f>
        <v>0</v>
      </c>
      <c r="BN469" s="2">
        <f>IF(ISNA(MATCH(BN$1,索引!$B$3:$J$3,0)),0,INDEX(索引!$B470:$J470,1,MATCH(BN$1,索引!$B$3:$J$3,0))*INDEX(索引!$B$1:$J$1,1,MATCH(BN$1,索引!$B$3:$J$3,0)))</f>
        <v>0</v>
      </c>
      <c r="BO469" s="2">
        <f>IF(ISNA(MATCH(BO$1,索引!$B$3:$J$3,0)),0,INDEX(索引!$B470:$J470,1,MATCH(BO$1,索引!$B$3:$J$3,0))*INDEX(索引!$B$1:$J$1,1,MATCH(BO$1,索引!$B$3:$J$3,0)))</f>
        <v>0</v>
      </c>
      <c r="BP469" s="2">
        <f>IF(ISNA(MATCH(BP$1,索引!$B$3:$J$3,0)),0,INDEX(索引!$B470:$J470,1,MATCH(BP$1,索引!$B$3:$J$3,0))*INDEX(索引!$B$1:$J$1,1,MATCH(BP$1,索引!$B$3:$J$3,0)))</f>
        <v>0</v>
      </c>
      <c r="BQ469" s="2">
        <f>IF(ISNA(MATCH(BQ$1,索引!$B$3:$J$3,0)),0,INDEX(索引!$B470:$J470,1,MATCH(BQ$1,索引!$B$3:$J$3,0))*INDEX(索引!$B$1:$J$1,1,MATCH(BQ$1,索引!$B$3:$J$3,0)))</f>
        <v>0</v>
      </c>
      <c r="BR469" s="2">
        <f>IF(ISNA(MATCH(BR$1,索引!$B$3:$J$3,0)),0,INDEX(索引!$B470:$J470,1,MATCH(BR$1,索引!$B$3:$J$3,0))*INDEX(索引!$B$1:$J$1,1,MATCH(BR$1,索引!$B$3:$J$3,0)))</f>
        <v>0</v>
      </c>
      <c r="BS469" s="2">
        <f>IF(ISNA(MATCH(BS$1,索引!$B$3:$J$3,0)),0,INDEX(索引!$B470:$J470,1,MATCH(BS$1,索引!$B$3:$J$3,0))*INDEX(索引!$B$1:$J$1,1,MATCH(BS$1,索引!$B$3:$J$3,0)))</f>
        <v>0</v>
      </c>
      <c r="BT469" t="str">
        <f t="shared" si="348"/>
        <v>91|</v>
      </c>
      <c r="BU469" t="str">
        <f t="shared" si="349"/>
        <v/>
      </c>
      <c r="BV469" t="str">
        <f t="shared" si="350"/>
        <v/>
      </c>
      <c r="BW469" t="str">
        <f t="shared" si="351"/>
        <v/>
      </c>
      <c r="BX469" t="str">
        <f t="shared" si="352"/>
        <v/>
      </c>
      <c r="BY469" t="str">
        <f t="shared" si="353"/>
        <v/>
      </c>
      <c r="BZ469" t="str">
        <f t="shared" si="354"/>
        <v/>
      </c>
      <c r="CA469" t="str">
        <f t="shared" si="355"/>
        <v/>
      </c>
      <c r="CB469" t="str">
        <f t="shared" si="356"/>
        <v>1750|</v>
      </c>
      <c r="CC469" t="str">
        <f t="shared" si="357"/>
        <v/>
      </c>
      <c r="CD469" t="str">
        <f t="shared" si="358"/>
        <v>48|</v>
      </c>
      <c r="CE469" t="str">
        <f t="shared" si="359"/>
        <v/>
      </c>
      <c r="CF469" t="str">
        <f t="shared" si="360"/>
        <v/>
      </c>
      <c r="CG469" t="str">
        <f t="shared" si="361"/>
        <v/>
      </c>
      <c r="CH469" t="str">
        <f t="shared" si="362"/>
        <v/>
      </c>
      <c r="CI469" t="str">
        <f t="shared" si="363"/>
        <v/>
      </c>
      <c r="CJ469" t="str">
        <f t="shared" si="364"/>
        <v/>
      </c>
      <c r="CK469" t="str">
        <f t="shared" si="365"/>
        <v/>
      </c>
      <c r="CL469" t="str">
        <f t="shared" si="366"/>
        <v/>
      </c>
      <c r="CM469" t="str">
        <f t="shared" si="367"/>
        <v/>
      </c>
      <c r="CN469" t="str">
        <f t="shared" si="368"/>
        <v>91|1750|48|</v>
      </c>
      <c r="CO469" t="str">
        <f t="shared" si="369"/>
        <v>91|1750|48</v>
      </c>
    </row>
    <row r="470" spans="1:93" ht="15.75" customHeight="1">
      <c r="A470" s="2" t="str">
        <f>VLOOKUP(B470,索引!$O:$P,2,0)</f>
        <v>Devil Armor</v>
      </c>
      <c r="B470" s="2">
        <v>1040202</v>
      </c>
      <c r="C470" s="2">
        <v>40</v>
      </c>
      <c r="D470" s="2">
        <v>2</v>
      </c>
      <c r="E470" s="2">
        <v>2</v>
      </c>
      <c r="F470" s="3">
        <v>1</v>
      </c>
      <c r="G470" s="2" t="str">
        <f t="shared" si="324"/>
        <v>3</v>
      </c>
      <c r="H470" s="2" t="str">
        <f t="shared" si="325"/>
        <v>440</v>
      </c>
      <c r="J470" s="2">
        <f>IF(ISNA(MATCH(J$1,索引!$B$3:$J$3,0)),0,IF( INDEX(索引!$B471:$J471,1,MATCH(J$1,索引!$B$3:$J$3,0))=0,0,J$1))</f>
        <v>0</v>
      </c>
      <c r="K470" s="2">
        <f>IF(ISNA(MATCH(K$1,索引!$B$3:$J$3,0)),0,IF( INDEX(索引!$B471:$J471,1,MATCH(K$1,索引!$B$3:$J$3,0))=0,0,K$1))</f>
        <v>0</v>
      </c>
      <c r="L470" s="2">
        <f>IF(ISNA(MATCH(L$1,索引!$B$3:$J$3,0)),0,IF( INDEX(索引!$B471:$J471,1,MATCH(L$1,索引!$B$3:$J$3,0))=0,0,L$1))</f>
        <v>3</v>
      </c>
      <c r="M470" s="2">
        <f>IF(ISNA(MATCH(M$1,索引!$B$3:$J$3,0)),0,IF( INDEX(索引!$B471:$J471,1,MATCH(M$1,索引!$B$3:$J$3,0))=0,0,M$1))</f>
        <v>0</v>
      </c>
      <c r="N470" s="2">
        <f>IF(ISNA(MATCH(N$1,索引!$B$3:$J$3,0)),0,IF( INDEX(索引!$B471:$J471,1,MATCH(N$1,索引!$B$3:$J$3,0))=0,0,N$1))</f>
        <v>0</v>
      </c>
      <c r="O470" s="2">
        <f>IF(ISNA(MATCH(O$1,索引!$B$3:$J$3,0)),0,IF( INDEX(索引!$B471:$J471,1,MATCH(O$1,索引!$B$3:$J$3,0))=0,0,O$1))</f>
        <v>0</v>
      </c>
      <c r="P470" s="2">
        <f>IF(ISNA(MATCH(P$1,索引!$B$3:$J$3,0)),0,IF( INDEX(索引!$B471:$J471,1,MATCH(P$1,索引!$B$3:$J$3,0))=0,0,P$1))</f>
        <v>0</v>
      </c>
      <c r="Q470" s="2">
        <f>IF(ISNA(MATCH(Q$1,索引!$B$3:$J$3,0)),0,IF( INDEX(索引!$B471:$J471,1,MATCH(Q$1,索引!$B$3:$J$3,0))=0,0,Q$1))</f>
        <v>0</v>
      </c>
      <c r="R470" s="2">
        <f>IF(ISNA(MATCH(R$1,索引!$B$3:$J$3,0)),0,IF( INDEX(索引!$B471:$J471,1,MATCH(R$1,索引!$B$3:$J$3,0))=0,0,R$1))</f>
        <v>0</v>
      </c>
      <c r="S470" s="2">
        <f>IF(ISNA(MATCH(S$1,索引!$B$3:$J$3,0)),0,IF( INDEX(索引!$B471:$J471,1,MATCH(S$1,索引!$B$3:$J$3,0))=0,0,S$1))</f>
        <v>0</v>
      </c>
      <c r="T470" s="2">
        <f>IF(ISNA(MATCH(T$1,索引!$B$3:$J$3,0)),0,IF( INDEX(索引!$B471:$J471,1,MATCH(T$1,索引!$B$3:$J$3,0))=0,0,T$1))</f>
        <v>0</v>
      </c>
      <c r="U470" s="2">
        <f>IF(ISNA(MATCH(U$1,索引!$B$3:$J$3,0)),0,IF( INDEX(索引!$B471:$J471,1,MATCH(U$1,索引!$B$3:$J$3,0))=0,0,U$1))</f>
        <v>0</v>
      </c>
      <c r="V470" s="2">
        <f>IF(ISNA(MATCH(V$1,索引!$B$3:$J$3,0)),0,IF( INDEX(索引!$B471:$J471,1,MATCH(V$1,索引!$B$3:$J$3,0))=0,0,V$1))</f>
        <v>0</v>
      </c>
      <c r="W470" s="2">
        <f>IF(ISNA(MATCH(W$1,索引!$B$3:$J$3,0)),0,IF( INDEX(索引!$B471:$J471,1,MATCH(W$1,索引!$B$3:$J$3,0))=0,0,W$1))</f>
        <v>0</v>
      </c>
      <c r="X470" s="2">
        <f>IF(ISNA(MATCH(X$1,索引!$B$3:$J$3,0)),0,IF( INDEX(索引!$B471:$J471,1,MATCH(X$1,索引!$B$3:$J$3,0))=0,0,X$1))</f>
        <v>0</v>
      </c>
      <c r="Y470" s="2">
        <f>IF(ISNA(MATCH(Y$1,索引!$B$3:$J$3,0)),0,IF( INDEX(索引!$B471:$J471,1,MATCH(Y$1,索引!$B$3:$J$3,0))=0,0,Y$1))</f>
        <v>0</v>
      </c>
      <c r="Z470" s="2">
        <f>IF(ISNA(MATCH(Z$1,索引!$B$3:$J$3,0)),0,IF( INDEX(索引!$B471:$J471,1,MATCH(Z$1,索引!$B$3:$J$3,0))=0,0,Z$1))</f>
        <v>0</v>
      </c>
      <c r="AA470" s="2">
        <f>IF(ISNA(MATCH(AA$1,索引!$B$3:$J$3,0)),0,IF( INDEX(索引!$B471:$J471,1,MATCH(AA$1,索引!$B$3:$J$3,0))=0,0,AA$1))</f>
        <v>0</v>
      </c>
      <c r="AB470" s="2">
        <f>IF(ISNA(MATCH(AB$1,索引!$B$3:$J$3,0)),0,IF( INDEX(索引!$B471:$J471,1,MATCH(AB$1,索引!$B$3:$J$3,0))=0,0,AB$1))</f>
        <v>0</v>
      </c>
      <c r="AC470" s="2">
        <f>IF(ISNA(MATCH(AC$1,索引!$B$3:$J$3,0)),0,IF( INDEX(索引!$B471:$J471,1,MATCH(AC$1,索引!$B$3:$J$3,0))=0,0,AC$1))</f>
        <v>0</v>
      </c>
      <c r="AD470" t="str">
        <f t="shared" si="326"/>
        <v/>
      </c>
      <c r="AE470" t="str">
        <f t="shared" si="327"/>
        <v/>
      </c>
      <c r="AF470" t="str">
        <f t="shared" si="328"/>
        <v>3|</v>
      </c>
      <c r="AG470" t="str">
        <f t="shared" si="329"/>
        <v/>
      </c>
      <c r="AH470" t="str">
        <f t="shared" si="330"/>
        <v/>
      </c>
      <c r="AI470" t="str">
        <f t="shared" si="331"/>
        <v/>
      </c>
      <c r="AJ470" t="str">
        <f t="shared" si="332"/>
        <v/>
      </c>
      <c r="AK470" t="str">
        <f t="shared" si="333"/>
        <v/>
      </c>
      <c r="AL470" t="str">
        <f t="shared" si="334"/>
        <v/>
      </c>
      <c r="AM470" t="str">
        <f t="shared" si="335"/>
        <v/>
      </c>
      <c r="AN470" t="str">
        <f t="shared" si="336"/>
        <v/>
      </c>
      <c r="AO470" t="str">
        <f t="shared" si="337"/>
        <v/>
      </c>
      <c r="AP470" t="str">
        <f t="shared" si="338"/>
        <v/>
      </c>
      <c r="AQ470" t="str">
        <f t="shared" si="339"/>
        <v/>
      </c>
      <c r="AR470" t="str">
        <f t="shared" si="340"/>
        <v/>
      </c>
      <c r="AS470" t="str">
        <f t="shared" si="341"/>
        <v/>
      </c>
      <c r="AT470" t="str">
        <f t="shared" si="342"/>
        <v/>
      </c>
      <c r="AU470" t="str">
        <f t="shared" si="343"/>
        <v/>
      </c>
      <c r="AV470" t="str">
        <f t="shared" si="344"/>
        <v/>
      </c>
      <c r="AW470" t="str">
        <f t="shared" si="345"/>
        <v/>
      </c>
      <c r="AX470" t="str">
        <f t="shared" si="346"/>
        <v>3|</v>
      </c>
      <c r="AY470" t="str">
        <f t="shared" si="347"/>
        <v>3</v>
      </c>
      <c r="AZ470" s="2">
        <f>IF(ISNA(MATCH(AZ$1,索引!$B$3:$J$3,0)),0,INDEX(索引!$B471:$J471,1,MATCH(AZ$1,索引!$B$3:$J$3,0))*INDEX(索引!$B$1:$J$1,1,MATCH(AZ$1,索引!$B$3:$J$3,0)))</f>
        <v>0</v>
      </c>
      <c r="BA470" s="2">
        <f>IF(ISNA(MATCH(BA$1,索引!$B$3:$J$3,0)),0,INDEX(索引!$B471:$J471,1,MATCH(BA$1,索引!$B$3:$J$3,0))*INDEX(索引!$B$1:$J$1,1,MATCH(BA$1,索引!$B$3:$J$3,0)))</f>
        <v>0</v>
      </c>
      <c r="BB470" s="2">
        <f>IF(ISNA(MATCH(BB$1,索引!$B$3:$J$3,0)),0,INDEX(索引!$B471:$J471,1,MATCH(BB$1,索引!$B$3:$J$3,0))*INDEX(索引!$B$1:$J$1,1,MATCH(BB$1,索引!$B$3:$J$3,0)))</f>
        <v>440</v>
      </c>
      <c r="BC470" s="2">
        <f>IF(ISNA(MATCH(BC$1,索引!$B$3:$J$3,0)),0,INDEX(索引!$B471:$J471,1,MATCH(BC$1,索引!$B$3:$J$3,0))*INDEX(索引!$B$1:$J$1,1,MATCH(BC$1,索引!$B$3:$J$3,0)))</f>
        <v>0</v>
      </c>
      <c r="BD470" s="2">
        <f>IF(ISNA(MATCH(BD$1,索引!$B$3:$J$3,0)),0,INDEX(索引!$B471:$J471,1,MATCH(BD$1,索引!$B$3:$J$3,0))*INDEX(索引!$B$1:$J$1,1,MATCH(BD$1,索引!$B$3:$J$3,0)))</f>
        <v>0</v>
      </c>
      <c r="BE470" s="2">
        <f>IF(ISNA(MATCH(BE$1,索引!$B$3:$J$3,0)),0,INDEX(索引!$B471:$J471,1,MATCH(BE$1,索引!$B$3:$J$3,0))*INDEX(索引!$B$1:$J$1,1,MATCH(BE$1,索引!$B$3:$J$3,0)))</f>
        <v>0</v>
      </c>
      <c r="BF470" s="2">
        <f>IF(ISNA(MATCH(BF$1,索引!$B$3:$J$3,0)),0,INDEX(索引!$B471:$J471,1,MATCH(BF$1,索引!$B$3:$J$3,0))*INDEX(索引!$B$1:$J$1,1,MATCH(BF$1,索引!$B$3:$J$3,0)))</f>
        <v>0</v>
      </c>
      <c r="BG470" s="2">
        <f>IF(ISNA(MATCH(BG$1,索引!$B$3:$J$3,0)),0,INDEX(索引!$B471:$J471,1,MATCH(BG$1,索引!$B$3:$J$3,0))*INDEX(索引!$B$1:$J$1,1,MATCH(BG$1,索引!$B$3:$J$3,0)))</f>
        <v>0</v>
      </c>
      <c r="BH470" s="2">
        <f>IF(ISNA(MATCH(BH$1,索引!$B$3:$J$3,0)),0,INDEX(索引!$B471:$J471,1,MATCH(BH$1,索引!$B$3:$J$3,0))*INDEX(索引!$B$1:$J$1,1,MATCH(BH$1,索引!$B$3:$J$3,0)))</f>
        <v>0</v>
      </c>
      <c r="BI470" s="2">
        <f>IF(ISNA(MATCH(BI$1,索引!$B$3:$J$3,0)),0,INDEX(索引!$B471:$J471,1,MATCH(BI$1,索引!$B$3:$J$3,0))*INDEX(索引!$B$1:$J$1,1,MATCH(BI$1,索引!$B$3:$J$3,0)))</f>
        <v>0</v>
      </c>
      <c r="BJ470" s="2">
        <f>IF(ISNA(MATCH(BJ$1,索引!$B$3:$J$3,0)),0,INDEX(索引!$B471:$J471,1,MATCH(BJ$1,索引!$B$3:$J$3,0))*INDEX(索引!$B$1:$J$1,1,MATCH(BJ$1,索引!$B$3:$J$3,0)))</f>
        <v>0</v>
      </c>
      <c r="BK470" s="2">
        <f>IF(ISNA(MATCH(BK$1,索引!$B$3:$J$3,0)),0,INDEX(索引!$B471:$J471,1,MATCH(BK$1,索引!$B$3:$J$3,0))*INDEX(索引!$B$1:$J$1,1,MATCH(BK$1,索引!$B$3:$J$3,0)))</f>
        <v>0</v>
      </c>
      <c r="BL470" s="2">
        <f>IF(ISNA(MATCH(BL$1,索引!$B$3:$J$3,0)),0,INDEX(索引!$B471:$J471,1,MATCH(BL$1,索引!$B$3:$J$3,0))*INDEX(索引!$B$1:$J$1,1,MATCH(BL$1,索引!$B$3:$J$3,0)))</f>
        <v>0</v>
      </c>
      <c r="BM470" s="2">
        <f>IF(ISNA(MATCH(BM$1,索引!$B$3:$J$3,0)),0,INDEX(索引!$B471:$J471,1,MATCH(BM$1,索引!$B$3:$J$3,0))*INDEX(索引!$B$1:$J$1,1,MATCH(BM$1,索引!$B$3:$J$3,0)))</f>
        <v>0</v>
      </c>
      <c r="BN470" s="2">
        <f>IF(ISNA(MATCH(BN$1,索引!$B$3:$J$3,0)),0,INDEX(索引!$B471:$J471,1,MATCH(BN$1,索引!$B$3:$J$3,0))*INDEX(索引!$B$1:$J$1,1,MATCH(BN$1,索引!$B$3:$J$3,0)))</f>
        <v>0</v>
      </c>
      <c r="BO470" s="2">
        <f>IF(ISNA(MATCH(BO$1,索引!$B$3:$J$3,0)),0,INDEX(索引!$B471:$J471,1,MATCH(BO$1,索引!$B$3:$J$3,0))*INDEX(索引!$B$1:$J$1,1,MATCH(BO$1,索引!$B$3:$J$3,0)))</f>
        <v>0</v>
      </c>
      <c r="BP470" s="2">
        <f>IF(ISNA(MATCH(BP$1,索引!$B$3:$J$3,0)),0,INDEX(索引!$B471:$J471,1,MATCH(BP$1,索引!$B$3:$J$3,0))*INDEX(索引!$B$1:$J$1,1,MATCH(BP$1,索引!$B$3:$J$3,0)))</f>
        <v>0</v>
      </c>
      <c r="BQ470" s="2">
        <f>IF(ISNA(MATCH(BQ$1,索引!$B$3:$J$3,0)),0,INDEX(索引!$B471:$J471,1,MATCH(BQ$1,索引!$B$3:$J$3,0))*INDEX(索引!$B$1:$J$1,1,MATCH(BQ$1,索引!$B$3:$J$3,0)))</f>
        <v>0</v>
      </c>
      <c r="BR470" s="2">
        <f>IF(ISNA(MATCH(BR$1,索引!$B$3:$J$3,0)),0,INDEX(索引!$B471:$J471,1,MATCH(BR$1,索引!$B$3:$J$3,0))*INDEX(索引!$B$1:$J$1,1,MATCH(BR$1,索引!$B$3:$J$3,0)))</f>
        <v>0</v>
      </c>
      <c r="BS470" s="2">
        <f>IF(ISNA(MATCH(BS$1,索引!$B$3:$J$3,0)),0,INDEX(索引!$B471:$J471,1,MATCH(BS$1,索引!$B$3:$J$3,0))*INDEX(索引!$B$1:$J$1,1,MATCH(BS$1,索引!$B$3:$J$3,0)))</f>
        <v>0</v>
      </c>
      <c r="BT470" t="str">
        <f t="shared" si="348"/>
        <v/>
      </c>
      <c r="BU470" t="str">
        <f t="shared" si="349"/>
        <v/>
      </c>
      <c r="BV470" t="str">
        <f t="shared" si="350"/>
        <v>440|</v>
      </c>
      <c r="BW470" t="str">
        <f t="shared" si="351"/>
        <v/>
      </c>
      <c r="BX470" t="str">
        <f t="shared" si="352"/>
        <v/>
      </c>
      <c r="BY470" t="str">
        <f t="shared" si="353"/>
        <v/>
      </c>
      <c r="BZ470" t="str">
        <f t="shared" si="354"/>
        <v/>
      </c>
      <c r="CA470" t="str">
        <f t="shared" si="355"/>
        <v/>
      </c>
      <c r="CB470" t="str">
        <f t="shared" si="356"/>
        <v/>
      </c>
      <c r="CC470" t="str">
        <f t="shared" si="357"/>
        <v/>
      </c>
      <c r="CD470" t="str">
        <f t="shared" si="358"/>
        <v/>
      </c>
      <c r="CE470" t="str">
        <f t="shared" si="359"/>
        <v/>
      </c>
      <c r="CF470" t="str">
        <f t="shared" si="360"/>
        <v/>
      </c>
      <c r="CG470" t="str">
        <f t="shared" si="361"/>
        <v/>
      </c>
      <c r="CH470" t="str">
        <f t="shared" si="362"/>
        <v/>
      </c>
      <c r="CI470" t="str">
        <f t="shared" si="363"/>
        <v/>
      </c>
      <c r="CJ470" t="str">
        <f t="shared" si="364"/>
        <v/>
      </c>
      <c r="CK470" t="str">
        <f t="shared" si="365"/>
        <v/>
      </c>
      <c r="CL470" t="str">
        <f t="shared" si="366"/>
        <v/>
      </c>
      <c r="CM470" t="str">
        <f t="shared" si="367"/>
        <v/>
      </c>
      <c r="CN470" t="str">
        <f t="shared" si="368"/>
        <v>440|</v>
      </c>
      <c r="CO470" t="str">
        <f t="shared" si="369"/>
        <v>440</v>
      </c>
    </row>
    <row r="471" spans="1:93" ht="15.75" customHeight="1">
      <c r="A471" s="2" t="str">
        <f>VLOOKUP(B471,索引!$O:$P,2,0)</f>
        <v>Devil Helmet</v>
      </c>
      <c r="B471" s="2">
        <v>1040203</v>
      </c>
      <c r="C471" s="2">
        <v>40</v>
      </c>
      <c r="D471" s="2">
        <v>2</v>
      </c>
      <c r="E471" s="2">
        <v>3</v>
      </c>
      <c r="F471" s="3">
        <v>1</v>
      </c>
      <c r="G471" s="2" t="str">
        <f t="shared" si="324"/>
        <v>4</v>
      </c>
      <c r="H471" s="2" t="str">
        <f t="shared" si="325"/>
        <v>246</v>
      </c>
      <c r="J471" s="2">
        <f>IF(ISNA(MATCH(J$1,索引!$B$3:$J$3,0)),0,IF( INDEX(索引!$B472:$J472,1,MATCH(J$1,索引!$B$3:$J$3,0))=0,0,J$1))</f>
        <v>0</v>
      </c>
      <c r="K471" s="2">
        <f>IF(ISNA(MATCH(K$1,索引!$B$3:$J$3,0)),0,IF( INDEX(索引!$B472:$J472,1,MATCH(K$1,索引!$B$3:$J$3,0))=0,0,K$1))</f>
        <v>0</v>
      </c>
      <c r="L471" s="2">
        <f>IF(ISNA(MATCH(L$1,索引!$B$3:$J$3,0)),0,IF( INDEX(索引!$B472:$J472,1,MATCH(L$1,索引!$B$3:$J$3,0))=0,0,L$1))</f>
        <v>0</v>
      </c>
      <c r="M471" s="2">
        <f>IF(ISNA(MATCH(M$1,索引!$B$3:$J$3,0)),0,IF( INDEX(索引!$B472:$J472,1,MATCH(M$1,索引!$B$3:$J$3,0))=0,0,M$1))</f>
        <v>4</v>
      </c>
      <c r="N471" s="2">
        <f>IF(ISNA(MATCH(N$1,索引!$B$3:$J$3,0)),0,IF( INDEX(索引!$B472:$J472,1,MATCH(N$1,索引!$B$3:$J$3,0))=0,0,N$1))</f>
        <v>0</v>
      </c>
      <c r="O471" s="2">
        <f>IF(ISNA(MATCH(O$1,索引!$B$3:$J$3,0)),0,IF( INDEX(索引!$B472:$J472,1,MATCH(O$1,索引!$B$3:$J$3,0))=0,0,O$1))</f>
        <v>0</v>
      </c>
      <c r="P471" s="2">
        <f>IF(ISNA(MATCH(P$1,索引!$B$3:$J$3,0)),0,IF( INDEX(索引!$B472:$J472,1,MATCH(P$1,索引!$B$3:$J$3,0))=0,0,P$1))</f>
        <v>0</v>
      </c>
      <c r="Q471" s="2">
        <f>IF(ISNA(MATCH(Q$1,索引!$B$3:$J$3,0)),0,IF( INDEX(索引!$B472:$J472,1,MATCH(Q$1,索引!$B$3:$J$3,0))=0,0,Q$1))</f>
        <v>0</v>
      </c>
      <c r="R471" s="2">
        <f>IF(ISNA(MATCH(R$1,索引!$B$3:$J$3,0)),0,IF( INDEX(索引!$B472:$J472,1,MATCH(R$1,索引!$B$3:$J$3,0))=0,0,R$1))</f>
        <v>0</v>
      </c>
      <c r="S471" s="2">
        <f>IF(ISNA(MATCH(S$1,索引!$B$3:$J$3,0)),0,IF( INDEX(索引!$B472:$J472,1,MATCH(S$1,索引!$B$3:$J$3,0))=0,0,S$1))</f>
        <v>0</v>
      </c>
      <c r="T471" s="2">
        <f>IF(ISNA(MATCH(T$1,索引!$B$3:$J$3,0)),0,IF( INDEX(索引!$B472:$J472,1,MATCH(T$1,索引!$B$3:$J$3,0))=0,0,T$1))</f>
        <v>0</v>
      </c>
      <c r="U471" s="2">
        <f>IF(ISNA(MATCH(U$1,索引!$B$3:$J$3,0)),0,IF( INDEX(索引!$B472:$J472,1,MATCH(U$1,索引!$B$3:$J$3,0))=0,0,U$1))</f>
        <v>0</v>
      </c>
      <c r="V471" s="2">
        <f>IF(ISNA(MATCH(V$1,索引!$B$3:$J$3,0)),0,IF( INDEX(索引!$B472:$J472,1,MATCH(V$1,索引!$B$3:$J$3,0))=0,0,V$1))</f>
        <v>0</v>
      </c>
      <c r="W471" s="2">
        <f>IF(ISNA(MATCH(W$1,索引!$B$3:$J$3,0)),0,IF( INDEX(索引!$B472:$J472,1,MATCH(W$1,索引!$B$3:$J$3,0))=0,0,W$1))</f>
        <v>0</v>
      </c>
      <c r="X471" s="2">
        <f>IF(ISNA(MATCH(X$1,索引!$B$3:$J$3,0)),0,IF( INDEX(索引!$B472:$J472,1,MATCH(X$1,索引!$B$3:$J$3,0))=0,0,X$1))</f>
        <v>0</v>
      </c>
      <c r="Y471" s="2">
        <f>IF(ISNA(MATCH(Y$1,索引!$B$3:$J$3,0)),0,IF( INDEX(索引!$B472:$J472,1,MATCH(Y$1,索引!$B$3:$J$3,0))=0,0,Y$1))</f>
        <v>0</v>
      </c>
      <c r="Z471" s="2">
        <f>IF(ISNA(MATCH(Z$1,索引!$B$3:$J$3,0)),0,IF( INDEX(索引!$B472:$J472,1,MATCH(Z$1,索引!$B$3:$J$3,0))=0,0,Z$1))</f>
        <v>0</v>
      </c>
      <c r="AA471" s="2">
        <f>IF(ISNA(MATCH(AA$1,索引!$B$3:$J$3,0)),0,IF( INDEX(索引!$B472:$J472,1,MATCH(AA$1,索引!$B$3:$J$3,0))=0,0,AA$1))</f>
        <v>0</v>
      </c>
      <c r="AB471" s="2">
        <f>IF(ISNA(MATCH(AB$1,索引!$B$3:$J$3,0)),0,IF( INDEX(索引!$B472:$J472,1,MATCH(AB$1,索引!$B$3:$J$3,0))=0,0,AB$1))</f>
        <v>0</v>
      </c>
      <c r="AC471" s="2">
        <f>IF(ISNA(MATCH(AC$1,索引!$B$3:$J$3,0)),0,IF( INDEX(索引!$B472:$J472,1,MATCH(AC$1,索引!$B$3:$J$3,0))=0,0,AC$1))</f>
        <v>0</v>
      </c>
      <c r="AD471" t="str">
        <f t="shared" si="326"/>
        <v/>
      </c>
      <c r="AE471" t="str">
        <f t="shared" si="327"/>
        <v/>
      </c>
      <c r="AF471" t="str">
        <f t="shared" si="328"/>
        <v/>
      </c>
      <c r="AG471" t="str">
        <f t="shared" si="329"/>
        <v>4|</v>
      </c>
      <c r="AH471" t="str">
        <f t="shared" si="330"/>
        <v/>
      </c>
      <c r="AI471" t="str">
        <f t="shared" si="331"/>
        <v/>
      </c>
      <c r="AJ471" t="str">
        <f t="shared" si="332"/>
        <v/>
      </c>
      <c r="AK471" t="str">
        <f t="shared" si="333"/>
        <v/>
      </c>
      <c r="AL471" t="str">
        <f t="shared" si="334"/>
        <v/>
      </c>
      <c r="AM471" t="str">
        <f t="shared" si="335"/>
        <v/>
      </c>
      <c r="AN471" t="str">
        <f t="shared" si="336"/>
        <v/>
      </c>
      <c r="AO471" t="str">
        <f t="shared" si="337"/>
        <v/>
      </c>
      <c r="AP471" t="str">
        <f t="shared" si="338"/>
        <v/>
      </c>
      <c r="AQ471" t="str">
        <f t="shared" si="339"/>
        <v/>
      </c>
      <c r="AR471" t="str">
        <f t="shared" si="340"/>
        <v/>
      </c>
      <c r="AS471" t="str">
        <f t="shared" si="341"/>
        <v/>
      </c>
      <c r="AT471" t="str">
        <f t="shared" si="342"/>
        <v/>
      </c>
      <c r="AU471" t="str">
        <f t="shared" si="343"/>
        <v/>
      </c>
      <c r="AV471" t="str">
        <f t="shared" si="344"/>
        <v/>
      </c>
      <c r="AW471" t="str">
        <f t="shared" si="345"/>
        <v/>
      </c>
      <c r="AX471" t="str">
        <f t="shared" si="346"/>
        <v>4|</v>
      </c>
      <c r="AY471" t="str">
        <f t="shared" si="347"/>
        <v>4</v>
      </c>
      <c r="AZ471" s="2">
        <f>IF(ISNA(MATCH(AZ$1,索引!$B$3:$J$3,0)),0,INDEX(索引!$B472:$J472,1,MATCH(AZ$1,索引!$B$3:$J$3,0))*INDEX(索引!$B$1:$J$1,1,MATCH(AZ$1,索引!$B$3:$J$3,0)))</f>
        <v>0</v>
      </c>
      <c r="BA471" s="2">
        <f>IF(ISNA(MATCH(BA$1,索引!$B$3:$J$3,0)),0,INDEX(索引!$B472:$J472,1,MATCH(BA$1,索引!$B$3:$J$3,0))*INDEX(索引!$B$1:$J$1,1,MATCH(BA$1,索引!$B$3:$J$3,0)))</f>
        <v>0</v>
      </c>
      <c r="BB471" s="2">
        <f>IF(ISNA(MATCH(BB$1,索引!$B$3:$J$3,0)),0,INDEX(索引!$B472:$J472,1,MATCH(BB$1,索引!$B$3:$J$3,0))*INDEX(索引!$B$1:$J$1,1,MATCH(BB$1,索引!$B$3:$J$3,0)))</f>
        <v>0</v>
      </c>
      <c r="BC471" s="2">
        <f>IF(ISNA(MATCH(BC$1,索引!$B$3:$J$3,0)),0,INDEX(索引!$B472:$J472,1,MATCH(BC$1,索引!$B$3:$J$3,0))*INDEX(索引!$B$1:$J$1,1,MATCH(BC$1,索引!$B$3:$J$3,0)))</f>
        <v>246</v>
      </c>
      <c r="BD471" s="2">
        <f>IF(ISNA(MATCH(BD$1,索引!$B$3:$J$3,0)),0,INDEX(索引!$B472:$J472,1,MATCH(BD$1,索引!$B$3:$J$3,0))*INDEX(索引!$B$1:$J$1,1,MATCH(BD$1,索引!$B$3:$J$3,0)))</f>
        <v>0</v>
      </c>
      <c r="BE471" s="2">
        <f>IF(ISNA(MATCH(BE$1,索引!$B$3:$J$3,0)),0,INDEX(索引!$B472:$J472,1,MATCH(BE$1,索引!$B$3:$J$3,0))*INDEX(索引!$B$1:$J$1,1,MATCH(BE$1,索引!$B$3:$J$3,0)))</f>
        <v>0</v>
      </c>
      <c r="BF471" s="2">
        <f>IF(ISNA(MATCH(BF$1,索引!$B$3:$J$3,0)),0,INDEX(索引!$B472:$J472,1,MATCH(BF$1,索引!$B$3:$J$3,0))*INDEX(索引!$B$1:$J$1,1,MATCH(BF$1,索引!$B$3:$J$3,0)))</f>
        <v>0</v>
      </c>
      <c r="BG471" s="2">
        <f>IF(ISNA(MATCH(BG$1,索引!$B$3:$J$3,0)),0,INDEX(索引!$B472:$J472,1,MATCH(BG$1,索引!$B$3:$J$3,0))*INDEX(索引!$B$1:$J$1,1,MATCH(BG$1,索引!$B$3:$J$3,0)))</f>
        <v>0</v>
      </c>
      <c r="BH471" s="2">
        <f>IF(ISNA(MATCH(BH$1,索引!$B$3:$J$3,0)),0,INDEX(索引!$B472:$J472,1,MATCH(BH$1,索引!$B$3:$J$3,0))*INDEX(索引!$B$1:$J$1,1,MATCH(BH$1,索引!$B$3:$J$3,0)))</f>
        <v>0</v>
      </c>
      <c r="BI471" s="2">
        <f>IF(ISNA(MATCH(BI$1,索引!$B$3:$J$3,0)),0,INDEX(索引!$B472:$J472,1,MATCH(BI$1,索引!$B$3:$J$3,0))*INDEX(索引!$B$1:$J$1,1,MATCH(BI$1,索引!$B$3:$J$3,0)))</f>
        <v>0</v>
      </c>
      <c r="BJ471" s="2">
        <f>IF(ISNA(MATCH(BJ$1,索引!$B$3:$J$3,0)),0,INDEX(索引!$B472:$J472,1,MATCH(BJ$1,索引!$B$3:$J$3,0))*INDEX(索引!$B$1:$J$1,1,MATCH(BJ$1,索引!$B$3:$J$3,0)))</f>
        <v>0</v>
      </c>
      <c r="BK471" s="2">
        <f>IF(ISNA(MATCH(BK$1,索引!$B$3:$J$3,0)),0,INDEX(索引!$B472:$J472,1,MATCH(BK$1,索引!$B$3:$J$3,0))*INDEX(索引!$B$1:$J$1,1,MATCH(BK$1,索引!$B$3:$J$3,0)))</f>
        <v>0</v>
      </c>
      <c r="BL471" s="2">
        <f>IF(ISNA(MATCH(BL$1,索引!$B$3:$J$3,0)),0,INDEX(索引!$B472:$J472,1,MATCH(BL$1,索引!$B$3:$J$3,0))*INDEX(索引!$B$1:$J$1,1,MATCH(BL$1,索引!$B$3:$J$3,0)))</f>
        <v>0</v>
      </c>
      <c r="BM471" s="2">
        <f>IF(ISNA(MATCH(BM$1,索引!$B$3:$J$3,0)),0,INDEX(索引!$B472:$J472,1,MATCH(BM$1,索引!$B$3:$J$3,0))*INDEX(索引!$B$1:$J$1,1,MATCH(BM$1,索引!$B$3:$J$3,0)))</f>
        <v>0</v>
      </c>
      <c r="BN471" s="2">
        <f>IF(ISNA(MATCH(BN$1,索引!$B$3:$J$3,0)),0,INDEX(索引!$B472:$J472,1,MATCH(BN$1,索引!$B$3:$J$3,0))*INDEX(索引!$B$1:$J$1,1,MATCH(BN$1,索引!$B$3:$J$3,0)))</f>
        <v>0</v>
      </c>
      <c r="BO471" s="2">
        <f>IF(ISNA(MATCH(BO$1,索引!$B$3:$J$3,0)),0,INDEX(索引!$B472:$J472,1,MATCH(BO$1,索引!$B$3:$J$3,0))*INDEX(索引!$B$1:$J$1,1,MATCH(BO$1,索引!$B$3:$J$3,0)))</f>
        <v>0</v>
      </c>
      <c r="BP471" s="2">
        <f>IF(ISNA(MATCH(BP$1,索引!$B$3:$J$3,0)),0,INDEX(索引!$B472:$J472,1,MATCH(BP$1,索引!$B$3:$J$3,0))*INDEX(索引!$B$1:$J$1,1,MATCH(BP$1,索引!$B$3:$J$3,0)))</f>
        <v>0</v>
      </c>
      <c r="BQ471" s="2">
        <f>IF(ISNA(MATCH(BQ$1,索引!$B$3:$J$3,0)),0,INDEX(索引!$B472:$J472,1,MATCH(BQ$1,索引!$B$3:$J$3,0))*INDEX(索引!$B$1:$J$1,1,MATCH(BQ$1,索引!$B$3:$J$3,0)))</f>
        <v>0</v>
      </c>
      <c r="BR471" s="2">
        <f>IF(ISNA(MATCH(BR$1,索引!$B$3:$J$3,0)),0,INDEX(索引!$B472:$J472,1,MATCH(BR$1,索引!$B$3:$J$3,0))*INDEX(索引!$B$1:$J$1,1,MATCH(BR$1,索引!$B$3:$J$3,0)))</f>
        <v>0</v>
      </c>
      <c r="BS471" s="2">
        <f>IF(ISNA(MATCH(BS$1,索引!$B$3:$J$3,0)),0,INDEX(索引!$B472:$J472,1,MATCH(BS$1,索引!$B$3:$J$3,0))*INDEX(索引!$B$1:$J$1,1,MATCH(BS$1,索引!$B$3:$J$3,0)))</f>
        <v>0</v>
      </c>
      <c r="BT471" t="str">
        <f t="shared" si="348"/>
        <v/>
      </c>
      <c r="BU471" t="str">
        <f t="shared" si="349"/>
        <v/>
      </c>
      <c r="BV471" t="str">
        <f t="shared" si="350"/>
        <v/>
      </c>
      <c r="BW471" t="str">
        <f t="shared" si="351"/>
        <v>246|</v>
      </c>
      <c r="BX471" t="str">
        <f t="shared" si="352"/>
        <v/>
      </c>
      <c r="BY471" t="str">
        <f t="shared" si="353"/>
        <v/>
      </c>
      <c r="BZ471" t="str">
        <f t="shared" si="354"/>
        <v/>
      </c>
      <c r="CA471" t="str">
        <f t="shared" si="355"/>
        <v/>
      </c>
      <c r="CB471" t="str">
        <f t="shared" si="356"/>
        <v/>
      </c>
      <c r="CC471" t="str">
        <f t="shared" si="357"/>
        <v/>
      </c>
      <c r="CD471" t="str">
        <f t="shared" si="358"/>
        <v/>
      </c>
      <c r="CE471" t="str">
        <f t="shared" si="359"/>
        <v/>
      </c>
      <c r="CF471" t="str">
        <f t="shared" si="360"/>
        <v/>
      </c>
      <c r="CG471" t="str">
        <f t="shared" si="361"/>
        <v/>
      </c>
      <c r="CH471" t="str">
        <f t="shared" si="362"/>
        <v/>
      </c>
      <c r="CI471" t="str">
        <f t="shared" si="363"/>
        <v/>
      </c>
      <c r="CJ471" t="str">
        <f t="shared" si="364"/>
        <v/>
      </c>
      <c r="CK471" t="str">
        <f t="shared" si="365"/>
        <v/>
      </c>
      <c r="CL471" t="str">
        <f t="shared" si="366"/>
        <v/>
      </c>
      <c r="CM471" t="str">
        <f t="shared" si="367"/>
        <v/>
      </c>
      <c r="CN471" t="str">
        <f t="shared" si="368"/>
        <v>246|</v>
      </c>
      <c r="CO471" t="str">
        <f t="shared" si="369"/>
        <v>246</v>
      </c>
    </row>
    <row r="472" spans="1:93" ht="15.75" customHeight="1">
      <c r="A472" s="2" t="str">
        <f>VLOOKUP(B472,索引!$O:$P,2,0)</f>
        <v>Devil Shield</v>
      </c>
      <c r="B472" s="2">
        <v>1040204</v>
      </c>
      <c r="C472" s="2">
        <v>40</v>
      </c>
      <c r="D472" s="2">
        <v>2</v>
      </c>
      <c r="E472" s="2">
        <v>4</v>
      </c>
      <c r="F472" s="3">
        <v>1</v>
      </c>
      <c r="G472" s="2" t="str">
        <f t="shared" si="324"/>
        <v>2</v>
      </c>
      <c r="H472" s="2" t="str">
        <f t="shared" si="325"/>
        <v>40</v>
      </c>
      <c r="J472" s="2">
        <f>IF(ISNA(MATCH(J$1,索引!$B$3:$J$3,0)),0,IF( INDEX(索引!$B473:$J473,1,MATCH(J$1,索引!$B$3:$J$3,0))=0,0,J$1))</f>
        <v>0</v>
      </c>
      <c r="K472" s="2">
        <f>IF(ISNA(MATCH(K$1,索引!$B$3:$J$3,0)),0,IF( INDEX(索引!$B473:$J473,1,MATCH(K$1,索引!$B$3:$J$3,0))=0,0,K$1))</f>
        <v>2</v>
      </c>
      <c r="L472" s="2">
        <f>IF(ISNA(MATCH(L$1,索引!$B$3:$J$3,0)),0,IF( INDEX(索引!$B473:$J473,1,MATCH(L$1,索引!$B$3:$J$3,0))=0,0,L$1))</f>
        <v>0</v>
      </c>
      <c r="M472" s="2">
        <f>IF(ISNA(MATCH(M$1,索引!$B$3:$J$3,0)),0,IF( INDEX(索引!$B473:$J473,1,MATCH(M$1,索引!$B$3:$J$3,0))=0,0,M$1))</f>
        <v>0</v>
      </c>
      <c r="N472" s="2">
        <f>IF(ISNA(MATCH(N$1,索引!$B$3:$J$3,0)),0,IF( INDEX(索引!$B473:$J473,1,MATCH(N$1,索引!$B$3:$J$3,0))=0,0,N$1))</f>
        <v>0</v>
      </c>
      <c r="O472" s="2">
        <f>IF(ISNA(MATCH(O$1,索引!$B$3:$J$3,0)),0,IF( INDEX(索引!$B473:$J473,1,MATCH(O$1,索引!$B$3:$J$3,0))=0,0,O$1))</f>
        <v>0</v>
      </c>
      <c r="P472" s="2">
        <f>IF(ISNA(MATCH(P$1,索引!$B$3:$J$3,0)),0,IF( INDEX(索引!$B473:$J473,1,MATCH(P$1,索引!$B$3:$J$3,0))=0,0,P$1))</f>
        <v>0</v>
      </c>
      <c r="Q472" s="2">
        <f>IF(ISNA(MATCH(Q$1,索引!$B$3:$J$3,0)),0,IF( INDEX(索引!$B473:$J473,1,MATCH(Q$1,索引!$B$3:$J$3,0))=0,0,Q$1))</f>
        <v>0</v>
      </c>
      <c r="R472" s="2">
        <f>IF(ISNA(MATCH(R$1,索引!$B$3:$J$3,0)),0,IF( INDEX(索引!$B473:$J473,1,MATCH(R$1,索引!$B$3:$J$3,0))=0,0,R$1))</f>
        <v>0</v>
      </c>
      <c r="S472" s="2">
        <f>IF(ISNA(MATCH(S$1,索引!$B$3:$J$3,0)),0,IF( INDEX(索引!$B473:$J473,1,MATCH(S$1,索引!$B$3:$J$3,0))=0,0,S$1))</f>
        <v>0</v>
      </c>
      <c r="T472" s="2">
        <f>IF(ISNA(MATCH(T$1,索引!$B$3:$J$3,0)),0,IF( INDEX(索引!$B473:$J473,1,MATCH(T$1,索引!$B$3:$J$3,0))=0,0,T$1))</f>
        <v>0</v>
      </c>
      <c r="U472" s="2">
        <f>IF(ISNA(MATCH(U$1,索引!$B$3:$J$3,0)),0,IF( INDEX(索引!$B473:$J473,1,MATCH(U$1,索引!$B$3:$J$3,0))=0,0,U$1))</f>
        <v>0</v>
      </c>
      <c r="V472" s="2">
        <f>IF(ISNA(MATCH(V$1,索引!$B$3:$J$3,0)),0,IF( INDEX(索引!$B473:$J473,1,MATCH(V$1,索引!$B$3:$J$3,0))=0,0,V$1))</f>
        <v>0</v>
      </c>
      <c r="W472" s="2">
        <f>IF(ISNA(MATCH(W$1,索引!$B$3:$J$3,0)),0,IF( INDEX(索引!$B473:$J473,1,MATCH(W$1,索引!$B$3:$J$3,0))=0,0,W$1))</f>
        <v>0</v>
      </c>
      <c r="X472" s="2">
        <f>IF(ISNA(MATCH(X$1,索引!$B$3:$J$3,0)),0,IF( INDEX(索引!$B473:$J473,1,MATCH(X$1,索引!$B$3:$J$3,0))=0,0,X$1))</f>
        <v>0</v>
      </c>
      <c r="Y472" s="2">
        <f>IF(ISNA(MATCH(Y$1,索引!$B$3:$J$3,0)),0,IF( INDEX(索引!$B473:$J473,1,MATCH(Y$1,索引!$B$3:$J$3,0))=0,0,Y$1))</f>
        <v>0</v>
      </c>
      <c r="Z472" s="2">
        <f>IF(ISNA(MATCH(Z$1,索引!$B$3:$J$3,0)),0,IF( INDEX(索引!$B473:$J473,1,MATCH(Z$1,索引!$B$3:$J$3,0))=0,0,Z$1))</f>
        <v>0</v>
      </c>
      <c r="AA472" s="2">
        <f>IF(ISNA(MATCH(AA$1,索引!$B$3:$J$3,0)),0,IF( INDEX(索引!$B473:$J473,1,MATCH(AA$1,索引!$B$3:$J$3,0))=0,0,AA$1))</f>
        <v>0</v>
      </c>
      <c r="AB472" s="2">
        <f>IF(ISNA(MATCH(AB$1,索引!$B$3:$J$3,0)),0,IF( INDEX(索引!$B473:$J473,1,MATCH(AB$1,索引!$B$3:$J$3,0))=0,0,AB$1))</f>
        <v>0</v>
      </c>
      <c r="AC472" s="2">
        <f>IF(ISNA(MATCH(AC$1,索引!$B$3:$J$3,0)),0,IF( INDEX(索引!$B473:$J473,1,MATCH(AC$1,索引!$B$3:$J$3,0))=0,0,AC$1))</f>
        <v>0</v>
      </c>
      <c r="AD472" t="str">
        <f t="shared" si="326"/>
        <v/>
      </c>
      <c r="AE472" t="str">
        <f t="shared" si="327"/>
        <v>2|</v>
      </c>
      <c r="AF472" t="str">
        <f t="shared" si="328"/>
        <v/>
      </c>
      <c r="AG472" t="str">
        <f t="shared" si="329"/>
        <v/>
      </c>
      <c r="AH472" t="str">
        <f t="shared" si="330"/>
        <v/>
      </c>
      <c r="AI472" t="str">
        <f t="shared" si="331"/>
        <v/>
      </c>
      <c r="AJ472" t="str">
        <f t="shared" si="332"/>
        <v/>
      </c>
      <c r="AK472" t="str">
        <f t="shared" si="333"/>
        <v/>
      </c>
      <c r="AL472" t="str">
        <f t="shared" si="334"/>
        <v/>
      </c>
      <c r="AM472" t="str">
        <f t="shared" si="335"/>
        <v/>
      </c>
      <c r="AN472" t="str">
        <f t="shared" si="336"/>
        <v/>
      </c>
      <c r="AO472" t="str">
        <f t="shared" si="337"/>
        <v/>
      </c>
      <c r="AP472" t="str">
        <f t="shared" si="338"/>
        <v/>
      </c>
      <c r="AQ472" t="str">
        <f t="shared" si="339"/>
        <v/>
      </c>
      <c r="AR472" t="str">
        <f t="shared" si="340"/>
        <v/>
      </c>
      <c r="AS472" t="str">
        <f t="shared" si="341"/>
        <v/>
      </c>
      <c r="AT472" t="str">
        <f t="shared" si="342"/>
        <v/>
      </c>
      <c r="AU472" t="str">
        <f t="shared" si="343"/>
        <v/>
      </c>
      <c r="AV472" t="str">
        <f t="shared" si="344"/>
        <v/>
      </c>
      <c r="AW472" t="str">
        <f t="shared" si="345"/>
        <v/>
      </c>
      <c r="AX472" t="str">
        <f t="shared" si="346"/>
        <v>2|</v>
      </c>
      <c r="AY472" t="str">
        <f t="shared" si="347"/>
        <v>2</v>
      </c>
      <c r="AZ472" s="2">
        <f>IF(ISNA(MATCH(AZ$1,索引!$B$3:$J$3,0)),0,INDEX(索引!$B473:$J473,1,MATCH(AZ$1,索引!$B$3:$J$3,0))*INDEX(索引!$B$1:$J$1,1,MATCH(AZ$1,索引!$B$3:$J$3,0)))</f>
        <v>0</v>
      </c>
      <c r="BA472" s="2">
        <f>IF(ISNA(MATCH(BA$1,索引!$B$3:$J$3,0)),0,INDEX(索引!$B473:$J473,1,MATCH(BA$1,索引!$B$3:$J$3,0))*INDEX(索引!$B$1:$J$1,1,MATCH(BA$1,索引!$B$3:$J$3,0)))</f>
        <v>40</v>
      </c>
      <c r="BB472" s="2">
        <f>IF(ISNA(MATCH(BB$1,索引!$B$3:$J$3,0)),0,INDEX(索引!$B473:$J473,1,MATCH(BB$1,索引!$B$3:$J$3,0))*INDEX(索引!$B$1:$J$1,1,MATCH(BB$1,索引!$B$3:$J$3,0)))</f>
        <v>0</v>
      </c>
      <c r="BC472" s="2">
        <f>IF(ISNA(MATCH(BC$1,索引!$B$3:$J$3,0)),0,INDEX(索引!$B473:$J473,1,MATCH(BC$1,索引!$B$3:$J$3,0))*INDEX(索引!$B$1:$J$1,1,MATCH(BC$1,索引!$B$3:$J$3,0)))</f>
        <v>0</v>
      </c>
      <c r="BD472" s="2">
        <f>IF(ISNA(MATCH(BD$1,索引!$B$3:$J$3,0)),0,INDEX(索引!$B473:$J473,1,MATCH(BD$1,索引!$B$3:$J$3,0))*INDEX(索引!$B$1:$J$1,1,MATCH(BD$1,索引!$B$3:$J$3,0)))</f>
        <v>0</v>
      </c>
      <c r="BE472" s="2">
        <f>IF(ISNA(MATCH(BE$1,索引!$B$3:$J$3,0)),0,INDEX(索引!$B473:$J473,1,MATCH(BE$1,索引!$B$3:$J$3,0))*INDEX(索引!$B$1:$J$1,1,MATCH(BE$1,索引!$B$3:$J$3,0)))</f>
        <v>0</v>
      </c>
      <c r="BF472" s="2">
        <f>IF(ISNA(MATCH(BF$1,索引!$B$3:$J$3,0)),0,INDEX(索引!$B473:$J473,1,MATCH(BF$1,索引!$B$3:$J$3,0))*INDEX(索引!$B$1:$J$1,1,MATCH(BF$1,索引!$B$3:$J$3,0)))</f>
        <v>0</v>
      </c>
      <c r="BG472" s="2">
        <f>IF(ISNA(MATCH(BG$1,索引!$B$3:$J$3,0)),0,INDEX(索引!$B473:$J473,1,MATCH(BG$1,索引!$B$3:$J$3,0))*INDEX(索引!$B$1:$J$1,1,MATCH(BG$1,索引!$B$3:$J$3,0)))</f>
        <v>0</v>
      </c>
      <c r="BH472" s="2">
        <f>IF(ISNA(MATCH(BH$1,索引!$B$3:$J$3,0)),0,INDEX(索引!$B473:$J473,1,MATCH(BH$1,索引!$B$3:$J$3,0))*INDEX(索引!$B$1:$J$1,1,MATCH(BH$1,索引!$B$3:$J$3,0)))</f>
        <v>0</v>
      </c>
      <c r="BI472" s="2">
        <f>IF(ISNA(MATCH(BI$1,索引!$B$3:$J$3,0)),0,INDEX(索引!$B473:$J473,1,MATCH(BI$1,索引!$B$3:$J$3,0))*INDEX(索引!$B$1:$J$1,1,MATCH(BI$1,索引!$B$3:$J$3,0)))</f>
        <v>0</v>
      </c>
      <c r="BJ472" s="2">
        <f>IF(ISNA(MATCH(BJ$1,索引!$B$3:$J$3,0)),0,INDEX(索引!$B473:$J473,1,MATCH(BJ$1,索引!$B$3:$J$3,0))*INDEX(索引!$B$1:$J$1,1,MATCH(BJ$1,索引!$B$3:$J$3,0)))</f>
        <v>0</v>
      </c>
      <c r="BK472" s="2">
        <f>IF(ISNA(MATCH(BK$1,索引!$B$3:$J$3,0)),0,INDEX(索引!$B473:$J473,1,MATCH(BK$1,索引!$B$3:$J$3,0))*INDEX(索引!$B$1:$J$1,1,MATCH(BK$1,索引!$B$3:$J$3,0)))</f>
        <v>0</v>
      </c>
      <c r="BL472" s="2">
        <f>IF(ISNA(MATCH(BL$1,索引!$B$3:$J$3,0)),0,INDEX(索引!$B473:$J473,1,MATCH(BL$1,索引!$B$3:$J$3,0))*INDEX(索引!$B$1:$J$1,1,MATCH(BL$1,索引!$B$3:$J$3,0)))</f>
        <v>0</v>
      </c>
      <c r="BM472" s="2">
        <f>IF(ISNA(MATCH(BM$1,索引!$B$3:$J$3,0)),0,INDEX(索引!$B473:$J473,1,MATCH(BM$1,索引!$B$3:$J$3,0))*INDEX(索引!$B$1:$J$1,1,MATCH(BM$1,索引!$B$3:$J$3,0)))</f>
        <v>0</v>
      </c>
      <c r="BN472" s="2">
        <f>IF(ISNA(MATCH(BN$1,索引!$B$3:$J$3,0)),0,INDEX(索引!$B473:$J473,1,MATCH(BN$1,索引!$B$3:$J$3,0))*INDEX(索引!$B$1:$J$1,1,MATCH(BN$1,索引!$B$3:$J$3,0)))</f>
        <v>0</v>
      </c>
      <c r="BO472" s="2">
        <f>IF(ISNA(MATCH(BO$1,索引!$B$3:$J$3,0)),0,INDEX(索引!$B473:$J473,1,MATCH(BO$1,索引!$B$3:$J$3,0))*INDEX(索引!$B$1:$J$1,1,MATCH(BO$1,索引!$B$3:$J$3,0)))</f>
        <v>0</v>
      </c>
      <c r="BP472" s="2">
        <f>IF(ISNA(MATCH(BP$1,索引!$B$3:$J$3,0)),0,INDEX(索引!$B473:$J473,1,MATCH(BP$1,索引!$B$3:$J$3,0))*INDEX(索引!$B$1:$J$1,1,MATCH(BP$1,索引!$B$3:$J$3,0)))</f>
        <v>0</v>
      </c>
      <c r="BQ472" s="2">
        <f>IF(ISNA(MATCH(BQ$1,索引!$B$3:$J$3,0)),0,INDEX(索引!$B473:$J473,1,MATCH(BQ$1,索引!$B$3:$J$3,0))*INDEX(索引!$B$1:$J$1,1,MATCH(BQ$1,索引!$B$3:$J$3,0)))</f>
        <v>0</v>
      </c>
      <c r="BR472" s="2">
        <f>IF(ISNA(MATCH(BR$1,索引!$B$3:$J$3,0)),0,INDEX(索引!$B473:$J473,1,MATCH(BR$1,索引!$B$3:$J$3,0))*INDEX(索引!$B$1:$J$1,1,MATCH(BR$1,索引!$B$3:$J$3,0)))</f>
        <v>0</v>
      </c>
      <c r="BS472" s="2">
        <f>IF(ISNA(MATCH(BS$1,索引!$B$3:$J$3,0)),0,INDEX(索引!$B473:$J473,1,MATCH(BS$1,索引!$B$3:$J$3,0))*INDEX(索引!$B$1:$J$1,1,MATCH(BS$1,索引!$B$3:$J$3,0)))</f>
        <v>0</v>
      </c>
      <c r="BT472" t="str">
        <f t="shared" si="348"/>
        <v/>
      </c>
      <c r="BU472" t="str">
        <f t="shared" si="349"/>
        <v>40|</v>
      </c>
      <c r="BV472" t="str">
        <f t="shared" si="350"/>
        <v/>
      </c>
      <c r="BW472" t="str">
        <f t="shared" si="351"/>
        <v/>
      </c>
      <c r="BX472" t="str">
        <f t="shared" si="352"/>
        <v/>
      </c>
      <c r="BY472" t="str">
        <f t="shared" si="353"/>
        <v/>
      </c>
      <c r="BZ472" t="str">
        <f t="shared" si="354"/>
        <v/>
      </c>
      <c r="CA472" t="str">
        <f t="shared" si="355"/>
        <v/>
      </c>
      <c r="CB472" t="str">
        <f t="shared" si="356"/>
        <v/>
      </c>
      <c r="CC472" t="str">
        <f t="shared" si="357"/>
        <v/>
      </c>
      <c r="CD472" t="str">
        <f t="shared" si="358"/>
        <v/>
      </c>
      <c r="CE472" t="str">
        <f t="shared" si="359"/>
        <v/>
      </c>
      <c r="CF472" t="str">
        <f t="shared" si="360"/>
        <v/>
      </c>
      <c r="CG472" t="str">
        <f t="shared" si="361"/>
        <v/>
      </c>
      <c r="CH472" t="str">
        <f t="shared" si="362"/>
        <v/>
      </c>
      <c r="CI472" t="str">
        <f t="shared" si="363"/>
        <v/>
      </c>
      <c r="CJ472" t="str">
        <f t="shared" si="364"/>
        <v/>
      </c>
      <c r="CK472" t="str">
        <f t="shared" si="365"/>
        <v/>
      </c>
      <c r="CL472" t="str">
        <f t="shared" si="366"/>
        <v/>
      </c>
      <c r="CM472" t="str">
        <f t="shared" si="367"/>
        <v/>
      </c>
      <c r="CN472" t="str">
        <f t="shared" si="368"/>
        <v>40|</v>
      </c>
      <c r="CO472" t="str">
        <f t="shared" si="369"/>
        <v>40</v>
      </c>
    </row>
    <row r="473" spans="1:93" ht="15.75" customHeight="1">
      <c r="A473" s="2" t="str">
        <f>VLOOKUP(B473,索引!$O:$P,2,0)</f>
        <v>Devil Sword</v>
      </c>
      <c r="B473" s="2">
        <v>1040311</v>
      </c>
      <c r="C473" s="2">
        <v>40</v>
      </c>
      <c r="D473" s="2">
        <v>3</v>
      </c>
      <c r="E473" s="2">
        <v>1</v>
      </c>
      <c r="F473" s="3">
        <v>11</v>
      </c>
      <c r="G473" s="2" t="str">
        <f t="shared" si="324"/>
        <v>1|9|12</v>
      </c>
      <c r="H473" s="2" t="str">
        <f t="shared" si="325"/>
        <v>125|2000|200</v>
      </c>
      <c r="J473" s="2">
        <f>IF(ISNA(MATCH(J$1,索引!$B$3:$J$3,0)),0,IF( INDEX(索引!$B474:$J474,1,MATCH(J$1,索引!$B$3:$J$3,0))=0,0,J$1))</f>
        <v>1</v>
      </c>
      <c r="K473" s="2">
        <f>IF(ISNA(MATCH(K$1,索引!$B$3:$J$3,0)),0,IF( INDEX(索引!$B474:$J474,1,MATCH(K$1,索引!$B$3:$J$3,0))=0,0,K$1))</f>
        <v>0</v>
      </c>
      <c r="L473" s="2">
        <f>IF(ISNA(MATCH(L$1,索引!$B$3:$J$3,0)),0,IF( INDEX(索引!$B474:$J474,1,MATCH(L$1,索引!$B$3:$J$3,0))=0,0,L$1))</f>
        <v>0</v>
      </c>
      <c r="M473" s="2">
        <f>IF(ISNA(MATCH(M$1,索引!$B$3:$J$3,0)),0,IF( INDEX(索引!$B474:$J474,1,MATCH(M$1,索引!$B$3:$J$3,0))=0,0,M$1))</f>
        <v>0</v>
      </c>
      <c r="N473" s="2">
        <f>IF(ISNA(MATCH(N$1,索引!$B$3:$J$3,0)),0,IF( INDEX(索引!$B474:$J474,1,MATCH(N$1,索引!$B$3:$J$3,0))=0,0,N$1))</f>
        <v>0</v>
      </c>
      <c r="O473" s="2">
        <f>IF(ISNA(MATCH(O$1,索引!$B$3:$J$3,0)),0,IF( INDEX(索引!$B474:$J474,1,MATCH(O$1,索引!$B$3:$J$3,0))=0,0,O$1))</f>
        <v>0</v>
      </c>
      <c r="P473" s="2">
        <f>IF(ISNA(MATCH(P$1,索引!$B$3:$J$3,0)),0,IF( INDEX(索引!$B474:$J474,1,MATCH(P$1,索引!$B$3:$J$3,0))=0,0,P$1))</f>
        <v>0</v>
      </c>
      <c r="Q473" s="2">
        <f>IF(ISNA(MATCH(Q$1,索引!$B$3:$J$3,0)),0,IF( INDEX(索引!$B474:$J474,1,MATCH(Q$1,索引!$B$3:$J$3,0))=0,0,Q$1))</f>
        <v>0</v>
      </c>
      <c r="R473" s="2">
        <f>IF(ISNA(MATCH(R$1,索引!$B$3:$J$3,0)),0,IF( INDEX(索引!$B474:$J474,1,MATCH(R$1,索引!$B$3:$J$3,0))=0,0,R$1))</f>
        <v>9</v>
      </c>
      <c r="S473" s="2">
        <f>IF(ISNA(MATCH(S$1,索引!$B$3:$J$3,0)),0,IF( INDEX(索引!$B474:$J474,1,MATCH(S$1,索引!$B$3:$J$3,0))=0,0,S$1))</f>
        <v>0</v>
      </c>
      <c r="T473" s="2">
        <f>IF(ISNA(MATCH(T$1,索引!$B$3:$J$3,0)),0,IF( INDEX(索引!$B474:$J474,1,MATCH(T$1,索引!$B$3:$J$3,0))=0,0,T$1))</f>
        <v>0</v>
      </c>
      <c r="U473" s="2">
        <f>IF(ISNA(MATCH(U$1,索引!$B$3:$J$3,0)),0,IF( INDEX(索引!$B474:$J474,1,MATCH(U$1,索引!$B$3:$J$3,0))=0,0,U$1))</f>
        <v>12</v>
      </c>
      <c r="V473" s="2">
        <f>IF(ISNA(MATCH(V$1,索引!$B$3:$J$3,0)),0,IF( INDEX(索引!$B474:$J474,1,MATCH(V$1,索引!$B$3:$J$3,0))=0,0,V$1))</f>
        <v>0</v>
      </c>
      <c r="W473" s="2">
        <f>IF(ISNA(MATCH(W$1,索引!$B$3:$J$3,0)),0,IF( INDEX(索引!$B474:$J474,1,MATCH(W$1,索引!$B$3:$J$3,0))=0,0,W$1))</f>
        <v>0</v>
      </c>
      <c r="X473" s="2">
        <f>IF(ISNA(MATCH(X$1,索引!$B$3:$J$3,0)),0,IF( INDEX(索引!$B474:$J474,1,MATCH(X$1,索引!$B$3:$J$3,0))=0,0,X$1))</f>
        <v>0</v>
      </c>
      <c r="Y473" s="2">
        <f>IF(ISNA(MATCH(Y$1,索引!$B$3:$J$3,0)),0,IF( INDEX(索引!$B474:$J474,1,MATCH(Y$1,索引!$B$3:$J$3,0))=0,0,Y$1))</f>
        <v>0</v>
      </c>
      <c r="Z473" s="2">
        <f>IF(ISNA(MATCH(Z$1,索引!$B$3:$J$3,0)),0,IF( INDEX(索引!$B474:$J474,1,MATCH(Z$1,索引!$B$3:$J$3,0))=0,0,Z$1))</f>
        <v>0</v>
      </c>
      <c r="AA473" s="2">
        <f>IF(ISNA(MATCH(AA$1,索引!$B$3:$J$3,0)),0,IF( INDEX(索引!$B474:$J474,1,MATCH(AA$1,索引!$B$3:$J$3,0))=0,0,AA$1))</f>
        <v>0</v>
      </c>
      <c r="AB473" s="2">
        <f>IF(ISNA(MATCH(AB$1,索引!$B$3:$J$3,0)),0,IF( INDEX(索引!$B474:$J474,1,MATCH(AB$1,索引!$B$3:$J$3,0))=0,0,AB$1))</f>
        <v>0</v>
      </c>
      <c r="AC473" s="2">
        <f>IF(ISNA(MATCH(AC$1,索引!$B$3:$J$3,0)),0,IF( INDEX(索引!$B474:$J474,1,MATCH(AC$1,索引!$B$3:$J$3,0))=0,0,AC$1))</f>
        <v>0</v>
      </c>
      <c r="AD473" t="str">
        <f t="shared" si="326"/>
        <v>1|</v>
      </c>
      <c r="AE473" t="str">
        <f t="shared" si="327"/>
        <v/>
      </c>
      <c r="AF473" t="str">
        <f t="shared" si="328"/>
        <v/>
      </c>
      <c r="AG473" t="str">
        <f t="shared" si="329"/>
        <v/>
      </c>
      <c r="AH473" t="str">
        <f t="shared" si="330"/>
        <v/>
      </c>
      <c r="AI473" t="str">
        <f t="shared" si="331"/>
        <v/>
      </c>
      <c r="AJ473" t="str">
        <f t="shared" si="332"/>
        <v/>
      </c>
      <c r="AK473" t="str">
        <f t="shared" si="333"/>
        <v/>
      </c>
      <c r="AL473" t="str">
        <f t="shared" si="334"/>
        <v>9|</v>
      </c>
      <c r="AM473" t="str">
        <f t="shared" si="335"/>
        <v/>
      </c>
      <c r="AN473" t="str">
        <f t="shared" si="336"/>
        <v/>
      </c>
      <c r="AO473" t="str">
        <f t="shared" si="337"/>
        <v>12|</v>
      </c>
      <c r="AP473" t="str">
        <f t="shared" si="338"/>
        <v/>
      </c>
      <c r="AQ473" t="str">
        <f t="shared" si="339"/>
        <v/>
      </c>
      <c r="AR473" t="str">
        <f t="shared" si="340"/>
        <v/>
      </c>
      <c r="AS473" t="str">
        <f t="shared" si="341"/>
        <v/>
      </c>
      <c r="AT473" t="str">
        <f t="shared" si="342"/>
        <v/>
      </c>
      <c r="AU473" t="str">
        <f t="shared" si="343"/>
        <v/>
      </c>
      <c r="AV473" t="str">
        <f t="shared" si="344"/>
        <v/>
      </c>
      <c r="AW473" t="str">
        <f t="shared" si="345"/>
        <v/>
      </c>
      <c r="AX473" t="str">
        <f t="shared" si="346"/>
        <v>1|9|12|</v>
      </c>
      <c r="AY473" t="str">
        <f t="shared" si="347"/>
        <v>1|9|12</v>
      </c>
      <c r="AZ473" s="2">
        <f>IF(ISNA(MATCH(AZ$1,索引!$B$3:$J$3,0)),0,INDEX(索引!$B474:$J474,1,MATCH(AZ$1,索引!$B$3:$J$3,0))*INDEX(索引!$B$1:$J$1,1,MATCH(AZ$1,索引!$B$3:$J$3,0)))</f>
        <v>125</v>
      </c>
      <c r="BA473" s="2">
        <f>IF(ISNA(MATCH(BA$1,索引!$B$3:$J$3,0)),0,INDEX(索引!$B474:$J474,1,MATCH(BA$1,索引!$B$3:$J$3,0))*INDEX(索引!$B$1:$J$1,1,MATCH(BA$1,索引!$B$3:$J$3,0)))</f>
        <v>0</v>
      </c>
      <c r="BB473" s="2">
        <f>IF(ISNA(MATCH(BB$1,索引!$B$3:$J$3,0)),0,INDEX(索引!$B474:$J474,1,MATCH(BB$1,索引!$B$3:$J$3,0))*INDEX(索引!$B$1:$J$1,1,MATCH(BB$1,索引!$B$3:$J$3,0)))</f>
        <v>0</v>
      </c>
      <c r="BC473" s="2">
        <f>IF(ISNA(MATCH(BC$1,索引!$B$3:$J$3,0)),0,INDEX(索引!$B474:$J474,1,MATCH(BC$1,索引!$B$3:$J$3,0))*INDEX(索引!$B$1:$J$1,1,MATCH(BC$1,索引!$B$3:$J$3,0)))</f>
        <v>0</v>
      </c>
      <c r="BD473" s="2">
        <f>IF(ISNA(MATCH(BD$1,索引!$B$3:$J$3,0)),0,INDEX(索引!$B474:$J474,1,MATCH(BD$1,索引!$B$3:$J$3,0))*INDEX(索引!$B$1:$J$1,1,MATCH(BD$1,索引!$B$3:$J$3,0)))</f>
        <v>0</v>
      </c>
      <c r="BE473" s="2">
        <f>IF(ISNA(MATCH(BE$1,索引!$B$3:$J$3,0)),0,INDEX(索引!$B474:$J474,1,MATCH(BE$1,索引!$B$3:$J$3,0))*INDEX(索引!$B$1:$J$1,1,MATCH(BE$1,索引!$B$3:$J$3,0)))</f>
        <v>0</v>
      </c>
      <c r="BF473" s="2">
        <f>IF(ISNA(MATCH(BF$1,索引!$B$3:$J$3,0)),0,INDEX(索引!$B474:$J474,1,MATCH(BF$1,索引!$B$3:$J$3,0))*INDEX(索引!$B$1:$J$1,1,MATCH(BF$1,索引!$B$3:$J$3,0)))</f>
        <v>0</v>
      </c>
      <c r="BG473" s="2">
        <f>IF(ISNA(MATCH(BG$1,索引!$B$3:$J$3,0)),0,INDEX(索引!$B474:$J474,1,MATCH(BG$1,索引!$B$3:$J$3,0))*INDEX(索引!$B$1:$J$1,1,MATCH(BG$1,索引!$B$3:$J$3,0)))</f>
        <v>0</v>
      </c>
      <c r="BH473" s="2">
        <f>IF(ISNA(MATCH(BH$1,索引!$B$3:$J$3,0)),0,INDEX(索引!$B474:$J474,1,MATCH(BH$1,索引!$B$3:$J$3,0))*INDEX(索引!$B$1:$J$1,1,MATCH(BH$1,索引!$B$3:$J$3,0)))</f>
        <v>2000</v>
      </c>
      <c r="BI473" s="2">
        <f>IF(ISNA(MATCH(BI$1,索引!$B$3:$J$3,0)),0,INDEX(索引!$B474:$J474,1,MATCH(BI$1,索引!$B$3:$J$3,0))*INDEX(索引!$B$1:$J$1,1,MATCH(BI$1,索引!$B$3:$J$3,0)))</f>
        <v>0</v>
      </c>
      <c r="BJ473" s="2">
        <f>IF(ISNA(MATCH(BJ$1,索引!$B$3:$J$3,0)),0,INDEX(索引!$B474:$J474,1,MATCH(BJ$1,索引!$B$3:$J$3,0))*INDEX(索引!$B$1:$J$1,1,MATCH(BJ$1,索引!$B$3:$J$3,0)))</f>
        <v>0</v>
      </c>
      <c r="BK473" s="2">
        <f>IF(ISNA(MATCH(BK$1,索引!$B$3:$J$3,0)),0,INDEX(索引!$B474:$J474,1,MATCH(BK$1,索引!$B$3:$J$3,0))*INDEX(索引!$B$1:$J$1,1,MATCH(BK$1,索引!$B$3:$J$3,0)))</f>
        <v>200</v>
      </c>
      <c r="BL473" s="2">
        <f>IF(ISNA(MATCH(BL$1,索引!$B$3:$J$3,0)),0,INDEX(索引!$B474:$J474,1,MATCH(BL$1,索引!$B$3:$J$3,0))*INDEX(索引!$B$1:$J$1,1,MATCH(BL$1,索引!$B$3:$J$3,0)))</f>
        <v>0</v>
      </c>
      <c r="BM473" s="2">
        <f>IF(ISNA(MATCH(BM$1,索引!$B$3:$J$3,0)),0,INDEX(索引!$B474:$J474,1,MATCH(BM$1,索引!$B$3:$J$3,0))*INDEX(索引!$B$1:$J$1,1,MATCH(BM$1,索引!$B$3:$J$3,0)))</f>
        <v>0</v>
      </c>
      <c r="BN473" s="2">
        <f>IF(ISNA(MATCH(BN$1,索引!$B$3:$J$3,0)),0,INDEX(索引!$B474:$J474,1,MATCH(BN$1,索引!$B$3:$J$3,0))*INDEX(索引!$B$1:$J$1,1,MATCH(BN$1,索引!$B$3:$J$3,0)))</f>
        <v>0</v>
      </c>
      <c r="BO473" s="2">
        <f>IF(ISNA(MATCH(BO$1,索引!$B$3:$J$3,0)),0,INDEX(索引!$B474:$J474,1,MATCH(BO$1,索引!$B$3:$J$3,0))*INDEX(索引!$B$1:$J$1,1,MATCH(BO$1,索引!$B$3:$J$3,0)))</f>
        <v>0</v>
      </c>
      <c r="BP473" s="2">
        <f>IF(ISNA(MATCH(BP$1,索引!$B$3:$J$3,0)),0,INDEX(索引!$B474:$J474,1,MATCH(BP$1,索引!$B$3:$J$3,0))*INDEX(索引!$B$1:$J$1,1,MATCH(BP$1,索引!$B$3:$J$3,0)))</f>
        <v>0</v>
      </c>
      <c r="BQ473" s="2">
        <f>IF(ISNA(MATCH(BQ$1,索引!$B$3:$J$3,0)),0,INDEX(索引!$B474:$J474,1,MATCH(BQ$1,索引!$B$3:$J$3,0))*INDEX(索引!$B$1:$J$1,1,MATCH(BQ$1,索引!$B$3:$J$3,0)))</f>
        <v>0</v>
      </c>
      <c r="BR473" s="2">
        <f>IF(ISNA(MATCH(BR$1,索引!$B$3:$J$3,0)),0,INDEX(索引!$B474:$J474,1,MATCH(BR$1,索引!$B$3:$J$3,0))*INDEX(索引!$B$1:$J$1,1,MATCH(BR$1,索引!$B$3:$J$3,0)))</f>
        <v>0</v>
      </c>
      <c r="BS473" s="2">
        <f>IF(ISNA(MATCH(BS$1,索引!$B$3:$J$3,0)),0,INDEX(索引!$B474:$J474,1,MATCH(BS$1,索引!$B$3:$J$3,0))*INDEX(索引!$B$1:$J$1,1,MATCH(BS$1,索引!$B$3:$J$3,0)))</f>
        <v>0</v>
      </c>
      <c r="BT473" t="str">
        <f t="shared" si="348"/>
        <v>125|</v>
      </c>
      <c r="BU473" t="str">
        <f t="shared" si="349"/>
        <v/>
      </c>
      <c r="BV473" t="str">
        <f t="shared" si="350"/>
        <v/>
      </c>
      <c r="BW473" t="str">
        <f t="shared" si="351"/>
        <v/>
      </c>
      <c r="BX473" t="str">
        <f t="shared" si="352"/>
        <v/>
      </c>
      <c r="BY473" t="str">
        <f t="shared" si="353"/>
        <v/>
      </c>
      <c r="BZ473" t="str">
        <f t="shared" si="354"/>
        <v/>
      </c>
      <c r="CA473" t="str">
        <f t="shared" si="355"/>
        <v/>
      </c>
      <c r="CB473" t="str">
        <f t="shared" si="356"/>
        <v>2000|</v>
      </c>
      <c r="CC473" t="str">
        <f t="shared" si="357"/>
        <v/>
      </c>
      <c r="CD473" t="str">
        <f t="shared" si="358"/>
        <v/>
      </c>
      <c r="CE473" t="str">
        <f t="shared" si="359"/>
        <v>200|</v>
      </c>
      <c r="CF473" t="str">
        <f t="shared" si="360"/>
        <v/>
      </c>
      <c r="CG473" t="str">
        <f t="shared" si="361"/>
        <v/>
      </c>
      <c r="CH473" t="str">
        <f t="shared" si="362"/>
        <v/>
      </c>
      <c r="CI473" t="str">
        <f t="shared" si="363"/>
        <v/>
      </c>
      <c r="CJ473" t="str">
        <f t="shared" si="364"/>
        <v/>
      </c>
      <c r="CK473" t="str">
        <f t="shared" si="365"/>
        <v/>
      </c>
      <c r="CL473" t="str">
        <f t="shared" si="366"/>
        <v/>
      </c>
      <c r="CM473" t="str">
        <f t="shared" si="367"/>
        <v/>
      </c>
      <c r="CN473" t="str">
        <f t="shared" si="368"/>
        <v>125|2000|200|</v>
      </c>
      <c r="CO473" t="str">
        <f t="shared" si="369"/>
        <v>125|2000|200</v>
      </c>
    </row>
    <row r="474" spans="1:93" ht="15.75" customHeight="1">
      <c r="A474" s="2" t="str">
        <f>VLOOKUP(B474,索引!$O:$P,2,0)</f>
        <v>Devil Staff</v>
      </c>
      <c r="B474" s="2">
        <v>1040312</v>
      </c>
      <c r="C474" s="2">
        <v>40</v>
      </c>
      <c r="D474" s="2">
        <v>3</v>
      </c>
      <c r="E474" s="2">
        <v>1</v>
      </c>
      <c r="F474" s="3">
        <v>12</v>
      </c>
      <c r="G474" s="2" t="str">
        <f t="shared" si="324"/>
        <v>1|9|13</v>
      </c>
      <c r="H474" s="2" t="str">
        <f t="shared" si="325"/>
        <v>149|1000|4200</v>
      </c>
      <c r="J474" s="2">
        <f>IF(ISNA(MATCH(J$1,索引!$B$3:$J$3,0)),0,IF( INDEX(索引!$B475:$J475,1,MATCH(J$1,索引!$B$3:$J$3,0))=0,0,J$1))</f>
        <v>1</v>
      </c>
      <c r="K474" s="2">
        <f>IF(ISNA(MATCH(K$1,索引!$B$3:$J$3,0)),0,IF( INDEX(索引!$B475:$J475,1,MATCH(K$1,索引!$B$3:$J$3,0))=0,0,K$1))</f>
        <v>0</v>
      </c>
      <c r="L474" s="2">
        <f>IF(ISNA(MATCH(L$1,索引!$B$3:$J$3,0)),0,IF( INDEX(索引!$B475:$J475,1,MATCH(L$1,索引!$B$3:$J$3,0))=0,0,L$1))</f>
        <v>0</v>
      </c>
      <c r="M474" s="2">
        <f>IF(ISNA(MATCH(M$1,索引!$B$3:$J$3,0)),0,IF( INDEX(索引!$B475:$J475,1,MATCH(M$1,索引!$B$3:$J$3,0))=0,0,M$1))</f>
        <v>0</v>
      </c>
      <c r="N474" s="2">
        <f>IF(ISNA(MATCH(N$1,索引!$B$3:$J$3,0)),0,IF( INDEX(索引!$B475:$J475,1,MATCH(N$1,索引!$B$3:$J$3,0))=0,0,N$1))</f>
        <v>0</v>
      </c>
      <c r="O474" s="2">
        <f>IF(ISNA(MATCH(O$1,索引!$B$3:$J$3,0)),0,IF( INDEX(索引!$B475:$J475,1,MATCH(O$1,索引!$B$3:$J$3,0))=0,0,O$1))</f>
        <v>0</v>
      </c>
      <c r="P474" s="2">
        <f>IF(ISNA(MATCH(P$1,索引!$B$3:$J$3,0)),0,IF( INDEX(索引!$B475:$J475,1,MATCH(P$1,索引!$B$3:$J$3,0))=0,0,P$1))</f>
        <v>0</v>
      </c>
      <c r="Q474" s="2">
        <f>IF(ISNA(MATCH(Q$1,索引!$B$3:$J$3,0)),0,IF( INDEX(索引!$B475:$J475,1,MATCH(Q$1,索引!$B$3:$J$3,0))=0,0,Q$1))</f>
        <v>0</v>
      </c>
      <c r="R474" s="2">
        <f>IF(ISNA(MATCH(R$1,索引!$B$3:$J$3,0)),0,IF( INDEX(索引!$B475:$J475,1,MATCH(R$1,索引!$B$3:$J$3,0))=0,0,R$1))</f>
        <v>9</v>
      </c>
      <c r="S474" s="2">
        <f>IF(ISNA(MATCH(S$1,索引!$B$3:$J$3,0)),0,IF( INDEX(索引!$B475:$J475,1,MATCH(S$1,索引!$B$3:$J$3,0))=0,0,S$1))</f>
        <v>0</v>
      </c>
      <c r="T474" s="2">
        <f>IF(ISNA(MATCH(T$1,索引!$B$3:$J$3,0)),0,IF( INDEX(索引!$B475:$J475,1,MATCH(T$1,索引!$B$3:$J$3,0))=0,0,T$1))</f>
        <v>0</v>
      </c>
      <c r="U474" s="2">
        <f>IF(ISNA(MATCH(U$1,索引!$B$3:$J$3,0)),0,IF( INDEX(索引!$B475:$J475,1,MATCH(U$1,索引!$B$3:$J$3,0))=0,0,U$1))</f>
        <v>0</v>
      </c>
      <c r="V474" s="2">
        <f>IF(ISNA(MATCH(V$1,索引!$B$3:$J$3,0)),0,IF( INDEX(索引!$B475:$J475,1,MATCH(V$1,索引!$B$3:$J$3,0))=0,0,V$1))</f>
        <v>13</v>
      </c>
      <c r="W474" s="2">
        <f>IF(ISNA(MATCH(W$1,索引!$B$3:$J$3,0)),0,IF( INDEX(索引!$B475:$J475,1,MATCH(W$1,索引!$B$3:$J$3,0))=0,0,W$1))</f>
        <v>0</v>
      </c>
      <c r="X474" s="2">
        <f>IF(ISNA(MATCH(X$1,索引!$B$3:$J$3,0)),0,IF( INDEX(索引!$B475:$J475,1,MATCH(X$1,索引!$B$3:$J$3,0))=0,0,X$1))</f>
        <v>0</v>
      </c>
      <c r="Y474" s="2">
        <f>IF(ISNA(MATCH(Y$1,索引!$B$3:$J$3,0)),0,IF( INDEX(索引!$B475:$J475,1,MATCH(Y$1,索引!$B$3:$J$3,0))=0,0,Y$1))</f>
        <v>0</v>
      </c>
      <c r="Z474" s="2">
        <f>IF(ISNA(MATCH(Z$1,索引!$B$3:$J$3,0)),0,IF( INDEX(索引!$B475:$J475,1,MATCH(Z$1,索引!$B$3:$J$3,0))=0,0,Z$1))</f>
        <v>0</v>
      </c>
      <c r="AA474" s="2">
        <f>IF(ISNA(MATCH(AA$1,索引!$B$3:$J$3,0)),0,IF( INDEX(索引!$B475:$J475,1,MATCH(AA$1,索引!$B$3:$J$3,0))=0,0,AA$1))</f>
        <v>0</v>
      </c>
      <c r="AB474" s="2">
        <f>IF(ISNA(MATCH(AB$1,索引!$B$3:$J$3,0)),0,IF( INDEX(索引!$B475:$J475,1,MATCH(AB$1,索引!$B$3:$J$3,0))=0,0,AB$1))</f>
        <v>0</v>
      </c>
      <c r="AC474" s="2">
        <f>IF(ISNA(MATCH(AC$1,索引!$B$3:$J$3,0)),0,IF( INDEX(索引!$B475:$J475,1,MATCH(AC$1,索引!$B$3:$J$3,0))=0,0,AC$1))</f>
        <v>0</v>
      </c>
      <c r="AD474" t="str">
        <f t="shared" si="326"/>
        <v>1|</v>
      </c>
      <c r="AE474" t="str">
        <f t="shared" si="327"/>
        <v/>
      </c>
      <c r="AF474" t="str">
        <f t="shared" si="328"/>
        <v/>
      </c>
      <c r="AG474" t="str">
        <f t="shared" si="329"/>
        <v/>
      </c>
      <c r="AH474" t="str">
        <f t="shared" si="330"/>
        <v/>
      </c>
      <c r="AI474" t="str">
        <f t="shared" si="331"/>
        <v/>
      </c>
      <c r="AJ474" t="str">
        <f t="shared" si="332"/>
        <v/>
      </c>
      <c r="AK474" t="str">
        <f t="shared" si="333"/>
        <v/>
      </c>
      <c r="AL474" t="str">
        <f t="shared" si="334"/>
        <v>9|</v>
      </c>
      <c r="AM474" t="str">
        <f t="shared" si="335"/>
        <v/>
      </c>
      <c r="AN474" t="str">
        <f t="shared" si="336"/>
        <v/>
      </c>
      <c r="AO474" t="str">
        <f t="shared" si="337"/>
        <v/>
      </c>
      <c r="AP474" t="str">
        <f t="shared" si="338"/>
        <v>13|</v>
      </c>
      <c r="AQ474" t="str">
        <f t="shared" si="339"/>
        <v/>
      </c>
      <c r="AR474" t="str">
        <f t="shared" si="340"/>
        <v/>
      </c>
      <c r="AS474" t="str">
        <f t="shared" si="341"/>
        <v/>
      </c>
      <c r="AT474" t="str">
        <f t="shared" si="342"/>
        <v/>
      </c>
      <c r="AU474" t="str">
        <f t="shared" si="343"/>
        <v/>
      </c>
      <c r="AV474" t="str">
        <f t="shared" si="344"/>
        <v/>
      </c>
      <c r="AW474" t="str">
        <f t="shared" si="345"/>
        <v/>
      </c>
      <c r="AX474" t="str">
        <f t="shared" si="346"/>
        <v>1|9|13|</v>
      </c>
      <c r="AY474" t="str">
        <f t="shared" si="347"/>
        <v>1|9|13</v>
      </c>
      <c r="AZ474" s="2">
        <f>IF(ISNA(MATCH(AZ$1,索引!$B$3:$J$3,0)),0,INDEX(索引!$B475:$J475,1,MATCH(AZ$1,索引!$B$3:$J$3,0))*INDEX(索引!$B$1:$J$1,1,MATCH(AZ$1,索引!$B$3:$J$3,0)))</f>
        <v>149</v>
      </c>
      <c r="BA474" s="2">
        <f>IF(ISNA(MATCH(BA$1,索引!$B$3:$J$3,0)),0,INDEX(索引!$B475:$J475,1,MATCH(BA$1,索引!$B$3:$J$3,0))*INDEX(索引!$B$1:$J$1,1,MATCH(BA$1,索引!$B$3:$J$3,0)))</f>
        <v>0</v>
      </c>
      <c r="BB474" s="2">
        <f>IF(ISNA(MATCH(BB$1,索引!$B$3:$J$3,0)),0,INDEX(索引!$B475:$J475,1,MATCH(BB$1,索引!$B$3:$J$3,0))*INDEX(索引!$B$1:$J$1,1,MATCH(BB$1,索引!$B$3:$J$3,0)))</f>
        <v>0</v>
      </c>
      <c r="BC474" s="2">
        <f>IF(ISNA(MATCH(BC$1,索引!$B$3:$J$3,0)),0,INDEX(索引!$B475:$J475,1,MATCH(BC$1,索引!$B$3:$J$3,0))*INDEX(索引!$B$1:$J$1,1,MATCH(BC$1,索引!$B$3:$J$3,0)))</f>
        <v>0</v>
      </c>
      <c r="BD474" s="2">
        <f>IF(ISNA(MATCH(BD$1,索引!$B$3:$J$3,0)),0,INDEX(索引!$B475:$J475,1,MATCH(BD$1,索引!$B$3:$J$3,0))*INDEX(索引!$B$1:$J$1,1,MATCH(BD$1,索引!$B$3:$J$3,0)))</f>
        <v>0</v>
      </c>
      <c r="BE474" s="2">
        <f>IF(ISNA(MATCH(BE$1,索引!$B$3:$J$3,0)),0,INDEX(索引!$B475:$J475,1,MATCH(BE$1,索引!$B$3:$J$3,0))*INDEX(索引!$B$1:$J$1,1,MATCH(BE$1,索引!$B$3:$J$3,0)))</f>
        <v>0</v>
      </c>
      <c r="BF474" s="2">
        <f>IF(ISNA(MATCH(BF$1,索引!$B$3:$J$3,0)),0,INDEX(索引!$B475:$J475,1,MATCH(BF$1,索引!$B$3:$J$3,0))*INDEX(索引!$B$1:$J$1,1,MATCH(BF$1,索引!$B$3:$J$3,0)))</f>
        <v>0</v>
      </c>
      <c r="BG474" s="2">
        <f>IF(ISNA(MATCH(BG$1,索引!$B$3:$J$3,0)),0,INDEX(索引!$B475:$J475,1,MATCH(BG$1,索引!$B$3:$J$3,0))*INDEX(索引!$B$1:$J$1,1,MATCH(BG$1,索引!$B$3:$J$3,0)))</f>
        <v>0</v>
      </c>
      <c r="BH474" s="2">
        <f>IF(ISNA(MATCH(BH$1,索引!$B$3:$J$3,0)),0,INDEX(索引!$B475:$J475,1,MATCH(BH$1,索引!$B$3:$J$3,0))*INDEX(索引!$B$1:$J$1,1,MATCH(BH$1,索引!$B$3:$J$3,0)))</f>
        <v>1000</v>
      </c>
      <c r="BI474" s="2">
        <f>IF(ISNA(MATCH(BI$1,索引!$B$3:$J$3,0)),0,INDEX(索引!$B475:$J475,1,MATCH(BI$1,索引!$B$3:$J$3,0))*INDEX(索引!$B$1:$J$1,1,MATCH(BI$1,索引!$B$3:$J$3,0)))</f>
        <v>0</v>
      </c>
      <c r="BJ474" s="2">
        <f>IF(ISNA(MATCH(BJ$1,索引!$B$3:$J$3,0)),0,INDEX(索引!$B475:$J475,1,MATCH(BJ$1,索引!$B$3:$J$3,0))*INDEX(索引!$B$1:$J$1,1,MATCH(BJ$1,索引!$B$3:$J$3,0)))</f>
        <v>0</v>
      </c>
      <c r="BK474" s="2">
        <f>IF(ISNA(MATCH(BK$1,索引!$B$3:$J$3,0)),0,INDEX(索引!$B475:$J475,1,MATCH(BK$1,索引!$B$3:$J$3,0))*INDEX(索引!$B$1:$J$1,1,MATCH(BK$1,索引!$B$3:$J$3,0)))</f>
        <v>0</v>
      </c>
      <c r="BL474" s="2">
        <f>IF(ISNA(MATCH(BL$1,索引!$B$3:$J$3,0)),0,INDEX(索引!$B475:$J475,1,MATCH(BL$1,索引!$B$3:$J$3,0))*INDEX(索引!$B$1:$J$1,1,MATCH(BL$1,索引!$B$3:$J$3,0)))</f>
        <v>4200</v>
      </c>
      <c r="BM474" s="2">
        <f>IF(ISNA(MATCH(BM$1,索引!$B$3:$J$3,0)),0,INDEX(索引!$B475:$J475,1,MATCH(BM$1,索引!$B$3:$J$3,0))*INDEX(索引!$B$1:$J$1,1,MATCH(BM$1,索引!$B$3:$J$3,0)))</f>
        <v>0</v>
      </c>
      <c r="BN474" s="2">
        <f>IF(ISNA(MATCH(BN$1,索引!$B$3:$J$3,0)),0,INDEX(索引!$B475:$J475,1,MATCH(BN$1,索引!$B$3:$J$3,0))*INDEX(索引!$B$1:$J$1,1,MATCH(BN$1,索引!$B$3:$J$3,0)))</f>
        <v>0</v>
      </c>
      <c r="BO474" s="2">
        <f>IF(ISNA(MATCH(BO$1,索引!$B$3:$J$3,0)),0,INDEX(索引!$B475:$J475,1,MATCH(BO$1,索引!$B$3:$J$3,0))*INDEX(索引!$B$1:$J$1,1,MATCH(BO$1,索引!$B$3:$J$3,0)))</f>
        <v>0</v>
      </c>
      <c r="BP474" s="2">
        <f>IF(ISNA(MATCH(BP$1,索引!$B$3:$J$3,0)),0,INDEX(索引!$B475:$J475,1,MATCH(BP$1,索引!$B$3:$J$3,0))*INDEX(索引!$B$1:$J$1,1,MATCH(BP$1,索引!$B$3:$J$3,0)))</f>
        <v>0</v>
      </c>
      <c r="BQ474" s="2">
        <f>IF(ISNA(MATCH(BQ$1,索引!$B$3:$J$3,0)),0,INDEX(索引!$B475:$J475,1,MATCH(BQ$1,索引!$B$3:$J$3,0))*INDEX(索引!$B$1:$J$1,1,MATCH(BQ$1,索引!$B$3:$J$3,0)))</f>
        <v>0</v>
      </c>
      <c r="BR474" s="2">
        <f>IF(ISNA(MATCH(BR$1,索引!$B$3:$J$3,0)),0,INDEX(索引!$B475:$J475,1,MATCH(BR$1,索引!$B$3:$J$3,0))*INDEX(索引!$B$1:$J$1,1,MATCH(BR$1,索引!$B$3:$J$3,0)))</f>
        <v>0</v>
      </c>
      <c r="BS474" s="2">
        <f>IF(ISNA(MATCH(BS$1,索引!$B$3:$J$3,0)),0,INDEX(索引!$B475:$J475,1,MATCH(BS$1,索引!$B$3:$J$3,0))*INDEX(索引!$B$1:$J$1,1,MATCH(BS$1,索引!$B$3:$J$3,0)))</f>
        <v>0</v>
      </c>
      <c r="BT474" t="str">
        <f t="shared" si="348"/>
        <v>149|</v>
      </c>
      <c r="BU474" t="str">
        <f t="shared" si="349"/>
        <v/>
      </c>
      <c r="BV474" t="str">
        <f t="shared" si="350"/>
        <v/>
      </c>
      <c r="BW474" t="str">
        <f t="shared" si="351"/>
        <v/>
      </c>
      <c r="BX474" t="str">
        <f t="shared" si="352"/>
        <v/>
      </c>
      <c r="BY474" t="str">
        <f t="shared" si="353"/>
        <v/>
      </c>
      <c r="BZ474" t="str">
        <f t="shared" si="354"/>
        <v/>
      </c>
      <c r="CA474" t="str">
        <f t="shared" si="355"/>
        <v/>
      </c>
      <c r="CB474" t="str">
        <f t="shared" si="356"/>
        <v>1000|</v>
      </c>
      <c r="CC474" t="str">
        <f t="shared" si="357"/>
        <v/>
      </c>
      <c r="CD474" t="str">
        <f t="shared" si="358"/>
        <v/>
      </c>
      <c r="CE474" t="str">
        <f t="shared" si="359"/>
        <v/>
      </c>
      <c r="CF474" t="str">
        <f t="shared" si="360"/>
        <v>4200|</v>
      </c>
      <c r="CG474" t="str">
        <f t="shared" si="361"/>
        <v/>
      </c>
      <c r="CH474" t="str">
        <f t="shared" si="362"/>
        <v/>
      </c>
      <c r="CI474" t="str">
        <f t="shared" si="363"/>
        <v/>
      </c>
      <c r="CJ474" t="str">
        <f t="shared" si="364"/>
        <v/>
      </c>
      <c r="CK474" t="str">
        <f t="shared" si="365"/>
        <v/>
      </c>
      <c r="CL474" t="str">
        <f t="shared" si="366"/>
        <v/>
      </c>
      <c r="CM474" t="str">
        <f t="shared" si="367"/>
        <v/>
      </c>
      <c r="CN474" t="str">
        <f t="shared" si="368"/>
        <v>149|1000|4200|</v>
      </c>
      <c r="CO474" t="str">
        <f t="shared" si="369"/>
        <v>149|1000|4200</v>
      </c>
    </row>
    <row r="475" spans="1:93" ht="15.75" customHeight="1">
      <c r="A475" s="2" t="str">
        <f>VLOOKUP(B475,索引!$O:$P,2,0)</f>
        <v>Devil Bow</v>
      </c>
      <c r="B475" s="2">
        <v>1040313</v>
      </c>
      <c r="C475" s="2">
        <v>40</v>
      </c>
      <c r="D475" s="2">
        <v>3</v>
      </c>
      <c r="E475" s="2">
        <v>1</v>
      </c>
      <c r="F475" s="3">
        <v>13</v>
      </c>
      <c r="G475" s="2" t="str">
        <f t="shared" si="324"/>
        <v>1|9|11</v>
      </c>
      <c r="H475" s="2" t="str">
        <f t="shared" si="325"/>
        <v>137|1750|56</v>
      </c>
      <c r="J475" s="2">
        <f>IF(ISNA(MATCH(J$1,索引!$B$3:$J$3,0)),0,IF( INDEX(索引!$B476:$J476,1,MATCH(J$1,索引!$B$3:$J$3,0))=0,0,J$1))</f>
        <v>1</v>
      </c>
      <c r="K475" s="2">
        <f>IF(ISNA(MATCH(K$1,索引!$B$3:$J$3,0)),0,IF( INDEX(索引!$B476:$J476,1,MATCH(K$1,索引!$B$3:$J$3,0))=0,0,K$1))</f>
        <v>0</v>
      </c>
      <c r="L475" s="2">
        <f>IF(ISNA(MATCH(L$1,索引!$B$3:$J$3,0)),0,IF( INDEX(索引!$B476:$J476,1,MATCH(L$1,索引!$B$3:$J$3,0))=0,0,L$1))</f>
        <v>0</v>
      </c>
      <c r="M475" s="2">
        <f>IF(ISNA(MATCH(M$1,索引!$B$3:$J$3,0)),0,IF( INDEX(索引!$B476:$J476,1,MATCH(M$1,索引!$B$3:$J$3,0))=0,0,M$1))</f>
        <v>0</v>
      </c>
      <c r="N475" s="2">
        <f>IF(ISNA(MATCH(N$1,索引!$B$3:$J$3,0)),0,IF( INDEX(索引!$B476:$J476,1,MATCH(N$1,索引!$B$3:$J$3,0))=0,0,N$1))</f>
        <v>0</v>
      </c>
      <c r="O475" s="2">
        <f>IF(ISNA(MATCH(O$1,索引!$B$3:$J$3,0)),0,IF( INDEX(索引!$B476:$J476,1,MATCH(O$1,索引!$B$3:$J$3,0))=0,0,O$1))</f>
        <v>0</v>
      </c>
      <c r="P475" s="2">
        <f>IF(ISNA(MATCH(P$1,索引!$B$3:$J$3,0)),0,IF( INDEX(索引!$B476:$J476,1,MATCH(P$1,索引!$B$3:$J$3,0))=0,0,P$1))</f>
        <v>0</v>
      </c>
      <c r="Q475" s="2">
        <f>IF(ISNA(MATCH(Q$1,索引!$B$3:$J$3,0)),0,IF( INDEX(索引!$B476:$J476,1,MATCH(Q$1,索引!$B$3:$J$3,0))=0,0,Q$1))</f>
        <v>0</v>
      </c>
      <c r="R475" s="2">
        <f>IF(ISNA(MATCH(R$1,索引!$B$3:$J$3,0)),0,IF( INDEX(索引!$B476:$J476,1,MATCH(R$1,索引!$B$3:$J$3,0))=0,0,R$1))</f>
        <v>9</v>
      </c>
      <c r="S475" s="2">
        <f>IF(ISNA(MATCH(S$1,索引!$B$3:$J$3,0)),0,IF( INDEX(索引!$B476:$J476,1,MATCH(S$1,索引!$B$3:$J$3,0))=0,0,S$1))</f>
        <v>0</v>
      </c>
      <c r="T475" s="2">
        <f>IF(ISNA(MATCH(T$1,索引!$B$3:$J$3,0)),0,IF( INDEX(索引!$B476:$J476,1,MATCH(T$1,索引!$B$3:$J$3,0))=0,0,T$1))</f>
        <v>11</v>
      </c>
      <c r="U475" s="2">
        <f>IF(ISNA(MATCH(U$1,索引!$B$3:$J$3,0)),0,IF( INDEX(索引!$B476:$J476,1,MATCH(U$1,索引!$B$3:$J$3,0))=0,0,U$1))</f>
        <v>0</v>
      </c>
      <c r="V475" s="2">
        <f>IF(ISNA(MATCH(V$1,索引!$B$3:$J$3,0)),0,IF( INDEX(索引!$B476:$J476,1,MATCH(V$1,索引!$B$3:$J$3,0))=0,0,V$1))</f>
        <v>0</v>
      </c>
      <c r="W475" s="2">
        <f>IF(ISNA(MATCH(W$1,索引!$B$3:$J$3,0)),0,IF( INDEX(索引!$B476:$J476,1,MATCH(W$1,索引!$B$3:$J$3,0))=0,0,W$1))</f>
        <v>0</v>
      </c>
      <c r="X475" s="2">
        <f>IF(ISNA(MATCH(X$1,索引!$B$3:$J$3,0)),0,IF( INDEX(索引!$B476:$J476,1,MATCH(X$1,索引!$B$3:$J$3,0))=0,0,X$1))</f>
        <v>0</v>
      </c>
      <c r="Y475" s="2">
        <f>IF(ISNA(MATCH(Y$1,索引!$B$3:$J$3,0)),0,IF( INDEX(索引!$B476:$J476,1,MATCH(Y$1,索引!$B$3:$J$3,0))=0,0,Y$1))</f>
        <v>0</v>
      </c>
      <c r="Z475" s="2">
        <f>IF(ISNA(MATCH(Z$1,索引!$B$3:$J$3,0)),0,IF( INDEX(索引!$B476:$J476,1,MATCH(Z$1,索引!$B$3:$J$3,0))=0,0,Z$1))</f>
        <v>0</v>
      </c>
      <c r="AA475" s="2">
        <f>IF(ISNA(MATCH(AA$1,索引!$B$3:$J$3,0)),0,IF( INDEX(索引!$B476:$J476,1,MATCH(AA$1,索引!$B$3:$J$3,0))=0,0,AA$1))</f>
        <v>0</v>
      </c>
      <c r="AB475" s="2">
        <f>IF(ISNA(MATCH(AB$1,索引!$B$3:$J$3,0)),0,IF( INDEX(索引!$B476:$J476,1,MATCH(AB$1,索引!$B$3:$J$3,0))=0,0,AB$1))</f>
        <v>0</v>
      </c>
      <c r="AC475" s="2">
        <f>IF(ISNA(MATCH(AC$1,索引!$B$3:$J$3,0)),0,IF( INDEX(索引!$B476:$J476,1,MATCH(AC$1,索引!$B$3:$J$3,0))=0,0,AC$1))</f>
        <v>0</v>
      </c>
      <c r="AD475" t="str">
        <f t="shared" si="326"/>
        <v>1|</v>
      </c>
      <c r="AE475" t="str">
        <f t="shared" si="327"/>
        <v/>
      </c>
      <c r="AF475" t="str">
        <f t="shared" si="328"/>
        <v/>
      </c>
      <c r="AG475" t="str">
        <f t="shared" si="329"/>
        <v/>
      </c>
      <c r="AH475" t="str">
        <f t="shared" si="330"/>
        <v/>
      </c>
      <c r="AI475" t="str">
        <f t="shared" si="331"/>
        <v/>
      </c>
      <c r="AJ475" t="str">
        <f t="shared" si="332"/>
        <v/>
      </c>
      <c r="AK475" t="str">
        <f t="shared" si="333"/>
        <v/>
      </c>
      <c r="AL475" t="str">
        <f t="shared" si="334"/>
        <v>9|</v>
      </c>
      <c r="AM475" t="str">
        <f t="shared" si="335"/>
        <v/>
      </c>
      <c r="AN475" t="str">
        <f t="shared" si="336"/>
        <v>11|</v>
      </c>
      <c r="AO475" t="str">
        <f t="shared" si="337"/>
        <v/>
      </c>
      <c r="AP475" t="str">
        <f t="shared" si="338"/>
        <v/>
      </c>
      <c r="AQ475" t="str">
        <f t="shared" si="339"/>
        <v/>
      </c>
      <c r="AR475" t="str">
        <f t="shared" si="340"/>
        <v/>
      </c>
      <c r="AS475" t="str">
        <f t="shared" si="341"/>
        <v/>
      </c>
      <c r="AT475" t="str">
        <f t="shared" si="342"/>
        <v/>
      </c>
      <c r="AU475" t="str">
        <f t="shared" si="343"/>
        <v/>
      </c>
      <c r="AV475" t="str">
        <f t="shared" si="344"/>
        <v/>
      </c>
      <c r="AW475" t="str">
        <f t="shared" si="345"/>
        <v/>
      </c>
      <c r="AX475" t="str">
        <f t="shared" si="346"/>
        <v>1|9|11|</v>
      </c>
      <c r="AY475" t="str">
        <f t="shared" si="347"/>
        <v>1|9|11</v>
      </c>
      <c r="AZ475" s="2">
        <f>IF(ISNA(MATCH(AZ$1,索引!$B$3:$J$3,0)),0,INDEX(索引!$B476:$J476,1,MATCH(AZ$1,索引!$B$3:$J$3,0))*INDEX(索引!$B$1:$J$1,1,MATCH(AZ$1,索引!$B$3:$J$3,0)))</f>
        <v>137</v>
      </c>
      <c r="BA475" s="2">
        <f>IF(ISNA(MATCH(BA$1,索引!$B$3:$J$3,0)),0,INDEX(索引!$B476:$J476,1,MATCH(BA$1,索引!$B$3:$J$3,0))*INDEX(索引!$B$1:$J$1,1,MATCH(BA$1,索引!$B$3:$J$3,0)))</f>
        <v>0</v>
      </c>
      <c r="BB475" s="2">
        <f>IF(ISNA(MATCH(BB$1,索引!$B$3:$J$3,0)),0,INDEX(索引!$B476:$J476,1,MATCH(BB$1,索引!$B$3:$J$3,0))*INDEX(索引!$B$1:$J$1,1,MATCH(BB$1,索引!$B$3:$J$3,0)))</f>
        <v>0</v>
      </c>
      <c r="BC475" s="2">
        <f>IF(ISNA(MATCH(BC$1,索引!$B$3:$J$3,0)),0,INDEX(索引!$B476:$J476,1,MATCH(BC$1,索引!$B$3:$J$3,0))*INDEX(索引!$B$1:$J$1,1,MATCH(BC$1,索引!$B$3:$J$3,0)))</f>
        <v>0</v>
      </c>
      <c r="BD475" s="2">
        <f>IF(ISNA(MATCH(BD$1,索引!$B$3:$J$3,0)),0,INDEX(索引!$B476:$J476,1,MATCH(BD$1,索引!$B$3:$J$3,0))*INDEX(索引!$B$1:$J$1,1,MATCH(BD$1,索引!$B$3:$J$3,0)))</f>
        <v>0</v>
      </c>
      <c r="BE475" s="2">
        <f>IF(ISNA(MATCH(BE$1,索引!$B$3:$J$3,0)),0,INDEX(索引!$B476:$J476,1,MATCH(BE$1,索引!$B$3:$J$3,0))*INDEX(索引!$B$1:$J$1,1,MATCH(BE$1,索引!$B$3:$J$3,0)))</f>
        <v>0</v>
      </c>
      <c r="BF475" s="2">
        <f>IF(ISNA(MATCH(BF$1,索引!$B$3:$J$3,0)),0,INDEX(索引!$B476:$J476,1,MATCH(BF$1,索引!$B$3:$J$3,0))*INDEX(索引!$B$1:$J$1,1,MATCH(BF$1,索引!$B$3:$J$3,0)))</f>
        <v>0</v>
      </c>
      <c r="BG475" s="2">
        <f>IF(ISNA(MATCH(BG$1,索引!$B$3:$J$3,0)),0,INDEX(索引!$B476:$J476,1,MATCH(BG$1,索引!$B$3:$J$3,0))*INDEX(索引!$B$1:$J$1,1,MATCH(BG$1,索引!$B$3:$J$3,0)))</f>
        <v>0</v>
      </c>
      <c r="BH475" s="2">
        <f>IF(ISNA(MATCH(BH$1,索引!$B$3:$J$3,0)),0,INDEX(索引!$B476:$J476,1,MATCH(BH$1,索引!$B$3:$J$3,0))*INDEX(索引!$B$1:$J$1,1,MATCH(BH$1,索引!$B$3:$J$3,0)))</f>
        <v>1750</v>
      </c>
      <c r="BI475" s="2">
        <f>IF(ISNA(MATCH(BI$1,索引!$B$3:$J$3,0)),0,INDEX(索引!$B476:$J476,1,MATCH(BI$1,索引!$B$3:$J$3,0))*INDEX(索引!$B$1:$J$1,1,MATCH(BI$1,索引!$B$3:$J$3,0)))</f>
        <v>0</v>
      </c>
      <c r="BJ475" s="2">
        <f>IF(ISNA(MATCH(BJ$1,索引!$B$3:$J$3,0)),0,INDEX(索引!$B476:$J476,1,MATCH(BJ$1,索引!$B$3:$J$3,0))*INDEX(索引!$B$1:$J$1,1,MATCH(BJ$1,索引!$B$3:$J$3,0)))</f>
        <v>56</v>
      </c>
      <c r="BK475" s="2">
        <f>IF(ISNA(MATCH(BK$1,索引!$B$3:$J$3,0)),0,INDEX(索引!$B476:$J476,1,MATCH(BK$1,索引!$B$3:$J$3,0))*INDEX(索引!$B$1:$J$1,1,MATCH(BK$1,索引!$B$3:$J$3,0)))</f>
        <v>0</v>
      </c>
      <c r="BL475" s="2">
        <f>IF(ISNA(MATCH(BL$1,索引!$B$3:$J$3,0)),0,INDEX(索引!$B476:$J476,1,MATCH(BL$1,索引!$B$3:$J$3,0))*INDEX(索引!$B$1:$J$1,1,MATCH(BL$1,索引!$B$3:$J$3,0)))</f>
        <v>0</v>
      </c>
      <c r="BM475" s="2">
        <f>IF(ISNA(MATCH(BM$1,索引!$B$3:$J$3,0)),0,INDEX(索引!$B476:$J476,1,MATCH(BM$1,索引!$B$3:$J$3,0))*INDEX(索引!$B$1:$J$1,1,MATCH(BM$1,索引!$B$3:$J$3,0)))</f>
        <v>0</v>
      </c>
      <c r="BN475" s="2">
        <f>IF(ISNA(MATCH(BN$1,索引!$B$3:$J$3,0)),0,INDEX(索引!$B476:$J476,1,MATCH(BN$1,索引!$B$3:$J$3,0))*INDEX(索引!$B$1:$J$1,1,MATCH(BN$1,索引!$B$3:$J$3,0)))</f>
        <v>0</v>
      </c>
      <c r="BO475" s="2">
        <f>IF(ISNA(MATCH(BO$1,索引!$B$3:$J$3,0)),0,INDEX(索引!$B476:$J476,1,MATCH(BO$1,索引!$B$3:$J$3,0))*INDEX(索引!$B$1:$J$1,1,MATCH(BO$1,索引!$B$3:$J$3,0)))</f>
        <v>0</v>
      </c>
      <c r="BP475" s="2">
        <f>IF(ISNA(MATCH(BP$1,索引!$B$3:$J$3,0)),0,INDEX(索引!$B476:$J476,1,MATCH(BP$1,索引!$B$3:$J$3,0))*INDEX(索引!$B$1:$J$1,1,MATCH(BP$1,索引!$B$3:$J$3,0)))</f>
        <v>0</v>
      </c>
      <c r="BQ475" s="2">
        <f>IF(ISNA(MATCH(BQ$1,索引!$B$3:$J$3,0)),0,INDEX(索引!$B476:$J476,1,MATCH(BQ$1,索引!$B$3:$J$3,0))*INDEX(索引!$B$1:$J$1,1,MATCH(BQ$1,索引!$B$3:$J$3,0)))</f>
        <v>0</v>
      </c>
      <c r="BR475" s="2">
        <f>IF(ISNA(MATCH(BR$1,索引!$B$3:$J$3,0)),0,INDEX(索引!$B476:$J476,1,MATCH(BR$1,索引!$B$3:$J$3,0))*INDEX(索引!$B$1:$J$1,1,MATCH(BR$1,索引!$B$3:$J$3,0)))</f>
        <v>0</v>
      </c>
      <c r="BS475" s="2">
        <f>IF(ISNA(MATCH(BS$1,索引!$B$3:$J$3,0)),0,INDEX(索引!$B476:$J476,1,MATCH(BS$1,索引!$B$3:$J$3,0))*INDEX(索引!$B$1:$J$1,1,MATCH(BS$1,索引!$B$3:$J$3,0)))</f>
        <v>0</v>
      </c>
      <c r="BT475" t="str">
        <f t="shared" si="348"/>
        <v>137|</v>
      </c>
      <c r="BU475" t="str">
        <f t="shared" si="349"/>
        <v/>
      </c>
      <c r="BV475" t="str">
        <f t="shared" si="350"/>
        <v/>
      </c>
      <c r="BW475" t="str">
        <f t="shared" si="351"/>
        <v/>
      </c>
      <c r="BX475" t="str">
        <f t="shared" si="352"/>
        <v/>
      </c>
      <c r="BY475" t="str">
        <f t="shared" si="353"/>
        <v/>
      </c>
      <c r="BZ475" t="str">
        <f t="shared" si="354"/>
        <v/>
      </c>
      <c r="CA475" t="str">
        <f t="shared" si="355"/>
        <v/>
      </c>
      <c r="CB475" t="str">
        <f t="shared" si="356"/>
        <v>1750|</v>
      </c>
      <c r="CC475" t="str">
        <f t="shared" si="357"/>
        <v/>
      </c>
      <c r="CD475" t="str">
        <f t="shared" si="358"/>
        <v>56|</v>
      </c>
      <c r="CE475" t="str">
        <f t="shared" si="359"/>
        <v/>
      </c>
      <c r="CF475" t="str">
        <f t="shared" si="360"/>
        <v/>
      </c>
      <c r="CG475" t="str">
        <f t="shared" si="361"/>
        <v/>
      </c>
      <c r="CH475" t="str">
        <f t="shared" si="362"/>
        <v/>
      </c>
      <c r="CI475" t="str">
        <f t="shared" si="363"/>
        <v/>
      </c>
      <c r="CJ475" t="str">
        <f t="shared" si="364"/>
        <v/>
      </c>
      <c r="CK475" t="str">
        <f t="shared" si="365"/>
        <v/>
      </c>
      <c r="CL475" t="str">
        <f t="shared" si="366"/>
        <v/>
      </c>
      <c r="CM475" t="str">
        <f t="shared" si="367"/>
        <v/>
      </c>
      <c r="CN475" t="str">
        <f t="shared" si="368"/>
        <v>137|1750|56|</v>
      </c>
      <c r="CO475" t="str">
        <f t="shared" si="369"/>
        <v>137|1750|56</v>
      </c>
    </row>
    <row r="476" spans="1:93" ht="15.75" customHeight="1">
      <c r="A476" s="2" t="str">
        <f>VLOOKUP(B476,索引!$O:$P,2,0)</f>
        <v>Devil Armor</v>
      </c>
      <c r="B476" s="2">
        <v>1040302</v>
      </c>
      <c r="C476" s="2">
        <v>40</v>
      </c>
      <c r="D476" s="2">
        <v>3</v>
      </c>
      <c r="E476" s="2">
        <v>2</v>
      </c>
      <c r="F476" s="3">
        <v>1</v>
      </c>
      <c r="G476" s="2" t="str">
        <f t="shared" si="324"/>
        <v>3</v>
      </c>
      <c r="H476" s="2" t="str">
        <f t="shared" si="325"/>
        <v>660</v>
      </c>
      <c r="J476" s="2">
        <f>IF(ISNA(MATCH(J$1,索引!$B$3:$J$3,0)),0,IF( INDEX(索引!$B477:$J477,1,MATCH(J$1,索引!$B$3:$J$3,0))=0,0,J$1))</f>
        <v>0</v>
      </c>
      <c r="K476" s="2">
        <f>IF(ISNA(MATCH(K$1,索引!$B$3:$J$3,0)),0,IF( INDEX(索引!$B477:$J477,1,MATCH(K$1,索引!$B$3:$J$3,0))=0,0,K$1))</f>
        <v>0</v>
      </c>
      <c r="L476" s="2">
        <f>IF(ISNA(MATCH(L$1,索引!$B$3:$J$3,0)),0,IF( INDEX(索引!$B477:$J477,1,MATCH(L$1,索引!$B$3:$J$3,0))=0,0,L$1))</f>
        <v>3</v>
      </c>
      <c r="M476" s="2">
        <f>IF(ISNA(MATCH(M$1,索引!$B$3:$J$3,0)),0,IF( INDEX(索引!$B477:$J477,1,MATCH(M$1,索引!$B$3:$J$3,0))=0,0,M$1))</f>
        <v>0</v>
      </c>
      <c r="N476" s="2">
        <f>IF(ISNA(MATCH(N$1,索引!$B$3:$J$3,0)),0,IF( INDEX(索引!$B477:$J477,1,MATCH(N$1,索引!$B$3:$J$3,0))=0,0,N$1))</f>
        <v>0</v>
      </c>
      <c r="O476" s="2">
        <f>IF(ISNA(MATCH(O$1,索引!$B$3:$J$3,0)),0,IF( INDEX(索引!$B477:$J477,1,MATCH(O$1,索引!$B$3:$J$3,0))=0,0,O$1))</f>
        <v>0</v>
      </c>
      <c r="P476" s="2">
        <f>IF(ISNA(MATCH(P$1,索引!$B$3:$J$3,0)),0,IF( INDEX(索引!$B477:$J477,1,MATCH(P$1,索引!$B$3:$J$3,0))=0,0,P$1))</f>
        <v>0</v>
      </c>
      <c r="Q476" s="2">
        <f>IF(ISNA(MATCH(Q$1,索引!$B$3:$J$3,0)),0,IF( INDEX(索引!$B477:$J477,1,MATCH(Q$1,索引!$B$3:$J$3,0))=0,0,Q$1))</f>
        <v>0</v>
      </c>
      <c r="R476" s="2">
        <f>IF(ISNA(MATCH(R$1,索引!$B$3:$J$3,0)),0,IF( INDEX(索引!$B477:$J477,1,MATCH(R$1,索引!$B$3:$J$3,0))=0,0,R$1))</f>
        <v>0</v>
      </c>
      <c r="S476" s="2">
        <f>IF(ISNA(MATCH(S$1,索引!$B$3:$J$3,0)),0,IF( INDEX(索引!$B477:$J477,1,MATCH(S$1,索引!$B$3:$J$3,0))=0,0,S$1))</f>
        <v>0</v>
      </c>
      <c r="T476" s="2">
        <f>IF(ISNA(MATCH(T$1,索引!$B$3:$J$3,0)),0,IF( INDEX(索引!$B477:$J477,1,MATCH(T$1,索引!$B$3:$J$3,0))=0,0,T$1))</f>
        <v>0</v>
      </c>
      <c r="U476" s="2">
        <f>IF(ISNA(MATCH(U$1,索引!$B$3:$J$3,0)),0,IF( INDEX(索引!$B477:$J477,1,MATCH(U$1,索引!$B$3:$J$3,0))=0,0,U$1))</f>
        <v>0</v>
      </c>
      <c r="V476" s="2">
        <f>IF(ISNA(MATCH(V$1,索引!$B$3:$J$3,0)),0,IF( INDEX(索引!$B477:$J477,1,MATCH(V$1,索引!$B$3:$J$3,0))=0,0,V$1))</f>
        <v>0</v>
      </c>
      <c r="W476" s="2">
        <f>IF(ISNA(MATCH(W$1,索引!$B$3:$J$3,0)),0,IF( INDEX(索引!$B477:$J477,1,MATCH(W$1,索引!$B$3:$J$3,0))=0,0,W$1))</f>
        <v>0</v>
      </c>
      <c r="X476" s="2">
        <f>IF(ISNA(MATCH(X$1,索引!$B$3:$J$3,0)),0,IF( INDEX(索引!$B477:$J477,1,MATCH(X$1,索引!$B$3:$J$3,0))=0,0,X$1))</f>
        <v>0</v>
      </c>
      <c r="Y476" s="2">
        <f>IF(ISNA(MATCH(Y$1,索引!$B$3:$J$3,0)),0,IF( INDEX(索引!$B477:$J477,1,MATCH(Y$1,索引!$B$3:$J$3,0))=0,0,Y$1))</f>
        <v>0</v>
      </c>
      <c r="Z476" s="2">
        <f>IF(ISNA(MATCH(Z$1,索引!$B$3:$J$3,0)),0,IF( INDEX(索引!$B477:$J477,1,MATCH(Z$1,索引!$B$3:$J$3,0))=0,0,Z$1))</f>
        <v>0</v>
      </c>
      <c r="AA476" s="2">
        <f>IF(ISNA(MATCH(AA$1,索引!$B$3:$J$3,0)),0,IF( INDEX(索引!$B477:$J477,1,MATCH(AA$1,索引!$B$3:$J$3,0))=0,0,AA$1))</f>
        <v>0</v>
      </c>
      <c r="AB476" s="2">
        <f>IF(ISNA(MATCH(AB$1,索引!$B$3:$J$3,0)),0,IF( INDEX(索引!$B477:$J477,1,MATCH(AB$1,索引!$B$3:$J$3,0))=0,0,AB$1))</f>
        <v>0</v>
      </c>
      <c r="AC476" s="2">
        <f>IF(ISNA(MATCH(AC$1,索引!$B$3:$J$3,0)),0,IF( INDEX(索引!$B477:$J477,1,MATCH(AC$1,索引!$B$3:$J$3,0))=0,0,AC$1))</f>
        <v>0</v>
      </c>
      <c r="AD476" t="str">
        <f t="shared" si="326"/>
        <v/>
      </c>
      <c r="AE476" t="str">
        <f t="shared" si="327"/>
        <v/>
      </c>
      <c r="AF476" t="str">
        <f t="shared" si="328"/>
        <v>3|</v>
      </c>
      <c r="AG476" t="str">
        <f t="shared" si="329"/>
        <v/>
      </c>
      <c r="AH476" t="str">
        <f t="shared" si="330"/>
        <v/>
      </c>
      <c r="AI476" t="str">
        <f t="shared" si="331"/>
        <v/>
      </c>
      <c r="AJ476" t="str">
        <f t="shared" si="332"/>
        <v/>
      </c>
      <c r="AK476" t="str">
        <f t="shared" si="333"/>
        <v/>
      </c>
      <c r="AL476" t="str">
        <f t="shared" si="334"/>
        <v/>
      </c>
      <c r="AM476" t="str">
        <f t="shared" si="335"/>
        <v/>
      </c>
      <c r="AN476" t="str">
        <f t="shared" si="336"/>
        <v/>
      </c>
      <c r="AO476" t="str">
        <f t="shared" si="337"/>
        <v/>
      </c>
      <c r="AP476" t="str">
        <f t="shared" si="338"/>
        <v/>
      </c>
      <c r="AQ476" t="str">
        <f t="shared" si="339"/>
        <v/>
      </c>
      <c r="AR476" t="str">
        <f t="shared" si="340"/>
        <v/>
      </c>
      <c r="AS476" t="str">
        <f t="shared" si="341"/>
        <v/>
      </c>
      <c r="AT476" t="str">
        <f t="shared" si="342"/>
        <v/>
      </c>
      <c r="AU476" t="str">
        <f t="shared" si="343"/>
        <v/>
      </c>
      <c r="AV476" t="str">
        <f t="shared" si="344"/>
        <v/>
      </c>
      <c r="AW476" t="str">
        <f t="shared" si="345"/>
        <v/>
      </c>
      <c r="AX476" t="str">
        <f t="shared" si="346"/>
        <v>3|</v>
      </c>
      <c r="AY476" t="str">
        <f t="shared" si="347"/>
        <v>3</v>
      </c>
      <c r="AZ476" s="2">
        <f>IF(ISNA(MATCH(AZ$1,索引!$B$3:$J$3,0)),0,INDEX(索引!$B477:$J477,1,MATCH(AZ$1,索引!$B$3:$J$3,0))*INDEX(索引!$B$1:$J$1,1,MATCH(AZ$1,索引!$B$3:$J$3,0)))</f>
        <v>0</v>
      </c>
      <c r="BA476" s="2">
        <f>IF(ISNA(MATCH(BA$1,索引!$B$3:$J$3,0)),0,INDEX(索引!$B477:$J477,1,MATCH(BA$1,索引!$B$3:$J$3,0))*INDEX(索引!$B$1:$J$1,1,MATCH(BA$1,索引!$B$3:$J$3,0)))</f>
        <v>0</v>
      </c>
      <c r="BB476" s="2">
        <f>IF(ISNA(MATCH(BB$1,索引!$B$3:$J$3,0)),0,INDEX(索引!$B477:$J477,1,MATCH(BB$1,索引!$B$3:$J$3,0))*INDEX(索引!$B$1:$J$1,1,MATCH(BB$1,索引!$B$3:$J$3,0)))</f>
        <v>660</v>
      </c>
      <c r="BC476" s="2">
        <f>IF(ISNA(MATCH(BC$1,索引!$B$3:$J$3,0)),0,INDEX(索引!$B477:$J477,1,MATCH(BC$1,索引!$B$3:$J$3,0))*INDEX(索引!$B$1:$J$1,1,MATCH(BC$1,索引!$B$3:$J$3,0)))</f>
        <v>0</v>
      </c>
      <c r="BD476" s="2">
        <f>IF(ISNA(MATCH(BD$1,索引!$B$3:$J$3,0)),0,INDEX(索引!$B477:$J477,1,MATCH(BD$1,索引!$B$3:$J$3,0))*INDEX(索引!$B$1:$J$1,1,MATCH(BD$1,索引!$B$3:$J$3,0)))</f>
        <v>0</v>
      </c>
      <c r="BE476" s="2">
        <f>IF(ISNA(MATCH(BE$1,索引!$B$3:$J$3,0)),0,INDEX(索引!$B477:$J477,1,MATCH(BE$1,索引!$B$3:$J$3,0))*INDEX(索引!$B$1:$J$1,1,MATCH(BE$1,索引!$B$3:$J$3,0)))</f>
        <v>0</v>
      </c>
      <c r="BF476" s="2">
        <f>IF(ISNA(MATCH(BF$1,索引!$B$3:$J$3,0)),0,INDEX(索引!$B477:$J477,1,MATCH(BF$1,索引!$B$3:$J$3,0))*INDEX(索引!$B$1:$J$1,1,MATCH(BF$1,索引!$B$3:$J$3,0)))</f>
        <v>0</v>
      </c>
      <c r="BG476" s="2">
        <f>IF(ISNA(MATCH(BG$1,索引!$B$3:$J$3,0)),0,INDEX(索引!$B477:$J477,1,MATCH(BG$1,索引!$B$3:$J$3,0))*INDEX(索引!$B$1:$J$1,1,MATCH(BG$1,索引!$B$3:$J$3,0)))</f>
        <v>0</v>
      </c>
      <c r="BH476" s="2">
        <f>IF(ISNA(MATCH(BH$1,索引!$B$3:$J$3,0)),0,INDEX(索引!$B477:$J477,1,MATCH(BH$1,索引!$B$3:$J$3,0))*INDEX(索引!$B$1:$J$1,1,MATCH(BH$1,索引!$B$3:$J$3,0)))</f>
        <v>0</v>
      </c>
      <c r="BI476" s="2">
        <f>IF(ISNA(MATCH(BI$1,索引!$B$3:$J$3,0)),0,INDEX(索引!$B477:$J477,1,MATCH(BI$1,索引!$B$3:$J$3,0))*INDEX(索引!$B$1:$J$1,1,MATCH(BI$1,索引!$B$3:$J$3,0)))</f>
        <v>0</v>
      </c>
      <c r="BJ476" s="2">
        <f>IF(ISNA(MATCH(BJ$1,索引!$B$3:$J$3,0)),0,INDEX(索引!$B477:$J477,1,MATCH(BJ$1,索引!$B$3:$J$3,0))*INDEX(索引!$B$1:$J$1,1,MATCH(BJ$1,索引!$B$3:$J$3,0)))</f>
        <v>0</v>
      </c>
      <c r="BK476" s="2">
        <f>IF(ISNA(MATCH(BK$1,索引!$B$3:$J$3,0)),0,INDEX(索引!$B477:$J477,1,MATCH(BK$1,索引!$B$3:$J$3,0))*INDEX(索引!$B$1:$J$1,1,MATCH(BK$1,索引!$B$3:$J$3,0)))</f>
        <v>0</v>
      </c>
      <c r="BL476" s="2">
        <f>IF(ISNA(MATCH(BL$1,索引!$B$3:$J$3,0)),0,INDEX(索引!$B477:$J477,1,MATCH(BL$1,索引!$B$3:$J$3,0))*INDEX(索引!$B$1:$J$1,1,MATCH(BL$1,索引!$B$3:$J$3,0)))</f>
        <v>0</v>
      </c>
      <c r="BM476" s="2">
        <f>IF(ISNA(MATCH(BM$1,索引!$B$3:$J$3,0)),0,INDEX(索引!$B477:$J477,1,MATCH(BM$1,索引!$B$3:$J$3,0))*INDEX(索引!$B$1:$J$1,1,MATCH(BM$1,索引!$B$3:$J$3,0)))</f>
        <v>0</v>
      </c>
      <c r="BN476" s="2">
        <f>IF(ISNA(MATCH(BN$1,索引!$B$3:$J$3,0)),0,INDEX(索引!$B477:$J477,1,MATCH(BN$1,索引!$B$3:$J$3,0))*INDEX(索引!$B$1:$J$1,1,MATCH(BN$1,索引!$B$3:$J$3,0)))</f>
        <v>0</v>
      </c>
      <c r="BO476" s="2">
        <f>IF(ISNA(MATCH(BO$1,索引!$B$3:$J$3,0)),0,INDEX(索引!$B477:$J477,1,MATCH(BO$1,索引!$B$3:$J$3,0))*INDEX(索引!$B$1:$J$1,1,MATCH(BO$1,索引!$B$3:$J$3,0)))</f>
        <v>0</v>
      </c>
      <c r="BP476" s="2">
        <f>IF(ISNA(MATCH(BP$1,索引!$B$3:$J$3,0)),0,INDEX(索引!$B477:$J477,1,MATCH(BP$1,索引!$B$3:$J$3,0))*INDEX(索引!$B$1:$J$1,1,MATCH(BP$1,索引!$B$3:$J$3,0)))</f>
        <v>0</v>
      </c>
      <c r="BQ476" s="2">
        <f>IF(ISNA(MATCH(BQ$1,索引!$B$3:$J$3,0)),0,INDEX(索引!$B477:$J477,1,MATCH(BQ$1,索引!$B$3:$J$3,0))*INDEX(索引!$B$1:$J$1,1,MATCH(BQ$1,索引!$B$3:$J$3,0)))</f>
        <v>0</v>
      </c>
      <c r="BR476" s="2">
        <f>IF(ISNA(MATCH(BR$1,索引!$B$3:$J$3,0)),0,INDEX(索引!$B477:$J477,1,MATCH(BR$1,索引!$B$3:$J$3,0))*INDEX(索引!$B$1:$J$1,1,MATCH(BR$1,索引!$B$3:$J$3,0)))</f>
        <v>0</v>
      </c>
      <c r="BS476" s="2">
        <f>IF(ISNA(MATCH(BS$1,索引!$B$3:$J$3,0)),0,INDEX(索引!$B477:$J477,1,MATCH(BS$1,索引!$B$3:$J$3,0))*INDEX(索引!$B$1:$J$1,1,MATCH(BS$1,索引!$B$3:$J$3,0)))</f>
        <v>0</v>
      </c>
      <c r="BT476" t="str">
        <f t="shared" si="348"/>
        <v/>
      </c>
      <c r="BU476" t="str">
        <f t="shared" si="349"/>
        <v/>
      </c>
      <c r="BV476" t="str">
        <f t="shared" si="350"/>
        <v>660|</v>
      </c>
      <c r="BW476" t="str">
        <f t="shared" si="351"/>
        <v/>
      </c>
      <c r="BX476" t="str">
        <f t="shared" si="352"/>
        <v/>
      </c>
      <c r="BY476" t="str">
        <f t="shared" si="353"/>
        <v/>
      </c>
      <c r="BZ476" t="str">
        <f t="shared" si="354"/>
        <v/>
      </c>
      <c r="CA476" t="str">
        <f t="shared" si="355"/>
        <v/>
      </c>
      <c r="CB476" t="str">
        <f t="shared" si="356"/>
        <v/>
      </c>
      <c r="CC476" t="str">
        <f t="shared" si="357"/>
        <v/>
      </c>
      <c r="CD476" t="str">
        <f t="shared" si="358"/>
        <v/>
      </c>
      <c r="CE476" t="str">
        <f t="shared" si="359"/>
        <v/>
      </c>
      <c r="CF476" t="str">
        <f t="shared" si="360"/>
        <v/>
      </c>
      <c r="CG476" t="str">
        <f t="shared" si="361"/>
        <v/>
      </c>
      <c r="CH476" t="str">
        <f t="shared" si="362"/>
        <v/>
      </c>
      <c r="CI476" t="str">
        <f t="shared" si="363"/>
        <v/>
      </c>
      <c r="CJ476" t="str">
        <f t="shared" si="364"/>
        <v/>
      </c>
      <c r="CK476" t="str">
        <f t="shared" si="365"/>
        <v/>
      </c>
      <c r="CL476" t="str">
        <f t="shared" si="366"/>
        <v/>
      </c>
      <c r="CM476" t="str">
        <f t="shared" si="367"/>
        <v/>
      </c>
      <c r="CN476" t="str">
        <f t="shared" si="368"/>
        <v>660|</v>
      </c>
      <c r="CO476" t="str">
        <f t="shared" si="369"/>
        <v>660</v>
      </c>
    </row>
    <row r="477" spans="1:93" ht="15.75" customHeight="1">
      <c r="A477" s="2" t="str">
        <f>VLOOKUP(B477,索引!$O:$P,2,0)</f>
        <v>Devil Helmet</v>
      </c>
      <c r="B477" s="2">
        <v>1040303</v>
      </c>
      <c r="C477" s="2">
        <v>40</v>
      </c>
      <c r="D477" s="2">
        <v>3</v>
      </c>
      <c r="E477" s="2">
        <v>3</v>
      </c>
      <c r="F477" s="3">
        <v>1</v>
      </c>
      <c r="G477" s="2" t="str">
        <f t="shared" si="324"/>
        <v>4</v>
      </c>
      <c r="H477" s="2" t="str">
        <f t="shared" si="325"/>
        <v>369</v>
      </c>
      <c r="J477" s="2">
        <f>IF(ISNA(MATCH(J$1,索引!$B$3:$J$3,0)),0,IF( INDEX(索引!$B478:$J478,1,MATCH(J$1,索引!$B$3:$J$3,0))=0,0,J$1))</f>
        <v>0</v>
      </c>
      <c r="K477" s="2">
        <f>IF(ISNA(MATCH(K$1,索引!$B$3:$J$3,0)),0,IF( INDEX(索引!$B478:$J478,1,MATCH(K$1,索引!$B$3:$J$3,0))=0,0,K$1))</f>
        <v>0</v>
      </c>
      <c r="L477" s="2">
        <f>IF(ISNA(MATCH(L$1,索引!$B$3:$J$3,0)),0,IF( INDEX(索引!$B478:$J478,1,MATCH(L$1,索引!$B$3:$J$3,0))=0,0,L$1))</f>
        <v>0</v>
      </c>
      <c r="M477" s="2">
        <f>IF(ISNA(MATCH(M$1,索引!$B$3:$J$3,0)),0,IF( INDEX(索引!$B478:$J478,1,MATCH(M$1,索引!$B$3:$J$3,0))=0,0,M$1))</f>
        <v>4</v>
      </c>
      <c r="N477" s="2">
        <f>IF(ISNA(MATCH(N$1,索引!$B$3:$J$3,0)),0,IF( INDEX(索引!$B478:$J478,1,MATCH(N$1,索引!$B$3:$J$3,0))=0,0,N$1))</f>
        <v>0</v>
      </c>
      <c r="O477" s="2">
        <f>IF(ISNA(MATCH(O$1,索引!$B$3:$J$3,0)),0,IF( INDEX(索引!$B478:$J478,1,MATCH(O$1,索引!$B$3:$J$3,0))=0,0,O$1))</f>
        <v>0</v>
      </c>
      <c r="P477" s="2">
        <f>IF(ISNA(MATCH(P$1,索引!$B$3:$J$3,0)),0,IF( INDEX(索引!$B478:$J478,1,MATCH(P$1,索引!$B$3:$J$3,0))=0,0,P$1))</f>
        <v>0</v>
      </c>
      <c r="Q477" s="2">
        <f>IF(ISNA(MATCH(Q$1,索引!$B$3:$J$3,0)),0,IF( INDEX(索引!$B478:$J478,1,MATCH(Q$1,索引!$B$3:$J$3,0))=0,0,Q$1))</f>
        <v>0</v>
      </c>
      <c r="R477" s="2">
        <f>IF(ISNA(MATCH(R$1,索引!$B$3:$J$3,0)),0,IF( INDEX(索引!$B478:$J478,1,MATCH(R$1,索引!$B$3:$J$3,0))=0,0,R$1))</f>
        <v>0</v>
      </c>
      <c r="S477" s="2">
        <f>IF(ISNA(MATCH(S$1,索引!$B$3:$J$3,0)),0,IF( INDEX(索引!$B478:$J478,1,MATCH(S$1,索引!$B$3:$J$3,0))=0,0,S$1))</f>
        <v>0</v>
      </c>
      <c r="T477" s="2">
        <f>IF(ISNA(MATCH(T$1,索引!$B$3:$J$3,0)),0,IF( INDEX(索引!$B478:$J478,1,MATCH(T$1,索引!$B$3:$J$3,0))=0,0,T$1))</f>
        <v>0</v>
      </c>
      <c r="U477" s="2">
        <f>IF(ISNA(MATCH(U$1,索引!$B$3:$J$3,0)),0,IF( INDEX(索引!$B478:$J478,1,MATCH(U$1,索引!$B$3:$J$3,0))=0,0,U$1))</f>
        <v>0</v>
      </c>
      <c r="V477" s="2">
        <f>IF(ISNA(MATCH(V$1,索引!$B$3:$J$3,0)),0,IF( INDEX(索引!$B478:$J478,1,MATCH(V$1,索引!$B$3:$J$3,0))=0,0,V$1))</f>
        <v>0</v>
      </c>
      <c r="W477" s="2">
        <f>IF(ISNA(MATCH(W$1,索引!$B$3:$J$3,0)),0,IF( INDEX(索引!$B478:$J478,1,MATCH(W$1,索引!$B$3:$J$3,0))=0,0,W$1))</f>
        <v>0</v>
      </c>
      <c r="X477" s="2">
        <f>IF(ISNA(MATCH(X$1,索引!$B$3:$J$3,0)),0,IF( INDEX(索引!$B478:$J478,1,MATCH(X$1,索引!$B$3:$J$3,0))=0,0,X$1))</f>
        <v>0</v>
      </c>
      <c r="Y477" s="2">
        <f>IF(ISNA(MATCH(Y$1,索引!$B$3:$J$3,0)),0,IF( INDEX(索引!$B478:$J478,1,MATCH(Y$1,索引!$B$3:$J$3,0))=0,0,Y$1))</f>
        <v>0</v>
      </c>
      <c r="Z477" s="2">
        <f>IF(ISNA(MATCH(Z$1,索引!$B$3:$J$3,0)),0,IF( INDEX(索引!$B478:$J478,1,MATCH(Z$1,索引!$B$3:$J$3,0))=0,0,Z$1))</f>
        <v>0</v>
      </c>
      <c r="AA477" s="2">
        <f>IF(ISNA(MATCH(AA$1,索引!$B$3:$J$3,0)),0,IF( INDEX(索引!$B478:$J478,1,MATCH(AA$1,索引!$B$3:$J$3,0))=0,0,AA$1))</f>
        <v>0</v>
      </c>
      <c r="AB477" s="2">
        <f>IF(ISNA(MATCH(AB$1,索引!$B$3:$J$3,0)),0,IF( INDEX(索引!$B478:$J478,1,MATCH(AB$1,索引!$B$3:$J$3,0))=0,0,AB$1))</f>
        <v>0</v>
      </c>
      <c r="AC477" s="2">
        <f>IF(ISNA(MATCH(AC$1,索引!$B$3:$J$3,0)),0,IF( INDEX(索引!$B478:$J478,1,MATCH(AC$1,索引!$B$3:$J$3,0))=0,0,AC$1))</f>
        <v>0</v>
      </c>
      <c r="AD477" t="str">
        <f t="shared" si="326"/>
        <v/>
      </c>
      <c r="AE477" t="str">
        <f t="shared" si="327"/>
        <v/>
      </c>
      <c r="AF477" t="str">
        <f t="shared" si="328"/>
        <v/>
      </c>
      <c r="AG477" t="str">
        <f t="shared" si="329"/>
        <v>4|</v>
      </c>
      <c r="AH477" t="str">
        <f t="shared" si="330"/>
        <v/>
      </c>
      <c r="AI477" t="str">
        <f t="shared" si="331"/>
        <v/>
      </c>
      <c r="AJ477" t="str">
        <f t="shared" si="332"/>
        <v/>
      </c>
      <c r="AK477" t="str">
        <f t="shared" si="333"/>
        <v/>
      </c>
      <c r="AL477" t="str">
        <f t="shared" si="334"/>
        <v/>
      </c>
      <c r="AM477" t="str">
        <f t="shared" si="335"/>
        <v/>
      </c>
      <c r="AN477" t="str">
        <f t="shared" si="336"/>
        <v/>
      </c>
      <c r="AO477" t="str">
        <f t="shared" si="337"/>
        <v/>
      </c>
      <c r="AP477" t="str">
        <f t="shared" si="338"/>
        <v/>
      </c>
      <c r="AQ477" t="str">
        <f t="shared" si="339"/>
        <v/>
      </c>
      <c r="AR477" t="str">
        <f t="shared" si="340"/>
        <v/>
      </c>
      <c r="AS477" t="str">
        <f t="shared" si="341"/>
        <v/>
      </c>
      <c r="AT477" t="str">
        <f t="shared" si="342"/>
        <v/>
      </c>
      <c r="AU477" t="str">
        <f t="shared" si="343"/>
        <v/>
      </c>
      <c r="AV477" t="str">
        <f t="shared" si="344"/>
        <v/>
      </c>
      <c r="AW477" t="str">
        <f t="shared" si="345"/>
        <v/>
      </c>
      <c r="AX477" t="str">
        <f t="shared" si="346"/>
        <v>4|</v>
      </c>
      <c r="AY477" t="str">
        <f t="shared" si="347"/>
        <v>4</v>
      </c>
      <c r="AZ477" s="2">
        <f>IF(ISNA(MATCH(AZ$1,索引!$B$3:$J$3,0)),0,INDEX(索引!$B478:$J478,1,MATCH(AZ$1,索引!$B$3:$J$3,0))*INDEX(索引!$B$1:$J$1,1,MATCH(AZ$1,索引!$B$3:$J$3,0)))</f>
        <v>0</v>
      </c>
      <c r="BA477" s="2">
        <f>IF(ISNA(MATCH(BA$1,索引!$B$3:$J$3,0)),0,INDEX(索引!$B478:$J478,1,MATCH(BA$1,索引!$B$3:$J$3,0))*INDEX(索引!$B$1:$J$1,1,MATCH(BA$1,索引!$B$3:$J$3,0)))</f>
        <v>0</v>
      </c>
      <c r="BB477" s="2">
        <f>IF(ISNA(MATCH(BB$1,索引!$B$3:$J$3,0)),0,INDEX(索引!$B478:$J478,1,MATCH(BB$1,索引!$B$3:$J$3,0))*INDEX(索引!$B$1:$J$1,1,MATCH(BB$1,索引!$B$3:$J$3,0)))</f>
        <v>0</v>
      </c>
      <c r="BC477" s="2">
        <f>IF(ISNA(MATCH(BC$1,索引!$B$3:$J$3,0)),0,INDEX(索引!$B478:$J478,1,MATCH(BC$1,索引!$B$3:$J$3,0))*INDEX(索引!$B$1:$J$1,1,MATCH(BC$1,索引!$B$3:$J$3,0)))</f>
        <v>369</v>
      </c>
      <c r="BD477" s="2">
        <f>IF(ISNA(MATCH(BD$1,索引!$B$3:$J$3,0)),0,INDEX(索引!$B478:$J478,1,MATCH(BD$1,索引!$B$3:$J$3,0))*INDEX(索引!$B$1:$J$1,1,MATCH(BD$1,索引!$B$3:$J$3,0)))</f>
        <v>0</v>
      </c>
      <c r="BE477" s="2">
        <f>IF(ISNA(MATCH(BE$1,索引!$B$3:$J$3,0)),0,INDEX(索引!$B478:$J478,1,MATCH(BE$1,索引!$B$3:$J$3,0))*INDEX(索引!$B$1:$J$1,1,MATCH(BE$1,索引!$B$3:$J$3,0)))</f>
        <v>0</v>
      </c>
      <c r="BF477" s="2">
        <f>IF(ISNA(MATCH(BF$1,索引!$B$3:$J$3,0)),0,INDEX(索引!$B478:$J478,1,MATCH(BF$1,索引!$B$3:$J$3,0))*INDEX(索引!$B$1:$J$1,1,MATCH(BF$1,索引!$B$3:$J$3,0)))</f>
        <v>0</v>
      </c>
      <c r="BG477" s="2">
        <f>IF(ISNA(MATCH(BG$1,索引!$B$3:$J$3,0)),0,INDEX(索引!$B478:$J478,1,MATCH(BG$1,索引!$B$3:$J$3,0))*INDEX(索引!$B$1:$J$1,1,MATCH(BG$1,索引!$B$3:$J$3,0)))</f>
        <v>0</v>
      </c>
      <c r="BH477" s="2">
        <f>IF(ISNA(MATCH(BH$1,索引!$B$3:$J$3,0)),0,INDEX(索引!$B478:$J478,1,MATCH(BH$1,索引!$B$3:$J$3,0))*INDEX(索引!$B$1:$J$1,1,MATCH(BH$1,索引!$B$3:$J$3,0)))</f>
        <v>0</v>
      </c>
      <c r="BI477" s="2">
        <f>IF(ISNA(MATCH(BI$1,索引!$B$3:$J$3,0)),0,INDEX(索引!$B478:$J478,1,MATCH(BI$1,索引!$B$3:$J$3,0))*INDEX(索引!$B$1:$J$1,1,MATCH(BI$1,索引!$B$3:$J$3,0)))</f>
        <v>0</v>
      </c>
      <c r="BJ477" s="2">
        <f>IF(ISNA(MATCH(BJ$1,索引!$B$3:$J$3,0)),0,INDEX(索引!$B478:$J478,1,MATCH(BJ$1,索引!$B$3:$J$3,0))*INDEX(索引!$B$1:$J$1,1,MATCH(BJ$1,索引!$B$3:$J$3,0)))</f>
        <v>0</v>
      </c>
      <c r="BK477" s="2">
        <f>IF(ISNA(MATCH(BK$1,索引!$B$3:$J$3,0)),0,INDEX(索引!$B478:$J478,1,MATCH(BK$1,索引!$B$3:$J$3,0))*INDEX(索引!$B$1:$J$1,1,MATCH(BK$1,索引!$B$3:$J$3,0)))</f>
        <v>0</v>
      </c>
      <c r="BL477" s="2">
        <f>IF(ISNA(MATCH(BL$1,索引!$B$3:$J$3,0)),0,INDEX(索引!$B478:$J478,1,MATCH(BL$1,索引!$B$3:$J$3,0))*INDEX(索引!$B$1:$J$1,1,MATCH(BL$1,索引!$B$3:$J$3,0)))</f>
        <v>0</v>
      </c>
      <c r="BM477" s="2">
        <f>IF(ISNA(MATCH(BM$1,索引!$B$3:$J$3,0)),0,INDEX(索引!$B478:$J478,1,MATCH(BM$1,索引!$B$3:$J$3,0))*INDEX(索引!$B$1:$J$1,1,MATCH(BM$1,索引!$B$3:$J$3,0)))</f>
        <v>0</v>
      </c>
      <c r="BN477" s="2">
        <f>IF(ISNA(MATCH(BN$1,索引!$B$3:$J$3,0)),0,INDEX(索引!$B478:$J478,1,MATCH(BN$1,索引!$B$3:$J$3,0))*INDEX(索引!$B$1:$J$1,1,MATCH(BN$1,索引!$B$3:$J$3,0)))</f>
        <v>0</v>
      </c>
      <c r="BO477" s="2">
        <f>IF(ISNA(MATCH(BO$1,索引!$B$3:$J$3,0)),0,INDEX(索引!$B478:$J478,1,MATCH(BO$1,索引!$B$3:$J$3,0))*INDEX(索引!$B$1:$J$1,1,MATCH(BO$1,索引!$B$3:$J$3,0)))</f>
        <v>0</v>
      </c>
      <c r="BP477" s="2">
        <f>IF(ISNA(MATCH(BP$1,索引!$B$3:$J$3,0)),0,INDEX(索引!$B478:$J478,1,MATCH(BP$1,索引!$B$3:$J$3,0))*INDEX(索引!$B$1:$J$1,1,MATCH(BP$1,索引!$B$3:$J$3,0)))</f>
        <v>0</v>
      </c>
      <c r="BQ477" s="2">
        <f>IF(ISNA(MATCH(BQ$1,索引!$B$3:$J$3,0)),0,INDEX(索引!$B478:$J478,1,MATCH(BQ$1,索引!$B$3:$J$3,0))*INDEX(索引!$B$1:$J$1,1,MATCH(BQ$1,索引!$B$3:$J$3,0)))</f>
        <v>0</v>
      </c>
      <c r="BR477" s="2">
        <f>IF(ISNA(MATCH(BR$1,索引!$B$3:$J$3,0)),0,INDEX(索引!$B478:$J478,1,MATCH(BR$1,索引!$B$3:$J$3,0))*INDEX(索引!$B$1:$J$1,1,MATCH(BR$1,索引!$B$3:$J$3,0)))</f>
        <v>0</v>
      </c>
      <c r="BS477" s="2">
        <f>IF(ISNA(MATCH(BS$1,索引!$B$3:$J$3,0)),0,INDEX(索引!$B478:$J478,1,MATCH(BS$1,索引!$B$3:$J$3,0))*INDEX(索引!$B$1:$J$1,1,MATCH(BS$1,索引!$B$3:$J$3,0)))</f>
        <v>0</v>
      </c>
      <c r="BT477" t="str">
        <f t="shared" si="348"/>
        <v/>
      </c>
      <c r="BU477" t="str">
        <f t="shared" si="349"/>
        <v/>
      </c>
      <c r="BV477" t="str">
        <f t="shared" si="350"/>
        <v/>
      </c>
      <c r="BW477" t="str">
        <f t="shared" si="351"/>
        <v>369|</v>
      </c>
      <c r="BX477" t="str">
        <f t="shared" si="352"/>
        <v/>
      </c>
      <c r="BY477" t="str">
        <f t="shared" si="353"/>
        <v/>
      </c>
      <c r="BZ477" t="str">
        <f t="shared" si="354"/>
        <v/>
      </c>
      <c r="CA477" t="str">
        <f t="shared" si="355"/>
        <v/>
      </c>
      <c r="CB477" t="str">
        <f t="shared" si="356"/>
        <v/>
      </c>
      <c r="CC477" t="str">
        <f t="shared" si="357"/>
        <v/>
      </c>
      <c r="CD477" t="str">
        <f t="shared" si="358"/>
        <v/>
      </c>
      <c r="CE477" t="str">
        <f t="shared" si="359"/>
        <v/>
      </c>
      <c r="CF477" t="str">
        <f t="shared" si="360"/>
        <v/>
      </c>
      <c r="CG477" t="str">
        <f t="shared" si="361"/>
        <v/>
      </c>
      <c r="CH477" t="str">
        <f t="shared" si="362"/>
        <v/>
      </c>
      <c r="CI477" t="str">
        <f t="shared" si="363"/>
        <v/>
      </c>
      <c r="CJ477" t="str">
        <f t="shared" si="364"/>
        <v/>
      </c>
      <c r="CK477" t="str">
        <f t="shared" si="365"/>
        <v/>
      </c>
      <c r="CL477" t="str">
        <f t="shared" si="366"/>
        <v/>
      </c>
      <c r="CM477" t="str">
        <f t="shared" si="367"/>
        <v/>
      </c>
      <c r="CN477" t="str">
        <f t="shared" si="368"/>
        <v>369|</v>
      </c>
      <c r="CO477" t="str">
        <f t="shared" si="369"/>
        <v>369</v>
      </c>
    </row>
    <row r="478" spans="1:93" ht="15.75" customHeight="1">
      <c r="A478" s="2" t="str">
        <f>VLOOKUP(B478,索引!$O:$P,2,0)</f>
        <v>Devil Shield</v>
      </c>
      <c r="B478" s="2">
        <v>1040304</v>
      </c>
      <c r="C478" s="2">
        <v>40</v>
      </c>
      <c r="D478" s="2">
        <v>3</v>
      </c>
      <c r="E478" s="2">
        <v>4</v>
      </c>
      <c r="F478" s="3">
        <v>1</v>
      </c>
      <c r="G478" s="2" t="str">
        <f t="shared" si="324"/>
        <v>2</v>
      </c>
      <c r="H478" s="2" t="str">
        <f t="shared" si="325"/>
        <v>60</v>
      </c>
      <c r="J478" s="2">
        <f>IF(ISNA(MATCH(J$1,索引!$B$3:$J$3,0)),0,IF( INDEX(索引!$B479:$J479,1,MATCH(J$1,索引!$B$3:$J$3,0))=0,0,J$1))</f>
        <v>0</v>
      </c>
      <c r="K478" s="2">
        <f>IF(ISNA(MATCH(K$1,索引!$B$3:$J$3,0)),0,IF( INDEX(索引!$B479:$J479,1,MATCH(K$1,索引!$B$3:$J$3,0))=0,0,K$1))</f>
        <v>2</v>
      </c>
      <c r="L478" s="2">
        <f>IF(ISNA(MATCH(L$1,索引!$B$3:$J$3,0)),0,IF( INDEX(索引!$B479:$J479,1,MATCH(L$1,索引!$B$3:$J$3,0))=0,0,L$1))</f>
        <v>0</v>
      </c>
      <c r="M478" s="2">
        <f>IF(ISNA(MATCH(M$1,索引!$B$3:$J$3,0)),0,IF( INDEX(索引!$B479:$J479,1,MATCH(M$1,索引!$B$3:$J$3,0))=0,0,M$1))</f>
        <v>0</v>
      </c>
      <c r="N478" s="2">
        <f>IF(ISNA(MATCH(N$1,索引!$B$3:$J$3,0)),0,IF( INDEX(索引!$B479:$J479,1,MATCH(N$1,索引!$B$3:$J$3,0))=0,0,N$1))</f>
        <v>0</v>
      </c>
      <c r="O478" s="2">
        <f>IF(ISNA(MATCH(O$1,索引!$B$3:$J$3,0)),0,IF( INDEX(索引!$B479:$J479,1,MATCH(O$1,索引!$B$3:$J$3,0))=0,0,O$1))</f>
        <v>0</v>
      </c>
      <c r="P478" s="2">
        <f>IF(ISNA(MATCH(P$1,索引!$B$3:$J$3,0)),0,IF( INDEX(索引!$B479:$J479,1,MATCH(P$1,索引!$B$3:$J$3,0))=0,0,P$1))</f>
        <v>0</v>
      </c>
      <c r="Q478" s="2">
        <f>IF(ISNA(MATCH(Q$1,索引!$B$3:$J$3,0)),0,IF( INDEX(索引!$B479:$J479,1,MATCH(Q$1,索引!$B$3:$J$3,0))=0,0,Q$1))</f>
        <v>0</v>
      </c>
      <c r="R478" s="2">
        <f>IF(ISNA(MATCH(R$1,索引!$B$3:$J$3,0)),0,IF( INDEX(索引!$B479:$J479,1,MATCH(R$1,索引!$B$3:$J$3,0))=0,0,R$1))</f>
        <v>0</v>
      </c>
      <c r="S478" s="2">
        <f>IF(ISNA(MATCH(S$1,索引!$B$3:$J$3,0)),0,IF( INDEX(索引!$B479:$J479,1,MATCH(S$1,索引!$B$3:$J$3,0))=0,0,S$1))</f>
        <v>0</v>
      </c>
      <c r="T478" s="2">
        <f>IF(ISNA(MATCH(T$1,索引!$B$3:$J$3,0)),0,IF( INDEX(索引!$B479:$J479,1,MATCH(T$1,索引!$B$3:$J$3,0))=0,0,T$1))</f>
        <v>0</v>
      </c>
      <c r="U478" s="2">
        <f>IF(ISNA(MATCH(U$1,索引!$B$3:$J$3,0)),0,IF( INDEX(索引!$B479:$J479,1,MATCH(U$1,索引!$B$3:$J$3,0))=0,0,U$1))</f>
        <v>0</v>
      </c>
      <c r="V478" s="2">
        <f>IF(ISNA(MATCH(V$1,索引!$B$3:$J$3,0)),0,IF( INDEX(索引!$B479:$J479,1,MATCH(V$1,索引!$B$3:$J$3,0))=0,0,V$1))</f>
        <v>0</v>
      </c>
      <c r="W478" s="2">
        <f>IF(ISNA(MATCH(W$1,索引!$B$3:$J$3,0)),0,IF( INDEX(索引!$B479:$J479,1,MATCH(W$1,索引!$B$3:$J$3,0))=0,0,W$1))</f>
        <v>0</v>
      </c>
      <c r="X478" s="2">
        <f>IF(ISNA(MATCH(X$1,索引!$B$3:$J$3,0)),0,IF( INDEX(索引!$B479:$J479,1,MATCH(X$1,索引!$B$3:$J$3,0))=0,0,X$1))</f>
        <v>0</v>
      </c>
      <c r="Y478" s="2">
        <f>IF(ISNA(MATCH(Y$1,索引!$B$3:$J$3,0)),0,IF( INDEX(索引!$B479:$J479,1,MATCH(Y$1,索引!$B$3:$J$3,0))=0,0,Y$1))</f>
        <v>0</v>
      </c>
      <c r="Z478" s="2">
        <f>IF(ISNA(MATCH(Z$1,索引!$B$3:$J$3,0)),0,IF( INDEX(索引!$B479:$J479,1,MATCH(Z$1,索引!$B$3:$J$3,0))=0,0,Z$1))</f>
        <v>0</v>
      </c>
      <c r="AA478" s="2">
        <f>IF(ISNA(MATCH(AA$1,索引!$B$3:$J$3,0)),0,IF( INDEX(索引!$B479:$J479,1,MATCH(AA$1,索引!$B$3:$J$3,0))=0,0,AA$1))</f>
        <v>0</v>
      </c>
      <c r="AB478" s="2">
        <f>IF(ISNA(MATCH(AB$1,索引!$B$3:$J$3,0)),0,IF( INDEX(索引!$B479:$J479,1,MATCH(AB$1,索引!$B$3:$J$3,0))=0,0,AB$1))</f>
        <v>0</v>
      </c>
      <c r="AC478" s="2">
        <f>IF(ISNA(MATCH(AC$1,索引!$B$3:$J$3,0)),0,IF( INDEX(索引!$B479:$J479,1,MATCH(AC$1,索引!$B$3:$J$3,0))=0,0,AC$1))</f>
        <v>0</v>
      </c>
      <c r="AD478" t="str">
        <f t="shared" si="326"/>
        <v/>
      </c>
      <c r="AE478" t="str">
        <f t="shared" si="327"/>
        <v>2|</v>
      </c>
      <c r="AF478" t="str">
        <f t="shared" si="328"/>
        <v/>
      </c>
      <c r="AG478" t="str">
        <f t="shared" si="329"/>
        <v/>
      </c>
      <c r="AH478" t="str">
        <f t="shared" si="330"/>
        <v/>
      </c>
      <c r="AI478" t="str">
        <f t="shared" si="331"/>
        <v/>
      </c>
      <c r="AJ478" t="str">
        <f t="shared" si="332"/>
        <v/>
      </c>
      <c r="AK478" t="str">
        <f t="shared" si="333"/>
        <v/>
      </c>
      <c r="AL478" t="str">
        <f t="shared" si="334"/>
        <v/>
      </c>
      <c r="AM478" t="str">
        <f t="shared" si="335"/>
        <v/>
      </c>
      <c r="AN478" t="str">
        <f t="shared" si="336"/>
        <v/>
      </c>
      <c r="AO478" t="str">
        <f t="shared" si="337"/>
        <v/>
      </c>
      <c r="AP478" t="str">
        <f t="shared" si="338"/>
        <v/>
      </c>
      <c r="AQ478" t="str">
        <f t="shared" si="339"/>
        <v/>
      </c>
      <c r="AR478" t="str">
        <f t="shared" si="340"/>
        <v/>
      </c>
      <c r="AS478" t="str">
        <f t="shared" si="341"/>
        <v/>
      </c>
      <c r="AT478" t="str">
        <f t="shared" si="342"/>
        <v/>
      </c>
      <c r="AU478" t="str">
        <f t="shared" si="343"/>
        <v/>
      </c>
      <c r="AV478" t="str">
        <f t="shared" si="344"/>
        <v/>
      </c>
      <c r="AW478" t="str">
        <f t="shared" si="345"/>
        <v/>
      </c>
      <c r="AX478" t="str">
        <f t="shared" si="346"/>
        <v>2|</v>
      </c>
      <c r="AY478" t="str">
        <f t="shared" si="347"/>
        <v>2</v>
      </c>
      <c r="AZ478" s="2">
        <f>IF(ISNA(MATCH(AZ$1,索引!$B$3:$J$3,0)),0,INDEX(索引!$B479:$J479,1,MATCH(AZ$1,索引!$B$3:$J$3,0))*INDEX(索引!$B$1:$J$1,1,MATCH(AZ$1,索引!$B$3:$J$3,0)))</f>
        <v>0</v>
      </c>
      <c r="BA478" s="2">
        <f>IF(ISNA(MATCH(BA$1,索引!$B$3:$J$3,0)),0,INDEX(索引!$B479:$J479,1,MATCH(BA$1,索引!$B$3:$J$3,0))*INDEX(索引!$B$1:$J$1,1,MATCH(BA$1,索引!$B$3:$J$3,0)))</f>
        <v>60</v>
      </c>
      <c r="BB478" s="2">
        <f>IF(ISNA(MATCH(BB$1,索引!$B$3:$J$3,0)),0,INDEX(索引!$B479:$J479,1,MATCH(BB$1,索引!$B$3:$J$3,0))*INDEX(索引!$B$1:$J$1,1,MATCH(BB$1,索引!$B$3:$J$3,0)))</f>
        <v>0</v>
      </c>
      <c r="BC478" s="2">
        <f>IF(ISNA(MATCH(BC$1,索引!$B$3:$J$3,0)),0,INDEX(索引!$B479:$J479,1,MATCH(BC$1,索引!$B$3:$J$3,0))*INDEX(索引!$B$1:$J$1,1,MATCH(BC$1,索引!$B$3:$J$3,0)))</f>
        <v>0</v>
      </c>
      <c r="BD478" s="2">
        <f>IF(ISNA(MATCH(BD$1,索引!$B$3:$J$3,0)),0,INDEX(索引!$B479:$J479,1,MATCH(BD$1,索引!$B$3:$J$3,0))*INDEX(索引!$B$1:$J$1,1,MATCH(BD$1,索引!$B$3:$J$3,0)))</f>
        <v>0</v>
      </c>
      <c r="BE478" s="2">
        <f>IF(ISNA(MATCH(BE$1,索引!$B$3:$J$3,0)),0,INDEX(索引!$B479:$J479,1,MATCH(BE$1,索引!$B$3:$J$3,0))*INDEX(索引!$B$1:$J$1,1,MATCH(BE$1,索引!$B$3:$J$3,0)))</f>
        <v>0</v>
      </c>
      <c r="BF478" s="2">
        <f>IF(ISNA(MATCH(BF$1,索引!$B$3:$J$3,0)),0,INDEX(索引!$B479:$J479,1,MATCH(BF$1,索引!$B$3:$J$3,0))*INDEX(索引!$B$1:$J$1,1,MATCH(BF$1,索引!$B$3:$J$3,0)))</f>
        <v>0</v>
      </c>
      <c r="BG478" s="2">
        <f>IF(ISNA(MATCH(BG$1,索引!$B$3:$J$3,0)),0,INDEX(索引!$B479:$J479,1,MATCH(BG$1,索引!$B$3:$J$3,0))*INDEX(索引!$B$1:$J$1,1,MATCH(BG$1,索引!$B$3:$J$3,0)))</f>
        <v>0</v>
      </c>
      <c r="BH478" s="2">
        <f>IF(ISNA(MATCH(BH$1,索引!$B$3:$J$3,0)),0,INDEX(索引!$B479:$J479,1,MATCH(BH$1,索引!$B$3:$J$3,0))*INDEX(索引!$B$1:$J$1,1,MATCH(BH$1,索引!$B$3:$J$3,0)))</f>
        <v>0</v>
      </c>
      <c r="BI478" s="2">
        <f>IF(ISNA(MATCH(BI$1,索引!$B$3:$J$3,0)),0,INDEX(索引!$B479:$J479,1,MATCH(BI$1,索引!$B$3:$J$3,0))*INDEX(索引!$B$1:$J$1,1,MATCH(BI$1,索引!$B$3:$J$3,0)))</f>
        <v>0</v>
      </c>
      <c r="BJ478" s="2">
        <f>IF(ISNA(MATCH(BJ$1,索引!$B$3:$J$3,0)),0,INDEX(索引!$B479:$J479,1,MATCH(BJ$1,索引!$B$3:$J$3,0))*INDEX(索引!$B$1:$J$1,1,MATCH(BJ$1,索引!$B$3:$J$3,0)))</f>
        <v>0</v>
      </c>
      <c r="BK478" s="2">
        <f>IF(ISNA(MATCH(BK$1,索引!$B$3:$J$3,0)),0,INDEX(索引!$B479:$J479,1,MATCH(BK$1,索引!$B$3:$J$3,0))*INDEX(索引!$B$1:$J$1,1,MATCH(BK$1,索引!$B$3:$J$3,0)))</f>
        <v>0</v>
      </c>
      <c r="BL478" s="2">
        <f>IF(ISNA(MATCH(BL$1,索引!$B$3:$J$3,0)),0,INDEX(索引!$B479:$J479,1,MATCH(BL$1,索引!$B$3:$J$3,0))*INDEX(索引!$B$1:$J$1,1,MATCH(BL$1,索引!$B$3:$J$3,0)))</f>
        <v>0</v>
      </c>
      <c r="BM478" s="2">
        <f>IF(ISNA(MATCH(BM$1,索引!$B$3:$J$3,0)),0,INDEX(索引!$B479:$J479,1,MATCH(BM$1,索引!$B$3:$J$3,0))*INDEX(索引!$B$1:$J$1,1,MATCH(BM$1,索引!$B$3:$J$3,0)))</f>
        <v>0</v>
      </c>
      <c r="BN478" s="2">
        <f>IF(ISNA(MATCH(BN$1,索引!$B$3:$J$3,0)),0,INDEX(索引!$B479:$J479,1,MATCH(BN$1,索引!$B$3:$J$3,0))*INDEX(索引!$B$1:$J$1,1,MATCH(BN$1,索引!$B$3:$J$3,0)))</f>
        <v>0</v>
      </c>
      <c r="BO478" s="2">
        <f>IF(ISNA(MATCH(BO$1,索引!$B$3:$J$3,0)),0,INDEX(索引!$B479:$J479,1,MATCH(BO$1,索引!$B$3:$J$3,0))*INDEX(索引!$B$1:$J$1,1,MATCH(BO$1,索引!$B$3:$J$3,0)))</f>
        <v>0</v>
      </c>
      <c r="BP478" s="2">
        <f>IF(ISNA(MATCH(BP$1,索引!$B$3:$J$3,0)),0,INDEX(索引!$B479:$J479,1,MATCH(BP$1,索引!$B$3:$J$3,0))*INDEX(索引!$B$1:$J$1,1,MATCH(BP$1,索引!$B$3:$J$3,0)))</f>
        <v>0</v>
      </c>
      <c r="BQ478" s="2">
        <f>IF(ISNA(MATCH(BQ$1,索引!$B$3:$J$3,0)),0,INDEX(索引!$B479:$J479,1,MATCH(BQ$1,索引!$B$3:$J$3,0))*INDEX(索引!$B$1:$J$1,1,MATCH(BQ$1,索引!$B$3:$J$3,0)))</f>
        <v>0</v>
      </c>
      <c r="BR478" s="2">
        <f>IF(ISNA(MATCH(BR$1,索引!$B$3:$J$3,0)),0,INDEX(索引!$B479:$J479,1,MATCH(BR$1,索引!$B$3:$J$3,0))*INDEX(索引!$B$1:$J$1,1,MATCH(BR$1,索引!$B$3:$J$3,0)))</f>
        <v>0</v>
      </c>
      <c r="BS478" s="2">
        <f>IF(ISNA(MATCH(BS$1,索引!$B$3:$J$3,0)),0,INDEX(索引!$B479:$J479,1,MATCH(BS$1,索引!$B$3:$J$3,0))*INDEX(索引!$B$1:$J$1,1,MATCH(BS$1,索引!$B$3:$J$3,0)))</f>
        <v>0</v>
      </c>
      <c r="BT478" t="str">
        <f t="shared" si="348"/>
        <v/>
      </c>
      <c r="BU478" t="str">
        <f t="shared" si="349"/>
        <v>60|</v>
      </c>
      <c r="BV478" t="str">
        <f t="shared" si="350"/>
        <v/>
      </c>
      <c r="BW478" t="str">
        <f t="shared" si="351"/>
        <v/>
      </c>
      <c r="BX478" t="str">
        <f t="shared" si="352"/>
        <v/>
      </c>
      <c r="BY478" t="str">
        <f t="shared" si="353"/>
        <v/>
      </c>
      <c r="BZ478" t="str">
        <f t="shared" si="354"/>
        <v/>
      </c>
      <c r="CA478" t="str">
        <f t="shared" si="355"/>
        <v/>
      </c>
      <c r="CB478" t="str">
        <f t="shared" si="356"/>
        <v/>
      </c>
      <c r="CC478" t="str">
        <f t="shared" si="357"/>
        <v/>
      </c>
      <c r="CD478" t="str">
        <f t="shared" si="358"/>
        <v/>
      </c>
      <c r="CE478" t="str">
        <f t="shared" si="359"/>
        <v/>
      </c>
      <c r="CF478" t="str">
        <f t="shared" si="360"/>
        <v/>
      </c>
      <c r="CG478" t="str">
        <f t="shared" si="361"/>
        <v/>
      </c>
      <c r="CH478" t="str">
        <f t="shared" si="362"/>
        <v/>
      </c>
      <c r="CI478" t="str">
        <f t="shared" si="363"/>
        <v/>
      </c>
      <c r="CJ478" t="str">
        <f t="shared" si="364"/>
        <v/>
      </c>
      <c r="CK478" t="str">
        <f t="shared" si="365"/>
        <v/>
      </c>
      <c r="CL478" t="str">
        <f t="shared" si="366"/>
        <v/>
      </c>
      <c r="CM478" t="str">
        <f t="shared" si="367"/>
        <v/>
      </c>
      <c r="CN478" t="str">
        <f t="shared" si="368"/>
        <v>60|</v>
      </c>
      <c r="CO478" t="str">
        <f t="shared" si="369"/>
        <v>60</v>
      </c>
    </row>
    <row r="479" spans="1:93" ht="15.75" customHeight="1">
      <c r="A479" s="2" t="str">
        <f>VLOOKUP(B479,索引!$O:$P,2,0)</f>
        <v>Archdevil Sword</v>
      </c>
      <c r="B479" s="2">
        <v>1040411</v>
      </c>
      <c r="C479" s="2">
        <v>40</v>
      </c>
      <c r="D479" s="2">
        <v>4</v>
      </c>
      <c r="E479" s="2">
        <v>1</v>
      </c>
      <c r="F479" s="3">
        <v>11</v>
      </c>
      <c r="G479" s="2" t="str">
        <f t="shared" si="324"/>
        <v>1|9|12</v>
      </c>
      <c r="H479" s="2" t="str">
        <f t="shared" si="325"/>
        <v>166|2000|350</v>
      </c>
      <c r="J479" s="2">
        <f>IF(ISNA(MATCH(J$1,索引!$B$3:$J$3,0)),0,IF( INDEX(索引!$B480:$J480,1,MATCH(J$1,索引!$B$3:$J$3,0))=0,0,J$1))</f>
        <v>1</v>
      </c>
      <c r="K479" s="2">
        <f>IF(ISNA(MATCH(K$1,索引!$B$3:$J$3,0)),0,IF( INDEX(索引!$B480:$J480,1,MATCH(K$1,索引!$B$3:$J$3,0))=0,0,K$1))</f>
        <v>0</v>
      </c>
      <c r="L479" s="2">
        <f>IF(ISNA(MATCH(L$1,索引!$B$3:$J$3,0)),0,IF( INDEX(索引!$B480:$J480,1,MATCH(L$1,索引!$B$3:$J$3,0))=0,0,L$1))</f>
        <v>0</v>
      </c>
      <c r="M479" s="2">
        <f>IF(ISNA(MATCH(M$1,索引!$B$3:$J$3,0)),0,IF( INDEX(索引!$B480:$J480,1,MATCH(M$1,索引!$B$3:$J$3,0))=0,0,M$1))</f>
        <v>0</v>
      </c>
      <c r="N479" s="2">
        <f>IF(ISNA(MATCH(N$1,索引!$B$3:$J$3,0)),0,IF( INDEX(索引!$B480:$J480,1,MATCH(N$1,索引!$B$3:$J$3,0))=0,0,N$1))</f>
        <v>0</v>
      </c>
      <c r="O479" s="2">
        <f>IF(ISNA(MATCH(O$1,索引!$B$3:$J$3,0)),0,IF( INDEX(索引!$B480:$J480,1,MATCH(O$1,索引!$B$3:$J$3,0))=0,0,O$1))</f>
        <v>0</v>
      </c>
      <c r="P479" s="2">
        <f>IF(ISNA(MATCH(P$1,索引!$B$3:$J$3,0)),0,IF( INDEX(索引!$B480:$J480,1,MATCH(P$1,索引!$B$3:$J$3,0))=0,0,P$1))</f>
        <v>0</v>
      </c>
      <c r="Q479" s="2">
        <f>IF(ISNA(MATCH(Q$1,索引!$B$3:$J$3,0)),0,IF( INDEX(索引!$B480:$J480,1,MATCH(Q$1,索引!$B$3:$J$3,0))=0,0,Q$1))</f>
        <v>0</v>
      </c>
      <c r="R479" s="2">
        <f>IF(ISNA(MATCH(R$1,索引!$B$3:$J$3,0)),0,IF( INDEX(索引!$B480:$J480,1,MATCH(R$1,索引!$B$3:$J$3,0))=0,0,R$1))</f>
        <v>9</v>
      </c>
      <c r="S479" s="2">
        <f>IF(ISNA(MATCH(S$1,索引!$B$3:$J$3,0)),0,IF( INDEX(索引!$B480:$J480,1,MATCH(S$1,索引!$B$3:$J$3,0))=0,0,S$1))</f>
        <v>0</v>
      </c>
      <c r="T479" s="2">
        <f>IF(ISNA(MATCH(T$1,索引!$B$3:$J$3,0)),0,IF( INDEX(索引!$B480:$J480,1,MATCH(T$1,索引!$B$3:$J$3,0))=0,0,T$1))</f>
        <v>0</v>
      </c>
      <c r="U479" s="2">
        <f>IF(ISNA(MATCH(U$1,索引!$B$3:$J$3,0)),0,IF( INDEX(索引!$B480:$J480,1,MATCH(U$1,索引!$B$3:$J$3,0))=0,0,U$1))</f>
        <v>12</v>
      </c>
      <c r="V479" s="2">
        <f>IF(ISNA(MATCH(V$1,索引!$B$3:$J$3,0)),0,IF( INDEX(索引!$B480:$J480,1,MATCH(V$1,索引!$B$3:$J$3,0))=0,0,V$1))</f>
        <v>0</v>
      </c>
      <c r="W479" s="2">
        <f>IF(ISNA(MATCH(W$1,索引!$B$3:$J$3,0)),0,IF( INDEX(索引!$B480:$J480,1,MATCH(W$1,索引!$B$3:$J$3,0))=0,0,W$1))</f>
        <v>0</v>
      </c>
      <c r="X479" s="2">
        <f>IF(ISNA(MATCH(X$1,索引!$B$3:$J$3,0)),0,IF( INDEX(索引!$B480:$J480,1,MATCH(X$1,索引!$B$3:$J$3,0))=0,0,X$1))</f>
        <v>0</v>
      </c>
      <c r="Y479" s="2">
        <f>IF(ISNA(MATCH(Y$1,索引!$B$3:$J$3,0)),0,IF( INDEX(索引!$B480:$J480,1,MATCH(Y$1,索引!$B$3:$J$3,0))=0,0,Y$1))</f>
        <v>0</v>
      </c>
      <c r="Z479" s="2">
        <f>IF(ISNA(MATCH(Z$1,索引!$B$3:$J$3,0)),0,IF( INDEX(索引!$B480:$J480,1,MATCH(Z$1,索引!$B$3:$J$3,0))=0,0,Z$1))</f>
        <v>0</v>
      </c>
      <c r="AA479" s="2">
        <f>IF(ISNA(MATCH(AA$1,索引!$B$3:$J$3,0)),0,IF( INDEX(索引!$B480:$J480,1,MATCH(AA$1,索引!$B$3:$J$3,0))=0,0,AA$1))</f>
        <v>0</v>
      </c>
      <c r="AB479" s="2">
        <f>IF(ISNA(MATCH(AB$1,索引!$B$3:$J$3,0)),0,IF( INDEX(索引!$B480:$J480,1,MATCH(AB$1,索引!$B$3:$J$3,0))=0,0,AB$1))</f>
        <v>0</v>
      </c>
      <c r="AC479" s="2">
        <f>IF(ISNA(MATCH(AC$1,索引!$B$3:$J$3,0)),0,IF( INDEX(索引!$B480:$J480,1,MATCH(AC$1,索引!$B$3:$J$3,0))=0,0,AC$1))</f>
        <v>0</v>
      </c>
      <c r="AD479" t="str">
        <f t="shared" si="326"/>
        <v>1|</v>
      </c>
      <c r="AE479" t="str">
        <f t="shared" si="327"/>
        <v/>
      </c>
      <c r="AF479" t="str">
        <f t="shared" si="328"/>
        <v/>
      </c>
      <c r="AG479" t="str">
        <f t="shared" si="329"/>
        <v/>
      </c>
      <c r="AH479" t="str">
        <f t="shared" si="330"/>
        <v/>
      </c>
      <c r="AI479" t="str">
        <f t="shared" si="331"/>
        <v/>
      </c>
      <c r="AJ479" t="str">
        <f t="shared" si="332"/>
        <v/>
      </c>
      <c r="AK479" t="str">
        <f t="shared" si="333"/>
        <v/>
      </c>
      <c r="AL479" t="str">
        <f t="shared" si="334"/>
        <v>9|</v>
      </c>
      <c r="AM479" t="str">
        <f t="shared" si="335"/>
        <v/>
      </c>
      <c r="AN479" t="str">
        <f t="shared" si="336"/>
        <v/>
      </c>
      <c r="AO479" t="str">
        <f t="shared" si="337"/>
        <v>12|</v>
      </c>
      <c r="AP479" t="str">
        <f t="shared" si="338"/>
        <v/>
      </c>
      <c r="AQ479" t="str">
        <f t="shared" si="339"/>
        <v/>
      </c>
      <c r="AR479" t="str">
        <f t="shared" si="340"/>
        <v/>
      </c>
      <c r="AS479" t="str">
        <f t="shared" si="341"/>
        <v/>
      </c>
      <c r="AT479" t="str">
        <f t="shared" si="342"/>
        <v/>
      </c>
      <c r="AU479" t="str">
        <f t="shared" si="343"/>
        <v/>
      </c>
      <c r="AV479" t="str">
        <f t="shared" si="344"/>
        <v/>
      </c>
      <c r="AW479" t="str">
        <f t="shared" si="345"/>
        <v/>
      </c>
      <c r="AX479" t="str">
        <f t="shared" si="346"/>
        <v>1|9|12|</v>
      </c>
      <c r="AY479" t="str">
        <f t="shared" si="347"/>
        <v>1|9|12</v>
      </c>
      <c r="AZ479" s="2">
        <f>IF(ISNA(MATCH(AZ$1,索引!$B$3:$J$3,0)),0,INDEX(索引!$B480:$J480,1,MATCH(AZ$1,索引!$B$3:$J$3,0))*INDEX(索引!$B$1:$J$1,1,MATCH(AZ$1,索引!$B$3:$J$3,0)))</f>
        <v>166</v>
      </c>
      <c r="BA479" s="2">
        <f>IF(ISNA(MATCH(BA$1,索引!$B$3:$J$3,0)),0,INDEX(索引!$B480:$J480,1,MATCH(BA$1,索引!$B$3:$J$3,0))*INDEX(索引!$B$1:$J$1,1,MATCH(BA$1,索引!$B$3:$J$3,0)))</f>
        <v>0</v>
      </c>
      <c r="BB479" s="2">
        <f>IF(ISNA(MATCH(BB$1,索引!$B$3:$J$3,0)),0,INDEX(索引!$B480:$J480,1,MATCH(BB$1,索引!$B$3:$J$3,0))*INDEX(索引!$B$1:$J$1,1,MATCH(BB$1,索引!$B$3:$J$3,0)))</f>
        <v>0</v>
      </c>
      <c r="BC479" s="2">
        <f>IF(ISNA(MATCH(BC$1,索引!$B$3:$J$3,0)),0,INDEX(索引!$B480:$J480,1,MATCH(BC$1,索引!$B$3:$J$3,0))*INDEX(索引!$B$1:$J$1,1,MATCH(BC$1,索引!$B$3:$J$3,0)))</f>
        <v>0</v>
      </c>
      <c r="BD479" s="2">
        <f>IF(ISNA(MATCH(BD$1,索引!$B$3:$J$3,0)),0,INDEX(索引!$B480:$J480,1,MATCH(BD$1,索引!$B$3:$J$3,0))*INDEX(索引!$B$1:$J$1,1,MATCH(BD$1,索引!$B$3:$J$3,0)))</f>
        <v>0</v>
      </c>
      <c r="BE479" s="2">
        <f>IF(ISNA(MATCH(BE$1,索引!$B$3:$J$3,0)),0,INDEX(索引!$B480:$J480,1,MATCH(BE$1,索引!$B$3:$J$3,0))*INDEX(索引!$B$1:$J$1,1,MATCH(BE$1,索引!$B$3:$J$3,0)))</f>
        <v>0</v>
      </c>
      <c r="BF479" s="2">
        <f>IF(ISNA(MATCH(BF$1,索引!$B$3:$J$3,0)),0,INDEX(索引!$B480:$J480,1,MATCH(BF$1,索引!$B$3:$J$3,0))*INDEX(索引!$B$1:$J$1,1,MATCH(BF$1,索引!$B$3:$J$3,0)))</f>
        <v>0</v>
      </c>
      <c r="BG479" s="2">
        <f>IF(ISNA(MATCH(BG$1,索引!$B$3:$J$3,0)),0,INDEX(索引!$B480:$J480,1,MATCH(BG$1,索引!$B$3:$J$3,0))*INDEX(索引!$B$1:$J$1,1,MATCH(BG$1,索引!$B$3:$J$3,0)))</f>
        <v>0</v>
      </c>
      <c r="BH479" s="2">
        <f>IF(ISNA(MATCH(BH$1,索引!$B$3:$J$3,0)),0,INDEX(索引!$B480:$J480,1,MATCH(BH$1,索引!$B$3:$J$3,0))*INDEX(索引!$B$1:$J$1,1,MATCH(BH$1,索引!$B$3:$J$3,0)))</f>
        <v>2000</v>
      </c>
      <c r="BI479" s="2">
        <f>IF(ISNA(MATCH(BI$1,索引!$B$3:$J$3,0)),0,INDEX(索引!$B480:$J480,1,MATCH(BI$1,索引!$B$3:$J$3,0))*INDEX(索引!$B$1:$J$1,1,MATCH(BI$1,索引!$B$3:$J$3,0)))</f>
        <v>0</v>
      </c>
      <c r="BJ479" s="2">
        <f>IF(ISNA(MATCH(BJ$1,索引!$B$3:$J$3,0)),0,INDEX(索引!$B480:$J480,1,MATCH(BJ$1,索引!$B$3:$J$3,0))*INDEX(索引!$B$1:$J$1,1,MATCH(BJ$1,索引!$B$3:$J$3,0)))</f>
        <v>0</v>
      </c>
      <c r="BK479" s="2">
        <f>IF(ISNA(MATCH(BK$1,索引!$B$3:$J$3,0)),0,INDEX(索引!$B480:$J480,1,MATCH(BK$1,索引!$B$3:$J$3,0))*INDEX(索引!$B$1:$J$1,1,MATCH(BK$1,索引!$B$3:$J$3,0)))</f>
        <v>350.00000000000006</v>
      </c>
      <c r="BL479" s="2">
        <f>IF(ISNA(MATCH(BL$1,索引!$B$3:$J$3,0)),0,INDEX(索引!$B480:$J480,1,MATCH(BL$1,索引!$B$3:$J$3,0))*INDEX(索引!$B$1:$J$1,1,MATCH(BL$1,索引!$B$3:$J$3,0)))</f>
        <v>0</v>
      </c>
      <c r="BM479" s="2">
        <f>IF(ISNA(MATCH(BM$1,索引!$B$3:$J$3,0)),0,INDEX(索引!$B480:$J480,1,MATCH(BM$1,索引!$B$3:$J$3,0))*INDEX(索引!$B$1:$J$1,1,MATCH(BM$1,索引!$B$3:$J$3,0)))</f>
        <v>0</v>
      </c>
      <c r="BN479" s="2">
        <f>IF(ISNA(MATCH(BN$1,索引!$B$3:$J$3,0)),0,INDEX(索引!$B480:$J480,1,MATCH(BN$1,索引!$B$3:$J$3,0))*INDEX(索引!$B$1:$J$1,1,MATCH(BN$1,索引!$B$3:$J$3,0)))</f>
        <v>0</v>
      </c>
      <c r="BO479" s="2">
        <f>IF(ISNA(MATCH(BO$1,索引!$B$3:$J$3,0)),0,INDEX(索引!$B480:$J480,1,MATCH(BO$1,索引!$B$3:$J$3,0))*INDEX(索引!$B$1:$J$1,1,MATCH(BO$1,索引!$B$3:$J$3,0)))</f>
        <v>0</v>
      </c>
      <c r="BP479" s="2">
        <f>IF(ISNA(MATCH(BP$1,索引!$B$3:$J$3,0)),0,INDEX(索引!$B480:$J480,1,MATCH(BP$1,索引!$B$3:$J$3,0))*INDEX(索引!$B$1:$J$1,1,MATCH(BP$1,索引!$B$3:$J$3,0)))</f>
        <v>0</v>
      </c>
      <c r="BQ479" s="2">
        <f>IF(ISNA(MATCH(BQ$1,索引!$B$3:$J$3,0)),0,INDEX(索引!$B480:$J480,1,MATCH(BQ$1,索引!$B$3:$J$3,0))*INDEX(索引!$B$1:$J$1,1,MATCH(BQ$1,索引!$B$3:$J$3,0)))</f>
        <v>0</v>
      </c>
      <c r="BR479" s="2">
        <f>IF(ISNA(MATCH(BR$1,索引!$B$3:$J$3,0)),0,INDEX(索引!$B480:$J480,1,MATCH(BR$1,索引!$B$3:$J$3,0))*INDEX(索引!$B$1:$J$1,1,MATCH(BR$1,索引!$B$3:$J$3,0)))</f>
        <v>0</v>
      </c>
      <c r="BS479" s="2">
        <f>IF(ISNA(MATCH(BS$1,索引!$B$3:$J$3,0)),0,INDEX(索引!$B480:$J480,1,MATCH(BS$1,索引!$B$3:$J$3,0))*INDEX(索引!$B$1:$J$1,1,MATCH(BS$1,索引!$B$3:$J$3,0)))</f>
        <v>0</v>
      </c>
      <c r="BT479" t="str">
        <f t="shared" si="348"/>
        <v>166|</v>
      </c>
      <c r="BU479" t="str">
        <f t="shared" si="349"/>
        <v/>
      </c>
      <c r="BV479" t="str">
        <f t="shared" si="350"/>
        <v/>
      </c>
      <c r="BW479" t="str">
        <f t="shared" si="351"/>
        <v/>
      </c>
      <c r="BX479" t="str">
        <f t="shared" si="352"/>
        <v/>
      </c>
      <c r="BY479" t="str">
        <f t="shared" si="353"/>
        <v/>
      </c>
      <c r="BZ479" t="str">
        <f t="shared" si="354"/>
        <v/>
      </c>
      <c r="CA479" t="str">
        <f t="shared" si="355"/>
        <v/>
      </c>
      <c r="CB479" t="str">
        <f t="shared" si="356"/>
        <v>2000|</v>
      </c>
      <c r="CC479" t="str">
        <f t="shared" si="357"/>
        <v/>
      </c>
      <c r="CD479" t="str">
        <f t="shared" si="358"/>
        <v/>
      </c>
      <c r="CE479" t="str">
        <f t="shared" si="359"/>
        <v>350|</v>
      </c>
      <c r="CF479" t="str">
        <f t="shared" si="360"/>
        <v/>
      </c>
      <c r="CG479" t="str">
        <f t="shared" si="361"/>
        <v/>
      </c>
      <c r="CH479" t="str">
        <f t="shared" si="362"/>
        <v/>
      </c>
      <c r="CI479" t="str">
        <f t="shared" si="363"/>
        <v/>
      </c>
      <c r="CJ479" t="str">
        <f t="shared" si="364"/>
        <v/>
      </c>
      <c r="CK479" t="str">
        <f t="shared" si="365"/>
        <v/>
      </c>
      <c r="CL479" t="str">
        <f t="shared" si="366"/>
        <v/>
      </c>
      <c r="CM479" t="str">
        <f t="shared" si="367"/>
        <v/>
      </c>
      <c r="CN479" t="str">
        <f t="shared" si="368"/>
        <v>166|2000|350|</v>
      </c>
      <c r="CO479" t="str">
        <f t="shared" si="369"/>
        <v>166|2000|350</v>
      </c>
    </row>
    <row r="480" spans="1:93" ht="15.75" customHeight="1">
      <c r="A480" s="2" t="str">
        <f>VLOOKUP(B480,索引!$O:$P,2,0)</f>
        <v>Archdevil Staff</v>
      </c>
      <c r="B480" s="2">
        <v>1040412</v>
      </c>
      <c r="C480" s="2">
        <v>40</v>
      </c>
      <c r="D480" s="2">
        <v>4</v>
      </c>
      <c r="E480" s="2">
        <v>1</v>
      </c>
      <c r="F480" s="3">
        <v>12</v>
      </c>
      <c r="G480" s="2" t="str">
        <f t="shared" si="324"/>
        <v>1|9|13</v>
      </c>
      <c r="H480" s="2" t="str">
        <f t="shared" si="325"/>
        <v>199|1000|5400</v>
      </c>
      <c r="J480" s="2">
        <f>IF(ISNA(MATCH(J$1,索引!$B$3:$J$3,0)),0,IF( INDEX(索引!$B481:$J481,1,MATCH(J$1,索引!$B$3:$J$3,0))=0,0,J$1))</f>
        <v>1</v>
      </c>
      <c r="K480" s="2">
        <f>IF(ISNA(MATCH(K$1,索引!$B$3:$J$3,0)),0,IF( INDEX(索引!$B481:$J481,1,MATCH(K$1,索引!$B$3:$J$3,0))=0,0,K$1))</f>
        <v>0</v>
      </c>
      <c r="L480" s="2">
        <f>IF(ISNA(MATCH(L$1,索引!$B$3:$J$3,0)),0,IF( INDEX(索引!$B481:$J481,1,MATCH(L$1,索引!$B$3:$J$3,0))=0,0,L$1))</f>
        <v>0</v>
      </c>
      <c r="M480" s="2">
        <f>IF(ISNA(MATCH(M$1,索引!$B$3:$J$3,0)),0,IF( INDEX(索引!$B481:$J481,1,MATCH(M$1,索引!$B$3:$J$3,0))=0,0,M$1))</f>
        <v>0</v>
      </c>
      <c r="N480" s="2">
        <f>IF(ISNA(MATCH(N$1,索引!$B$3:$J$3,0)),0,IF( INDEX(索引!$B481:$J481,1,MATCH(N$1,索引!$B$3:$J$3,0))=0,0,N$1))</f>
        <v>0</v>
      </c>
      <c r="O480" s="2">
        <f>IF(ISNA(MATCH(O$1,索引!$B$3:$J$3,0)),0,IF( INDEX(索引!$B481:$J481,1,MATCH(O$1,索引!$B$3:$J$3,0))=0,0,O$1))</f>
        <v>0</v>
      </c>
      <c r="P480" s="2">
        <f>IF(ISNA(MATCH(P$1,索引!$B$3:$J$3,0)),0,IF( INDEX(索引!$B481:$J481,1,MATCH(P$1,索引!$B$3:$J$3,0))=0,0,P$1))</f>
        <v>0</v>
      </c>
      <c r="Q480" s="2">
        <f>IF(ISNA(MATCH(Q$1,索引!$B$3:$J$3,0)),0,IF( INDEX(索引!$B481:$J481,1,MATCH(Q$1,索引!$B$3:$J$3,0))=0,0,Q$1))</f>
        <v>0</v>
      </c>
      <c r="R480" s="2">
        <f>IF(ISNA(MATCH(R$1,索引!$B$3:$J$3,0)),0,IF( INDEX(索引!$B481:$J481,1,MATCH(R$1,索引!$B$3:$J$3,0))=0,0,R$1))</f>
        <v>9</v>
      </c>
      <c r="S480" s="2">
        <f>IF(ISNA(MATCH(S$1,索引!$B$3:$J$3,0)),0,IF( INDEX(索引!$B481:$J481,1,MATCH(S$1,索引!$B$3:$J$3,0))=0,0,S$1))</f>
        <v>0</v>
      </c>
      <c r="T480" s="2">
        <f>IF(ISNA(MATCH(T$1,索引!$B$3:$J$3,0)),0,IF( INDEX(索引!$B481:$J481,1,MATCH(T$1,索引!$B$3:$J$3,0))=0,0,T$1))</f>
        <v>0</v>
      </c>
      <c r="U480" s="2">
        <f>IF(ISNA(MATCH(U$1,索引!$B$3:$J$3,0)),0,IF( INDEX(索引!$B481:$J481,1,MATCH(U$1,索引!$B$3:$J$3,0))=0,0,U$1))</f>
        <v>0</v>
      </c>
      <c r="V480" s="2">
        <f>IF(ISNA(MATCH(V$1,索引!$B$3:$J$3,0)),0,IF( INDEX(索引!$B481:$J481,1,MATCH(V$1,索引!$B$3:$J$3,0))=0,0,V$1))</f>
        <v>13</v>
      </c>
      <c r="W480" s="2">
        <f>IF(ISNA(MATCH(W$1,索引!$B$3:$J$3,0)),0,IF( INDEX(索引!$B481:$J481,1,MATCH(W$1,索引!$B$3:$J$3,0))=0,0,W$1))</f>
        <v>0</v>
      </c>
      <c r="X480" s="2">
        <f>IF(ISNA(MATCH(X$1,索引!$B$3:$J$3,0)),0,IF( INDEX(索引!$B481:$J481,1,MATCH(X$1,索引!$B$3:$J$3,0))=0,0,X$1))</f>
        <v>0</v>
      </c>
      <c r="Y480" s="2">
        <f>IF(ISNA(MATCH(Y$1,索引!$B$3:$J$3,0)),0,IF( INDEX(索引!$B481:$J481,1,MATCH(Y$1,索引!$B$3:$J$3,0))=0,0,Y$1))</f>
        <v>0</v>
      </c>
      <c r="Z480" s="2">
        <f>IF(ISNA(MATCH(Z$1,索引!$B$3:$J$3,0)),0,IF( INDEX(索引!$B481:$J481,1,MATCH(Z$1,索引!$B$3:$J$3,0))=0,0,Z$1))</f>
        <v>0</v>
      </c>
      <c r="AA480" s="2">
        <f>IF(ISNA(MATCH(AA$1,索引!$B$3:$J$3,0)),0,IF( INDEX(索引!$B481:$J481,1,MATCH(AA$1,索引!$B$3:$J$3,0))=0,0,AA$1))</f>
        <v>0</v>
      </c>
      <c r="AB480" s="2">
        <f>IF(ISNA(MATCH(AB$1,索引!$B$3:$J$3,0)),0,IF( INDEX(索引!$B481:$J481,1,MATCH(AB$1,索引!$B$3:$J$3,0))=0,0,AB$1))</f>
        <v>0</v>
      </c>
      <c r="AC480" s="2">
        <f>IF(ISNA(MATCH(AC$1,索引!$B$3:$J$3,0)),0,IF( INDEX(索引!$B481:$J481,1,MATCH(AC$1,索引!$B$3:$J$3,0))=0,0,AC$1))</f>
        <v>0</v>
      </c>
      <c r="AD480" t="str">
        <f t="shared" si="326"/>
        <v>1|</v>
      </c>
      <c r="AE480" t="str">
        <f t="shared" si="327"/>
        <v/>
      </c>
      <c r="AF480" t="str">
        <f t="shared" si="328"/>
        <v/>
      </c>
      <c r="AG480" t="str">
        <f t="shared" si="329"/>
        <v/>
      </c>
      <c r="AH480" t="str">
        <f t="shared" si="330"/>
        <v/>
      </c>
      <c r="AI480" t="str">
        <f t="shared" si="331"/>
        <v/>
      </c>
      <c r="AJ480" t="str">
        <f t="shared" si="332"/>
        <v/>
      </c>
      <c r="AK480" t="str">
        <f t="shared" si="333"/>
        <v/>
      </c>
      <c r="AL480" t="str">
        <f t="shared" si="334"/>
        <v>9|</v>
      </c>
      <c r="AM480" t="str">
        <f t="shared" si="335"/>
        <v/>
      </c>
      <c r="AN480" t="str">
        <f t="shared" si="336"/>
        <v/>
      </c>
      <c r="AO480" t="str">
        <f t="shared" si="337"/>
        <v/>
      </c>
      <c r="AP480" t="str">
        <f t="shared" si="338"/>
        <v>13|</v>
      </c>
      <c r="AQ480" t="str">
        <f t="shared" si="339"/>
        <v/>
      </c>
      <c r="AR480" t="str">
        <f t="shared" si="340"/>
        <v/>
      </c>
      <c r="AS480" t="str">
        <f t="shared" si="341"/>
        <v/>
      </c>
      <c r="AT480" t="str">
        <f t="shared" si="342"/>
        <v/>
      </c>
      <c r="AU480" t="str">
        <f t="shared" si="343"/>
        <v/>
      </c>
      <c r="AV480" t="str">
        <f t="shared" si="344"/>
        <v/>
      </c>
      <c r="AW480" t="str">
        <f t="shared" si="345"/>
        <v/>
      </c>
      <c r="AX480" t="str">
        <f t="shared" si="346"/>
        <v>1|9|13|</v>
      </c>
      <c r="AY480" t="str">
        <f t="shared" si="347"/>
        <v>1|9|13</v>
      </c>
      <c r="AZ480" s="2">
        <f>IF(ISNA(MATCH(AZ$1,索引!$B$3:$J$3,0)),0,INDEX(索引!$B481:$J481,1,MATCH(AZ$1,索引!$B$3:$J$3,0))*INDEX(索引!$B$1:$J$1,1,MATCH(AZ$1,索引!$B$3:$J$3,0)))</f>
        <v>199</v>
      </c>
      <c r="BA480" s="2">
        <f>IF(ISNA(MATCH(BA$1,索引!$B$3:$J$3,0)),0,INDEX(索引!$B481:$J481,1,MATCH(BA$1,索引!$B$3:$J$3,0))*INDEX(索引!$B$1:$J$1,1,MATCH(BA$1,索引!$B$3:$J$3,0)))</f>
        <v>0</v>
      </c>
      <c r="BB480" s="2">
        <f>IF(ISNA(MATCH(BB$1,索引!$B$3:$J$3,0)),0,INDEX(索引!$B481:$J481,1,MATCH(BB$1,索引!$B$3:$J$3,0))*INDEX(索引!$B$1:$J$1,1,MATCH(BB$1,索引!$B$3:$J$3,0)))</f>
        <v>0</v>
      </c>
      <c r="BC480" s="2">
        <f>IF(ISNA(MATCH(BC$1,索引!$B$3:$J$3,0)),0,INDEX(索引!$B481:$J481,1,MATCH(BC$1,索引!$B$3:$J$3,0))*INDEX(索引!$B$1:$J$1,1,MATCH(BC$1,索引!$B$3:$J$3,0)))</f>
        <v>0</v>
      </c>
      <c r="BD480" s="2">
        <f>IF(ISNA(MATCH(BD$1,索引!$B$3:$J$3,0)),0,INDEX(索引!$B481:$J481,1,MATCH(BD$1,索引!$B$3:$J$3,0))*INDEX(索引!$B$1:$J$1,1,MATCH(BD$1,索引!$B$3:$J$3,0)))</f>
        <v>0</v>
      </c>
      <c r="BE480" s="2">
        <f>IF(ISNA(MATCH(BE$1,索引!$B$3:$J$3,0)),0,INDEX(索引!$B481:$J481,1,MATCH(BE$1,索引!$B$3:$J$3,0))*INDEX(索引!$B$1:$J$1,1,MATCH(BE$1,索引!$B$3:$J$3,0)))</f>
        <v>0</v>
      </c>
      <c r="BF480" s="2">
        <f>IF(ISNA(MATCH(BF$1,索引!$B$3:$J$3,0)),0,INDEX(索引!$B481:$J481,1,MATCH(BF$1,索引!$B$3:$J$3,0))*INDEX(索引!$B$1:$J$1,1,MATCH(BF$1,索引!$B$3:$J$3,0)))</f>
        <v>0</v>
      </c>
      <c r="BG480" s="2">
        <f>IF(ISNA(MATCH(BG$1,索引!$B$3:$J$3,0)),0,INDEX(索引!$B481:$J481,1,MATCH(BG$1,索引!$B$3:$J$3,0))*INDEX(索引!$B$1:$J$1,1,MATCH(BG$1,索引!$B$3:$J$3,0)))</f>
        <v>0</v>
      </c>
      <c r="BH480" s="2">
        <f>IF(ISNA(MATCH(BH$1,索引!$B$3:$J$3,0)),0,INDEX(索引!$B481:$J481,1,MATCH(BH$1,索引!$B$3:$J$3,0))*INDEX(索引!$B$1:$J$1,1,MATCH(BH$1,索引!$B$3:$J$3,0)))</f>
        <v>1000</v>
      </c>
      <c r="BI480" s="2">
        <f>IF(ISNA(MATCH(BI$1,索引!$B$3:$J$3,0)),0,INDEX(索引!$B481:$J481,1,MATCH(BI$1,索引!$B$3:$J$3,0))*INDEX(索引!$B$1:$J$1,1,MATCH(BI$1,索引!$B$3:$J$3,0)))</f>
        <v>0</v>
      </c>
      <c r="BJ480" s="2">
        <f>IF(ISNA(MATCH(BJ$1,索引!$B$3:$J$3,0)),0,INDEX(索引!$B481:$J481,1,MATCH(BJ$1,索引!$B$3:$J$3,0))*INDEX(索引!$B$1:$J$1,1,MATCH(BJ$1,索引!$B$3:$J$3,0)))</f>
        <v>0</v>
      </c>
      <c r="BK480" s="2">
        <f>IF(ISNA(MATCH(BK$1,索引!$B$3:$J$3,0)),0,INDEX(索引!$B481:$J481,1,MATCH(BK$1,索引!$B$3:$J$3,0))*INDEX(索引!$B$1:$J$1,1,MATCH(BK$1,索引!$B$3:$J$3,0)))</f>
        <v>0</v>
      </c>
      <c r="BL480" s="2">
        <f>IF(ISNA(MATCH(BL$1,索引!$B$3:$J$3,0)),0,INDEX(索引!$B481:$J481,1,MATCH(BL$1,索引!$B$3:$J$3,0))*INDEX(索引!$B$1:$J$1,1,MATCH(BL$1,索引!$B$3:$J$3,0)))</f>
        <v>5400</v>
      </c>
      <c r="BM480" s="2">
        <f>IF(ISNA(MATCH(BM$1,索引!$B$3:$J$3,0)),0,INDEX(索引!$B481:$J481,1,MATCH(BM$1,索引!$B$3:$J$3,0))*INDEX(索引!$B$1:$J$1,1,MATCH(BM$1,索引!$B$3:$J$3,0)))</f>
        <v>0</v>
      </c>
      <c r="BN480" s="2">
        <f>IF(ISNA(MATCH(BN$1,索引!$B$3:$J$3,0)),0,INDEX(索引!$B481:$J481,1,MATCH(BN$1,索引!$B$3:$J$3,0))*INDEX(索引!$B$1:$J$1,1,MATCH(BN$1,索引!$B$3:$J$3,0)))</f>
        <v>0</v>
      </c>
      <c r="BO480" s="2">
        <f>IF(ISNA(MATCH(BO$1,索引!$B$3:$J$3,0)),0,INDEX(索引!$B481:$J481,1,MATCH(BO$1,索引!$B$3:$J$3,0))*INDEX(索引!$B$1:$J$1,1,MATCH(BO$1,索引!$B$3:$J$3,0)))</f>
        <v>0</v>
      </c>
      <c r="BP480" s="2">
        <f>IF(ISNA(MATCH(BP$1,索引!$B$3:$J$3,0)),0,INDEX(索引!$B481:$J481,1,MATCH(BP$1,索引!$B$3:$J$3,0))*INDEX(索引!$B$1:$J$1,1,MATCH(BP$1,索引!$B$3:$J$3,0)))</f>
        <v>0</v>
      </c>
      <c r="BQ480" s="2">
        <f>IF(ISNA(MATCH(BQ$1,索引!$B$3:$J$3,0)),0,INDEX(索引!$B481:$J481,1,MATCH(BQ$1,索引!$B$3:$J$3,0))*INDEX(索引!$B$1:$J$1,1,MATCH(BQ$1,索引!$B$3:$J$3,0)))</f>
        <v>0</v>
      </c>
      <c r="BR480" s="2">
        <f>IF(ISNA(MATCH(BR$1,索引!$B$3:$J$3,0)),0,INDEX(索引!$B481:$J481,1,MATCH(BR$1,索引!$B$3:$J$3,0))*INDEX(索引!$B$1:$J$1,1,MATCH(BR$1,索引!$B$3:$J$3,0)))</f>
        <v>0</v>
      </c>
      <c r="BS480" s="2">
        <f>IF(ISNA(MATCH(BS$1,索引!$B$3:$J$3,0)),0,INDEX(索引!$B481:$J481,1,MATCH(BS$1,索引!$B$3:$J$3,0))*INDEX(索引!$B$1:$J$1,1,MATCH(BS$1,索引!$B$3:$J$3,0)))</f>
        <v>0</v>
      </c>
      <c r="BT480" t="str">
        <f t="shared" si="348"/>
        <v>199|</v>
      </c>
      <c r="BU480" t="str">
        <f t="shared" si="349"/>
        <v/>
      </c>
      <c r="BV480" t="str">
        <f t="shared" si="350"/>
        <v/>
      </c>
      <c r="BW480" t="str">
        <f t="shared" si="351"/>
        <v/>
      </c>
      <c r="BX480" t="str">
        <f t="shared" si="352"/>
        <v/>
      </c>
      <c r="BY480" t="str">
        <f t="shared" si="353"/>
        <v/>
      </c>
      <c r="BZ480" t="str">
        <f t="shared" si="354"/>
        <v/>
      </c>
      <c r="CA480" t="str">
        <f t="shared" si="355"/>
        <v/>
      </c>
      <c r="CB480" t="str">
        <f t="shared" si="356"/>
        <v>1000|</v>
      </c>
      <c r="CC480" t="str">
        <f t="shared" si="357"/>
        <v/>
      </c>
      <c r="CD480" t="str">
        <f t="shared" si="358"/>
        <v/>
      </c>
      <c r="CE480" t="str">
        <f t="shared" si="359"/>
        <v/>
      </c>
      <c r="CF480" t="str">
        <f t="shared" si="360"/>
        <v>5400|</v>
      </c>
      <c r="CG480" t="str">
        <f t="shared" si="361"/>
        <v/>
      </c>
      <c r="CH480" t="str">
        <f t="shared" si="362"/>
        <v/>
      </c>
      <c r="CI480" t="str">
        <f t="shared" si="363"/>
        <v/>
      </c>
      <c r="CJ480" t="str">
        <f t="shared" si="364"/>
        <v/>
      </c>
      <c r="CK480" t="str">
        <f t="shared" si="365"/>
        <v/>
      </c>
      <c r="CL480" t="str">
        <f t="shared" si="366"/>
        <v/>
      </c>
      <c r="CM480" t="str">
        <f t="shared" si="367"/>
        <v/>
      </c>
      <c r="CN480" t="str">
        <f t="shared" si="368"/>
        <v>199|1000|5400|</v>
      </c>
      <c r="CO480" t="str">
        <f t="shared" si="369"/>
        <v>199|1000|5400</v>
      </c>
    </row>
    <row r="481" spans="1:93" ht="15.75" customHeight="1">
      <c r="A481" s="2" t="str">
        <f>VLOOKUP(B481,索引!$O:$P,2,0)</f>
        <v>Archdevil Bow</v>
      </c>
      <c r="B481" s="2">
        <v>1040413</v>
      </c>
      <c r="C481" s="2">
        <v>40</v>
      </c>
      <c r="D481" s="2">
        <v>4</v>
      </c>
      <c r="E481" s="2">
        <v>1</v>
      </c>
      <c r="F481" s="3">
        <v>13</v>
      </c>
      <c r="G481" s="2" t="str">
        <f t="shared" si="324"/>
        <v>1|9|11</v>
      </c>
      <c r="H481" s="2" t="str">
        <f t="shared" si="325"/>
        <v>183|1750|72</v>
      </c>
      <c r="J481" s="2">
        <f>IF(ISNA(MATCH(J$1,索引!$B$3:$J$3,0)),0,IF( INDEX(索引!$B482:$J482,1,MATCH(J$1,索引!$B$3:$J$3,0))=0,0,J$1))</f>
        <v>1</v>
      </c>
      <c r="K481" s="2">
        <f>IF(ISNA(MATCH(K$1,索引!$B$3:$J$3,0)),0,IF( INDEX(索引!$B482:$J482,1,MATCH(K$1,索引!$B$3:$J$3,0))=0,0,K$1))</f>
        <v>0</v>
      </c>
      <c r="L481" s="2">
        <f>IF(ISNA(MATCH(L$1,索引!$B$3:$J$3,0)),0,IF( INDEX(索引!$B482:$J482,1,MATCH(L$1,索引!$B$3:$J$3,0))=0,0,L$1))</f>
        <v>0</v>
      </c>
      <c r="M481" s="2">
        <f>IF(ISNA(MATCH(M$1,索引!$B$3:$J$3,0)),0,IF( INDEX(索引!$B482:$J482,1,MATCH(M$1,索引!$B$3:$J$3,0))=0,0,M$1))</f>
        <v>0</v>
      </c>
      <c r="N481" s="2">
        <f>IF(ISNA(MATCH(N$1,索引!$B$3:$J$3,0)),0,IF( INDEX(索引!$B482:$J482,1,MATCH(N$1,索引!$B$3:$J$3,0))=0,0,N$1))</f>
        <v>0</v>
      </c>
      <c r="O481" s="2">
        <f>IF(ISNA(MATCH(O$1,索引!$B$3:$J$3,0)),0,IF( INDEX(索引!$B482:$J482,1,MATCH(O$1,索引!$B$3:$J$3,0))=0,0,O$1))</f>
        <v>0</v>
      </c>
      <c r="P481" s="2">
        <f>IF(ISNA(MATCH(P$1,索引!$B$3:$J$3,0)),0,IF( INDEX(索引!$B482:$J482,1,MATCH(P$1,索引!$B$3:$J$3,0))=0,0,P$1))</f>
        <v>0</v>
      </c>
      <c r="Q481" s="2">
        <f>IF(ISNA(MATCH(Q$1,索引!$B$3:$J$3,0)),0,IF( INDEX(索引!$B482:$J482,1,MATCH(Q$1,索引!$B$3:$J$3,0))=0,0,Q$1))</f>
        <v>0</v>
      </c>
      <c r="R481" s="2">
        <f>IF(ISNA(MATCH(R$1,索引!$B$3:$J$3,0)),0,IF( INDEX(索引!$B482:$J482,1,MATCH(R$1,索引!$B$3:$J$3,0))=0,0,R$1))</f>
        <v>9</v>
      </c>
      <c r="S481" s="2">
        <f>IF(ISNA(MATCH(S$1,索引!$B$3:$J$3,0)),0,IF( INDEX(索引!$B482:$J482,1,MATCH(S$1,索引!$B$3:$J$3,0))=0,0,S$1))</f>
        <v>0</v>
      </c>
      <c r="T481" s="2">
        <f>IF(ISNA(MATCH(T$1,索引!$B$3:$J$3,0)),0,IF( INDEX(索引!$B482:$J482,1,MATCH(T$1,索引!$B$3:$J$3,0))=0,0,T$1))</f>
        <v>11</v>
      </c>
      <c r="U481" s="2">
        <f>IF(ISNA(MATCH(U$1,索引!$B$3:$J$3,0)),0,IF( INDEX(索引!$B482:$J482,1,MATCH(U$1,索引!$B$3:$J$3,0))=0,0,U$1))</f>
        <v>0</v>
      </c>
      <c r="V481" s="2">
        <f>IF(ISNA(MATCH(V$1,索引!$B$3:$J$3,0)),0,IF( INDEX(索引!$B482:$J482,1,MATCH(V$1,索引!$B$3:$J$3,0))=0,0,V$1))</f>
        <v>0</v>
      </c>
      <c r="W481" s="2">
        <f>IF(ISNA(MATCH(W$1,索引!$B$3:$J$3,0)),0,IF( INDEX(索引!$B482:$J482,1,MATCH(W$1,索引!$B$3:$J$3,0))=0,0,W$1))</f>
        <v>0</v>
      </c>
      <c r="X481" s="2">
        <f>IF(ISNA(MATCH(X$1,索引!$B$3:$J$3,0)),0,IF( INDEX(索引!$B482:$J482,1,MATCH(X$1,索引!$B$3:$J$3,0))=0,0,X$1))</f>
        <v>0</v>
      </c>
      <c r="Y481" s="2">
        <f>IF(ISNA(MATCH(Y$1,索引!$B$3:$J$3,0)),0,IF( INDEX(索引!$B482:$J482,1,MATCH(Y$1,索引!$B$3:$J$3,0))=0,0,Y$1))</f>
        <v>0</v>
      </c>
      <c r="Z481" s="2">
        <f>IF(ISNA(MATCH(Z$1,索引!$B$3:$J$3,0)),0,IF( INDEX(索引!$B482:$J482,1,MATCH(Z$1,索引!$B$3:$J$3,0))=0,0,Z$1))</f>
        <v>0</v>
      </c>
      <c r="AA481" s="2">
        <f>IF(ISNA(MATCH(AA$1,索引!$B$3:$J$3,0)),0,IF( INDEX(索引!$B482:$J482,1,MATCH(AA$1,索引!$B$3:$J$3,0))=0,0,AA$1))</f>
        <v>0</v>
      </c>
      <c r="AB481" s="2">
        <f>IF(ISNA(MATCH(AB$1,索引!$B$3:$J$3,0)),0,IF( INDEX(索引!$B482:$J482,1,MATCH(AB$1,索引!$B$3:$J$3,0))=0,0,AB$1))</f>
        <v>0</v>
      </c>
      <c r="AC481" s="2">
        <f>IF(ISNA(MATCH(AC$1,索引!$B$3:$J$3,0)),0,IF( INDEX(索引!$B482:$J482,1,MATCH(AC$1,索引!$B$3:$J$3,0))=0,0,AC$1))</f>
        <v>0</v>
      </c>
      <c r="AD481" t="str">
        <f t="shared" si="326"/>
        <v>1|</v>
      </c>
      <c r="AE481" t="str">
        <f t="shared" si="327"/>
        <v/>
      </c>
      <c r="AF481" t="str">
        <f t="shared" si="328"/>
        <v/>
      </c>
      <c r="AG481" t="str">
        <f t="shared" si="329"/>
        <v/>
      </c>
      <c r="AH481" t="str">
        <f t="shared" si="330"/>
        <v/>
      </c>
      <c r="AI481" t="str">
        <f t="shared" si="331"/>
        <v/>
      </c>
      <c r="AJ481" t="str">
        <f t="shared" si="332"/>
        <v/>
      </c>
      <c r="AK481" t="str">
        <f t="shared" si="333"/>
        <v/>
      </c>
      <c r="AL481" t="str">
        <f t="shared" si="334"/>
        <v>9|</v>
      </c>
      <c r="AM481" t="str">
        <f t="shared" si="335"/>
        <v/>
      </c>
      <c r="AN481" t="str">
        <f t="shared" si="336"/>
        <v>11|</v>
      </c>
      <c r="AO481" t="str">
        <f t="shared" si="337"/>
        <v/>
      </c>
      <c r="AP481" t="str">
        <f t="shared" si="338"/>
        <v/>
      </c>
      <c r="AQ481" t="str">
        <f t="shared" si="339"/>
        <v/>
      </c>
      <c r="AR481" t="str">
        <f t="shared" si="340"/>
        <v/>
      </c>
      <c r="AS481" t="str">
        <f t="shared" si="341"/>
        <v/>
      </c>
      <c r="AT481" t="str">
        <f t="shared" si="342"/>
        <v/>
      </c>
      <c r="AU481" t="str">
        <f t="shared" si="343"/>
        <v/>
      </c>
      <c r="AV481" t="str">
        <f t="shared" si="344"/>
        <v/>
      </c>
      <c r="AW481" t="str">
        <f t="shared" si="345"/>
        <v/>
      </c>
      <c r="AX481" t="str">
        <f t="shared" si="346"/>
        <v>1|9|11|</v>
      </c>
      <c r="AY481" t="str">
        <f t="shared" si="347"/>
        <v>1|9|11</v>
      </c>
      <c r="AZ481" s="2">
        <f>IF(ISNA(MATCH(AZ$1,索引!$B$3:$J$3,0)),0,INDEX(索引!$B482:$J482,1,MATCH(AZ$1,索引!$B$3:$J$3,0))*INDEX(索引!$B$1:$J$1,1,MATCH(AZ$1,索引!$B$3:$J$3,0)))</f>
        <v>183</v>
      </c>
      <c r="BA481" s="2">
        <f>IF(ISNA(MATCH(BA$1,索引!$B$3:$J$3,0)),0,INDEX(索引!$B482:$J482,1,MATCH(BA$1,索引!$B$3:$J$3,0))*INDEX(索引!$B$1:$J$1,1,MATCH(BA$1,索引!$B$3:$J$3,0)))</f>
        <v>0</v>
      </c>
      <c r="BB481" s="2">
        <f>IF(ISNA(MATCH(BB$1,索引!$B$3:$J$3,0)),0,INDEX(索引!$B482:$J482,1,MATCH(BB$1,索引!$B$3:$J$3,0))*INDEX(索引!$B$1:$J$1,1,MATCH(BB$1,索引!$B$3:$J$3,0)))</f>
        <v>0</v>
      </c>
      <c r="BC481" s="2">
        <f>IF(ISNA(MATCH(BC$1,索引!$B$3:$J$3,0)),0,INDEX(索引!$B482:$J482,1,MATCH(BC$1,索引!$B$3:$J$3,0))*INDEX(索引!$B$1:$J$1,1,MATCH(BC$1,索引!$B$3:$J$3,0)))</f>
        <v>0</v>
      </c>
      <c r="BD481" s="2">
        <f>IF(ISNA(MATCH(BD$1,索引!$B$3:$J$3,0)),0,INDEX(索引!$B482:$J482,1,MATCH(BD$1,索引!$B$3:$J$3,0))*INDEX(索引!$B$1:$J$1,1,MATCH(BD$1,索引!$B$3:$J$3,0)))</f>
        <v>0</v>
      </c>
      <c r="BE481" s="2">
        <f>IF(ISNA(MATCH(BE$1,索引!$B$3:$J$3,0)),0,INDEX(索引!$B482:$J482,1,MATCH(BE$1,索引!$B$3:$J$3,0))*INDEX(索引!$B$1:$J$1,1,MATCH(BE$1,索引!$B$3:$J$3,0)))</f>
        <v>0</v>
      </c>
      <c r="BF481" s="2">
        <f>IF(ISNA(MATCH(BF$1,索引!$B$3:$J$3,0)),0,INDEX(索引!$B482:$J482,1,MATCH(BF$1,索引!$B$3:$J$3,0))*INDEX(索引!$B$1:$J$1,1,MATCH(BF$1,索引!$B$3:$J$3,0)))</f>
        <v>0</v>
      </c>
      <c r="BG481" s="2">
        <f>IF(ISNA(MATCH(BG$1,索引!$B$3:$J$3,0)),0,INDEX(索引!$B482:$J482,1,MATCH(BG$1,索引!$B$3:$J$3,0))*INDEX(索引!$B$1:$J$1,1,MATCH(BG$1,索引!$B$3:$J$3,0)))</f>
        <v>0</v>
      </c>
      <c r="BH481" s="2">
        <f>IF(ISNA(MATCH(BH$1,索引!$B$3:$J$3,0)),0,INDEX(索引!$B482:$J482,1,MATCH(BH$1,索引!$B$3:$J$3,0))*INDEX(索引!$B$1:$J$1,1,MATCH(BH$1,索引!$B$3:$J$3,0)))</f>
        <v>1750</v>
      </c>
      <c r="BI481" s="2">
        <f>IF(ISNA(MATCH(BI$1,索引!$B$3:$J$3,0)),0,INDEX(索引!$B482:$J482,1,MATCH(BI$1,索引!$B$3:$J$3,0))*INDEX(索引!$B$1:$J$1,1,MATCH(BI$1,索引!$B$3:$J$3,0)))</f>
        <v>0</v>
      </c>
      <c r="BJ481" s="2">
        <f>IF(ISNA(MATCH(BJ$1,索引!$B$3:$J$3,0)),0,INDEX(索引!$B482:$J482,1,MATCH(BJ$1,索引!$B$3:$J$3,0))*INDEX(索引!$B$1:$J$1,1,MATCH(BJ$1,索引!$B$3:$J$3,0)))</f>
        <v>72</v>
      </c>
      <c r="BK481" s="2">
        <f>IF(ISNA(MATCH(BK$1,索引!$B$3:$J$3,0)),0,INDEX(索引!$B482:$J482,1,MATCH(BK$1,索引!$B$3:$J$3,0))*INDEX(索引!$B$1:$J$1,1,MATCH(BK$1,索引!$B$3:$J$3,0)))</f>
        <v>0</v>
      </c>
      <c r="BL481" s="2">
        <f>IF(ISNA(MATCH(BL$1,索引!$B$3:$J$3,0)),0,INDEX(索引!$B482:$J482,1,MATCH(BL$1,索引!$B$3:$J$3,0))*INDEX(索引!$B$1:$J$1,1,MATCH(BL$1,索引!$B$3:$J$3,0)))</f>
        <v>0</v>
      </c>
      <c r="BM481" s="2">
        <f>IF(ISNA(MATCH(BM$1,索引!$B$3:$J$3,0)),0,INDEX(索引!$B482:$J482,1,MATCH(BM$1,索引!$B$3:$J$3,0))*INDEX(索引!$B$1:$J$1,1,MATCH(BM$1,索引!$B$3:$J$3,0)))</f>
        <v>0</v>
      </c>
      <c r="BN481" s="2">
        <f>IF(ISNA(MATCH(BN$1,索引!$B$3:$J$3,0)),0,INDEX(索引!$B482:$J482,1,MATCH(BN$1,索引!$B$3:$J$3,0))*INDEX(索引!$B$1:$J$1,1,MATCH(BN$1,索引!$B$3:$J$3,0)))</f>
        <v>0</v>
      </c>
      <c r="BO481" s="2">
        <f>IF(ISNA(MATCH(BO$1,索引!$B$3:$J$3,0)),0,INDEX(索引!$B482:$J482,1,MATCH(BO$1,索引!$B$3:$J$3,0))*INDEX(索引!$B$1:$J$1,1,MATCH(BO$1,索引!$B$3:$J$3,0)))</f>
        <v>0</v>
      </c>
      <c r="BP481" s="2">
        <f>IF(ISNA(MATCH(BP$1,索引!$B$3:$J$3,0)),0,INDEX(索引!$B482:$J482,1,MATCH(BP$1,索引!$B$3:$J$3,0))*INDEX(索引!$B$1:$J$1,1,MATCH(BP$1,索引!$B$3:$J$3,0)))</f>
        <v>0</v>
      </c>
      <c r="BQ481" s="2">
        <f>IF(ISNA(MATCH(BQ$1,索引!$B$3:$J$3,0)),0,INDEX(索引!$B482:$J482,1,MATCH(BQ$1,索引!$B$3:$J$3,0))*INDEX(索引!$B$1:$J$1,1,MATCH(BQ$1,索引!$B$3:$J$3,0)))</f>
        <v>0</v>
      </c>
      <c r="BR481" s="2">
        <f>IF(ISNA(MATCH(BR$1,索引!$B$3:$J$3,0)),0,INDEX(索引!$B482:$J482,1,MATCH(BR$1,索引!$B$3:$J$3,0))*INDEX(索引!$B$1:$J$1,1,MATCH(BR$1,索引!$B$3:$J$3,0)))</f>
        <v>0</v>
      </c>
      <c r="BS481" s="2">
        <f>IF(ISNA(MATCH(BS$1,索引!$B$3:$J$3,0)),0,INDEX(索引!$B482:$J482,1,MATCH(BS$1,索引!$B$3:$J$3,0))*INDEX(索引!$B$1:$J$1,1,MATCH(BS$1,索引!$B$3:$J$3,0)))</f>
        <v>0</v>
      </c>
      <c r="BT481" t="str">
        <f t="shared" si="348"/>
        <v>183|</v>
      </c>
      <c r="BU481" t="str">
        <f t="shared" si="349"/>
        <v/>
      </c>
      <c r="BV481" t="str">
        <f t="shared" si="350"/>
        <v/>
      </c>
      <c r="BW481" t="str">
        <f t="shared" si="351"/>
        <v/>
      </c>
      <c r="BX481" t="str">
        <f t="shared" si="352"/>
        <v/>
      </c>
      <c r="BY481" t="str">
        <f t="shared" si="353"/>
        <v/>
      </c>
      <c r="BZ481" t="str">
        <f t="shared" si="354"/>
        <v/>
      </c>
      <c r="CA481" t="str">
        <f t="shared" si="355"/>
        <v/>
      </c>
      <c r="CB481" t="str">
        <f t="shared" si="356"/>
        <v>1750|</v>
      </c>
      <c r="CC481" t="str">
        <f t="shared" si="357"/>
        <v/>
      </c>
      <c r="CD481" t="str">
        <f t="shared" si="358"/>
        <v>72|</v>
      </c>
      <c r="CE481" t="str">
        <f t="shared" si="359"/>
        <v/>
      </c>
      <c r="CF481" t="str">
        <f t="shared" si="360"/>
        <v/>
      </c>
      <c r="CG481" t="str">
        <f t="shared" si="361"/>
        <v/>
      </c>
      <c r="CH481" t="str">
        <f t="shared" si="362"/>
        <v/>
      </c>
      <c r="CI481" t="str">
        <f t="shared" si="363"/>
        <v/>
      </c>
      <c r="CJ481" t="str">
        <f t="shared" si="364"/>
        <v/>
      </c>
      <c r="CK481" t="str">
        <f t="shared" si="365"/>
        <v/>
      </c>
      <c r="CL481" t="str">
        <f t="shared" si="366"/>
        <v/>
      </c>
      <c r="CM481" t="str">
        <f t="shared" si="367"/>
        <v/>
      </c>
      <c r="CN481" t="str">
        <f t="shared" si="368"/>
        <v>183|1750|72|</v>
      </c>
      <c r="CO481" t="str">
        <f t="shared" si="369"/>
        <v>183|1750|72</v>
      </c>
    </row>
    <row r="482" spans="1:93" ht="15.75" customHeight="1">
      <c r="A482" s="2" t="str">
        <f>VLOOKUP(B482,索引!$O:$P,2,0)</f>
        <v>Archdevil Armor</v>
      </c>
      <c r="B482" s="2">
        <v>1040402</v>
      </c>
      <c r="C482" s="2">
        <v>40</v>
      </c>
      <c r="D482" s="2">
        <v>4</v>
      </c>
      <c r="E482" s="2">
        <v>2</v>
      </c>
      <c r="F482" s="3">
        <v>1</v>
      </c>
      <c r="G482" s="2" t="str">
        <f t="shared" si="324"/>
        <v>3</v>
      </c>
      <c r="H482" s="2" t="str">
        <f t="shared" si="325"/>
        <v>880</v>
      </c>
      <c r="J482" s="2">
        <f>IF(ISNA(MATCH(J$1,索引!$B$3:$J$3,0)),0,IF( INDEX(索引!$B483:$J483,1,MATCH(J$1,索引!$B$3:$J$3,0))=0,0,J$1))</f>
        <v>0</v>
      </c>
      <c r="K482" s="2">
        <f>IF(ISNA(MATCH(K$1,索引!$B$3:$J$3,0)),0,IF( INDEX(索引!$B483:$J483,1,MATCH(K$1,索引!$B$3:$J$3,0))=0,0,K$1))</f>
        <v>0</v>
      </c>
      <c r="L482" s="2">
        <f>IF(ISNA(MATCH(L$1,索引!$B$3:$J$3,0)),0,IF( INDEX(索引!$B483:$J483,1,MATCH(L$1,索引!$B$3:$J$3,0))=0,0,L$1))</f>
        <v>3</v>
      </c>
      <c r="M482" s="2">
        <f>IF(ISNA(MATCH(M$1,索引!$B$3:$J$3,0)),0,IF( INDEX(索引!$B483:$J483,1,MATCH(M$1,索引!$B$3:$J$3,0))=0,0,M$1))</f>
        <v>0</v>
      </c>
      <c r="N482" s="2">
        <f>IF(ISNA(MATCH(N$1,索引!$B$3:$J$3,0)),0,IF( INDEX(索引!$B483:$J483,1,MATCH(N$1,索引!$B$3:$J$3,0))=0,0,N$1))</f>
        <v>0</v>
      </c>
      <c r="O482" s="2">
        <f>IF(ISNA(MATCH(O$1,索引!$B$3:$J$3,0)),0,IF( INDEX(索引!$B483:$J483,1,MATCH(O$1,索引!$B$3:$J$3,0))=0,0,O$1))</f>
        <v>0</v>
      </c>
      <c r="P482" s="2">
        <f>IF(ISNA(MATCH(P$1,索引!$B$3:$J$3,0)),0,IF( INDEX(索引!$B483:$J483,1,MATCH(P$1,索引!$B$3:$J$3,0))=0,0,P$1))</f>
        <v>0</v>
      </c>
      <c r="Q482" s="2">
        <f>IF(ISNA(MATCH(Q$1,索引!$B$3:$J$3,0)),0,IF( INDEX(索引!$B483:$J483,1,MATCH(Q$1,索引!$B$3:$J$3,0))=0,0,Q$1))</f>
        <v>0</v>
      </c>
      <c r="R482" s="2">
        <f>IF(ISNA(MATCH(R$1,索引!$B$3:$J$3,0)),0,IF( INDEX(索引!$B483:$J483,1,MATCH(R$1,索引!$B$3:$J$3,0))=0,0,R$1))</f>
        <v>0</v>
      </c>
      <c r="S482" s="2">
        <f>IF(ISNA(MATCH(S$1,索引!$B$3:$J$3,0)),0,IF( INDEX(索引!$B483:$J483,1,MATCH(S$1,索引!$B$3:$J$3,0))=0,0,S$1))</f>
        <v>0</v>
      </c>
      <c r="T482" s="2">
        <f>IF(ISNA(MATCH(T$1,索引!$B$3:$J$3,0)),0,IF( INDEX(索引!$B483:$J483,1,MATCH(T$1,索引!$B$3:$J$3,0))=0,0,T$1))</f>
        <v>0</v>
      </c>
      <c r="U482" s="2">
        <f>IF(ISNA(MATCH(U$1,索引!$B$3:$J$3,0)),0,IF( INDEX(索引!$B483:$J483,1,MATCH(U$1,索引!$B$3:$J$3,0))=0,0,U$1))</f>
        <v>0</v>
      </c>
      <c r="V482" s="2">
        <f>IF(ISNA(MATCH(V$1,索引!$B$3:$J$3,0)),0,IF( INDEX(索引!$B483:$J483,1,MATCH(V$1,索引!$B$3:$J$3,0))=0,0,V$1))</f>
        <v>0</v>
      </c>
      <c r="W482" s="2">
        <f>IF(ISNA(MATCH(W$1,索引!$B$3:$J$3,0)),0,IF( INDEX(索引!$B483:$J483,1,MATCH(W$1,索引!$B$3:$J$3,0))=0,0,W$1))</f>
        <v>0</v>
      </c>
      <c r="X482" s="2">
        <f>IF(ISNA(MATCH(X$1,索引!$B$3:$J$3,0)),0,IF( INDEX(索引!$B483:$J483,1,MATCH(X$1,索引!$B$3:$J$3,0))=0,0,X$1))</f>
        <v>0</v>
      </c>
      <c r="Y482" s="2">
        <f>IF(ISNA(MATCH(Y$1,索引!$B$3:$J$3,0)),0,IF( INDEX(索引!$B483:$J483,1,MATCH(Y$1,索引!$B$3:$J$3,0))=0,0,Y$1))</f>
        <v>0</v>
      </c>
      <c r="Z482" s="2">
        <f>IF(ISNA(MATCH(Z$1,索引!$B$3:$J$3,0)),0,IF( INDEX(索引!$B483:$J483,1,MATCH(Z$1,索引!$B$3:$J$3,0))=0,0,Z$1))</f>
        <v>0</v>
      </c>
      <c r="AA482" s="2">
        <f>IF(ISNA(MATCH(AA$1,索引!$B$3:$J$3,0)),0,IF( INDEX(索引!$B483:$J483,1,MATCH(AA$1,索引!$B$3:$J$3,0))=0,0,AA$1))</f>
        <v>0</v>
      </c>
      <c r="AB482" s="2">
        <f>IF(ISNA(MATCH(AB$1,索引!$B$3:$J$3,0)),0,IF( INDEX(索引!$B483:$J483,1,MATCH(AB$1,索引!$B$3:$J$3,0))=0,0,AB$1))</f>
        <v>0</v>
      </c>
      <c r="AC482" s="2">
        <f>IF(ISNA(MATCH(AC$1,索引!$B$3:$J$3,0)),0,IF( INDEX(索引!$B483:$J483,1,MATCH(AC$1,索引!$B$3:$J$3,0))=0,0,AC$1))</f>
        <v>0</v>
      </c>
      <c r="AD482" t="str">
        <f t="shared" si="326"/>
        <v/>
      </c>
      <c r="AE482" t="str">
        <f t="shared" si="327"/>
        <v/>
      </c>
      <c r="AF482" t="str">
        <f t="shared" si="328"/>
        <v>3|</v>
      </c>
      <c r="AG482" t="str">
        <f t="shared" si="329"/>
        <v/>
      </c>
      <c r="AH482" t="str">
        <f t="shared" si="330"/>
        <v/>
      </c>
      <c r="AI482" t="str">
        <f t="shared" si="331"/>
        <v/>
      </c>
      <c r="AJ482" t="str">
        <f t="shared" si="332"/>
        <v/>
      </c>
      <c r="AK482" t="str">
        <f t="shared" si="333"/>
        <v/>
      </c>
      <c r="AL482" t="str">
        <f t="shared" si="334"/>
        <v/>
      </c>
      <c r="AM482" t="str">
        <f t="shared" si="335"/>
        <v/>
      </c>
      <c r="AN482" t="str">
        <f t="shared" si="336"/>
        <v/>
      </c>
      <c r="AO482" t="str">
        <f t="shared" si="337"/>
        <v/>
      </c>
      <c r="AP482" t="str">
        <f t="shared" si="338"/>
        <v/>
      </c>
      <c r="AQ482" t="str">
        <f t="shared" si="339"/>
        <v/>
      </c>
      <c r="AR482" t="str">
        <f t="shared" si="340"/>
        <v/>
      </c>
      <c r="AS482" t="str">
        <f t="shared" si="341"/>
        <v/>
      </c>
      <c r="AT482" t="str">
        <f t="shared" si="342"/>
        <v/>
      </c>
      <c r="AU482" t="str">
        <f t="shared" si="343"/>
        <v/>
      </c>
      <c r="AV482" t="str">
        <f t="shared" si="344"/>
        <v/>
      </c>
      <c r="AW482" t="str">
        <f t="shared" si="345"/>
        <v/>
      </c>
      <c r="AX482" t="str">
        <f t="shared" si="346"/>
        <v>3|</v>
      </c>
      <c r="AY482" t="str">
        <f t="shared" si="347"/>
        <v>3</v>
      </c>
      <c r="AZ482" s="2">
        <f>IF(ISNA(MATCH(AZ$1,索引!$B$3:$J$3,0)),0,INDEX(索引!$B483:$J483,1,MATCH(AZ$1,索引!$B$3:$J$3,0))*INDEX(索引!$B$1:$J$1,1,MATCH(AZ$1,索引!$B$3:$J$3,0)))</f>
        <v>0</v>
      </c>
      <c r="BA482" s="2">
        <f>IF(ISNA(MATCH(BA$1,索引!$B$3:$J$3,0)),0,INDEX(索引!$B483:$J483,1,MATCH(BA$1,索引!$B$3:$J$3,0))*INDEX(索引!$B$1:$J$1,1,MATCH(BA$1,索引!$B$3:$J$3,0)))</f>
        <v>0</v>
      </c>
      <c r="BB482" s="2">
        <f>IF(ISNA(MATCH(BB$1,索引!$B$3:$J$3,0)),0,INDEX(索引!$B483:$J483,1,MATCH(BB$1,索引!$B$3:$J$3,0))*INDEX(索引!$B$1:$J$1,1,MATCH(BB$1,索引!$B$3:$J$3,0)))</f>
        <v>880</v>
      </c>
      <c r="BC482" s="2">
        <f>IF(ISNA(MATCH(BC$1,索引!$B$3:$J$3,0)),0,INDEX(索引!$B483:$J483,1,MATCH(BC$1,索引!$B$3:$J$3,0))*INDEX(索引!$B$1:$J$1,1,MATCH(BC$1,索引!$B$3:$J$3,0)))</f>
        <v>0</v>
      </c>
      <c r="BD482" s="2">
        <f>IF(ISNA(MATCH(BD$1,索引!$B$3:$J$3,0)),0,INDEX(索引!$B483:$J483,1,MATCH(BD$1,索引!$B$3:$J$3,0))*INDEX(索引!$B$1:$J$1,1,MATCH(BD$1,索引!$B$3:$J$3,0)))</f>
        <v>0</v>
      </c>
      <c r="BE482" s="2">
        <f>IF(ISNA(MATCH(BE$1,索引!$B$3:$J$3,0)),0,INDEX(索引!$B483:$J483,1,MATCH(BE$1,索引!$B$3:$J$3,0))*INDEX(索引!$B$1:$J$1,1,MATCH(BE$1,索引!$B$3:$J$3,0)))</f>
        <v>0</v>
      </c>
      <c r="BF482" s="2">
        <f>IF(ISNA(MATCH(BF$1,索引!$B$3:$J$3,0)),0,INDEX(索引!$B483:$J483,1,MATCH(BF$1,索引!$B$3:$J$3,0))*INDEX(索引!$B$1:$J$1,1,MATCH(BF$1,索引!$B$3:$J$3,0)))</f>
        <v>0</v>
      </c>
      <c r="BG482" s="2">
        <f>IF(ISNA(MATCH(BG$1,索引!$B$3:$J$3,0)),0,INDEX(索引!$B483:$J483,1,MATCH(BG$1,索引!$B$3:$J$3,0))*INDEX(索引!$B$1:$J$1,1,MATCH(BG$1,索引!$B$3:$J$3,0)))</f>
        <v>0</v>
      </c>
      <c r="BH482" s="2">
        <f>IF(ISNA(MATCH(BH$1,索引!$B$3:$J$3,0)),0,INDEX(索引!$B483:$J483,1,MATCH(BH$1,索引!$B$3:$J$3,0))*INDEX(索引!$B$1:$J$1,1,MATCH(BH$1,索引!$B$3:$J$3,0)))</f>
        <v>0</v>
      </c>
      <c r="BI482" s="2">
        <f>IF(ISNA(MATCH(BI$1,索引!$B$3:$J$3,0)),0,INDEX(索引!$B483:$J483,1,MATCH(BI$1,索引!$B$3:$J$3,0))*INDEX(索引!$B$1:$J$1,1,MATCH(BI$1,索引!$B$3:$J$3,0)))</f>
        <v>0</v>
      </c>
      <c r="BJ482" s="2">
        <f>IF(ISNA(MATCH(BJ$1,索引!$B$3:$J$3,0)),0,INDEX(索引!$B483:$J483,1,MATCH(BJ$1,索引!$B$3:$J$3,0))*INDEX(索引!$B$1:$J$1,1,MATCH(BJ$1,索引!$B$3:$J$3,0)))</f>
        <v>0</v>
      </c>
      <c r="BK482" s="2">
        <f>IF(ISNA(MATCH(BK$1,索引!$B$3:$J$3,0)),0,INDEX(索引!$B483:$J483,1,MATCH(BK$1,索引!$B$3:$J$3,0))*INDEX(索引!$B$1:$J$1,1,MATCH(BK$1,索引!$B$3:$J$3,0)))</f>
        <v>0</v>
      </c>
      <c r="BL482" s="2">
        <f>IF(ISNA(MATCH(BL$1,索引!$B$3:$J$3,0)),0,INDEX(索引!$B483:$J483,1,MATCH(BL$1,索引!$B$3:$J$3,0))*INDEX(索引!$B$1:$J$1,1,MATCH(BL$1,索引!$B$3:$J$3,0)))</f>
        <v>0</v>
      </c>
      <c r="BM482" s="2">
        <f>IF(ISNA(MATCH(BM$1,索引!$B$3:$J$3,0)),0,INDEX(索引!$B483:$J483,1,MATCH(BM$1,索引!$B$3:$J$3,0))*INDEX(索引!$B$1:$J$1,1,MATCH(BM$1,索引!$B$3:$J$3,0)))</f>
        <v>0</v>
      </c>
      <c r="BN482" s="2">
        <f>IF(ISNA(MATCH(BN$1,索引!$B$3:$J$3,0)),0,INDEX(索引!$B483:$J483,1,MATCH(BN$1,索引!$B$3:$J$3,0))*INDEX(索引!$B$1:$J$1,1,MATCH(BN$1,索引!$B$3:$J$3,0)))</f>
        <v>0</v>
      </c>
      <c r="BO482" s="2">
        <f>IF(ISNA(MATCH(BO$1,索引!$B$3:$J$3,0)),0,INDEX(索引!$B483:$J483,1,MATCH(BO$1,索引!$B$3:$J$3,0))*INDEX(索引!$B$1:$J$1,1,MATCH(BO$1,索引!$B$3:$J$3,0)))</f>
        <v>0</v>
      </c>
      <c r="BP482" s="2">
        <f>IF(ISNA(MATCH(BP$1,索引!$B$3:$J$3,0)),0,INDEX(索引!$B483:$J483,1,MATCH(BP$1,索引!$B$3:$J$3,0))*INDEX(索引!$B$1:$J$1,1,MATCH(BP$1,索引!$B$3:$J$3,0)))</f>
        <v>0</v>
      </c>
      <c r="BQ482" s="2">
        <f>IF(ISNA(MATCH(BQ$1,索引!$B$3:$J$3,0)),0,INDEX(索引!$B483:$J483,1,MATCH(BQ$1,索引!$B$3:$J$3,0))*INDEX(索引!$B$1:$J$1,1,MATCH(BQ$1,索引!$B$3:$J$3,0)))</f>
        <v>0</v>
      </c>
      <c r="BR482" s="2">
        <f>IF(ISNA(MATCH(BR$1,索引!$B$3:$J$3,0)),0,INDEX(索引!$B483:$J483,1,MATCH(BR$1,索引!$B$3:$J$3,0))*INDEX(索引!$B$1:$J$1,1,MATCH(BR$1,索引!$B$3:$J$3,0)))</f>
        <v>0</v>
      </c>
      <c r="BS482" s="2">
        <f>IF(ISNA(MATCH(BS$1,索引!$B$3:$J$3,0)),0,INDEX(索引!$B483:$J483,1,MATCH(BS$1,索引!$B$3:$J$3,0))*INDEX(索引!$B$1:$J$1,1,MATCH(BS$1,索引!$B$3:$J$3,0)))</f>
        <v>0</v>
      </c>
      <c r="BT482" t="str">
        <f t="shared" si="348"/>
        <v/>
      </c>
      <c r="BU482" t="str">
        <f t="shared" si="349"/>
        <v/>
      </c>
      <c r="BV482" t="str">
        <f t="shared" si="350"/>
        <v>880|</v>
      </c>
      <c r="BW482" t="str">
        <f t="shared" si="351"/>
        <v/>
      </c>
      <c r="BX482" t="str">
        <f t="shared" si="352"/>
        <v/>
      </c>
      <c r="BY482" t="str">
        <f t="shared" si="353"/>
        <v/>
      </c>
      <c r="BZ482" t="str">
        <f t="shared" si="354"/>
        <v/>
      </c>
      <c r="CA482" t="str">
        <f t="shared" si="355"/>
        <v/>
      </c>
      <c r="CB482" t="str">
        <f t="shared" si="356"/>
        <v/>
      </c>
      <c r="CC482" t="str">
        <f t="shared" si="357"/>
        <v/>
      </c>
      <c r="CD482" t="str">
        <f t="shared" si="358"/>
        <v/>
      </c>
      <c r="CE482" t="str">
        <f t="shared" si="359"/>
        <v/>
      </c>
      <c r="CF482" t="str">
        <f t="shared" si="360"/>
        <v/>
      </c>
      <c r="CG482" t="str">
        <f t="shared" si="361"/>
        <v/>
      </c>
      <c r="CH482" t="str">
        <f t="shared" si="362"/>
        <v/>
      </c>
      <c r="CI482" t="str">
        <f t="shared" si="363"/>
        <v/>
      </c>
      <c r="CJ482" t="str">
        <f t="shared" si="364"/>
        <v/>
      </c>
      <c r="CK482" t="str">
        <f t="shared" si="365"/>
        <v/>
      </c>
      <c r="CL482" t="str">
        <f t="shared" si="366"/>
        <v/>
      </c>
      <c r="CM482" t="str">
        <f t="shared" si="367"/>
        <v/>
      </c>
      <c r="CN482" t="str">
        <f t="shared" si="368"/>
        <v>880|</v>
      </c>
      <c r="CO482" t="str">
        <f t="shared" si="369"/>
        <v>880</v>
      </c>
    </row>
    <row r="483" spans="1:93" ht="15.75" customHeight="1">
      <c r="A483" s="2" t="str">
        <f>VLOOKUP(B483,索引!$O:$P,2,0)</f>
        <v>Archdevil Helmet</v>
      </c>
      <c r="B483" s="2">
        <v>1040403</v>
      </c>
      <c r="C483" s="2">
        <v>40</v>
      </c>
      <c r="D483" s="2">
        <v>4</v>
      </c>
      <c r="E483" s="2">
        <v>3</v>
      </c>
      <c r="F483" s="3">
        <v>1</v>
      </c>
      <c r="G483" s="2" t="str">
        <f t="shared" si="324"/>
        <v>4</v>
      </c>
      <c r="H483" s="2" t="str">
        <f t="shared" si="325"/>
        <v>492</v>
      </c>
      <c r="J483" s="2">
        <f>IF(ISNA(MATCH(J$1,索引!$B$3:$J$3,0)),0,IF( INDEX(索引!$B484:$J484,1,MATCH(J$1,索引!$B$3:$J$3,0))=0,0,J$1))</f>
        <v>0</v>
      </c>
      <c r="K483" s="2">
        <f>IF(ISNA(MATCH(K$1,索引!$B$3:$J$3,0)),0,IF( INDEX(索引!$B484:$J484,1,MATCH(K$1,索引!$B$3:$J$3,0))=0,0,K$1))</f>
        <v>0</v>
      </c>
      <c r="L483" s="2">
        <f>IF(ISNA(MATCH(L$1,索引!$B$3:$J$3,0)),0,IF( INDEX(索引!$B484:$J484,1,MATCH(L$1,索引!$B$3:$J$3,0))=0,0,L$1))</f>
        <v>0</v>
      </c>
      <c r="M483" s="2">
        <f>IF(ISNA(MATCH(M$1,索引!$B$3:$J$3,0)),0,IF( INDEX(索引!$B484:$J484,1,MATCH(M$1,索引!$B$3:$J$3,0))=0,0,M$1))</f>
        <v>4</v>
      </c>
      <c r="N483" s="2">
        <f>IF(ISNA(MATCH(N$1,索引!$B$3:$J$3,0)),0,IF( INDEX(索引!$B484:$J484,1,MATCH(N$1,索引!$B$3:$J$3,0))=0,0,N$1))</f>
        <v>0</v>
      </c>
      <c r="O483" s="2">
        <f>IF(ISNA(MATCH(O$1,索引!$B$3:$J$3,0)),0,IF( INDEX(索引!$B484:$J484,1,MATCH(O$1,索引!$B$3:$J$3,0))=0,0,O$1))</f>
        <v>0</v>
      </c>
      <c r="P483" s="2">
        <f>IF(ISNA(MATCH(P$1,索引!$B$3:$J$3,0)),0,IF( INDEX(索引!$B484:$J484,1,MATCH(P$1,索引!$B$3:$J$3,0))=0,0,P$1))</f>
        <v>0</v>
      </c>
      <c r="Q483" s="2">
        <f>IF(ISNA(MATCH(Q$1,索引!$B$3:$J$3,0)),0,IF( INDEX(索引!$B484:$J484,1,MATCH(Q$1,索引!$B$3:$J$3,0))=0,0,Q$1))</f>
        <v>0</v>
      </c>
      <c r="R483" s="2">
        <f>IF(ISNA(MATCH(R$1,索引!$B$3:$J$3,0)),0,IF( INDEX(索引!$B484:$J484,1,MATCH(R$1,索引!$B$3:$J$3,0))=0,0,R$1))</f>
        <v>0</v>
      </c>
      <c r="S483" s="2">
        <f>IF(ISNA(MATCH(S$1,索引!$B$3:$J$3,0)),0,IF( INDEX(索引!$B484:$J484,1,MATCH(S$1,索引!$B$3:$J$3,0))=0,0,S$1))</f>
        <v>0</v>
      </c>
      <c r="T483" s="2">
        <f>IF(ISNA(MATCH(T$1,索引!$B$3:$J$3,0)),0,IF( INDEX(索引!$B484:$J484,1,MATCH(T$1,索引!$B$3:$J$3,0))=0,0,T$1))</f>
        <v>0</v>
      </c>
      <c r="U483" s="2">
        <f>IF(ISNA(MATCH(U$1,索引!$B$3:$J$3,0)),0,IF( INDEX(索引!$B484:$J484,1,MATCH(U$1,索引!$B$3:$J$3,0))=0,0,U$1))</f>
        <v>0</v>
      </c>
      <c r="V483" s="2">
        <f>IF(ISNA(MATCH(V$1,索引!$B$3:$J$3,0)),0,IF( INDEX(索引!$B484:$J484,1,MATCH(V$1,索引!$B$3:$J$3,0))=0,0,V$1))</f>
        <v>0</v>
      </c>
      <c r="W483" s="2">
        <f>IF(ISNA(MATCH(W$1,索引!$B$3:$J$3,0)),0,IF( INDEX(索引!$B484:$J484,1,MATCH(W$1,索引!$B$3:$J$3,0))=0,0,W$1))</f>
        <v>0</v>
      </c>
      <c r="X483" s="2">
        <f>IF(ISNA(MATCH(X$1,索引!$B$3:$J$3,0)),0,IF( INDEX(索引!$B484:$J484,1,MATCH(X$1,索引!$B$3:$J$3,0))=0,0,X$1))</f>
        <v>0</v>
      </c>
      <c r="Y483" s="2">
        <f>IF(ISNA(MATCH(Y$1,索引!$B$3:$J$3,0)),0,IF( INDEX(索引!$B484:$J484,1,MATCH(Y$1,索引!$B$3:$J$3,0))=0,0,Y$1))</f>
        <v>0</v>
      </c>
      <c r="Z483" s="2">
        <f>IF(ISNA(MATCH(Z$1,索引!$B$3:$J$3,0)),0,IF( INDEX(索引!$B484:$J484,1,MATCH(Z$1,索引!$B$3:$J$3,0))=0,0,Z$1))</f>
        <v>0</v>
      </c>
      <c r="AA483" s="2">
        <f>IF(ISNA(MATCH(AA$1,索引!$B$3:$J$3,0)),0,IF( INDEX(索引!$B484:$J484,1,MATCH(AA$1,索引!$B$3:$J$3,0))=0,0,AA$1))</f>
        <v>0</v>
      </c>
      <c r="AB483" s="2">
        <f>IF(ISNA(MATCH(AB$1,索引!$B$3:$J$3,0)),0,IF( INDEX(索引!$B484:$J484,1,MATCH(AB$1,索引!$B$3:$J$3,0))=0,0,AB$1))</f>
        <v>0</v>
      </c>
      <c r="AC483" s="2">
        <f>IF(ISNA(MATCH(AC$1,索引!$B$3:$J$3,0)),0,IF( INDEX(索引!$B484:$J484,1,MATCH(AC$1,索引!$B$3:$J$3,0))=0,0,AC$1))</f>
        <v>0</v>
      </c>
      <c r="AD483" t="str">
        <f t="shared" si="326"/>
        <v/>
      </c>
      <c r="AE483" t="str">
        <f t="shared" si="327"/>
        <v/>
      </c>
      <c r="AF483" t="str">
        <f t="shared" si="328"/>
        <v/>
      </c>
      <c r="AG483" t="str">
        <f t="shared" si="329"/>
        <v>4|</v>
      </c>
      <c r="AH483" t="str">
        <f t="shared" si="330"/>
        <v/>
      </c>
      <c r="AI483" t="str">
        <f t="shared" si="331"/>
        <v/>
      </c>
      <c r="AJ483" t="str">
        <f t="shared" si="332"/>
        <v/>
      </c>
      <c r="AK483" t="str">
        <f t="shared" si="333"/>
        <v/>
      </c>
      <c r="AL483" t="str">
        <f t="shared" si="334"/>
        <v/>
      </c>
      <c r="AM483" t="str">
        <f t="shared" si="335"/>
        <v/>
      </c>
      <c r="AN483" t="str">
        <f t="shared" si="336"/>
        <v/>
      </c>
      <c r="AO483" t="str">
        <f t="shared" si="337"/>
        <v/>
      </c>
      <c r="AP483" t="str">
        <f t="shared" si="338"/>
        <v/>
      </c>
      <c r="AQ483" t="str">
        <f t="shared" si="339"/>
        <v/>
      </c>
      <c r="AR483" t="str">
        <f t="shared" si="340"/>
        <v/>
      </c>
      <c r="AS483" t="str">
        <f t="shared" si="341"/>
        <v/>
      </c>
      <c r="AT483" t="str">
        <f t="shared" si="342"/>
        <v/>
      </c>
      <c r="AU483" t="str">
        <f t="shared" si="343"/>
        <v/>
      </c>
      <c r="AV483" t="str">
        <f t="shared" si="344"/>
        <v/>
      </c>
      <c r="AW483" t="str">
        <f t="shared" si="345"/>
        <v/>
      </c>
      <c r="AX483" t="str">
        <f t="shared" si="346"/>
        <v>4|</v>
      </c>
      <c r="AY483" t="str">
        <f t="shared" si="347"/>
        <v>4</v>
      </c>
      <c r="AZ483" s="2">
        <f>IF(ISNA(MATCH(AZ$1,索引!$B$3:$J$3,0)),0,INDEX(索引!$B484:$J484,1,MATCH(AZ$1,索引!$B$3:$J$3,0))*INDEX(索引!$B$1:$J$1,1,MATCH(AZ$1,索引!$B$3:$J$3,0)))</f>
        <v>0</v>
      </c>
      <c r="BA483" s="2">
        <f>IF(ISNA(MATCH(BA$1,索引!$B$3:$J$3,0)),0,INDEX(索引!$B484:$J484,1,MATCH(BA$1,索引!$B$3:$J$3,0))*INDEX(索引!$B$1:$J$1,1,MATCH(BA$1,索引!$B$3:$J$3,0)))</f>
        <v>0</v>
      </c>
      <c r="BB483" s="2">
        <f>IF(ISNA(MATCH(BB$1,索引!$B$3:$J$3,0)),0,INDEX(索引!$B484:$J484,1,MATCH(BB$1,索引!$B$3:$J$3,0))*INDEX(索引!$B$1:$J$1,1,MATCH(BB$1,索引!$B$3:$J$3,0)))</f>
        <v>0</v>
      </c>
      <c r="BC483" s="2">
        <f>IF(ISNA(MATCH(BC$1,索引!$B$3:$J$3,0)),0,INDEX(索引!$B484:$J484,1,MATCH(BC$1,索引!$B$3:$J$3,0))*INDEX(索引!$B$1:$J$1,1,MATCH(BC$1,索引!$B$3:$J$3,0)))</f>
        <v>492</v>
      </c>
      <c r="BD483" s="2">
        <f>IF(ISNA(MATCH(BD$1,索引!$B$3:$J$3,0)),0,INDEX(索引!$B484:$J484,1,MATCH(BD$1,索引!$B$3:$J$3,0))*INDEX(索引!$B$1:$J$1,1,MATCH(BD$1,索引!$B$3:$J$3,0)))</f>
        <v>0</v>
      </c>
      <c r="BE483" s="2">
        <f>IF(ISNA(MATCH(BE$1,索引!$B$3:$J$3,0)),0,INDEX(索引!$B484:$J484,1,MATCH(BE$1,索引!$B$3:$J$3,0))*INDEX(索引!$B$1:$J$1,1,MATCH(BE$1,索引!$B$3:$J$3,0)))</f>
        <v>0</v>
      </c>
      <c r="BF483" s="2">
        <f>IF(ISNA(MATCH(BF$1,索引!$B$3:$J$3,0)),0,INDEX(索引!$B484:$J484,1,MATCH(BF$1,索引!$B$3:$J$3,0))*INDEX(索引!$B$1:$J$1,1,MATCH(BF$1,索引!$B$3:$J$3,0)))</f>
        <v>0</v>
      </c>
      <c r="BG483" s="2">
        <f>IF(ISNA(MATCH(BG$1,索引!$B$3:$J$3,0)),0,INDEX(索引!$B484:$J484,1,MATCH(BG$1,索引!$B$3:$J$3,0))*INDEX(索引!$B$1:$J$1,1,MATCH(BG$1,索引!$B$3:$J$3,0)))</f>
        <v>0</v>
      </c>
      <c r="BH483" s="2">
        <f>IF(ISNA(MATCH(BH$1,索引!$B$3:$J$3,0)),0,INDEX(索引!$B484:$J484,1,MATCH(BH$1,索引!$B$3:$J$3,0))*INDEX(索引!$B$1:$J$1,1,MATCH(BH$1,索引!$B$3:$J$3,0)))</f>
        <v>0</v>
      </c>
      <c r="BI483" s="2">
        <f>IF(ISNA(MATCH(BI$1,索引!$B$3:$J$3,0)),0,INDEX(索引!$B484:$J484,1,MATCH(BI$1,索引!$B$3:$J$3,0))*INDEX(索引!$B$1:$J$1,1,MATCH(BI$1,索引!$B$3:$J$3,0)))</f>
        <v>0</v>
      </c>
      <c r="BJ483" s="2">
        <f>IF(ISNA(MATCH(BJ$1,索引!$B$3:$J$3,0)),0,INDEX(索引!$B484:$J484,1,MATCH(BJ$1,索引!$B$3:$J$3,0))*INDEX(索引!$B$1:$J$1,1,MATCH(BJ$1,索引!$B$3:$J$3,0)))</f>
        <v>0</v>
      </c>
      <c r="BK483" s="2">
        <f>IF(ISNA(MATCH(BK$1,索引!$B$3:$J$3,0)),0,INDEX(索引!$B484:$J484,1,MATCH(BK$1,索引!$B$3:$J$3,0))*INDEX(索引!$B$1:$J$1,1,MATCH(BK$1,索引!$B$3:$J$3,0)))</f>
        <v>0</v>
      </c>
      <c r="BL483" s="2">
        <f>IF(ISNA(MATCH(BL$1,索引!$B$3:$J$3,0)),0,INDEX(索引!$B484:$J484,1,MATCH(BL$1,索引!$B$3:$J$3,0))*INDEX(索引!$B$1:$J$1,1,MATCH(BL$1,索引!$B$3:$J$3,0)))</f>
        <v>0</v>
      </c>
      <c r="BM483" s="2">
        <f>IF(ISNA(MATCH(BM$1,索引!$B$3:$J$3,0)),0,INDEX(索引!$B484:$J484,1,MATCH(BM$1,索引!$B$3:$J$3,0))*INDEX(索引!$B$1:$J$1,1,MATCH(BM$1,索引!$B$3:$J$3,0)))</f>
        <v>0</v>
      </c>
      <c r="BN483" s="2">
        <f>IF(ISNA(MATCH(BN$1,索引!$B$3:$J$3,0)),0,INDEX(索引!$B484:$J484,1,MATCH(BN$1,索引!$B$3:$J$3,0))*INDEX(索引!$B$1:$J$1,1,MATCH(BN$1,索引!$B$3:$J$3,0)))</f>
        <v>0</v>
      </c>
      <c r="BO483" s="2">
        <f>IF(ISNA(MATCH(BO$1,索引!$B$3:$J$3,0)),0,INDEX(索引!$B484:$J484,1,MATCH(BO$1,索引!$B$3:$J$3,0))*INDEX(索引!$B$1:$J$1,1,MATCH(BO$1,索引!$B$3:$J$3,0)))</f>
        <v>0</v>
      </c>
      <c r="BP483" s="2">
        <f>IF(ISNA(MATCH(BP$1,索引!$B$3:$J$3,0)),0,INDEX(索引!$B484:$J484,1,MATCH(BP$1,索引!$B$3:$J$3,0))*INDEX(索引!$B$1:$J$1,1,MATCH(BP$1,索引!$B$3:$J$3,0)))</f>
        <v>0</v>
      </c>
      <c r="BQ483" s="2">
        <f>IF(ISNA(MATCH(BQ$1,索引!$B$3:$J$3,0)),0,INDEX(索引!$B484:$J484,1,MATCH(BQ$1,索引!$B$3:$J$3,0))*INDEX(索引!$B$1:$J$1,1,MATCH(BQ$1,索引!$B$3:$J$3,0)))</f>
        <v>0</v>
      </c>
      <c r="BR483" s="2">
        <f>IF(ISNA(MATCH(BR$1,索引!$B$3:$J$3,0)),0,INDEX(索引!$B484:$J484,1,MATCH(BR$1,索引!$B$3:$J$3,0))*INDEX(索引!$B$1:$J$1,1,MATCH(BR$1,索引!$B$3:$J$3,0)))</f>
        <v>0</v>
      </c>
      <c r="BS483" s="2">
        <f>IF(ISNA(MATCH(BS$1,索引!$B$3:$J$3,0)),0,INDEX(索引!$B484:$J484,1,MATCH(BS$1,索引!$B$3:$J$3,0))*INDEX(索引!$B$1:$J$1,1,MATCH(BS$1,索引!$B$3:$J$3,0)))</f>
        <v>0</v>
      </c>
      <c r="BT483" t="str">
        <f t="shared" si="348"/>
        <v/>
      </c>
      <c r="BU483" t="str">
        <f t="shared" si="349"/>
        <v/>
      </c>
      <c r="BV483" t="str">
        <f t="shared" si="350"/>
        <v/>
      </c>
      <c r="BW483" t="str">
        <f t="shared" si="351"/>
        <v>492|</v>
      </c>
      <c r="BX483" t="str">
        <f t="shared" si="352"/>
        <v/>
      </c>
      <c r="BY483" t="str">
        <f t="shared" si="353"/>
        <v/>
      </c>
      <c r="BZ483" t="str">
        <f t="shared" si="354"/>
        <v/>
      </c>
      <c r="CA483" t="str">
        <f t="shared" si="355"/>
        <v/>
      </c>
      <c r="CB483" t="str">
        <f t="shared" si="356"/>
        <v/>
      </c>
      <c r="CC483" t="str">
        <f t="shared" si="357"/>
        <v/>
      </c>
      <c r="CD483" t="str">
        <f t="shared" si="358"/>
        <v/>
      </c>
      <c r="CE483" t="str">
        <f t="shared" si="359"/>
        <v/>
      </c>
      <c r="CF483" t="str">
        <f t="shared" si="360"/>
        <v/>
      </c>
      <c r="CG483" t="str">
        <f t="shared" si="361"/>
        <v/>
      </c>
      <c r="CH483" t="str">
        <f t="shared" si="362"/>
        <v/>
      </c>
      <c r="CI483" t="str">
        <f t="shared" si="363"/>
        <v/>
      </c>
      <c r="CJ483" t="str">
        <f t="shared" si="364"/>
        <v/>
      </c>
      <c r="CK483" t="str">
        <f t="shared" si="365"/>
        <v/>
      </c>
      <c r="CL483" t="str">
        <f t="shared" si="366"/>
        <v/>
      </c>
      <c r="CM483" t="str">
        <f t="shared" si="367"/>
        <v/>
      </c>
      <c r="CN483" t="str">
        <f t="shared" si="368"/>
        <v>492|</v>
      </c>
      <c r="CO483" t="str">
        <f t="shared" si="369"/>
        <v>492</v>
      </c>
    </row>
    <row r="484" spans="1:93" ht="15.75" customHeight="1">
      <c r="A484" s="2" t="str">
        <f>VLOOKUP(B484,索引!$O:$P,2,0)</f>
        <v>Archdevil Shield</v>
      </c>
      <c r="B484" s="2">
        <v>1040404</v>
      </c>
      <c r="C484" s="2">
        <v>40</v>
      </c>
      <c r="D484" s="2">
        <v>4</v>
      </c>
      <c r="E484" s="2">
        <v>4</v>
      </c>
      <c r="F484" s="3">
        <v>1</v>
      </c>
      <c r="G484" s="2" t="str">
        <f t="shared" si="324"/>
        <v>2</v>
      </c>
      <c r="H484" s="2" t="str">
        <f t="shared" si="325"/>
        <v>80</v>
      </c>
      <c r="J484" s="2">
        <f>IF(ISNA(MATCH(J$1,索引!$B$3:$J$3,0)),0,IF( INDEX(索引!$B485:$J485,1,MATCH(J$1,索引!$B$3:$J$3,0))=0,0,J$1))</f>
        <v>0</v>
      </c>
      <c r="K484" s="2">
        <f>IF(ISNA(MATCH(K$1,索引!$B$3:$J$3,0)),0,IF( INDEX(索引!$B485:$J485,1,MATCH(K$1,索引!$B$3:$J$3,0))=0,0,K$1))</f>
        <v>2</v>
      </c>
      <c r="L484" s="2">
        <f>IF(ISNA(MATCH(L$1,索引!$B$3:$J$3,0)),0,IF( INDEX(索引!$B485:$J485,1,MATCH(L$1,索引!$B$3:$J$3,0))=0,0,L$1))</f>
        <v>0</v>
      </c>
      <c r="M484" s="2">
        <f>IF(ISNA(MATCH(M$1,索引!$B$3:$J$3,0)),0,IF( INDEX(索引!$B485:$J485,1,MATCH(M$1,索引!$B$3:$J$3,0))=0,0,M$1))</f>
        <v>0</v>
      </c>
      <c r="N484" s="2">
        <f>IF(ISNA(MATCH(N$1,索引!$B$3:$J$3,0)),0,IF( INDEX(索引!$B485:$J485,1,MATCH(N$1,索引!$B$3:$J$3,0))=0,0,N$1))</f>
        <v>0</v>
      </c>
      <c r="O484" s="2">
        <f>IF(ISNA(MATCH(O$1,索引!$B$3:$J$3,0)),0,IF( INDEX(索引!$B485:$J485,1,MATCH(O$1,索引!$B$3:$J$3,0))=0,0,O$1))</f>
        <v>0</v>
      </c>
      <c r="P484" s="2">
        <f>IF(ISNA(MATCH(P$1,索引!$B$3:$J$3,0)),0,IF( INDEX(索引!$B485:$J485,1,MATCH(P$1,索引!$B$3:$J$3,0))=0,0,P$1))</f>
        <v>0</v>
      </c>
      <c r="Q484" s="2">
        <f>IF(ISNA(MATCH(Q$1,索引!$B$3:$J$3,0)),0,IF( INDEX(索引!$B485:$J485,1,MATCH(Q$1,索引!$B$3:$J$3,0))=0,0,Q$1))</f>
        <v>0</v>
      </c>
      <c r="R484" s="2">
        <f>IF(ISNA(MATCH(R$1,索引!$B$3:$J$3,0)),0,IF( INDEX(索引!$B485:$J485,1,MATCH(R$1,索引!$B$3:$J$3,0))=0,0,R$1))</f>
        <v>0</v>
      </c>
      <c r="S484" s="2">
        <f>IF(ISNA(MATCH(S$1,索引!$B$3:$J$3,0)),0,IF( INDEX(索引!$B485:$J485,1,MATCH(S$1,索引!$B$3:$J$3,0))=0,0,S$1))</f>
        <v>0</v>
      </c>
      <c r="T484" s="2">
        <f>IF(ISNA(MATCH(T$1,索引!$B$3:$J$3,0)),0,IF( INDEX(索引!$B485:$J485,1,MATCH(T$1,索引!$B$3:$J$3,0))=0,0,T$1))</f>
        <v>0</v>
      </c>
      <c r="U484" s="2">
        <f>IF(ISNA(MATCH(U$1,索引!$B$3:$J$3,0)),0,IF( INDEX(索引!$B485:$J485,1,MATCH(U$1,索引!$B$3:$J$3,0))=0,0,U$1))</f>
        <v>0</v>
      </c>
      <c r="V484" s="2">
        <f>IF(ISNA(MATCH(V$1,索引!$B$3:$J$3,0)),0,IF( INDEX(索引!$B485:$J485,1,MATCH(V$1,索引!$B$3:$J$3,0))=0,0,V$1))</f>
        <v>0</v>
      </c>
      <c r="W484" s="2">
        <f>IF(ISNA(MATCH(W$1,索引!$B$3:$J$3,0)),0,IF( INDEX(索引!$B485:$J485,1,MATCH(W$1,索引!$B$3:$J$3,0))=0,0,W$1))</f>
        <v>0</v>
      </c>
      <c r="X484" s="2">
        <f>IF(ISNA(MATCH(X$1,索引!$B$3:$J$3,0)),0,IF( INDEX(索引!$B485:$J485,1,MATCH(X$1,索引!$B$3:$J$3,0))=0,0,X$1))</f>
        <v>0</v>
      </c>
      <c r="Y484" s="2">
        <f>IF(ISNA(MATCH(Y$1,索引!$B$3:$J$3,0)),0,IF( INDEX(索引!$B485:$J485,1,MATCH(Y$1,索引!$B$3:$J$3,0))=0,0,Y$1))</f>
        <v>0</v>
      </c>
      <c r="Z484" s="2">
        <f>IF(ISNA(MATCH(Z$1,索引!$B$3:$J$3,0)),0,IF( INDEX(索引!$B485:$J485,1,MATCH(Z$1,索引!$B$3:$J$3,0))=0,0,Z$1))</f>
        <v>0</v>
      </c>
      <c r="AA484" s="2">
        <f>IF(ISNA(MATCH(AA$1,索引!$B$3:$J$3,0)),0,IF( INDEX(索引!$B485:$J485,1,MATCH(AA$1,索引!$B$3:$J$3,0))=0,0,AA$1))</f>
        <v>0</v>
      </c>
      <c r="AB484" s="2">
        <f>IF(ISNA(MATCH(AB$1,索引!$B$3:$J$3,0)),0,IF( INDEX(索引!$B485:$J485,1,MATCH(AB$1,索引!$B$3:$J$3,0))=0,0,AB$1))</f>
        <v>0</v>
      </c>
      <c r="AC484" s="2">
        <f>IF(ISNA(MATCH(AC$1,索引!$B$3:$J$3,0)),0,IF( INDEX(索引!$B485:$J485,1,MATCH(AC$1,索引!$B$3:$J$3,0))=0,0,AC$1))</f>
        <v>0</v>
      </c>
      <c r="AD484" t="str">
        <f t="shared" si="326"/>
        <v/>
      </c>
      <c r="AE484" t="str">
        <f t="shared" si="327"/>
        <v>2|</v>
      </c>
      <c r="AF484" t="str">
        <f t="shared" si="328"/>
        <v/>
      </c>
      <c r="AG484" t="str">
        <f t="shared" si="329"/>
        <v/>
      </c>
      <c r="AH484" t="str">
        <f t="shared" si="330"/>
        <v/>
      </c>
      <c r="AI484" t="str">
        <f t="shared" si="331"/>
        <v/>
      </c>
      <c r="AJ484" t="str">
        <f t="shared" si="332"/>
        <v/>
      </c>
      <c r="AK484" t="str">
        <f t="shared" si="333"/>
        <v/>
      </c>
      <c r="AL484" t="str">
        <f t="shared" si="334"/>
        <v/>
      </c>
      <c r="AM484" t="str">
        <f t="shared" si="335"/>
        <v/>
      </c>
      <c r="AN484" t="str">
        <f t="shared" si="336"/>
        <v/>
      </c>
      <c r="AO484" t="str">
        <f t="shared" si="337"/>
        <v/>
      </c>
      <c r="AP484" t="str">
        <f t="shared" si="338"/>
        <v/>
      </c>
      <c r="AQ484" t="str">
        <f t="shared" si="339"/>
        <v/>
      </c>
      <c r="AR484" t="str">
        <f t="shared" si="340"/>
        <v/>
      </c>
      <c r="AS484" t="str">
        <f t="shared" si="341"/>
        <v/>
      </c>
      <c r="AT484" t="str">
        <f t="shared" si="342"/>
        <v/>
      </c>
      <c r="AU484" t="str">
        <f t="shared" si="343"/>
        <v/>
      </c>
      <c r="AV484" t="str">
        <f t="shared" si="344"/>
        <v/>
      </c>
      <c r="AW484" t="str">
        <f t="shared" si="345"/>
        <v/>
      </c>
      <c r="AX484" t="str">
        <f t="shared" si="346"/>
        <v>2|</v>
      </c>
      <c r="AY484" t="str">
        <f t="shared" si="347"/>
        <v>2</v>
      </c>
      <c r="AZ484" s="2">
        <f>IF(ISNA(MATCH(AZ$1,索引!$B$3:$J$3,0)),0,INDEX(索引!$B485:$J485,1,MATCH(AZ$1,索引!$B$3:$J$3,0))*INDEX(索引!$B$1:$J$1,1,MATCH(AZ$1,索引!$B$3:$J$3,0)))</f>
        <v>0</v>
      </c>
      <c r="BA484" s="2">
        <f>IF(ISNA(MATCH(BA$1,索引!$B$3:$J$3,0)),0,INDEX(索引!$B485:$J485,1,MATCH(BA$1,索引!$B$3:$J$3,0))*INDEX(索引!$B$1:$J$1,1,MATCH(BA$1,索引!$B$3:$J$3,0)))</f>
        <v>80</v>
      </c>
      <c r="BB484" s="2">
        <f>IF(ISNA(MATCH(BB$1,索引!$B$3:$J$3,0)),0,INDEX(索引!$B485:$J485,1,MATCH(BB$1,索引!$B$3:$J$3,0))*INDEX(索引!$B$1:$J$1,1,MATCH(BB$1,索引!$B$3:$J$3,0)))</f>
        <v>0</v>
      </c>
      <c r="BC484" s="2">
        <f>IF(ISNA(MATCH(BC$1,索引!$B$3:$J$3,0)),0,INDEX(索引!$B485:$J485,1,MATCH(BC$1,索引!$B$3:$J$3,0))*INDEX(索引!$B$1:$J$1,1,MATCH(BC$1,索引!$B$3:$J$3,0)))</f>
        <v>0</v>
      </c>
      <c r="BD484" s="2">
        <f>IF(ISNA(MATCH(BD$1,索引!$B$3:$J$3,0)),0,INDEX(索引!$B485:$J485,1,MATCH(BD$1,索引!$B$3:$J$3,0))*INDEX(索引!$B$1:$J$1,1,MATCH(BD$1,索引!$B$3:$J$3,0)))</f>
        <v>0</v>
      </c>
      <c r="BE484" s="2">
        <f>IF(ISNA(MATCH(BE$1,索引!$B$3:$J$3,0)),0,INDEX(索引!$B485:$J485,1,MATCH(BE$1,索引!$B$3:$J$3,0))*INDEX(索引!$B$1:$J$1,1,MATCH(BE$1,索引!$B$3:$J$3,0)))</f>
        <v>0</v>
      </c>
      <c r="BF484" s="2">
        <f>IF(ISNA(MATCH(BF$1,索引!$B$3:$J$3,0)),0,INDEX(索引!$B485:$J485,1,MATCH(BF$1,索引!$B$3:$J$3,0))*INDEX(索引!$B$1:$J$1,1,MATCH(BF$1,索引!$B$3:$J$3,0)))</f>
        <v>0</v>
      </c>
      <c r="BG484" s="2">
        <f>IF(ISNA(MATCH(BG$1,索引!$B$3:$J$3,0)),0,INDEX(索引!$B485:$J485,1,MATCH(BG$1,索引!$B$3:$J$3,0))*INDEX(索引!$B$1:$J$1,1,MATCH(BG$1,索引!$B$3:$J$3,0)))</f>
        <v>0</v>
      </c>
      <c r="BH484" s="2">
        <f>IF(ISNA(MATCH(BH$1,索引!$B$3:$J$3,0)),0,INDEX(索引!$B485:$J485,1,MATCH(BH$1,索引!$B$3:$J$3,0))*INDEX(索引!$B$1:$J$1,1,MATCH(BH$1,索引!$B$3:$J$3,0)))</f>
        <v>0</v>
      </c>
      <c r="BI484" s="2">
        <f>IF(ISNA(MATCH(BI$1,索引!$B$3:$J$3,0)),0,INDEX(索引!$B485:$J485,1,MATCH(BI$1,索引!$B$3:$J$3,0))*INDEX(索引!$B$1:$J$1,1,MATCH(BI$1,索引!$B$3:$J$3,0)))</f>
        <v>0</v>
      </c>
      <c r="BJ484" s="2">
        <f>IF(ISNA(MATCH(BJ$1,索引!$B$3:$J$3,0)),0,INDEX(索引!$B485:$J485,1,MATCH(BJ$1,索引!$B$3:$J$3,0))*INDEX(索引!$B$1:$J$1,1,MATCH(BJ$1,索引!$B$3:$J$3,0)))</f>
        <v>0</v>
      </c>
      <c r="BK484" s="2">
        <f>IF(ISNA(MATCH(BK$1,索引!$B$3:$J$3,0)),0,INDEX(索引!$B485:$J485,1,MATCH(BK$1,索引!$B$3:$J$3,0))*INDEX(索引!$B$1:$J$1,1,MATCH(BK$1,索引!$B$3:$J$3,0)))</f>
        <v>0</v>
      </c>
      <c r="BL484" s="2">
        <f>IF(ISNA(MATCH(BL$1,索引!$B$3:$J$3,0)),0,INDEX(索引!$B485:$J485,1,MATCH(BL$1,索引!$B$3:$J$3,0))*INDEX(索引!$B$1:$J$1,1,MATCH(BL$1,索引!$B$3:$J$3,0)))</f>
        <v>0</v>
      </c>
      <c r="BM484" s="2">
        <f>IF(ISNA(MATCH(BM$1,索引!$B$3:$J$3,0)),0,INDEX(索引!$B485:$J485,1,MATCH(BM$1,索引!$B$3:$J$3,0))*INDEX(索引!$B$1:$J$1,1,MATCH(BM$1,索引!$B$3:$J$3,0)))</f>
        <v>0</v>
      </c>
      <c r="BN484" s="2">
        <f>IF(ISNA(MATCH(BN$1,索引!$B$3:$J$3,0)),0,INDEX(索引!$B485:$J485,1,MATCH(BN$1,索引!$B$3:$J$3,0))*INDEX(索引!$B$1:$J$1,1,MATCH(BN$1,索引!$B$3:$J$3,0)))</f>
        <v>0</v>
      </c>
      <c r="BO484" s="2">
        <f>IF(ISNA(MATCH(BO$1,索引!$B$3:$J$3,0)),0,INDEX(索引!$B485:$J485,1,MATCH(BO$1,索引!$B$3:$J$3,0))*INDEX(索引!$B$1:$J$1,1,MATCH(BO$1,索引!$B$3:$J$3,0)))</f>
        <v>0</v>
      </c>
      <c r="BP484" s="2">
        <f>IF(ISNA(MATCH(BP$1,索引!$B$3:$J$3,0)),0,INDEX(索引!$B485:$J485,1,MATCH(BP$1,索引!$B$3:$J$3,0))*INDEX(索引!$B$1:$J$1,1,MATCH(BP$1,索引!$B$3:$J$3,0)))</f>
        <v>0</v>
      </c>
      <c r="BQ484" s="2">
        <f>IF(ISNA(MATCH(BQ$1,索引!$B$3:$J$3,0)),0,INDEX(索引!$B485:$J485,1,MATCH(BQ$1,索引!$B$3:$J$3,0))*INDEX(索引!$B$1:$J$1,1,MATCH(BQ$1,索引!$B$3:$J$3,0)))</f>
        <v>0</v>
      </c>
      <c r="BR484" s="2">
        <f>IF(ISNA(MATCH(BR$1,索引!$B$3:$J$3,0)),0,INDEX(索引!$B485:$J485,1,MATCH(BR$1,索引!$B$3:$J$3,0))*INDEX(索引!$B$1:$J$1,1,MATCH(BR$1,索引!$B$3:$J$3,0)))</f>
        <v>0</v>
      </c>
      <c r="BS484" s="2">
        <f>IF(ISNA(MATCH(BS$1,索引!$B$3:$J$3,0)),0,INDEX(索引!$B485:$J485,1,MATCH(BS$1,索引!$B$3:$J$3,0))*INDEX(索引!$B$1:$J$1,1,MATCH(BS$1,索引!$B$3:$J$3,0)))</f>
        <v>0</v>
      </c>
      <c r="BT484" t="str">
        <f t="shared" si="348"/>
        <v/>
      </c>
      <c r="BU484" t="str">
        <f t="shared" si="349"/>
        <v>80|</v>
      </c>
      <c r="BV484" t="str">
        <f t="shared" si="350"/>
        <v/>
      </c>
      <c r="BW484" t="str">
        <f t="shared" si="351"/>
        <v/>
      </c>
      <c r="BX484" t="str">
        <f t="shared" si="352"/>
        <v/>
      </c>
      <c r="BY484" t="str">
        <f t="shared" si="353"/>
        <v/>
      </c>
      <c r="BZ484" t="str">
        <f t="shared" si="354"/>
        <v/>
      </c>
      <c r="CA484" t="str">
        <f t="shared" si="355"/>
        <v/>
      </c>
      <c r="CB484" t="str">
        <f t="shared" si="356"/>
        <v/>
      </c>
      <c r="CC484" t="str">
        <f t="shared" si="357"/>
        <v/>
      </c>
      <c r="CD484" t="str">
        <f t="shared" si="358"/>
        <v/>
      </c>
      <c r="CE484" t="str">
        <f t="shared" si="359"/>
        <v/>
      </c>
      <c r="CF484" t="str">
        <f t="shared" si="360"/>
        <v/>
      </c>
      <c r="CG484" t="str">
        <f t="shared" si="361"/>
        <v/>
      </c>
      <c r="CH484" t="str">
        <f t="shared" si="362"/>
        <v/>
      </c>
      <c r="CI484" t="str">
        <f t="shared" si="363"/>
        <v/>
      </c>
      <c r="CJ484" t="str">
        <f t="shared" si="364"/>
        <v/>
      </c>
      <c r="CK484" t="str">
        <f t="shared" si="365"/>
        <v/>
      </c>
      <c r="CL484" t="str">
        <f t="shared" si="366"/>
        <v/>
      </c>
      <c r="CM484" t="str">
        <f t="shared" si="367"/>
        <v/>
      </c>
      <c r="CN484" t="str">
        <f t="shared" si="368"/>
        <v>80|</v>
      </c>
      <c r="CO484" t="str">
        <f t="shared" si="369"/>
        <v>80</v>
      </c>
    </row>
    <row r="485" spans="1:93" ht="15.75" customHeight="1">
      <c r="A485" s="2" t="str">
        <f>VLOOKUP(B485,索引!$O:$P,2,0)</f>
        <v>Angel Sword</v>
      </c>
      <c r="B485" s="2">
        <v>1042111</v>
      </c>
      <c r="C485" s="2">
        <v>42</v>
      </c>
      <c r="D485" s="2">
        <v>1</v>
      </c>
      <c r="E485" s="2">
        <v>1</v>
      </c>
      <c r="F485" s="3">
        <v>11</v>
      </c>
      <c r="G485" s="2" t="str">
        <f t="shared" si="324"/>
        <v>1|9|12</v>
      </c>
      <c r="H485" s="2" t="str">
        <f t="shared" si="325"/>
        <v>44|2000|100</v>
      </c>
      <c r="J485" s="2">
        <f>IF(ISNA(MATCH(J$1,索引!$B$3:$J$3,0)),0,IF( INDEX(索引!$B486:$J486,1,MATCH(J$1,索引!$B$3:$J$3,0))=0,0,J$1))</f>
        <v>1</v>
      </c>
      <c r="K485" s="2">
        <f>IF(ISNA(MATCH(K$1,索引!$B$3:$J$3,0)),0,IF( INDEX(索引!$B486:$J486,1,MATCH(K$1,索引!$B$3:$J$3,0))=0,0,K$1))</f>
        <v>0</v>
      </c>
      <c r="L485" s="2">
        <f>IF(ISNA(MATCH(L$1,索引!$B$3:$J$3,0)),0,IF( INDEX(索引!$B486:$J486,1,MATCH(L$1,索引!$B$3:$J$3,0))=0,0,L$1))</f>
        <v>0</v>
      </c>
      <c r="M485" s="2">
        <f>IF(ISNA(MATCH(M$1,索引!$B$3:$J$3,0)),0,IF( INDEX(索引!$B486:$J486,1,MATCH(M$1,索引!$B$3:$J$3,0))=0,0,M$1))</f>
        <v>0</v>
      </c>
      <c r="N485" s="2">
        <f>IF(ISNA(MATCH(N$1,索引!$B$3:$J$3,0)),0,IF( INDEX(索引!$B486:$J486,1,MATCH(N$1,索引!$B$3:$J$3,0))=0,0,N$1))</f>
        <v>0</v>
      </c>
      <c r="O485" s="2">
        <f>IF(ISNA(MATCH(O$1,索引!$B$3:$J$3,0)),0,IF( INDEX(索引!$B486:$J486,1,MATCH(O$1,索引!$B$3:$J$3,0))=0,0,O$1))</f>
        <v>0</v>
      </c>
      <c r="P485" s="2">
        <f>IF(ISNA(MATCH(P$1,索引!$B$3:$J$3,0)),0,IF( INDEX(索引!$B486:$J486,1,MATCH(P$1,索引!$B$3:$J$3,0))=0,0,P$1))</f>
        <v>0</v>
      </c>
      <c r="Q485" s="2">
        <f>IF(ISNA(MATCH(Q$1,索引!$B$3:$J$3,0)),0,IF( INDEX(索引!$B486:$J486,1,MATCH(Q$1,索引!$B$3:$J$3,0))=0,0,Q$1))</f>
        <v>0</v>
      </c>
      <c r="R485" s="2">
        <f>IF(ISNA(MATCH(R$1,索引!$B$3:$J$3,0)),0,IF( INDEX(索引!$B486:$J486,1,MATCH(R$1,索引!$B$3:$J$3,0))=0,0,R$1))</f>
        <v>9</v>
      </c>
      <c r="S485" s="2">
        <f>IF(ISNA(MATCH(S$1,索引!$B$3:$J$3,0)),0,IF( INDEX(索引!$B486:$J486,1,MATCH(S$1,索引!$B$3:$J$3,0))=0,0,S$1))</f>
        <v>0</v>
      </c>
      <c r="T485" s="2">
        <f>IF(ISNA(MATCH(T$1,索引!$B$3:$J$3,0)),0,IF( INDEX(索引!$B486:$J486,1,MATCH(T$1,索引!$B$3:$J$3,0))=0,0,T$1))</f>
        <v>0</v>
      </c>
      <c r="U485" s="2">
        <f>IF(ISNA(MATCH(U$1,索引!$B$3:$J$3,0)),0,IF( INDEX(索引!$B486:$J486,1,MATCH(U$1,索引!$B$3:$J$3,0))=0,0,U$1))</f>
        <v>12</v>
      </c>
      <c r="V485" s="2">
        <f>IF(ISNA(MATCH(V$1,索引!$B$3:$J$3,0)),0,IF( INDEX(索引!$B486:$J486,1,MATCH(V$1,索引!$B$3:$J$3,0))=0,0,V$1))</f>
        <v>0</v>
      </c>
      <c r="W485" s="2">
        <f>IF(ISNA(MATCH(W$1,索引!$B$3:$J$3,0)),0,IF( INDEX(索引!$B486:$J486,1,MATCH(W$1,索引!$B$3:$J$3,0))=0,0,W$1))</f>
        <v>0</v>
      </c>
      <c r="X485" s="2">
        <f>IF(ISNA(MATCH(X$1,索引!$B$3:$J$3,0)),0,IF( INDEX(索引!$B486:$J486,1,MATCH(X$1,索引!$B$3:$J$3,0))=0,0,X$1))</f>
        <v>0</v>
      </c>
      <c r="Y485" s="2">
        <f>IF(ISNA(MATCH(Y$1,索引!$B$3:$J$3,0)),0,IF( INDEX(索引!$B486:$J486,1,MATCH(Y$1,索引!$B$3:$J$3,0))=0,0,Y$1))</f>
        <v>0</v>
      </c>
      <c r="Z485" s="2">
        <f>IF(ISNA(MATCH(Z$1,索引!$B$3:$J$3,0)),0,IF( INDEX(索引!$B486:$J486,1,MATCH(Z$1,索引!$B$3:$J$3,0))=0,0,Z$1))</f>
        <v>0</v>
      </c>
      <c r="AA485" s="2">
        <f>IF(ISNA(MATCH(AA$1,索引!$B$3:$J$3,0)),0,IF( INDEX(索引!$B486:$J486,1,MATCH(AA$1,索引!$B$3:$J$3,0))=0,0,AA$1))</f>
        <v>0</v>
      </c>
      <c r="AB485" s="2">
        <f>IF(ISNA(MATCH(AB$1,索引!$B$3:$J$3,0)),0,IF( INDEX(索引!$B486:$J486,1,MATCH(AB$1,索引!$B$3:$J$3,0))=0,0,AB$1))</f>
        <v>0</v>
      </c>
      <c r="AC485" s="2">
        <f>IF(ISNA(MATCH(AC$1,索引!$B$3:$J$3,0)),0,IF( INDEX(索引!$B486:$J486,1,MATCH(AC$1,索引!$B$3:$J$3,0))=0,0,AC$1))</f>
        <v>0</v>
      </c>
      <c r="AD485" t="str">
        <f t="shared" si="326"/>
        <v>1|</v>
      </c>
      <c r="AE485" t="str">
        <f t="shared" si="327"/>
        <v/>
      </c>
      <c r="AF485" t="str">
        <f t="shared" si="328"/>
        <v/>
      </c>
      <c r="AG485" t="str">
        <f t="shared" si="329"/>
        <v/>
      </c>
      <c r="AH485" t="str">
        <f t="shared" si="330"/>
        <v/>
      </c>
      <c r="AI485" t="str">
        <f t="shared" si="331"/>
        <v/>
      </c>
      <c r="AJ485" t="str">
        <f t="shared" si="332"/>
        <v/>
      </c>
      <c r="AK485" t="str">
        <f t="shared" si="333"/>
        <v/>
      </c>
      <c r="AL485" t="str">
        <f t="shared" si="334"/>
        <v>9|</v>
      </c>
      <c r="AM485" t="str">
        <f t="shared" si="335"/>
        <v/>
      </c>
      <c r="AN485" t="str">
        <f t="shared" si="336"/>
        <v/>
      </c>
      <c r="AO485" t="str">
        <f t="shared" si="337"/>
        <v>12|</v>
      </c>
      <c r="AP485" t="str">
        <f t="shared" si="338"/>
        <v/>
      </c>
      <c r="AQ485" t="str">
        <f t="shared" si="339"/>
        <v/>
      </c>
      <c r="AR485" t="str">
        <f t="shared" si="340"/>
        <v/>
      </c>
      <c r="AS485" t="str">
        <f t="shared" si="341"/>
        <v/>
      </c>
      <c r="AT485" t="str">
        <f t="shared" si="342"/>
        <v/>
      </c>
      <c r="AU485" t="str">
        <f t="shared" si="343"/>
        <v/>
      </c>
      <c r="AV485" t="str">
        <f t="shared" si="344"/>
        <v/>
      </c>
      <c r="AW485" t="str">
        <f t="shared" si="345"/>
        <v/>
      </c>
      <c r="AX485" t="str">
        <f t="shared" si="346"/>
        <v>1|9|12|</v>
      </c>
      <c r="AY485" t="str">
        <f t="shared" si="347"/>
        <v>1|9|12</v>
      </c>
      <c r="AZ485" s="2">
        <f>IF(ISNA(MATCH(AZ$1,索引!$B$3:$J$3,0)),0,INDEX(索引!$B486:$J486,1,MATCH(AZ$1,索引!$B$3:$J$3,0))*INDEX(索引!$B$1:$J$1,1,MATCH(AZ$1,索引!$B$3:$J$3,0)))</f>
        <v>44</v>
      </c>
      <c r="BA485" s="2">
        <f>IF(ISNA(MATCH(BA$1,索引!$B$3:$J$3,0)),0,INDEX(索引!$B486:$J486,1,MATCH(BA$1,索引!$B$3:$J$3,0))*INDEX(索引!$B$1:$J$1,1,MATCH(BA$1,索引!$B$3:$J$3,0)))</f>
        <v>0</v>
      </c>
      <c r="BB485" s="2">
        <f>IF(ISNA(MATCH(BB$1,索引!$B$3:$J$3,0)),0,INDEX(索引!$B486:$J486,1,MATCH(BB$1,索引!$B$3:$J$3,0))*INDEX(索引!$B$1:$J$1,1,MATCH(BB$1,索引!$B$3:$J$3,0)))</f>
        <v>0</v>
      </c>
      <c r="BC485" s="2">
        <f>IF(ISNA(MATCH(BC$1,索引!$B$3:$J$3,0)),0,INDEX(索引!$B486:$J486,1,MATCH(BC$1,索引!$B$3:$J$3,0))*INDEX(索引!$B$1:$J$1,1,MATCH(BC$1,索引!$B$3:$J$3,0)))</f>
        <v>0</v>
      </c>
      <c r="BD485" s="2">
        <f>IF(ISNA(MATCH(BD$1,索引!$B$3:$J$3,0)),0,INDEX(索引!$B486:$J486,1,MATCH(BD$1,索引!$B$3:$J$3,0))*INDEX(索引!$B$1:$J$1,1,MATCH(BD$1,索引!$B$3:$J$3,0)))</f>
        <v>0</v>
      </c>
      <c r="BE485" s="2">
        <f>IF(ISNA(MATCH(BE$1,索引!$B$3:$J$3,0)),0,INDEX(索引!$B486:$J486,1,MATCH(BE$1,索引!$B$3:$J$3,0))*INDEX(索引!$B$1:$J$1,1,MATCH(BE$1,索引!$B$3:$J$3,0)))</f>
        <v>0</v>
      </c>
      <c r="BF485" s="2">
        <f>IF(ISNA(MATCH(BF$1,索引!$B$3:$J$3,0)),0,INDEX(索引!$B486:$J486,1,MATCH(BF$1,索引!$B$3:$J$3,0))*INDEX(索引!$B$1:$J$1,1,MATCH(BF$1,索引!$B$3:$J$3,0)))</f>
        <v>0</v>
      </c>
      <c r="BG485" s="2">
        <f>IF(ISNA(MATCH(BG$1,索引!$B$3:$J$3,0)),0,INDEX(索引!$B486:$J486,1,MATCH(BG$1,索引!$B$3:$J$3,0))*INDEX(索引!$B$1:$J$1,1,MATCH(BG$1,索引!$B$3:$J$3,0)))</f>
        <v>0</v>
      </c>
      <c r="BH485" s="2">
        <f>IF(ISNA(MATCH(BH$1,索引!$B$3:$J$3,0)),0,INDEX(索引!$B486:$J486,1,MATCH(BH$1,索引!$B$3:$J$3,0))*INDEX(索引!$B$1:$J$1,1,MATCH(BH$1,索引!$B$3:$J$3,0)))</f>
        <v>2000</v>
      </c>
      <c r="BI485" s="2">
        <f>IF(ISNA(MATCH(BI$1,索引!$B$3:$J$3,0)),0,INDEX(索引!$B486:$J486,1,MATCH(BI$1,索引!$B$3:$J$3,0))*INDEX(索引!$B$1:$J$1,1,MATCH(BI$1,索引!$B$3:$J$3,0)))</f>
        <v>0</v>
      </c>
      <c r="BJ485" s="2">
        <f>IF(ISNA(MATCH(BJ$1,索引!$B$3:$J$3,0)),0,INDEX(索引!$B486:$J486,1,MATCH(BJ$1,索引!$B$3:$J$3,0))*INDEX(索引!$B$1:$J$1,1,MATCH(BJ$1,索引!$B$3:$J$3,0)))</f>
        <v>0</v>
      </c>
      <c r="BK485" s="2">
        <f>IF(ISNA(MATCH(BK$1,索引!$B$3:$J$3,0)),0,INDEX(索引!$B486:$J486,1,MATCH(BK$1,索引!$B$3:$J$3,0))*INDEX(索引!$B$1:$J$1,1,MATCH(BK$1,索引!$B$3:$J$3,0)))</f>
        <v>100</v>
      </c>
      <c r="BL485" s="2">
        <f>IF(ISNA(MATCH(BL$1,索引!$B$3:$J$3,0)),0,INDEX(索引!$B486:$J486,1,MATCH(BL$1,索引!$B$3:$J$3,0))*INDEX(索引!$B$1:$J$1,1,MATCH(BL$1,索引!$B$3:$J$3,0)))</f>
        <v>0</v>
      </c>
      <c r="BM485" s="2">
        <f>IF(ISNA(MATCH(BM$1,索引!$B$3:$J$3,0)),0,INDEX(索引!$B486:$J486,1,MATCH(BM$1,索引!$B$3:$J$3,0))*INDEX(索引!$B$1:$J$1,1,MATCH(BM$1,索引!$B$3:$J$3,0)))</f>
        <v>0</v>
      </c>
      <c r="BN485" s="2">
        <f>IF(ISNA(MATCH(BN$1,索引!$B$3:$J$3,0)),0,INDEX(索引!$B486:$J486,1,MATCH(BN$1,索引!$B$3:$J$3,0))*INDEX(索引!$B$1:$J$1,1,MATCH(BN$1,索引!$B$3:$J$3,0)))</f>
        <v>0</v>
      </c>
      <c r="BO485" s="2">
        <f>IF(ISNA(MATCH(BO$1,索引!$B$3:$J$3,0)),0,INDEX(索引!$B486:$J486,1,MATCH(BO$1,索引!$B$3:$J$3,0))*INDEX(索引!$B$1:$J$1,1,MATCH(BO$1,索引!$B$3:$J$3,0)))</f>
        <v>0</v>
      </c>
      <c r="BP485" s="2">
        <f>IF(ISNA(MATCH(BP$1,索引!$B$3:$J$3,0)),0,INDEX(索引!$B486:$J486,1,MATCH(BP$1,索引!$B$3:$J$3,0))*INDEX(索引!$B$1:$J$1,1,MATCH(BP$1,索引!$B$3:$J$3,0)))</f>
        <v>0</v>
      </c>
      <c r="BQ485" s="2">
        <f>IF(ISNA(MATCH(BQ$1,索引!$B$3:$J$3,0)),0,INDEX(索引!$B486:$J486,1,MATCH(BQ$1,索引!$B$3:$J$3,0))*INDEX(索引!$B$1:$J$1,1,MATCH(BQ$1,索引!$B$3:$J$3,0)))</f>
        <v>0</v>
      </c>
      <c r="BR485" s="2">
        <f>IF(ISNA(MATCH(BR$1,索引!$B$3:$J$3,0)),0,INDEX(索引!$B486:$J486,1,MATCH(BR$1,索引!$B$3:$J$3,0))*INDEX(索引!$B$1:$J$1,1,MATCH(BR$1,索引!$B$3:$J$3,0)))</f>
        <v>0</v>
      </c>
      <c r="BS485" s="2">
        <f>IF(ISNA(MATCH(BS$1,索引!$B$3:$J$3,0)),0,INDEX(索引!$B486:$J486,1,MATCH(BS$1,索引!$B$3:$J$3,0))*INDEX(索引!$B$1:$J$1,1,MATCH(BS$1,索引!$B$3:$J$3,0)))</f>
        <v>0</v>
      </c>
      <c r="BT485" t="str">
        <f t="shared" si="348"/>
        <v>44|</v>
      </c>
      <c r="BU485" t="str">
        <f t="shared" si="349"/>
        <v/>
      </c>
      <c r="BV485" t="str">
        <f t="shared" si="350"/>
        <v/>
      </c>
      <c r="BW485" t="str">
        <f t="shared" si="351"/>
        <v/>
      </c>
      <c r="BX485" t="str">
        <f t="shared" si="352"/>
        <v/>
      </c>
      <c r="BY485" t="str">
        <f t="shared" si="353"/>
        <v/>
      </c>
      <c r="BZ485" t="str">
        <f t="shared" si="354"/>
        <v/>
      </c>
      <c r="CA485" t="str">
        <f t="shared" si="355"/>
        <v/>
      </c>
      <c r="CB485" t="str">
        <f t="shared" si="356"/>
        <v>2000|</v>
      </c>
      <c r="CC485" t="str">
        <f t="shared" si="357"/>
        <v/>
      </c>
      <c r="CD485" t="str">
        <f t="shared" si="358"/>
        <v/>
      </c>
      <c r="CE485" t="str">
        <f t="shared" si="359"/>
        <v>100|</v>
      </c>
      <c r="CF485" t="str">
        <f t="shared" si="360"/>
        <v/>
      </c>
      <c r="CG485" t="str">
        <f t="shared" si="361"/>
        <v/>
      </c>
      <c r="CH485" t="str">
        <f t="shared" si="362"/>
        <v/>
      </c>
      <c r="CI485" t="str">
        <f t="shared" si="363"/>
        <v/>
      </c>
      <c r="CJ485" t="str">
        <f t="shared" si="364"/>
        <v/>
      </c>
      <c r="CK485" t="str">
        <f t="shared" si="365"/>
        <v/>
      </c>
      <c r="CL485" t="str">
        <f t="shared" si="366"/>
        <v/>
      </c>
      <c r="CM485" t="str">
        <f t="shared" si="367"/>
        <v/>
      </c>
      <c r="CN485" t="str">
        <f t="shared" si="368"/>
        <v>44|2000|100|</v>
      </c>
      <c r="CO485" t="str">
        <f t="shared" si="369"/>
        <v>44|2000|100</v>
      </c>
    </row>
    <row r="486" spans="1:93" ht="15.75" customHeight="1">
      <c r="A486" s="2" t="str">
        <f>VLOOKUP(B486,索引!$O:$P,2,0)</f>
        <v>Angel Staff</v>
      </c>
      <c r="B486" s="2">
        <v>1042112</v>
      </c>
      <c r="C486" s="2">
        <v>42</v>
      </c>
      <c r="D486" s="2">
        <v>1</v>
      </c>
      <c r="E486" s="2">
        <v>1</v>
      </c>
      <c r="F486" s="3">
        <v>12</v>
      </c>
      <c r="G486" s="2" t="str">
        <f t="shared" si="324"/>
        <v>1|9|13</v>
      </c>
      <c r="H486" s="2" t="str">
        <f t="shared" si="325"/>
        <v>52|1000|3000</v>
      </c>
      <c r="J486" s="2">
        <f>IF(ISNA(MATCH(J$1,索引!$B$3:$J$3,0)),0,IF( INDEX(索引!$B487:$J487,1,MATCH(J$1,索引!$B$3:$J$3,0))=0,0,J$1))</f>
        <v>1</v>
      </c>
      <c r="K486" s="2">
        <f>IF(ISNA(MATCH(K$1,索引!$B$3:$J$3,0)),0,IF( INDEX(索引!$B487:$J487,1,MATCH(K$1,索引!$B$3:$J$3,0))=0,0,K$1))</f>
        <v>0</v>
      </c>
      <c r="L486" s="2">
        <f>IF(ISNA(MATCH(L$1,索引!$B$3:$J$3,0)),0,IF( INDEX(索引!$B487:$J487,1,MATCH(L$1,索引!$B$3:$J$3,0))=0,0,L$1))</f>
        <v>0</v>
      </c>
      <c r="M486" s="2">
        <f>IF(ISNA(MATCH(M$1,索引!$B$3:$J$3,0)),0,IF( INDEX(索引!$B487:$J487,1,MATCH(M$1,索引!$B$3:$J$3,0))=0,0,M$1))</f>
        <v>0</v>
      </c>
      <c r="N486" s="2">
        <f>IF(ISNA(MATCH(N$1,索引!$B$3:$J$3,0)),0,IF( INDEX(索引!$B487:$J487,1,MATCH(N$1,索引!$B$3:$J$3,0))=0,0,N$1))</f>
        <v>0</v>
      </c>
      <c r="O486" s="2">
        <f>IF(ISNA(MATCH(O$1,索引!$B$3:$J$3,0)),0,IF( INDEX(索引!$B487:$J487,1,MATCH(O$1,索引!$B$3:$J$3,0))=0,0,O$1))</f>
        <v>0</v>
      </c>
      <c r="P486" s="2">
        <f>IF(ISNA(MATCH(P$1,索引!$B$3:$J$3,0)),0,IF( INDEX(索引!$B487:$J487,1,MATCH(P$1,索引!$B$3:$J$3,0))=0,0,P$1))</f>
        <v>0</v>
      </c>
      <c r="Q486" s="2">
        <f>IF(ISNA(MATCH(Q$1,索引!$B$3:$J$3,0)),0,IF( INDEX(索引!$B487:$J487,1,MATCH(Q$1,索引!$B$3:$J$3,0))=0,0,Q$1))</f>
        <v>0</v>
      </c>
      <c r="R486" s="2">
        <f>IF(ISNA(MATCH(R$1,索引!$B$3:$J$3,0)),0,IF( INDEX(索引!$B487:$J487,1,MATCH(R$1,索引!$B$3:$J$3,0))=0,0,R$1))</f>
        <v>9</v>
      </c>
      <c r="S486" s="2">
        <f>IF(ISNA(MATCH(S$1,索引!$B$3:$J$3,0)),0,IF( INDEX(索引!$B487:$J487,1,MATCH(S$1,索引!$B$3:$J$3,0))=0,0,S$1))</f>
        <v>0</v>
      </c>
      <c r="T486" s="2">
        <f>IF(ISNA(MATCH(T$1,索引!$B$3:$J$3,0)),0,IF( INDEX(索引!$B487:$J487,1,MATCH(T$1,索引!$B$3:$J$3,0))=0,0,T$1))</f>
        <v>0</v>
      </c>
      <c r="U486" s="2">
        <f>IF(ISNA(MATCH(U$1,索引!$B$3:$J$3,0)),0,IF( INDEX(索引!$B487:$J487,1,MATCH(U$1,索引!$B$3:$J$3,0))=0,0,U$1))</f>
        <v>0</v>
      </c>
      <c r="V486" s="2">
        <f>IF(ISNA(MATCH(V$1,索引!$B$3:$J$3,0)),0,IF( INDEX(索引!$B487:$J487,1,MATCH(V$1,索引!$B$3:$J$3,0))=0,0,V$1))</f>
        <v>13</v>
      </c>
      <c r="W486" s="2">
        <f>IF(ISNA(MATCH(W$1,索引!$B$3:$J$3,0)),0,IF( INDEX(索引!$B487:$J487,1,MATCH(W$1,索引!$B$3:$J$3,0))=0,0,W$1))</f>
        <v>0</v>
      </c>
      <c r="X486" s="2">
        <f>IF(ISNA(MATCH(X$1,索引!$B$3:$J$3,0)),0,IF( INDEX(索引!$B487:$J487,1,MATCH(X$1,索引!$B$3:$J$3,0))=0,0,X$1))</f>
        <v>0</v>
      </c>
      <c r="Y486" s="2">
        <f>IF(ISNA(MATCH(Y$1,索引!$B$3:$J$3,0)),0,IF( INDEX(索引!$B487:$J487,1,MATCH(Y$1,索引!$B$3:$J$3,0))=0,0,Y$1))</f>
        <v>0</v>
      </c>
      <c r="Z486" s="2">
        <f>IF(ISNA(MATCH(Z$1,索引!$B$3:$J$3,0)),0,IF( INDEX(索引!$B487:$J487,1,MATCH(Z$1,索引!$B$3:$J$3,0))=0,0,Z$1))</f>
        <v>0</v>
      </c>
      <c r="AA486" s="2">
        <f>IF(ISNA(MATCH(AA$1,索引!$B$3:$J$3,0)),0,IF( INDEX(索引!$B487:$J487,1,MATCH(AA$1,索引!$B$3:$J$3,0))=0,0,AA$1))</f>
        <v>0</v>
      </c>
      <c r="AB486" s="2">
        <f>IF(ISNA(MATCH(AB$1,索引!$B$3:$J$3,0)),0,IF( INDEX(索引!$B487:$J487,1,MATCH(AB$1,索引!$B$3:$J$3,0))=0,0,AB$1))</f>
        <v>0</v>
      </c>
      <c r="AC486" s="2">
        <f>IF(ISNA(MATCH(AC$1,索引!$B$3:$J$3,0)),0,IF( INDEX(索引!$B487:$J487,1,MATCH(AC$1,索引!$B$3:$J$3,0))=0,0,AC$1))</f>
        <v>0</v>
      </c>
      <c r="AD486" t="str">
        <f t="shared" si="326"/>
        <v>1|</v>
      </c>
      <c r="AE486" t="str">
        <f t="shared" si="327"/>
        <v/>
      </c>
      <c r="AF486" t="str">
        <f t="shared" si="328"/>
        <v/>
      </c>
      <c r="AG486" t="str">
        <f t="shared" si="329"/>
        <v/>
      </c>
      <c r="AH486" t="str">
        <f t="shared" si="330"/>
        <v/>
      </c>
      <c r="AI486" t="str">
        <f t="shared" si="331"/>
        <v/>
      </c>
      <c r="AJ486" t="str">
        <f t="shared" si="332"/>
        <v/>
      </c>
      <c r="AK486" t="str">
        <f t="shared" si="333"/>
        <v/>
      </c>
      <c r="AL486" t="str">
        <f t="shared" si="334"/>
        <v>9|</v>
      </c>
      <c r="AM486" t="str">
        <f t="shared" si="335"/>
        <v/>
      </c>
      <c r="AN486" t="str">
        <f t="shared" si="336"/>
        <v/>
      </c>
      <c r="AO486" t="str">
        <f t="shared" si="337"/>
        <v/>
      </c>
      <c r="AP486" t="str">
        <f t="shared" si="338"/>
        <v>13|</v>
      </c>
      <c r="AQ486" t="str">
        <f t="shared" si="339"/>
        <v/>
      </c>
      <c r="AR486" t="str">
        <f t="shared" si="340"/>
        <v/>
      </c>
      <c r="AS486" t="str">
        <f t="shared" si="341"/>
        <v/>
      </c>
      <c r="AT486" t="str">
        <f t="shared" si="342"/>
        <v/>
      </c>
      <c r="AU486" t="str">
        <f t="shared" si="343"/>
        <v/>
      </c>
      <c r="AV486" t="str">
        <f t="shared" si="344"/>
        <v/>
      </c>
      <c r="AW486" t="str">
        <f t="shared" si="345"/>
        <v/>
      </c>
      <c r="AX486" t="str">
        <f t="shared" si="346"/>
        <v>1|9|13|</v>
      </c>
      <c r="AY486" t="str">
        <f t="shared" si="347"/>
        <v>1|9|13</v>
      </c>
      <c r="AZ486" s="2">
        <f>IF(ISNA(MATCH(AZ$1,索引!$B$3:$J$3,0)),0,INDEX(索引!$B487:$J487,1,MATCH(AZ$1,索引!$B$3:$J$3,0))*INDEX(索引!$B$1:$J$1,1,MATCH(AZ$1,索引!$B$3:$J$3,0)))</f>
        <v>52</v>
      </c>
      <c r="BA486" s="2">
        <f>IF(ISNA(MATCH(BA$1,索引!$B$3:$J$3,0)),0,INDEX(索引!$B487:$J487,1,MATCH(BA$1,索引!$B$3:$J$3,0))*INDEX(索引!$B$1:$J$1,1,MATCH(BA$1,索引!$B$3:$J$3,0)))</f>
        <v>0</v>
      </c>
      <c r="BB486" s="2">
        <f>IF(ISNA(MATCH(BB$1,索引!$B$3:$J$3,0)),0,INDEX(索引!$B487:$J487,1,MATCH(BB$1,索引!$B$3:$J$3,0))*INDEX(索引!$B$1:$J$1,1,MATCH(BB$1,索引!$B$3:$J$3,0)))</f>
        <v>0</v>
      </c>
      <c r="BC486" s="2">
        <f>IF(ISNA(MATCH(BC$1,索引!$B$3:$J$3,0)),0,INDEX(索引!$B487:$J487,1,MATCH(BC$1,索引!$B$3:$J$3,0))*INDEX(索引!$B$1:$J$1,1,MATCH(BC$1,索引!$B$3:$J$3,0)))</f>
        <v>0</v>
      </c>
      <c r="BD486" s="2">
        <f>IF(ISNA(MATCH(BD$1,索引!$B$3:$J$3,0)),0,INDEX(索引!$B487:$J487,1,MATCH(BD$1,索引!$B$3:$J$3,0))*INDEX(索引!$B$1:$J$1,1,MATCH(BD$1,索引!$B$3:$J$3,0)))</f>
        <v>0</v>
      </c>
      <c r="BE486" s="2">
        <f>IF(ISNA(MATCH(BE$1,索引!$B$3:$J$3,0)),0,INDEX(索引!$B487:$J487,1,MATCH(BE$1,索引!$B$3:$J$3,0))*INDEX(索引!$B$1:$J$1,1,MATCH(BE$1,索引!$B$3:$J$3,0)))</f>
        <v>0</v>
      </c>
      <c r="BF486" s="2">
        <f>IF(ISNA(MATCH(BF$1,索引!$B$3:$J$3,0)),0,INDEX(索引!$B487:$J487,1,MATCH(BF$1,索引!$B$3:$J$3,0))*INDEX(索引!$B$1:$J$1,1,MATCH(BF$1,索引!$B$3:$J$3,0)))</f>
        <v>0</v>
      </c>
      <c r="BG486" s="2">
        <f>IF(ISNA(MATCH(BG$1,索引!$B$3:$J$3,0)),0,INDEX(索引!$B487:$J487,1,MATCH(BG$1,索引!$B$3:$J$3,0))*INDEX(索引!$B$1:$J$1,1,MATCH(BG$1,索引!$B$3:$J$3,0)))</f>
        <v>0</v>
      </c>
      <c r="BH486" s="2">
        <f>IF(ISNA(MATCH(BH$1,索引!$B$3:$J$3,0)),0,INDEX(索引!$B487:$J487,1,MATCH(BH$1,索引!$B$3:$J$3,0))*INDEX(索引!$B$1:$J$1,1,MATCH(BH$1,索引!$B$3:$J$3,0)))</f>
        <v>1000</v>
      </c>
      <c r="BI486" s="2">
        <f>IF(ISNA(MATCH(BI$1,索引!$B$3:$J$3,0)),0,INDEX(索引!$B487:$J487,1,MATCH(BI$1,索引!$B$3:$J$3,0))*INDEX(索引!$B$1:$J$1,1,MATCH(BI$1,索引!$B$3:$J$3,0)))</f>
        <v>0</v>
      </c>
      <c r="BJ486" s="2">
        <f>IF(ISNA(MATCH(BJ$1,索引!$B$3:$J$3,0)),0,INDEX(索引!$B487:$J487,1,MATCH(BJ$1,索引!$B$3:$J$3,0))*INDEX(索引!$B$1:$J$1,1,MATCH(BJ$1,索引!$B$3:$J$3,0)))</f>
        <v>0</v>
      </c>
      <c r="BK486" s="2">
        <f>IF(ISNA(MATCH(BK$1,索引!$B$3:$J$3,0)),0,INDEX(索引!$B487:$J487,1,MATCH(BK$1,索引!$B$3:$J$3,0))*INDEX(索引!$B$1:$J$1,1,MATCH(BK$1,索引!$B$3:$J$3,0)))</f>
        <v>0</v>
      </c>
      <c r="BL486" s="2">
        <f>IF(ISNA(MATCH(BL$1,索引!$B$3:$J$3,0)),0,INDEX(索引!$B487:$J487,1,MATCH(BL$1,索引!$B$3:$J$3,0))*INDEX(索引!$B$1:$J$1,1,MATCH(BL$1,索引!$B$3:$J$3,0)))</f>
        <v>3000</v>
      </c>
      <c r="BM486" s="2">
        <f>IF(ISNA(MATCH(BM$1,索引!$B$3:$J$3,0)),0,INDEX(索引!$B487:$J487,1,MATCH(BM$1,索引!$B$3:$J$3,0))*INDEX(索引!$B$1:$J$1,1,MATCH(BM$1,索引!$B$3:$J$3,0)))</f>
        <v>0</v>
      </c>
      <c r="BN486" s="2">
        <f>IF(ISNA(MATCH(BN$1,索引!$B$3:$J$3,0)),0,INDEX(索引!$B487:$J487,1,MATCH(BN$1,索引!$B$3:$J$3,0))*INDEX(索引!$B$1:$J$1,1,MATCH(BN$1,索引!$B$3:$J$3,0)))</f>
        <v>0</v>
      </c>
      <c r="BO486" s="2">
        <f>IF(ISNA(MATCH(BO$1,索引!$B$3:$J$3,0)),0,INDEX(索引!$B487:$J487,1,MATCH(BO$1,索引!$B$3:$J$3,0))*INDEX(索引!$B$1:$J$1,1,MATCH(BO$1,索引!$B$3:$J$3,0)))</f>
        <v>0</v>
      </c>
      <c r="BP486" s="2">
        <f>IF(ISNA(MATCH(BP$1,索引!$B$3:$J$3,0)),0,INDEX(索引!$B487:$J487,1,MATCH(BP$1,索引!$B$3:$J$3,0))*INDEX(索引!$B$1:$J$1,1,MATCH(BP$1,索引!$B$3:$J$3,0)))</f>
        <v>0</v>
      </c>
      <c r="BQ486" s="2">
        <f>IF(ISNA(MATCH(BQ$1,索引!$B$3:$J$3,0)),0,INDEX(索引!$B487:$J487,1,MATCH(BQ$1,索引!$B$3:$J$3,0))*INDEX(索引!$B$1:$J$1,1,MATCH(BQ$1,索引!$B$3:$J$3,0)))</f>
        <v>0</v>
      </c>
      <c r="BR486" s="2">
        <f>IF(ISNA(MATCH(BR$1,索引!$B$3:$J$3,0)),0,INDEX(索引!$B487:$J487,1,MATCH(BR$1,索引!$B$3:$J$3,0))*INDEX(索引!$B$1:$J$1,1,MATCH(BR$1,索引!$B$3:$J$3,0)))</f>
        <v>0</v>
      </c>
      <c r="BS486" s="2">
        <f>IF(ISNA(MATCH(BS$1,索引!$B$3:$J$3,0)),0,INDEX(索引!$B487:$J487,1,MATCH(BS$1,索引!$B$3:$J$3,0))*INDEX(索引!$B$1:$J$1,1,MATCH(BS$1,索引!$B$3:$J$3,0)))</f>
        <v>0</v>
      </c>
      <c r="BT486" t="str">
        <f t="shared" si="348"/>
        <v>52|</v>
      </c>
      <c r="BU486" t="str">
        <f t="shared" si="349"/>
        <v/>
      </c>
      <c r="BV486" t="str">
        <f t="shared" si="350"/>
        <v/>
      </c>
      <c r="BW486" t="str">
        <f t="shared" si="351"/>
        <v/>
      </c>
      <c r="BX486" t="str">
        <f t="shared" si="352"/>
        <v/>
      </c>
      <c r="BY486" t="str">
        <f t="shared" si="353"/>
        <v/>
      </c>
      <c r="BZ486" t="str">
        <f t="shared" si="354"/>
        <v/>
      </c>
      <c r="CA486" t="str">
        <f t="shared" si="355"/>
        <v/>
      </c>
      <c r="CB486" t="str">
        <f t="shared" si="356"/>
        <v>1000|</v>
      </c>
      <c r="CC486" t="str">
        <f t="shared" si="357"/>
        <v/>
      </c>
      <c r="CD486" t="str">
        <f t="shared" si="358"/>
        <v/>
      </c>
      <c r="CE486" t="str">
        <f t="shared" si="359"/>
        <v/>
      </c>
      <c r="CF486" t="str">
        <f t="shared" si="360"/>
        <v>3000|</v>
      </c>
      <c r="CG486" t="str">
        <f t="shared" si="361"/>
        <v/>
      </c>
      <c r="CH486" t="str">
        <f t="shared" si="362"/>
        <v/>
      </c>
      <c r="CI486" t="str">
        <f t="shared" si="363"/>
        <v/>
      </c>
      <c r="CJ486" t="str">
        <f t="shared" si="364"/>
        <v/>
      </c>
      <c r="CK486" t="str">
        <f t="shared" si="365"/>
        <v/>
      </c>
      <c r="CL486" t="str">
        <f t="shared" si="366"/>
        <v/>
      </c>
      <c r="CM486" t="str">
        <f t="shared" si="367"/>
        <v/>
      </c>
      <c r="CN486" t="str">
        <f t="shared" si="368"/>
        <v>52|1000|3000|</v>
      </c>
      <c r="CO486" t="str">
        <f t="shared" si="369"/>
        <v>52|1000|3000</v>
      </c>
    </row>
    <row r="487" spans="1:93" ht="15.75" customHeight="1">
      <c r="A487" s="2" t="str">
        <f>VLOOKUP(B487,索引!$O:$P,2,0)</f>
        <v>Angel Bow</v>
      </c>
      <c r="B487" s="2">
        <v>1042113</v>
      </c>
      <c r="C487" s="2">
        <v>42</v>
      </c>
      <c r="D487" s="2">
        <v>1</v>
      </c>
      <c r="E487" s="2">
        <v>1</v>
      </c>
      <c r="F487" s="3">
        <v>13</v>
      </c>
      <c r="G487" s="2" t="str">
        <f t="shared" si="324"/>
        <v>1|9|11</v>
      </c>
      <c r="H487" s="2" t="str">
        <f t="shared" si="325"/>
        <v>48|1750|40</v>
      </c>
      <c r="J487" s="2">
        <f>IF(ISNA(MATCH(J$1,索引!$B$3:$J$3,0)),0,IF( INDEX(索引!$B488:$J488,1,MATCH(J$1,索引!$B$3:$J$3,0))=0,0,J$1))</f>
        <v>1</v>
      </c>
      <c r="K487" s="2">
        <f>IF(ISNA(MATCH(K$1,索引!$B$3:$J$3,0)),0,IF( INDEX(索引!$B488:$J488,1,MATCH(K$1,索引!$B$3:$J$3,0))=0,0,K$1))</f>
        <v>0</v>
      </c>
      <c r="L487" s="2">
        <f>IF(ISNA(MATCH(L$1,索引!$B$3:$J$3,0)),0,IF( INDEX(索引!$B488:$J488,1,MATCH(L$1,索引!$B$3:$J$3,0))=0,0,L$1))</f>
        <v>0</v>
      </c>
      <c r="M487" s="2">
        <f>IF(ISNA(MATCH(M$1,索引!$B$3:$J$3,0)),0,IF( INDEX(索引!$B488:$J488,1,MATCH(M$1,索引!$B$3:$J$3,0))=0,0,M$1))</f>
        <v>0</v>
      </c>
      <c r="N487" s="2">
        <f>IF(ISNA(MATCH(N$1,索引!$B$3:$J$3,0)),0,IF( INDEX(索引!$B488:$J488,1,MATCH(N$1,索引!$B$3:$J$3,0))=0,0,N$1))</f>
        <v>0</v>
      </c>
      <c r="O487" s="2">
        <f>IF(ISNA(MATCH(O$1,索引!$B$3:$J$3,0)),0,IF( INDEX(索引!$B488:$J488,1,MATCH(O$1,索引!$B$3:$J$3,0))=0,0,O$1))</f>
        <v>0</v>
      </c>
      <c r="P487" s="2">
        <f>IF(ISNA(MATCH(P$1,索引!$B$3:$J$3,0)),0,IF( INDEX(索引!$B488:$J488,1,MATCH(P$1,索引!$B$3:$J$3,0))=0,0,P$1))</f>
        <v>0</v>
      </c>
      <c r="Q487" s="2">
        <f>IF(ISNA(MATCH(Q$1,索引!$B$3:$J$3,0)),0,IF( INDEX(索引!$B488:$J488,1,MATCH(Q$1,索引!$B$3:$J$3,0))=0,0,Q$1))</f>
        <v>0</v>
      </c>
      <c r="R487" s="2">
        <f>IF(ISNA(MATCH(R$1,索引!$B$3:$J$3,0)),0,IF( INDEX(索引!$B488:$J488,1,MATCH(R$1,索引!$B$3:$J$3,0))=0,0,R$1))</f>
        <v>9</v>
      </c>
      <c r="S487" s="2">
        <f>IF(ISNA(MATCH(S$1,索引!$B$3:$J$3,0)),0,IF( INDEX(索引!$B488:$J488,1,MATCH(S$1,索引!$B$3:$J$3,0))=0,0,S$1))</f>
        <v>0</v>
      </c>
      <c r="T487" s="2">
        <f>IF(ISNA(MATCH(T$1,索引!$B$3:$J$3,0)),0,IF( INDEX(索引!$B488:$J488,1,MATCH(T$1,索引!$B$3:$J$3,0))=0,0,T$1))</f>
        <v>11</v>
      </c>
      <c r="U487" s="2">
        <f>IF(ISNA(MATCH(U$1,索引!$B$3:$J$3,0)),0,IF( INDEX(索引!$B488:$J488,1,MATCH(U$1,索引!$B$3:$J$3,0))=0,0,U$1))</f>
        <v>0</v>
      </c>
      <c r="V487" s="2">
        <f>IF(ISNA(MATCH(V$1,索引!$B$3:$J$3,0)),0,IF( INDEX(索引!$B488:$J488,1,MATCH(V$1,索引!$B$3:$J$3,0))=0,0,V$1))</f>
        <v>0</v>
      </c>
      <c r="W487" s="2">
        <f>IF(ISNA(MATCH(W$1,索引!$B$3:$J$3,0)),0,IF( INDEX(索引!$B488:$J488,1,MATCH(W$1,索引!$B$3:$J$3,0))=0,0,W$1))</f>
        <v>0</v>
      </c>
      <c r="X487" s="2">
        <f>IF(ISNA(MATCH(X$1,索引!$B$3:$J$3,0)),0,IF( INDEX(索引!$B488:$J488,1,MATCH(X$1,索引!$B$3:$J$3,0))=0,0,X$1))</f>
        <v>0</v>
      </c>
      <c r="Y487" s="2">
        <f>IF(ISNA(MATCH(Y$1,索引!$B$3:$J$3,0)),0,IF( INDEX(索引!$B488:$J488,1,MATCH(Y$1,索引!$B$3:$J$3,0))=0,0,Y$1))</f>
        <v>0</v>
      </c>
      <c r="Z487" s="2">
        <f>IF(ISNA(MATCH(Z$1,索引!$B$3:$J$3,0)),0,IF( INDEX(索引!$B488:$J488,1,MATCH(Z$1,索引!$B$3:$J$3,0))=0,0,Z$1))</f>
        <v>0</v>
      </c>
      <c r="AA487" s="2">
        <f>IF(ISNA(MATCH(AA$1,索引!$B$3:$J$3,0)),0,IF( INDEX(索引!$B488:$J488,1,MATCH(AA$1,索引!$B$3:$J$3,0))=0,0,AA$1))</f>
        <v>0</v>
      </c>
      <c r="AB487" s="2">
        <f>IF(ISNA(MATCH(AB$1,索引!$B$3:$J$3,0)),0,IF( INDEX(索引!$B488:$J488,1,MATCH(AB$1,索引!$B$3:$J$3,0))=0,0,AB$1))</f>
        <v>0</v>
      </c>
      <c r="AC487" s="2">
        <f>IF(ISNA(MATCH(AC$1,索引!$B$3:$J$3,0)),0,IF( INDEX(索引!$B488:$J488,1,MATCH(AC$1,索引!$B$3:$J$3,0))=0,0,AC$1))</f>
        <v>0</v>
      </c>
      <c r="AD487" t="str">
        <f t="shared" si="326"/>
        <v>1|</v>
      </c>
      <c r="AE487" t="str">
        <f t="shared" si="327"/>
        <v/>
      </c>
      <c r="AF487" t="str">
        <f t="shared" si="328"/>
        <v/>
      </c>
      <c r="AG487" t="str">
        <f t="shared" si="329"/>
        <v/>
      </c>
      <c r="AH487" t="str">
        <f t="shared" si="330"/>
        <v/>
      </c>
      <c r="AI487" t="str">
        <f t="shared" si="331"/>
        <v/>
      </c>
      <c r="AJ487" t="str">
        <f t="shared" si="332"/>
        <v/>
      </c>
      <c r="AK487" t="str">
        <f t="shared" si="333"/>
        <v/>
      </c>
      <c r="AL487" t="str">
        <f t="shared" si="334"/>
        <v>9|</v>
      </c>
      <c r="AM487" t="str">
        <f t="shared" si="335"/>
        <v/>
      </c>
      <c r="AN487" t="str">
        <f t="shared" si="336"/>
        <v>11|</v>
      </c>
      <c r="AO487" t="str">
        <f t="shared" si="337"/>
        <v/>
      </c>
      <c r="AP487" t="str">
        <f t="shared" si="338"/>
        <v/>
      </c>
      <c r="AQ487" t="str">
        <f t="shared" si="339"/>
        <v/>
      </c>
      <c r="AR487" t="str">
        <f t="shared" si="340"/>
        <v/>
      </c>
      <c r="AS487" t="str">
        <f t="shared" si="341"/>
        <v/>
      </c>
      <c r="AT487" t="str">
        <f t="shared" si="342"/>
        <v/>
      </c>
      <c r="AU487" t="str">
        <f t="shared" si="343"/>
        <v/>
      </c>
      <c r="AV487" t="str">
        <f t="shared" si="344"/>
        <v/>
      </c>
      <c r="AW487" t="str">
        <f t="shared" si="345"/>
        <v/>
      </c>
      <c r="AX487" t="str">
        <f t="shared" si="346"/>
        <v>1|9|11|</v>
      </c>
      <c r="AY487" t="str">
        <f t="shared" si="347"/>
        <v>1|9|11</v>
      </c>
      <c r="AZ487" s="2">
        <f>IF(ISNA(MATCH(AZ$1,索引!$B$3:$J$3,0)),0,INDEX(索引!$B488:$J488,1,MATCH(AZ$1,索引!$B$3:$J$3,0))*INDEX(索引!$B$1:$J$1,1,MATCH(AZ$1,索引!$B$3:$J$3,0)))</f>
        <v>48</v>
      </c>
      <c r="BA487" s="2">
        <f>IF(ISNA(MATCH(BA$1,索引!$B$3:$J$3,0)),0,INDEX(索引!$B488:$J488,1,MATCH(BA$1,索引!$B$3:$J$3,0))*INDEX(索引!$B$1:$J$1,1,MATCH(BA$1,索引!$B$3:$J$3,0)))</f>
        <v>0</v>
      </c>
      <c r="BB487" s="2">
        <f>IF(ISNA(MATCH(BB$1,索引!$B$3:$J$3,0)),0,INDEX(索引!$B488:$J488,1,MATCH(BB$1,索引!$B$3:$J$3,0))*INDEX(索引!$B$1:$J$1,1,MATCH(BB$1,索引!$B$3:$J$3,0)))</f>
        <v>0</v>
      </c>
      <c r="BC487" s="2">
        <f>IF(ISNA(MATCH(BC$1,索引!$B$3:$J$3,0)),0,INDEX(索引!$B488:$J488,1,MATCH(BC$1,索引!$B$3:$J$3,0))*INDEX(索引!$B$1:$J$1,1,MATCH(BC$1,索引!$B$3:$J$3,0)))</f>
        <v>0</v>
      </c>
      <c r="BD487" s="2">
        <f>IF(ISNA(MATCH(BD$1,索引!$B$3:$J$3,0)),0,INDEX(索引!$B488:$J488,1,MATCH(BD$1,索引!$B$3:$J$3,0))*INDEX(索引!$B$1:$J$1,1,MATCH(BD$1,索引!$B$3:$J$3,0)))</f>
        <v>0</v>
      </c>
      <c r="BE487" s="2">
        <f>IF(ISNA(MATCH(BE$1,索引!$B$3:$J$3,0)),0,INDEX(索引!$B488:$J488,1,MATCH(BE$1,索引!$B$3:$J$3,0))*INDEX(索引!$B$1:$J$1,1,MATCH(BE$1,索引!$B$3:$J$3,0)))</f>
        <v>0</v>
      </c>
      <c r="BF487" s="2">
        <f>IF(ISNA(MATCH(BF$1,索引!$B$3:$J$3,0)),0,INDEX(索引!$B488:$J488,1,MATCH(BF$1,索引!$B$3:$J$3,0))*INDEX(索引!$B$1:$J$1,1,MATCH(BF$1,索引!$B$3:$J$3,0)))</f>
        <v>0</v>
      </c>
      <c r="BG487" s="2">
        <f>IF(ISNA(MATCH(BG$1,索引!$B$3:$J$3,0)),0,INDEX(索引!$B488:$J488,1,MATCH(BG$1,索引!$B$3:$J$3,0))*INDEX(索引!$B$1:$J$1,1,MATCH(BG$1,索引!$B$3:$J$3,0)))</f>
        <v>0</v>
      </c>
      <c r="BH487" s="2">
        <f>IF(ISNA(MATCH(BH$1,索引!$B$3:$J$3,0)),0,INDEX(索引!$B488:$J488,1,MATCH(BH$1,索引!$B$3:$J$3,0))*INDEX(索引!$B$1:$J$1,1,MATCH(BH$1,索引!$B$3:$J$3,0)))</f>
        <v>1750</v>
      </c>
      <c r="BI487" s="2">
        <f>IF(ISNA(MATCH(BI$1,索引!$B$3:$J$3,0)),0,INDEX(索引!$B488:$J488,1,MATCH(BI$1,索引!$B$3:$J$3,0))*INDEX(索引!$B$1:$J$1,1,MATCH(BI$1,索引!$B$3:$J$3,0)))</f>
        <v>0</v>
      </c>
      <c r="BJ487" s="2">
        <f>IF(ISNA(MATCH(BJ$1,索引!$B$3:$J$3,0)),0,INDEX(索引!$B488:$J488,1,MATCH(BJ$1,索引!$B$3:$J$3,0))*INDEX(索引!$B$1:$J$1,1,MATCH(BJ$1,索引!$B$3:$J$3,0)))</f>
        <v>40</v>
      </c>
      <c r="BK487" s="2">
        <f>IF(ISNA(MATCH(BK$1,索引!$B$3:$J$3,0)),0,INDEX(索引!$B488:$J488,1,MATCH(BK$1,索引!$B$3:$J$3,0))*INDEX(索引!$B$1:$J$1,1,MATCH(BK$1,索引!$B$3:$J$3,0)))</f>
        <v>0</v>
      </c>
      <c r="BL487" s="2">
        <f>IF(ISNA(MATCH(BL$1,索引!$B$3:$J$3,0)),0,INDEX(索引!$B488:$J488,1,MATCH(BL$1,索引!$B$3:$J$3,0))*INDEX(索引!$B$1:$J$1,1,MATCH(BL$1,索引!$B$3:$J$3,0)))</f>
        <v>0</v>
      </c>
      <c r="BM487" s="2">
        <f>IF(ISNA(MATCH(BM$1,索引!$B$3:$J$3,0)),0,INDEX(索引!$B488:$J488,1,MATCH(BM$1,索引!$B$3:$J$3,0))*INDEX(索引!$B$1:$J$1,1,MATCH(BM$1,索引!$B$3:$J$3,0)))</f>
        <v>0</v>
      </c>
      <c r="BN487" s="2">
        <f>IF(ISNA(MATCH(BN$1,索引!$B$3:$J$3,0)),0,INDEX(索引!$B488:$J488,1,MATCH(BN$1,索引!$B$3:$J$3,0))*INDEX(索引!$B$1:$J$1,1,MATCH(BN$1,索引!$B$3:$J$3,0)))</f>
        <v>0</v>
      </c>
      <c r="BO487" s="2">
        <f>IF(ISNA(MATCH(BO$1,索引!$B$3:$J$3,0)),0,INDEX(索引!$B488:$J488,1,MATCH(BO$1,索引!$B$3:$J$3,0))*INDEX(索引!$B$1:$J$1,1,MATCH(BO$1,索引!$B$3:$J$3,0)))</f>
        <v>0</v>
      </c>
      <c r="BP487" s="2">
        <f>IF(ISNA(MATCH(BP$1,索引!$B$3:$J$3,0)),0,INDEX(索引!$B488:$J488,1,MATCH(BP$1,索引!$B$3:$J$3,0))*INDEX(索引!$B$1:$J$1,1,MATCH(BP$1,索引!$B$3:$J$3,0)))</f>
        <v>0</v>
      </c>
      <c r="BQ487" s="2">
        <f>IF(ISNA(MATCH(BQ$1,索引!$B$3:$J$3,0)),0,INDEX(索引!$B488:$J488,1,MATCH(BQ$1,索引!$B$3:$J$3,0))*INDEX(索引!$B$1:$J$1,1,MATCH(BQ$1,索引!$B$3:$J$3,0)))</f>
        <v>0</v>
      </c>
      <c r="BR487" s="2">
        <f>IF(ISNA(MATCH(BR$1,索引!$B$3:$J$3,0)),0,INDEX(索引!$B488:$J488,1,MATCH(BR$1,索引!$B$3:$J$3,0))*INDEX(索引!$B$1:$J$1,1,MATCH(BR$1,索引!$B$3:$J$3,0)))</f>
        <v>0</v>
      </c>
      <c r="BS487" s="2">
        <f>IF(ISNA(MATCH(BS$1,索引!$B$3:$J$3,0)),0,INDEX(索引!$B488:$J488,1,MATCH(BS$1,索引!$B$3:$J$3,0))*INDEX(索引!$B$1:$J$1,1,MATCH(BS$1,索引!$B$3:$J$3,0)))</f>
        <v>0</v>
      </c>
      <c r="BT487" t="str">
        <f t="shared" si="348"/>
        <v>48|</v>
      </c>
      <c r="BU487" t="str">
        <f t="shared" si="349"/>
        <v/>
      </c>
      <c r="BV487" t="str">
        <f t="shared" si="350"/>
        <v/>
      </c>
      <c r="BW487" t="str">
        <f t="shared" si="351"/>
        <v/>
      </c>
      <c r="BX487" t="str">
        <f t="shared" si="352"/>
        <v/>
      </c>
      <c r="BY487" t="str">
        <f t="shared" si="353"/>
        <v/>
      </c>
      <c r="BZ487" t="str">
        <f t="shared" si="354"/>
        <v/>
      </c>
      <c r="CA487" t="str">
        <f t="shared" si="355"/>
        <v/>
      </c>
      <c r="CB487" t="str">
        <f t="shared" si="356"/>
        <v>1750|</v>
      </c>
      <c r="CC487" t="str">
        <f t="shared" si="357"/>
        <v/>
      </c>
      <c r="CD487" t="str">
        <f t="shared" si="358"/>
        <v>40|</v>
      </c>
      <c r="CE487" t="str">
        <f t="shared" si="359"/>
        <v/>
      </c>
      <c r="CF487" t="str">
        <f t="shared" si="360"/>
        <v/>
      </c>
      <c r="CG487" t="str">
        <f t="shared" si="361"/>
        <v/>
      </c>
      <c r="CH487" t="str">
        <f t="shared" si="362"/>
        <v/>
      </c>
      <c r="CI487" t="str">
        <f t="shared" si="363"/>
        <v/>
      </c>
      <c r="CJ487" t="str">
        <f t="shared" si="364"/>
        <v/>
      </c>
      <c r="CK487" t="str">
        <f t="shared" si="365"/>
        <v/>
      </c>
      <c r="CL487" t="str">
        <f t="shared" si="366"/>
        <v/>
      </c>
      <c r="CM487" t="str">
        <f t="shared" si="367"/>
        <v/>
      </c>
      <c r="CN487" t="str">
        <f t="shared" si="368"/>
        <v>48|1750|40|</v>
      </c>
      <c r="CO487" t="str">
        <f t="shared" si="369"/>
        <v>48|1750|40</v>
      </c>
    </row>
    <row r="488" spans="1:93" ht="15.75" customHeight="1">
      <c r="A488" s="2" t="str">
        <f>VLOOKUP(B488,索引!$O:$P,2,0)</f>
        <v>Angel Armor</v>
      </c>
      <c r="B488" s="2">
        <v>1042102</v>
      </c>
      <c r="C488" s="2">
        <v>42</v>
      </c>
      <c r="D488" s="2">
        <v>1</v>
      </c>
      <c r="E488" s="2">
        <v>2</v>
      </c>
      <c r="F488" s="3">
        <v>1</v>
      </c>
      <c r="G488" s="2" t="str">
        <f t="shared" si="324"/>
        <v>3</v>
      </c>
      <c r="H488" s="2" t="str">
        <f t="shared" si="325"/>
        <v>230</v>
      </c>
      <c r="J488" s="2">
        <f>IF(ISNA(MATCH(J$1,索引!$B$3:$J$3,0)),0,IF( INDEX(索引!$B489:$J489,1,MATCH(J$1,索引!$B$3:$J$3,0))=0,0,J$1))</f>
        <v>0</v>
      </c>
      <c r="K488" s="2">
        <f>IF(ISNA(MATCH(K$1,索引!$B$3:$J$3,0)),0,IF( INDEX(索引!$B489:$J489,1,MATCH(K$1,索引!$B$3:$J$3,0))=0,0,K$1))</f>
        <v>0</v>
      </c>
      <c r="L488" s="2">
        <f>IF(ISNA(MATCH(L$1,索引!$B$3:$J$3,0)),0,IF( INDEX(索引!$B489:$J489,1,MATCH(L$1,索引!$B$3:$J$3,0))=0,0,L$1))</f>
        <v>3</v>
      </c>
      <c r="M488" s="2">
        <f>IF(ISNA(MATCH(M$1,索引!$B$3:$J$3,0)),0,IF( INDEX(索引!$B489:$J489,1,MATCH(M$1,索引!$B$3:$J$3,0))=0,0,M$1))</f>
        <v>0</v>
      </c>
      <c r="N488" s="2">
        <f>IF(ISNA(MATCH(N$1,索引!$B$3:$J$3,0)),0,IF( INDEX(索引!$B489:$J489,1,MATCH(N$1,索引!$B$3:$J$3,0))=0,0,N$1))</f>
        <v>0</v>
      </c>
      <c r="O488" s="2">
        <f>IF(ISNA(MATCH(O$1,索引!$B$3:$J$3,0)),0,IF( INDEX(索引!$B489:$J489,1,MATCH(O$1,索引!$B$3:$J$3,0))=0,0,O$1))</f>
        <v>0</v>
      </c>
      <c r="P488" s="2">
        <f>IF(ISNA(MATCH(P$1,索引!$B$3:$J$3,0)),0,IF( INDEX(索引!$B489:$J489,1,MATCH(P$1,索引!$B$3:$J$3,0))=0,0,P$1))</f>
        <v>0</v>
      </c>
      <c r="Q488" s="2">
        <f>IF(ISNA(MATCH(Q$1,索引!$B$3:$J$3,0)),0,IF( INDEX(索引!$B489:$J489,1,MATCH(Q$1,索引!$B$3:$J$3,0))=0,0,Q$1))</f>
        <v>0</v>
      </c>
      <c r="R488" s="2">
        <f>IF(ISNA(MATCH(R$1,索引!$B$3:$J$3,0)),0,IF( INDEX(索引!$B489:$J489,1,MATCH(R$1,索引!$B$3:$J$3,0))=0,0,R$1))</f>
        <v>0</v>
      </c>
      <c r="S488" s="2">
        <f>IF(ISNA(MATCH(S$1,索引!$B$3:$J$3,0)),0,IF( INDEX(索引!$B489:$J489,1,MATCH(S$1,索引!$B$3:$J$3,0))=0,0,S$1))</f>
        <v>0</v>
      </c>
      <c r="T488" s="2">
        <f>IF(ISNA(MATCH(T$1,索引!$B$3:$J$3,0)),0,IF( INDEX(索引!$B489:$J489,1,MATCH(T$1,索引!$B$3:$J$3,0))=0,0,T$1))</f>
        <v>0</v>
      </c>
      <c r="U488" s="2">
        <f>IF(ISNA(MATCH(U$1,索引!$B$3:$J$3,0)),0,IF( INDEX(索引!$B489:$J489,1,MATCH(U$1,索引!$B$3:$J$3,0))=0,0,U$1))</f>
        <v>0</v>
      </c>
      <c r="V488" s="2">
        <f>IF(ISNA(MATCH(V$1,索引!$B$3:$J$3,0)),0,IF( INDEX(索引!$B489:$J489,1,MATCH(V$1,索引!$B$3:$J$3,0))=0,0,V$1))</f>
        <v>0</v>
      </c>
      <c r="W488" s="2">
        <f>IF(ISNA(MATCH(W$1,索引!$B$3:$J$3,0)),0,IF( INDEX(索引!$B489:$J489,1,MATCH(W$1,索引!$B$3:$J$3,0))=0,0,W$1))</f>
        <v>0</v>
      </c>
      <c r="X488" s="2">
        <f>IF(ISNA(MATCH(X$1,索引!$B$3:$J$3,0)),0,IF( INDEX(索引!$B489:$J489,1,MATCH(X$1,索引!$B$3:$J$3,0))=0,0,X$1))</f>
        <v>0</v>
      </c>
      <c r="Y488" s="2">
        <f>IF(ISNA(MATCH(Y$1,索引!$B$3:$J$3,0)),0,IF( INDEX(索引!$B489:$J489,1,MATCH(Y$1,索引!$B$3:$J$3,0))=0,0,Y$1))</f>
        <v>0</v>
      </c>
      <c r="Z488" s="2">
        <f>IF(ISNA(MATCH(Z$1,索引!$B$3:$J$3,0)),0,IF( INDEX(索引!$B489:$J489,1,MATCH(Z$1,索引!$B$3:$J$3,0))=0,0,Z$1))</f>
        <v>0</v>
      </c>
      <c r="AA488" s="2">
        <f>IF(ISNA(MATCH(AA$1,索引!$B$3:$J$3,0)),0,IF( INDEX(索引!$B489:$J489,1,MATCH(AA$1,索引!$B$3:$J$3,0))=0,0,AA$1))</f>
        <v>0</v>
      </c>
      <c r="AB488" s="2">
        <f>IF(ISNA(MATCH(AB$1,索引!$B$3:$J$3,0)),0,IF( INDEX(索引!$B489:$J489,1,MATCH(AB$1,索引!$B$3:$J$3,0))=0,0,AB$1))</f>
        <v>0</v>
      </c>
      <c r="AC488" s="2">
        <f>IF(ISNA(MATCH(AC$1,索引!$B$3:$J$3,0)),0,IF( INDEX(索引!$B489:$J489,1,MATCH(AC$1,索引!$B$3:$J$3,0))=0,0,AC$1))</f>
        <v>0</v>
      </c>
      <c r="AD488" t="str">
        <f t="shared" si="326"/>
        <v/>
      </c>
      <c r="AE488" t="str">
        <f t="shared" si="327"/>
        <v/>
      </c>
      <c r="AF488" t="str">
        <f t="shared" si="328"/>
        <v>3|</v>
      </c>
      <c r="AG488" t="str">
        <f t="shared" si="329"/>
        <v/>
      </c>
      <c r="AH488" t="str">
        <f t="shared" si="330"/>
        <v/>
      </c>
      <c r="AI488" t="str">
        <f t="shared" si="331"/>
        <v/>
      </c>
      <c r="AJ488" t="str">
        <f t="shared" si="332"/>
        <v/>
      </c>
      <c r="AK488" t="str">
        <f t="shared" si="333"/>
        <v/>
      </c>
      <c r="AL488" t="str">
        <f t="shared" si="334"/>
        <v/>
      </c>
      <c r="AM488" t="str">
        <f t="shared" si="335"/>
        <v/>
      </c>
      <c r="AN488" t="str">
        <f t="shared" si="336"/>
        <v/>
      </c>
      <c r="AO488" t="str">
        <f t="shared" si="337"/>
        <v/>
      </c>
      <c r="AP488" t="str">
        <f t="shared" si="338"/>
        <v/>
      </c>
      <c r="AQ488" t="str">
        <f t="shared" si="339"/>
        <v/>
      </c>
      <c r="AR488" t="str">
        <f t="shared" si="340"/>
        <v/>
      </c>
      <c r="AS488" t="str">
        <f t="shared" si="341"/>
        <v/>
      </c>
      <c r="AT488" t="str">
        <f t="shared" si="342"/>
        <v/>
      </c>
      <c r="AU488" t="str">
        <f t="shared" si="343"/>
        <v/>
      </c>
      <c r="AV488" t="str">
        <f t="shared" si="344"/>
        <v/>
      </c>
      <c r="AW488" t="str">
        <f t="shared" si="345"/>
        <v/>
      </c>
      <c r="AX488" t="str">
        <f t="shared" si="346"/>
        <v>3|</v>
      </c>
      <c r="AY488" t="str">
        <f t="shared" si="347"/>
        <v>3</v>
      </c>
      <c r="AZ488" s="2">
        <f>IF(ISNA(MATCH(AZ$1,索引!$B$3:$J$3,0)),0,INDEX(索引!$B489:$J489,1,MATCH(AZ$1,索引!$B$3:$J$3,0))*INDEX(索引!$B$1:$J$1,1,MATCH(AZ$1,索引!$B$3:$J$3,0)))</f>
        <v>0</v>
      </c>
      <c r="BA488" s="2">
        <f>IF(ISNA(MATCH(BA$1,索引!$B$3:$J$3,0)),0,INDEX(索引!$B489:$J489,1,MATCH(BA$1,索引!$B$3:$J$3,0))*INDEX(索引!$B$1:$J$1,1,MATCH(BA$1,索引!$B$3:$J$3,0)))</f>
        <v>0</v>
      </c>
      <c r="BB488" s="2">
        <f>IF(ISNA(MATCH(BB$1,索引!$B$3:$J$3,0)),0,INDEX(索引!$B489:$J489,1,MATCH(BB$1,索引!$B$3:$J$3,0))*INDEX(索引!$B$1:$J$1,1,MATCH(BB$1,索引!$B$3:$J$3,0)))</f>
        <v>230</v>
      </c>
      <c r="BC488" s="2">
        <f>IF(ISNA(MATCH(BC$1,索引!$B$3:$J$3,0)),0,INDEX(索引!$B489:$J489,1,MATCH(BC$1,索引!$B$3:$J$3,0))*INDEX(索引!$B$1:$J$1,1,MATCH(BC$1,索引!$B$3:$J$3,0)))</f>
        <v>0</v>
      </c>
      <c r="BD488" s="2">
        <f>IF(ISNA(MATCH(BD$1,索引!$B$3:$J$3,0)),0,INDEX(索引!$B489:$J489,1,MATCH(BD$1,索引!$B$3:$J$3,0))*INDEX(索引!$B$1:$J$1,1,MATCH(BD$1,索引!$B$3:$J$3,0)))</f>
        <v>0</v>
      </c>
      <c r="BE488" s="2">
        <f>IF(ISNA(MATCH(BE$1,索引!$B$3:$J$3,0)),0,INDEX(索引!$B489:$J489,1,MATCH(BE$1,索引!$B$3:$J$3,0))*INDEX(索引!$B$1:$J$1,1,MATCH(BE$1,索引!$B$3:$J$3,0)))</f>
        <v>0</v>
      </c>
      <c r="BF488" s="2">
        <f>IF(ISNA(MATCH(BF$1,索引!$B$3:$J$3,0)),0,INDEX(索引!$B489:$J489,1,MATCH(BF$1,索引!$B$3:$J$3,0))*INDEX(索引!$B$1:$J$1,1,MATCH(BF$1,索引!$B$3:$J$3,0)))</f>
        <v>0</v>
      </c>
      <c r="BG488" s="2">
        <f>IF(ISNA(MATCH(BG$1,索引!$B$3:$J$3,0)),0,INDEX(索引!$B489:$J489,1,MATCH(BG$1,索引!$B$3:$J$3,0))*INDEX(索引!$B$1:$J$1,1,MATCH(BG$1,索引!$B$3:$J$3,0)))</f>
        <v>0</v>
      </c>
      <c r="BH488" s="2">
        <f>IF(ISNA(MATCH(BH$1,索引!$B$3:$J$3,0)),0,INDEX(索引!$B489:$J489,1,MATCH(BH$1,索引!$B$3:$J$3,0))*INDEX(索引!$B$1:$J$1,1,MATCH(BH$1,索引!$B$3:$J$3,0)))</f>
        <v>0</v>
      </c>
      <c r="BI488" s="2">
        <f>IF(ISNA(MATCH(BI$1,索引!$B$3:$J$3,0)),0,INDEX(索引!$B489:$J489,1,MATCH(BI$1,索引!$B$3:$J$3,0))*INDEX(索引!$B$1:$J$1,1,MATCH(BI$1,索引!$B$3:$J$3,0)))</f>
        <v>0</v>
      </c>
      <c r="BJ488" s="2">
        <f>IF(ISNA(MATCH(BJ$1,索引!$B$3:$J$3,0)),0,INDEX(索引!$B489:$J489,1,MATCH(BJ$1,索引!$B$3:$J$3,0))*INDEX(索引!$B$1:$J$1,1,MATCH(BJ$1,索引!$B$3:$J$3,0)))</f>
        <v>0</v>
      </c>
      <c r="BK488" s="2">
        <f>IF(ISNA(MATCH(BK$1,索引!$B$3:$J$3,0)),0,INDEX(索引!$B489:$J489,1,MATCH(BK$1,索引!$B$3:$J$3,0))*INDEX(索引!$B$1:$J$1,1,MATCH(BK$1,索引!$B$3:$J$3,0)))</f>
        <v>0</v>
      </c>
      <c r="BL488" s="2">
        <f>IF(ISNA(MATCH(BL$1,索引!$B$3:$J$3,0)),0,INDEX(索引!$B489:$J489,1,MATCH(BL$1,索引!$B$3:$J$3,0))*INDEX(索引!$B$1:$J$1,1,MATCH(BL$1,索引!$B$3:$J$3,0)))</f>
        <v>0</v>
      </c>
      <c r="BM488" s="2">
        <f>IF(ISNA(MATCH(BM$1,索引!$B$3:$J$3,0)),0,INDEX(索引!$B489:$J489,1,MATCH(BM$1,索引!$B$3:$J$3,0))*INDEX(索引!$B$1:$J$1,1,MATCH(BM$1,索引!$B$3:$J$3,0)))</f>
        <v>0</v>
      </c>
      <c r="BN488" s="2">
        <f>IF(ISNA(MATCH(BN$1,索引!$B$3:$J$3,0)),0,INDEX(索引!$B489:$J489,1,MATCH(BN$1,索引!$B$3:$J$3,0))*INDEX(索引!$B$1:$J$1,1,MATCH(BN$1,索引!$B$3:$J$3,0)))</f>
        <v>0</v>
      </c>
      <c r="BO488" s="2">
        <f>IF(ISNA(MATCH(BO$1,索引!$B$3:$J$3,0)),0,INDEX(索引!$B489:$J489,1,MATCH(BO$1,索引!$B$3:$J$3,0))*INDEX(索引!$B$1:$J$1,1,MATCH(BO$1,索引!$B$3:$J$3,0)))</f>
        <v>0</v>
      </c>
      <c r="BP488" s="2">
        <f>IF(ISNA(MATCH(BP$1,索引!$B$3:$J$3,0)),0,INDEX(索引!$B489:$J489,1,MATCH(BP$1,索引!$B$3:$J$3,0))*INDEX(索引!$B$1:$J$1,1,MATCH(BP$1,索引!$B$3:$J$3,0)))</f>
        <v>0</v>
      </c>
      <c r="BQ488" s="2">
        <f>IF(ISNA(MATCH(BQ$1,索引!$B$3:$J$3,0)),0,INDEX(索引!$B489:$J489,1,MATCH(BQ$1,索引!$B$3:$J$3,0))*INDEX(索引!$B$1:$J$1,1,MATCH(BQ$1,索引!$B$3:$J$3,0)))</f>
        <v>0</v>
      </c>
      <c r="BR488" s="2">
        <f>IF(ISNA(MATCH(BR$1,索引!$B$3:$J$3,0)),0,INDEX(索引!$B489:$J489,1,MATCH(BR$1,索引!$B$3:$J$3,0))*INDEX(索引!$B$1:$J$1,1,MATCH(BR$1,索引!$B$3:$J$3,0)))</f>
        <v>0</v>
      </c>
      <c r="BS488" s="2">
        <f>IF(ISNA(MATCH(BS$1,索引!$B$3:$J$3,0)),0,INDEX(索引!$B489:$J489,1,MATCH(BS$1,索引!$B$3:$J$3,0))*INDEX(索引!$B$1:$J$1,1,MATCH(BS$1,索引!$B$3:$J$3,0)))</f>
        <v>0</v>
      </c>
      <c r="BT488" t="str">
        <f t="shared" si="348"/>
        <v/>
      </c>
      <c r="BU488" t="str">
        <f t="shared" si="349"/>
        <v/>
      </c>
      <c r="BV488" t="str">
        <f t="shared" si="350"/>
        <v>230|</v>
      </c>
      <c r="BW488" t="str">
        <f t="shared" si="351"/>
        <v/>
      </c>
      <c r="BX488" t="str">
        <f t="shared" si="352"/>
        <v/>
      </c>
      <c r="BY488" t="str">
        <f t="shared" si="353"/>
        <v/>
      </c>
      <c r="BZ488" t="str">
        <f t="shared" si="354"/>
        <v/>
      </c>
      <c r="CA488" t="str">
        <f t="shared" si="355"/>
        <v/>
      </c>
      <c r="CB488" t="str">
        <f t="shared" si="356"/>
        <v/>
      </c>
      <c r="CC488" t="str">
        <f t="shared" si="357"/>
        <v/>
      </c>
      <c r="CD488" t="str">
        <f t="shared" si="358"/>
        <v/>
      </c>
      <c r="CE488" t="str">
        <f t="shared" si="359"/>
        <v/>
      </c>
      <c r="CF488" t="str">
        <f t="shared" si="360"/>
        <v/>
      </c>
      <c r="CG488" t="str">
        <f t="shared" si="361"/>
        <v/>
      </c>
      <c r="CH488" t="str">
        <f t="shared" si="362"/>
        <v/>
      </c>
      <c r="CI488" t="str">
        <f t="shared" si="363"/>
        <v/>
      </c>
      <c r="CJ488" t="str">
        <f t="shared" si="364"/>
        <v/>
      </c>
      <c r="CK488" t="str">
        <f t="shared" si="365"/>
        <v/>
      </c>
      <c r="CL488" t="str">
        <f t="shared" si="366"/>
        <v/>
      </c>
      <c r="CM488" t="str">
        <f t="shared" si="367"/>
        <v/>
      </c>
      <c r="CN488" t="str">
        <f t="shared" si="368"/>
        <v>230|</v>
      </c>
      <c r="CO488" t="str">
        <f t="shared" si="369"/>
        <v>230</v>
      </c>
    </row>
    <row r="489" spans="1:93" ht="15.75" customHeight="1">
      <c r="A489" s="2" t="str">
        <f>VLOOKUP(B489,索引!$O:$P,2,0)</f>
        <v>Angel Helmet</v>
      </c>
      <c r="B489" s="2">
        <v>1042103</v>
      </c>
      <c r="C489" s="2">
        <v>42</v>
      </c>
      <c r="D489" s="2">
        <v>1</v>
      </c>
      <c r="E489" s="2">
        <v>3</v>
      </c>
      <c r="F489" s="3">
        <v>1</v>
      </c>
      <c r="G489" s="2" t="str">
        <f t="shared" si="324"/>
        <v>4</v>
      </c>
      <c r="H489" s="2" t="str">
        <f t="shared" si="325"/>
        <v>129</v>
      </c>
      <c r="J489" s="2">
        <f>IF(ISNA(MATCH(J$1,索引!$B$3:$J$3,0)),0,IF( INDEX(索引!$B490:$J490,1,MATCH(J$1,索引!$B$3:$J$3,0))=0,0,J$1))</f>
        <v>0</v>
      </c>
      <c r="K489" s="2">
        <f>IF(ISNA(MATCH(K$1,索引!$B$3:$J$3,0)),0,IF( INDEX(索引!$B490:$J490,1,MATCH(K$1,索引!$B$3:$J$3,0))=0,0,K$1))</f>
        <v>0</v>
      </c>
      <c r="L489" s="2">
        <f>IF(ISNA(MATCH(L$1,索引!$B$3:$J$3,0)),0,IF( INDEX(索引!$B490:$J490,1,MATCH(L$1,索引!$B$3:$J$3,0))=0,0,L$1))</f>
        <v>0</v>
      </c>
      <c r="M489" s="2">
        <f>IF(ISNA(MATCH(M$1,索引!$B$3:$J$3,0)),0,IF( INDEX(索引!$B490:$J490,1,MATCH(M$1,索引!$B$3:$J$3,0))=0,0,M$1))</f>
        <v>4</v>
      </c>
      <c r="N489" s="2">
        <f>IF(ISNA(MATCH(N$1,索引!$B$3:$J$3,0)),0,IF( INDEX(索引!$B490:$J490,1,MATCH(N$1,索引!$B$3:$J$3,0))=0,0,N$1))</f>
        <v>0</v>
      </c>
      <c r="O489" s="2">
        <f>IF(ISNA(MATCH(O$1,索引!$B$3:$J$3,0)),0,IF( INDEX(索引!$B490:$J490,1,MATCH(O$1,索引!$B$3:$J$3,0))=0,0,O$1))</f>
        <v>0</v>
      </c>
      <c r="P489" s="2">
        <f>IF(ISNA(MATCH(P$1,索引!$B$3:$J$3,0)),0,IF( INDEX(索引!$B490:$J490,1,MATCH(P$1,索引!$B$3:$J$3,0))=0,0,P$1))</f>
        <v>0</v>
      </c>
      <c r="Q489" s="2">
        <f>IF(ISNA(MATCH(Q$1,索引!$B$3:$J$3,0)),0,IF( INDEX(索引!$B490:$J490,1,MATCH(Q$1,索引!$B$3:$J$3,0))=0,0,Q$1))</f>
        <v>0</v>
      </c>
      <c r="R489" s="2">
        <f>IF(ISNA(MATCH(R$1,索引!$B$3:$J$3,0)),0,IF( INDEX(索引!$B490:$J490,1,MATCH(R$1,索引!$B$3:$J$3,0))=0,0,R$1))</f>
        <v>0</v>
      </c>
      <c r="S489" s="2">
        <f>IF(ISNA(MATCH(S$1,索引!$B$3:$J$3,0)),0,IF( INDEX(索引!$B490:$J490,1,MATCH(S$1,索引!$B$3:$J$3,0))=0,0,S$1))</f>
        <v>0</v>
      </c>
      <c r="T489" s="2">
        <f>IF(ISNA(MATCH(T$1,索引!$B$3:$J$3,0)),0,IF( INDEX(索引!$B490:$J490,1,MATCH(T$1,索引!$B$3:$J$3,0))=0,0,T$1))</f>
        <v>0</v>
      </c>
      <c r="U489" s="2">
        <f>IF(ISNA(MATCH(U$1,索引!$B$3:$J$3,0)),0,IF( INDEX(索引!$B490:$J490,1,MATCH(U$1,索引!$B$3:$J$3,0))=0,0,U$1))</f>
        <v>0</v>
      </c>
      <c r="V489" s="2">
        <f>IF(ISNA(MATCH(V$1,索引!$B$3:$J$3,0)),0,IF( INDEX(索引!$B490:$J490,1,MATCH(V$1,索引!$B$3:$J$3,0))=0,0,V$1))</f>
        <v>0</v>
      </c>
      <c r="W489" s="2">
        <f>IF(ISNA(MATCH(W$1,索引!$B$3:$J$3,0)),0,IF( INDEX(索引!$B490:$J490,1,MATCH(W$1,索引!$B$3:$J$3,0))=0,0,W$1))</f>
        <v>0</v>
      </c>
      <c r="X489" s="2">
        <f>IF(ISNA(MATCH(X$1,索引!$B$3:$J$3,0)),0,IF( INDEX(索引!$B490:$J490,1,MATCH(X$1,索引!$B$3:$J$3,0))=0,0,X$1))</f>
        <v>0</v>
      </c>
      <c r="Y489" s="2">
        <f>IF(ISNA(MATCH(Y$1,索引!$B$3:$J$3,0)),0,IF( INDEX(索引!$B490:$J490,1,MATCH(Y$1,索引!$B$3:$J$3,0))=0,0,Y$1))</f>
        <v>0</v>
      </c>
      <c r="Z489" s="2">
        <f>IF(ISNA(MATCH(Z$1,索引!$B$3:$J$3,0)),0,IF( INDEX(索引!$B490:$J490,1,MATCH(Z$1,索引!$B$3:$J$3,0))=0,0,Z$1))</f>
        <v>0</v>
      </c>
      <c r="AA489" s="2">
        <f>IF(ISNA(MATCH(AA$1,索引!$B$3:$J$3,0)),0,IF( INDEX(索引!$B490:$J490,1,MATCH(AA$1,索引!$B$3:$J$3,0))=0,0,AA$1))</f>
        <v>0</v>
      </c>
      <c r="AB489" s="2">
        <f>IF(ISNA(MATCH(AB$1,索引!$B$3:$J$3,0)),0,IF( INDEX(索引!$B490:$J490,1,MATCH(AB$1,索引!$B$3:$J$3,0))=0,0,AB$1))</f>
        <v>0</v>
      </c>
      <c r="AC489" s="2">
        <f>IF(ISNA(MATCH(AC$1,索引!$B$3:$J$3,0)),0,IF( INDEX(索引!$B490:$J490,1,MATCH(AC$1,索引!$B$3:$J$3,0))=0,0,AC$1))</f>
        <v>0</v>
      </c>
      <c r="AD489" t="str">
        <f t="shared" si="326"/>
        <v/>
      </c>
      <c r="AE489" t="str">
        <f t="shared" si="327"/>
        <v/>
      </c>
      <c r="AF489" t="str">
        <f t="shared" si="328"/>
        <v/>
      </c>
      <c r="AG489" t="str">
        <f t="shared" si="329"/>
        <v>4|</v>
      </c>
      <c r="AH489" t="str">
        <f t="shared" si="330"/>
        <v/>
      </c>
      <c r="AI489" t="str">
        <f t="shared" si="331"/>
        <v/>
      </c>
      <c r="AJ489" t="str">
        <f t="shared" si="332"/>
        <v/>
      </c>
      <c r="AK489" t="str">
        <f t="shared" si="333"/>
        <v/>
      </c>
      <c r="AL489" t="str">
        <f t="shared" si="334"/>
        <v/>
      </c>
      <c r="AM489" t="str">
        <f t="shared" si="335"/>
        <v/>
      </c>
      <c r="AN489" t="str">
        <f t="shared" si="336"/>
        <v/>
      </c>
      <c r="AO489" t="str">
        <f t="shared" si="337"/>
        <v/>
      </c>
      <c r="AP489" t="str">
        <f t="shared" si="338"/>
        <v/>
      </c>
      <c r="AQ489" t="str">
        <f t="shared" si="339"/>
        <v/>
      </c>
      <c r="AR489" t="str">
        <f t="shared" si="340"/>
        <v/>
      </c>
      <c r="AS489" t="str">
        <f t="shared" si="341"/>
        <v/>
      </c>
      <c r="AT489" t="str">
        <f t="shared" si="342"/>
        <v/>
      </c>
      <c r="AU489" t="str">
        <f t="shared" si="343"/>
        <v/>
      </c>
      <c r="AV489" t="str">
        <f t="shared" si="344"/>
        <v/>
      </c>
      <c r="AW489" t="str">
        <f t="shared" si="345"/>
        <v/>
      </c>
      <c r="AX489" t="str">
        <f t="shared" si="346"/>
        <v>4|</v>
      </c>
      <c r="AY489" t="str">
        <f t="shared" si="347"/>
        <v>4</v>
      </c>
      <c r="AZ489" s="2">
        <f>IF(ISNA(MATCH(AZ$1,索引!$B$3:$J$3,0)),0,INDEX(索引!$B490:$J490,1,MATCH(AZ$1,索引!$B$3:$J$3,0))*INDEX(索引!$B$1:$J$1,1,MATCH(AZ$1,索引!$B$3:$J$3,0)))</f>
        <v>0</v>
      </c>
      <c r="BA489" s="2">
        <f>IF(ISNA(MATCH(BA$1,索引!$B$3:$J$3,0)),0,INDEX(索引!$B490:$J490,1,MATCH(BA$1,索引!$B$3:$J$3,0))*INDEX(索引!$B$1:$J$1,1,MATCH(BA$1,索引!$B$3:$J$3,0)))</f>
        <v>0</v>
      </c>
      <c r="BB489" s="2">
        <f>IF(ISNA(MATCH(BB$1,索引!$B$3:$J$3,0)),0,INDEX(索引!$B490:$J490,1,MATCH(BB$1,索引!$B$3:$J$3,0))*INDEX(索引!$B$1:$J$1,1,MATCH(BB$1,索引!$B$3:$J$3,0)))</f>
        <v>0</v>
      </c>
      <c r="BC489" s="2">
        <f>IF(ISNA(MATCH(BC$1,索引!$B$3:$J$3,0)),0,INDEX(索引!$B490:$J490,1,MATCH(BC$1,索引!$B$3:$J$3,0))*INDEX(索引!$B$1:$J$1,1,MATCH(BC$1,索引!$B$3:$J$3,0)))</f>
        <v>129</v>
      </c>
      <c r="BD489" s="2">
        <f>IF(ISNA(MATCH(BD$1,索引!$B$3:$J$3,0)),0,INDEX(索引!$B490:$J490,1,MATCH(BD$1,索引!$B$3:$J$3,0))*INDEX(索引!$B$1:$J$1,1,MATCH(BD$1,索引!$B$3:$J$3,0)))</f>
        <v>0</v>
      </c>
      <c r="BE489" s="2">
        <f>IF(ISNA(MATCH(BE$1,索引!$B$3:$J$3,0)),0,INDEX(索引!$B490:$J490,1,MATCH(BE$1,索引!$B$3:$J$3,0))*INDEX(索引!$B$1:$J$1,1,MATCH(BE$1,索引!$B$3:$J$3,0)))</f>
        <v>0</v>
      </c>
      <c r="BF489" s="2">
        <f>IF(ISNA(MATCH(BF$1,索引!$B$3:$J$3,0)),0,INDEX(索引!$B490:$J490,1,MATCH(BF$1,索引!$B$3:$J$3,0))*INDEX(索引!$B$1:$J$1,1,MATCH(BF$1,索引!$B$3:$J$3,0)))</f>
        <v>0</v>
      </c>
      <c r="BG489" s="2">
        <f>IF(ISNA(MATCH(BG$1,索引!$B$3:$J$3,0)),0,INDEX(索引!$B490:$J490,1,MATCH(BG$1,索引!$B$3:$J$3,0))*INDEX(索引!$B$1:$J$1,1,MATCH(BG$1,索引!$B$3:$J$3,0)))</f>
        <v>0</v>
      </c>
      <c r="BH489" s="2">
        <f>IF(ISNA(MATCH(BH$1,索引!$B$3:$J$3,0)),0,INDEX(索引!$B490:$J490,1,MATCH(BH$1,索引!$B$3:$J$3,0))*INDEX(索引!$B$1:$J$1,1,MATCH(BH$1,索引!$B$3:$J$3,0)))</f>
        <v>0</v>
      </c>
      <c r="BI489" s="2">
        <f>IF(ISNA(MATCH(BI$1,索引!$B$3:$J$3,0)),0,INDEX(索引!$B490:$J490,1,MATCH(BI$1,索引!$B$3:$J$3,0))*INDEX(索引!$B$1:$J$1,1,MATCH(BI$1,索引!$B$3:$J$3,0)))</f>
        <v>0</v>
      </c>
      <c r="BJ489" s="2">
        <f>IF(ISNA(MATCH(BJ$1,索引!$B$3:$J$3,0)),0,INDEX(索引!$B490:$J490,1,MATCH(BJ$1,索引!$B$3:$J$3,0))*INDEX(索引!$B$1:$J$1,1,MATCH(BJ$1,索引!$B$3:$J$3,0)))</f>
        <v>0</v>
      </c>
      <c r="BK489" s="2">
        <f>IF(ISNA(MATCH(BK$1,索引!$B$3:$J$3,0)),0,INDEX(索引!$B490:$J490,1,MATCH(BK$1,索引!$B$3:$J$3,0))*INDEX(索引!$B$1:$J$1,1,MATCH(BK$1,索引!$B$3:$J$3,0)))</f>
        <v>0</v>
      </c>
      <c r="BL489" s="2">
        <f>IF(ISNA(MATCH(BL$1,索引!$B$3:$J$3,0)),0,INDEX(索引!$B490:$J490,1,MATCH(BL$1,索引!$B$3:$J$3,0))*INDEX(索引!$B$1:$J$1,1,MATCH(BL$1,索引!$B$3:$J$3,0)))</f>
        <v>0</v>
      </c>
      <c r="BM489" s="2">
        <f>IF(ISNA(MATCH(BM$1,索引!$B$3:$J$3,0)),0,INDEX(索引!$B490:$J490,1,MATCH(BM$1,索引!$B$3:$J$3,0))*INDEX(索引!$B$1:$J$1,1,MATCH(BM$1,索引!$B$3:$J$3,0)))</f>
        <v>0</v>
      </c>
      <c r="BN489" s="2">
        <f>IF(ISNA(MATCH(BN$1,索引!$B$3:$J$3,0)),0,INDEX(索引!$B490:$J490,1,MATCH(BN$1,索引!$B$3:$J$3,0))*INDEX(索引!$B$1:$J$1,1,MATCH(BN$1,索引!$B$3:$J$3,0)))</f>
        <v>0</v>
      </c>
      <c r="BO489" s="2">
        <f>IF(ISNA(MATCH(BO$1,索引!$B$3:$J$3,0)),0,INDEX(索引!$B490:$J490,1,MATCH(BO$1,索引!$B$3:$J$3,0))*INDEX(索引!$B$1:$J$1,1,MATCH(BO$1,索引!$B$3:$J$3,0)))</f>
        <v>0</v>
      </c>
      <c r="BP489" s="2">
        <f>IF(ISNA(MATCH(BP$1,索引!$B$3:$J$3,0)),0,INDEX(索引!$B490:$J490,1,MATCH(BP$1,索引!$B$3:$J$3,0))*INDEX(索引!$B$1:$J$1,1,MATCH(BP$1,索引!$B$3:$J$3,0)))</f>
        <v>0</v>
      </c>
      <c r="BQ489" s="2">
        <f>IF(ISNA(MATCH(BQ$1,索引!$B$3:$J$3,0)),0,INDEX(索引!$B490:$J490,1,MATCH(BQ$1,索引!$B$3:$J$3,0))*INDEX(索引!$B$1:$J$1,1,MATCH(BQ$1,索引!$B$3:$J$3,0)))</f>
        <v>0</v>
      </c>
      <c r="BR489" s="2">
        <f>IF(ISNA(MATCH(BR$1,索引!$B$3:$J$3,0)),0,INDEX(索引!$B490:$J490,1,MATCH(BR$1,索引!$B$3:$J$3,0))*INDEX(索引!$B$1:$J$1,1,MATCH(BR$1,索引!$B$3:$J$3,0)))</f>
        <v>0</v>
      </c>
      <c r="BS489" s="2">
        <f>IF(ISNA(MATCH(BS$1,索引!$B$3:$J$3,0)),0,INDEX(索引!$B490:$J490,1,MATCH(BS$1,索引!$B$3:$J$3,0))*INDEX(索引!$B$1:$J$1,1,MATCH(BS$1,索引!$B$3:$J$3,0)))</f>
        <v>0</v>
      </c>
      <c r="BT489" t="str">
        <f t="shared" si="348"/>
        <v/>
      </c>
      <c r="BU489" t="str">
        <f t="shared" si="349"/>
        <v/>
      </c>
      <c r="BV489" t="str">
        <f t="shared" si="350"/>
        <v/>
      </c>
      <c r="BW489" t="str">
        <f t="shared" si="351"/>
        <v>129|</v>
      </c>
      <c r="BX489" t="str">
        <f t="shared" si="352"/>
        <v/>
      </c>
      <c r="BY489" t="str">
        <f t="shared" si="353"/>
        <v/>
      </c>
      <c r="BZ489" t="str">
        <f t="shared" si="354"/>
        <v/>
      </c>
      <c r="CA489" t="str">
        <f t="shared" si="355"/>
        <v/>
      </c>
      <c r="CB489" t="str">
        <f t="shared" si="356"/>
        <v/>
      </c>
      <c r="CC489" t="str">
        <f t="shared" si="357"/>
        <v/>
      </c>
      <c r="CD489" t="str">
        <f t="shared" si="358"/>
        <v/>
      </c>
      <c r="CE489" t="str">
        <f t="shared" si="359"/>
        <v/>
      </c>
      <c r="CF489" t="str">
        <f t="shared" si="360"/>
        <v/>
      </c>
      <c r="CG489" t="str">
        <f t="shared" si="361"/>
        <v/>
      </c>
      <c r="CH489" t="str">
        <f t="shared" si="362"/>
        <v/>
      </c>
      <c r="CI489" t="str">
        <f t="shared" si="363"/>
        <v/>
      </c>
      <c r="CJ489" t="str">
        <f t="shared" si="364"/>
        <v/>
      </c>
      <c r="CK489" t="str">
        <f t="shared" si="365"/>
        <v/>
      </c>
      <c r="CL489" t="str">
        <f t="shared" si="366"/>
        <v/>
      </c>
      <c r="CM489" t="str">
        <f t="shared" si="367"/>
        <v/>
      </c>
      <c r="CN489" t="str">
        <f t="shared" si="368"/>
        <v>129|</v>
      </c>
      <c r="CO489" t="str">
        <f t="shared" si="369"/>
        <v>129</v>
      </c>
    </row>
    <row r="490" spans="1:93" ht="15.75" customHeight="1">
      <c r="A490" s="2" t="str">
        <f>VLOOKUP(B490,索引!$O:$P,2,0)</f>
        <v>Angel Shield</v>
      </c>
      <c r="B490" s="2">
        <v>1042104</v>
      </c>
      <c r="C490" s="2">
        <v>42</v>
      </c>
      <c r="D490" s="2">
        <v>1</v>
      </c>
      <c r="E490" s="2">
        <v>4</v>
      </c>
      <c r="F490" s="3">
        <v>1</v>
      </c>
      <c r="G490" s="2" t="str">
        <f t="shared" si="324"/>
        <v>2</v>
      </c>
      <c r="H490" s="2" t="str">
        <f t="shared" si="325"/>
        <v>21</v>
      </c>
      <c r="J490" s="2">
        <f>IF(ISNA(MATCH(J$1,索引!$B$3:$J$3,0)),0,IF( INDEX(索引!$B491:$J491,1,MATCH(J$1,索引!$B$3:$J$3,0))=0,0,J$1))</f>
        <v>0</v>
      </c>
      <c r="K490" s="2">
        <f>IF(ISNA(MATCH(K$1,索引!$B$3:$J$3,0)),0,IF( INDEX(索引!$B491:$J491,1,MATCH(K$1,索引!$B$3:$J$3,0))=0,0,K$1))</f>
        <v>2</v>
      </c>
      <c r="L490" s="2">
        <f>IF(ISNA(MATCH(L$1,索引!$B$3:$J$3,0)),0,IF( INDEX(索引!$B491:$J491,1,MATCH(L$1,索引!$B$3:$J$3,0))=0,0,L$1))</f>
        <v>0</v>
      </c>
      <c r="M490" s="2">
        <f>IF(ISNA(MATCH(M$1,索引!$B$3:$J$3,0)),0,IF( INDEX(索引!$B491:$J491,1,MATCH(M$1,索引!$B$3:$J$3,0))=0,0,M$1))</f>
        <v>0</v>
      </c>
      <c r="N490" s="2">
        <f>IF(ISNA(MATCH(N$1,索引!$B$3:$J$3,0)),0,IF( INDEX(索引!$B491:$J491,1,MATCH(N$1,索引!$B$3:$J$3,0))=0,0,N$1))</f>
        <v>0</v>
      </c>
      <c r="O490" s="2">
        <f>IF(ISNA(MATCH(O$1,索引!$B$3:$J$3,0)),0,IF( INDEX(索引!$B491:$J491,1,MATCH(O$1,索引!$B$3:$J$3,0))=0,0,O$1))</f>
        <v>0</v>
      </c>
      <c r="P490" s="2">
        <f>IF(ISNA(MATCH(P$1,索引!$B$3:$J$3,0)),0,IF( INDEX(索引!$B491:$J491,1,MATCH(P$1,索引!$B$3:$J$3,0))=0,0,P$1))</f>
        <v>0</v>
      </c>
      <c r="Q490" s="2">
        <f>IF(ISNA(MATCH(Q$1,索引!$B$3:$J$3,0)),0,IF( INDEX(索引!$B491:$J491,1,MATCH(Q$1,索引!$B$3:$J$3,0))=0,0,Q$1))</f>
        <v>0</v>
      </c>
      <c r="R490" s="2">
        <f>IF(ISNA(MATCH(R$1,索引!$B$3:$J$3,0)),0,IF( INDEX(索引!$B491:$J491,1,MATCH(R$1,索引!$B$3:$J$3,0))=0,0,R$1))</f>
        <v>0</v>
      </c>
      <c r="S490" s="2">
        <f>IF(ISNA(MATCH(S$1,索引!$B$3:$J$3,0)),0,IF( INDEX(索引!$B491:$J491,1,MATCH(S$1,索引!$B$3:$J$3,0))=0,0,S$1))</f>
        <v>0</v>
      </c>
      <c r="T490" s="2">
        <f>IF(ISNA(MATCH(T$1,索引!$B$3:$J$3,0)),0,IF( INDEX(索引!$B491:$J491,1,MATCH(T$1,索引!$B$3:$J$3,0))=0,0,T$1))</f>
        <v>0</v>
      </c>
      <c r="U490" s="2">
        <f>IF(ISNA(MATCH(U$1,索引!$B$3:$J$3,0)),0,IF( INDEX(索引!$B491:$J491,1,MATCH(U$1,索引!$B$3:$J$3,0))=0,0,U$1))</f>
        <v>0</v>
      </c>
      <c r="V490" s="2">
        <f>IF(ISNA(MATCH(V$1,索引!$B$3:$J$3,0)),0,IF( INDEX(索引!$B491:$J491,1,MATCH(V$1,索引!$B$3:$J$3,0))=0,0,V$1))</f>
        <v>0</v>
      </c>
      <c r="W490" s="2">
        <f>IF(ISNA(MATCH(W$1,索引!$B$3:$J$3,0)),0,IF( INDEX(索引!$B491:$J491,1,MATCH(W$1,索引!$B$3:$J$3,0))=0,0,W$1))</f>
        <v>0</v>
      </c>
      <c r="X490" s="2">
        <f>IF(ISNA(MATCH(X$1,索引!$B$3:$J$3,0)),0,IF( INDEX(索引!$B491:$J491,1,MATCH(X$1,索引!$B$3:$J$3,0))=0,0,X$1))</f>
        <v>0</v>
      </c>
      <c r="Y490" s="2">
        <f>IF(ISNA(MATCH(Y$1,索引!$B$3:$J$3,0)),0,IF( INDEX(索引!$B491:$J491,1,MATCH(Y$1,索引!$B$3:$J$3,0))=0,0,Y$1))</f>
        <v>0</v>
      </c>
      <c r="Z490" s="2">
        <f>IF(ISNA(MATCH(Z$1,索引!$B$3:$J$3,0)),0,IF( INDEX(索引!$B491:$J491,1,MATCH(Z$1,索引!$B$3:$J$3,0))=0,0,Z$1))</f>
        <v>0</v>
      </c>
      <c r="AA490" s="2">
        <f>IF(ISNA(MATCH(AA$1,索引!$B$3:$J$3,0)),0,IF( INDEX(索引!$B491:$J491,1,MATCH(AA$1,索引!$B$3:$J$3,0))=0,0,AA$1))</f>
        <v>0</v>
      </c>
      <c r="AB490" s="2">
        <f>IF(ISNA(MATCH(AB$1,索引!$B$3:$J$3,0)),0,IF( INDEX(索引!$B491:$J491,1,MATCH(AB$1,索引!$B$3:$J$3,0))=0,0,AB$1))</f>
        <v>0</v>
      </c>
      <c r="AC490" s="2">
        <f>IF(ISNA(MATCH(AC$1,索引!$B$3:$J$3,0)),0,IF( INDEX(索引!$B491:$J491,1,MATCH(AC$1,索引!$B$3:$J$3,0))=0,0,AC$1))</f>
        <v>0</v>
      </c>
      <c r="AD490" t="str">
        <f t="shared" si="326"/>
        <v/>
      </c>
      <c r="AE490" t="str">
        <f t="shared" si="327"/>
        <v>2|</v>
      </c>
      <c r="AF490" t="str">
        <f t="shared" si="328"/>
        <v/>
      </c>
      <c r="AG490" t="str">
        <f t="shared" si="329"/>
        <v/>
      </c>
      <c r="AH490" t="str">
        <f t="shared" si="330"/>
        <v/>
      </c>
      <c r="AI490" t="str">
        <f t="shared" si="331"/>
        <v/>
      </c>
      <c r="AJ490" t="str">
        <f t="shared" si="332"/>
        <v/>
      </c>
      <c r="AK490" t="str">
        <f t="shared" si="333"/>
        <v/>
      </c>
      <c r="AL490" t="str">
        <f t="shared" si="334"/>
        <v/>
      </c>
      <c r="AM490" t="str">
        <f t="shared" si="335"/>
        <v/>
      </c>
      <c r="AN490" t="str">
        <f t="shared" si="336"/>
        <v/>
      </c>
      <c r="AO490" t="str">
        <f t="shared" si="337"/>
        <v/>
      </c>
      <c r="AP490" t="str">
        <f t="shared" si="338"/>
        <v/>
      </c>
      <c r="AQ490" t="str">
        <f t="shared" si="339"/>
        <v/>
      </c>
      <c r="AR490" t="str">
        <f t="shared" si="340"/>
        <v/>
      </c>
      <c r="AS490" t="str">
        <f t="shared" si="341"/>
        <v/>
      </c>
      <c r="AT490" t="str">
        <f t="shared" si="342"/>
        <v/>
      </c>
      <c r="AU490" t="str">
        <f t="shared" si="343"/>
        <v/>
      </c>
      <c r="AV490" t="str">
        <f t="shared" si="344"/>
        <v/>
      </c>
      <c r="AW490" t="str">
        <f t="shared" si="345"/>
        <v/>
      </c>
      <c r="AX490" t="str">
        <f t="shared" si="346"/>
        <v>2|</v>
      </c>
      <c r="AY490" t="str">
        <f t="shared" si="347"/>
        <v>2</v>
      </c>
      <c r="AZ490" s="2">
        <f>IF(ISNA(MATCH(AZ$1,索引!$B$3:$J$3,0)),0,INDEX(索引!$B491:$J491,1,MATCH(AZ$1,索引!$B$3:$J$3,0))*INDEX(索引!$B$1:$J$1,1,MATCH(AZ$1,索引!$B$3:$J$3,0)))</f>
        <v>0</v>
      </c>
      <c r="BA490" s="2">
        <f>IF(ISNA(MATCH(BA$1,索引!$B$3:$J$3,0)),0,INDEX(索引!$B491:$J491,1,MATCH(BA$1,索引!$B$3:$J$3,0))*INDEX(索引!$B$1:$J$1,1,MATCH(BA$1,索引!$B$3:$J$3,0)))</f>
        <v>21</v>
      </c>
      <c r="BB490" s="2">
        <f>IF(ISNA(MATCH(BB$1,索引!$B$3:$J$3,0)),0,INDEX(索引!$B491:$J491,1,MATCH(BB$1,索引!$B$3:$J$3,0))*INDEX(索引!$B$1:$J$1,1,MATCH(BB$1,索引!$B$3:$J$3,0)))</f>
        <v>0</v>
      </c>
      <c r="BC490" s="2">
        <f>IF(ISNA(MATCH(BC$1,索引!$B$3:$J$3,0)),0,INDEX(索引!$B491:$J491,1,MATCH(BC$1,索引!$B$3:$J$3,0))*INDEX(索引!$B$1:$J$1,1,MATCH(BC$1,索引!$B$3:$J$3,0)))</f>
        <v>0</v>
      </c>
      <c r="BD490" s="2">
        <f>IF(ISNA(MATCH(BD$1,索引!$B$3:$J$3,0)),0,INDEX(索引!$B491:$J491,1,MATCH(BD$1,索引!$B$3:$J$3,0))*INDEX(索引!$B$1:$J$1,1,MATCH(BD$1,索引!$B$3:$J$3,0)))</f>
        <v>0</v>
      </c>
      <c r="BE490" s="2">
        <f>IF(ISNA(MATCH(BE$1,索引!$B$3:$J$3,0)),0,INDEX(索引!$B491:$J491,1,MATCH(BE$1,索引!$B$3:$J$3,0))*INDEX(索引!$B$1:$J$1,1,MATCH(BE$1,索引!$B$3:$J$3,0)))</f>
        <v>0</v>
      </c>
      <c r="BF490" s="2">
        <f>IF(ISNA(MATCH(BF$1,索引!$B$3:$J$3,0)),0,INDEX(索引!$B491:$J491,1,MATCH(BF$1,索引!$B$3:$J$3,0))*INDEX(索引!$B$1:$J$1,1,MATCH(BF$1,索引!$B$3:$J$3,0)))</f>
        <v>0</v>
      </c>
      <c r="BG490" s="2">
        <f>IF(ISNA(MATCH(BG$1,索引!$B$3:$J$3,0)),0,INDEX(索引!$B491:$J491,1,MATCH(BG$1,索引!$B$3:$J$3,0))*INDEX(索引!$B$1:$J$1,1,MATCH(BG$1,索引!$B$3:$J$3,0)))</f>
        <v>0</v>
      </c>
      <c r="BH490" s="2">
        <f>IF(ISNA(MATCH(BH$1,索引!$B$3:$J$3,0)),0,INDEX(索引!$B491:$J491,1,MATCH(BH$1,索引!$B$3:$J$3,0))*INDEX(索引!$B$1:$J$1,1,MATCH(BH$1,索引!$B$3:$J$3,0)))</f>
        <v>0</v>
      </c>
      <c r="BI490" s="2">
        <f>IF(ISNA(MATCH(BI$1,索引!$B$3:$J$3,0)),0,INDEX(索引!$B491:$J491,1,MATCH(BI$1,索引!$B$3:$J$3,0))*INDEX(索引!$B$1:$J$1,1,MATCH(BI$1,索引!$B$3:$J$3,0)))</f>
        <v>0</v>
      </c>
      <c r="BJ490" s="2">
        <f>IF(ISNA(MATCH(BJ$1,索引!$B$3:$J$3,0)),0,INDEX(索引!$B491:$J491,1,MATCH(BJ$1,索引!$B$3:$J$3,0))*INDEX(索引!$B$1:$J$1,1,MATCH(BJ$1,索引!$B$3:$J$3,0)))</f>
        <v>0</v>
      </c>
      <c r="BK490" s="2">
        <f>IF(ISNA(MATCH(BK$1,索引!$B$3:$J$3,0)),0,INDEX(索引!$B491:$J491,1,MATCH(BK$1,索引!$B$3:$J$3,0))*INDEX(索引!$B$1:$J$1,1,MATCH(BK$1,索引!$B$3:$J$3,0)))</f>
        <v>0</v>
      </c>
      <c r="BL490" s="2">
        <f>IF(ISNA(MATCH(BL$1,索引!$B$3:$J$3,0)),0,INDEX(索引!$B491:$J491,1,MATCH(BL$1,索引!$B$3:$J$3,0))*INDEX(索引!$B$1:$J$1,1,MATCH(BL$1,索引!$B$3:$J$3,0)))</f>
        <v>0</v>
      </c>
      <c r="BM490" s="2">
        <f>IF(ISNA(MATCH(BM$1,索引!$B$3:$J$3,0)),0,INDEX(索引!$B491:$J491,1,MATCH(BM$1,索引!$B$3:$J$3,0))*INDEX(索引!$B$1:$J$1,1,MATCH(BM$1,索引!$B$3:$J$3,0)))</f>
        <v>0</v>
      </c>
      <c r="BN490" s="2">
        <f>IF(ISNA(MATCH(BN$1,索引!$B$3:$J$3,0)),0,INDEX(索引!$B491:$J491,1,MATCH(BN$1,索引!$B$3:$J$3,0))*INDEX(索引!$B$1:$J$1,1,MATCH(BN$1,索引!$B$3:$J$3,0)))</f>
        <v>0</v>
      </c>
      <c r="BO490" s="2">
        <f>IF(ISNA(MATCH(BO$1,索引!$B$3:$J$3,0)),0,INDEX(索引!$B491:$J491,1,MATCH(BO$1,索引!$B$3:$J$3,0))*INDEX(索引!$B$1:$J$1,1,MATCH(BO$1,索引!$B$3:$J$3,0)))</f>
        <v>0</v>
      </c>
      <c r="BP490" s="2">
        <f>IF(ISNA(MATCH(BP$1,索引!$B$3:$J$3,0)),0,INDEX(索引!$B491:$J491,1,MATCH(BP$1,索引!$B$3:$J$3,0))*INDEX(索引!$B$1:$J$1,1,MATCH(BP$1,索引!$B$3:$J$3,0)))</f>
        <v>0</v>
      </c>
      <c r="BQ490" s="2">
        <f>IF(ISNA(MATCH(BQ$1,索引!$B$3:$J$3,0)),0,INDEX(索引!$B491:$J491,1,MATCH(BQ$1,索引!$B$3:$J$3,0))*INDEX(索引!$B$1:$J$1,1,MATCH(BQ$1,索引!$B$3:$J$3,0)))</f>
        <v>0</v>
      </c>
      <c r="BR490" s="2">
        <f>IF(ISNA(MATCH(BR$1,索引!$B$3:$J$3,0)),0,INDEX(索引!$B491:$J491,1,MATCH(BR$1,索引!$B$3:$J$3,0))*INDEX(索引!$B$1:$J$1,1,MATCH(BR$1,索引!$B$3:$J$3,0)))</f>
        <v>0</v>
      </c>
      <c r="BS490" s="2">
        <f>IF(ISNA(MATCH(BS$1,索引!$B$3:$J$3,0)),0,INDEX(索引!$B491:$J491,1,MATCH(BS$1,索引!$B$3:$J$3,0))*INDEX(索引!$B$1:$J$1,1,MATCH(BS$1,索引!$B$3:$J$3,0)))</f>
        <v>0</v>
      </c>
      <c r="BT490" t="str">
        <f t="shared" si="348"/>
        <v/>
      </c>
      <c r="BU490" t="str">
        <f t="shared" si="349"/>
        <v>21|</v>
      </c>
      <c r="BV490" t="str">
        <f t="shared" si="350"/>
        <v/>
      </c>
      <c r="BW490" t="str">
        <f t="shared" si="351"/>
        <v/>
      </c>
      <c r="BX490" t="str">
        <f t="shared" si="352"/>
        <v/>
      </c>
      <c r="BY490" t="str">
        <f t="shared" si="353"/>
        <v/>
      </c>
      <c r="BZ490" t="str">
        <f t="shared" si="354"/>
        <v/>
      </c>
      <c r="CA490" t="str">
        <f t="shared" si="355"/>
        <v/>
      </c>
      <c r="CB490" t="str">
        <f t="shared" si="356"/>
        <v/>
      </c>
      <c r="CC490" t="str">
        <f t="shared" si="357"/>
        <v/>
      </c>
      <c r="CD490" t="str">
        <f t="shared" si="358"/>
        <v/>
      </c>
      <c r="CE490" t="str">
        <f t="shared" si="359"/>
        <v/>
      </c>
      <c r="CF490" t="str">
        <f t="shared" si="360"/>
        <v/>
      </c>
      <c r="CG490" t="str">
        <f t="shared" si="361"/>
        <v/>
      </c>
      <c r="CH490" t="str">
        <f t="shared" si="362"/>
        <v/>
      </c>
      <c r="CI490" t="str">
        <f t="shared" si="363"/>
        <v/>
      </c>
      <c r="CJ490" t="str">
        <f t="shared" si="364"/>
        <v/>
      </c>
      <c r="CK490" t="str">
        <f t="shared" si="365"/>
        <v/>
      </c>
      <c r="CL490" t="str">
        <f t="shared" si="366"/>
        <v/>
      </c>
      <c r="CM490" t="str">
        <f t="shared" si="367"/>
        <v/>
      </c>
      <c r="CN490" t="str">
        <f t="shared" si="368"/>
        <v>21|</v>
      </c>
      <c r="CO490" t="str">
        <f t="shared" si="369"/>
        <v>21</v>
      </c>
    </row>
    <row r="491" spans="1:93" ht="15.75" customHeight="1">
      <c r="A491" s="2" t="str">
        <f>VLOOKUP(B491,索引!$O:$P,2,0)</f>
        <v>Angel Sword</v>
      </c>
      <c r="B491" s="2">
        <v>1042211</v>
      </c>
      <c r="C491" s="2">
        <v>42</v>
      </c>
      <c r="D491" s="2">
        <v>2</v>
      </c>
      <c r="E491" s="2">
        <v>1</v>
      </c>
      <c r="F491" s="3">
        <v>11</v>
      </c>
      <c r="G491" s="2" t="str">
        <f t="shared" si="324"/>
        <v>1|9|12</v>
      </c>
      <c r="H491" s="2" t="str">
        <f t="shared" si="325"/>
        <v>87|2000|150</v>
      </c>
      <c r="J491" s="2">
        <f>IF(ISNA(MATCH(J$1,索引!$B$3:$J$3,0)),0,IF( INDEX(索引!$B492:$J492,1,MATCH(J$1,索引!$B$3:$J$3,0))=0,0,J$1))</f>
        <v>1</v>
      </c>
      <c r="K491" s="2">
        <f>IF(ISNA(MATCH(K$1,索引!$B$3:$J$3,0)),0,IF( INDEX(索引!$B492:$J492,1,MATCH(K$1,索引!$B$3:$J$3,0))=0,0,K$1))</f>
        <v>0</v>
      </c>
      <c r="L491" s="2">
        <f>IF(ISNA(MATCH(L$1,索引!$B$3:$J$3,0)),0,IF( INDEX(索引!$B492:$J492,1,MATCH(L$1,索引!$B$3:$J$3,0))=0,0,L$1))</f>
        <v>0</v>
      </c>
      <c r="M491" s="2">
        <f>IF(ISNA(MATCH(M$1,索引!$B$3:$J$3,0)),0,IF( INDEX(索引!$B492:$J492,1,MATCH(M$1,索引!$B$3:$J$3,0))=0,0,M$1))</f>
        <v>0</v>
      </c>
      <c r="N491" s="2">
        <f>IF(ISNA(MATCH(N$1,索引!$B$3:$J$3,0)),0,IF( INDEX(索引!$B492:$J492,1,MATCH(N$1,索引!$B$3:$J$3,0))=0,0,N$1))</f>
        <v>0</v>
      </c>
      <c r="O491" s="2">
        <f>IF(ISNA(MATCH(O$1,索引!$B$3:$J$3,0)),0,IF( INDEX(索引!$B492:$J492,1,MATCH(O$1,索引!$B$3:$J$3,0))=0,0,O$1))</f>
        <v>0</v>
      </c>
      <c r="P491" s="2">
        <f>IF(ISNA(MATCH(P$1,索引!$B$3:$J$3,0)),0,IF( INDEX(索引!$B492:$J492,1,MATCH(P$1,索引!$B$3:$J$3,0))=0,0,P$1))</f>
        <v>0</v>
      </c>
      <c r="Q491" s="2">
        <f>IF(ISNA(MATCH(Q$1,索引!$B$3:$J$3,0)),0,IF( INDEX(索引!$B492:$J492,1,MATCH(Q$1,索引!$B$3:$J$3,0))=0,0,Q$1))</f>
        <v>0</v>
      </c>
      <c r="R491" s="2">
        <f>IF(ISNA(MATCH(R$1,索引!$B$3:$J$3,0)),0,IF( INDEX(索引!$B492:$J492,1,MATCH(R$1,索引!$B$3:$J$3,0))=0,0,R$1))</f>
        <v>9</v>
      </c>
      <c r="S491" s="2">
        <f>IF(ISNA(MATCH(S$1,索引!$B$3:$J$3,0)),0,IF( INDEX(索引!$B492:$J492,1,MATCH(S$1,索引!$B$3:$J$3,0))=0,0,S$1))</f>
        <v>0</v>
      </c>
      <c r="T491" s="2">
        <f>IF(ISNA(MATCH(T$1,索引!$B$3:$J$3,0)),0,IF( INDEX(索引!$B492:$J492,1,MATCH(T$1,索引!$B$3:$J$3,0))=0,0,T$1))</f>
        <v>0</v>
      </c>
      <c r="U491" s="2">
        <f>IF(ISNA(MATCH(U$1,索引!$B$3:$J$3,0)),0,IF( INDEX(索引!$B492:$J492,1,MATCH(U$1,索引!$B$3:$J$3,0))=0,0,U$1))</f>
        <v>12</v>
      </c>
      <c r="V491" s="2">
        <f>IF(ISNA(MATCH(V$1,索引!$B$3:$J$3,0)),0,IF( INDEX(索引!$B492:$J492,1,MATCH(V$1,索引!$B$3:$J$3,0))=0,0,V$1))</f>
        <v>0</v>
      </c>
      <c r="W491" s="2">
        <f>IF(ISNA(MATCH(W$1,索引!$B$3:$J$3,0)),0,IF( INDEX(索引!$B492:$J492,1,MATCH(W$1,索引!$B$3:$J$3,0))=0,0,W$1))</f>
        <v>0</v>
      </c>
      <c r="X491" s="2">
        <f>IF(ISNA(MATCH(X$1,索引!$B$3:$J$3,0)),0,IF( INDEX(索引!$B492:$J492,1,MATCH(X$1,索引!$B$3:$J$3,0))=0,0,X$1))</f>
        <v>0</v>
      </c>
      <c r="Y491" s="2">
        <f>IF(ISNA(MATCH(Y$1,索引!$B$3:$J$3,0)),0,IF( INDEX(索引!$B492:$J492,1,MATCH(Y$1,索引!$B$3:$J$3,0))=0,0,Y$1))</f>
        <v>0</v>
      </c>
      <c r="Z491" s="2">
        <f>IF(ISNA(MATCH(Z$1,索引!$B$3:$J$3,0)),0,IF( INDEX(索引!$B492:$J492,1,MATCH(Z$1,索引!$B$3:$J$3,0))=0,0,Z$1))</f>
        <v>0</v>
      </c>
      <c r="AA491" s="2">
        <f>IF(ISNA(MATCH(AA$1,索引!$B$3:$J$3,0)),0,IF( INDEX(索引!$B492:$J492,1,MATCH(AA$1,索引!$B$3:$J$3,0))=0,0,AA$1))</f>
        <v>0</v>
      </c>
      <c r="AB491" s="2">
        <f>IF(ISNA(MATCH(AB$1,索引!$B$3:$J$3,0)),0,IF( INDEX(索引!$B492:$J492,1,MATCH(AB$1,索引!$B$3:$J$3,0))=0,0,AB$1))</f>
        <v>0</v>
      </c>
      <c r="AC491" s="2">
        <f>IF(ISNA(MATCH(AC$1,索引!$B$3:$J$3,0)),0,IF( INDEX(索引!$B492:$J492,1,MATCH(AC$1,索引!$B$3:$J$3,0))=0,0,AC$1))</f>
        <v>0</v>
      </c>
      <c r="AD491" t="str">
        <f t="shared" si="326"/>
        <v>1|</v>
      </c>
      <c r="AE491" t="str">
        <f t="shared" si="327"/>
        <v/>
      </c>
      <c r="AF491" t="str">
        <f t="shared" si="328"/>
        <v/>
      </c>
      <c r="AG491" t="str">
        <f t="shared" si="329"/>
        <v/>
      </c>
      <c r="AH491" t="str">
        <f t="shared" si="330"/>
        <v/>
      </c>
      <c r="AI491" t="str">
        <f t="shared" si="331"/>
        <v/>
      </c>
      <c r="AJ491" t="str">
        <f t="shared" si="332"/>
        <v/>
      </c>
      <c r="AK491" t="str">
        <f t="shared" si="333"/>
        <v/>
      </c>
      <c r="AL491" t="str">
        <f t="shared" si="334"/>
        <v>9|</v>
      </c>
      <c r="AM491" t="str">
        <f t="shared" si="335"/>
        <v/>
      </c>
      <c r="AN491" t="str">
        <f t="shared" si="336"/>
        <v/>
      </c>
      <c r="AO491" t="str">
        <f t="shared" si="337"/>
        <v>12|</v>
      </c>
      <c r="AP491" t="str">
        <f t="shared" si="338"/>
        <v/>
      </c>
      <c r="AQ491" t="str">
        <f t="shared" si="339"/>
        <v/>
      </c>
      <c r="AR491" t="str">
        <f t="shared" si="340"/>
        <v/>
      </c>
      <c r="AS491" t="str">
        <f t="shared" si="341"/>
        <v/>
      </c>
      <c r="AT491" t="str">
        <f t="shared" si="342"/>
        <v/>
      </c>
      <c r="AU491" t="str">
        <f t="shared" si="343"/>
        <v/>
      </c>
      <c r="AV491" t="str">
        <f t="shared" si="344"/>
        <v/>
      </c>
      <c r="AW491" t="str">
        <f t="shared" si="345"/>
        <v/>
      </c>
      <c r="AX491" t="str">
        <f t="shared" si="346"/>
        <v>1|9|12|</v>
      </c>
      <c r="AY491" t="str">
        <f t="shared" si="347"/>
        <v>1|9|12</v>
      </c>
      <c r="AZ491" s="2">
        <f>IF(ISNA(MATCH(AZ$1,索引!$B$3:$J$3,0)),0,INDEX(索引!$B492:$J492,1,MATCH(AZ$1,索引!$B$3:$J$3,0))*INDEX(索引!$B$1:$J$1,1,MATCH(AZ$1,索引!$B$3:$J$3,0)))</f>
        <v>87</v>
      </c>
      <c r="BA491" s="2">
        <f>IF(ISNA(MATCH(BA$1,索引!$B$3:$J$3,0)),0,INDEX(索引!$B492:$J492,1,MATCH(BA$1,索引!$B$3:$J$3,0))*INDEX(索引!$B$1:$J$1,1,MATCH(BA$1,索引!$B$3:$J$3,0)))</f>
        <v>0</v>
      </c>
      <c r="BB491" s="2">
        <f>IF(ISNA(MATCH(BB$1,索引!$B$3:$J$3,0)),0,INDEX(索引!$B492:$J492,1,MATCH(BB$1,索引!$B$3:$J$3,0))*INDEX(索引!$B$1:$J$1,1,MATCH(BB$1,索引!$B$3:$J$3,0)))</f>
        <v>0</v>
      </c>
      <c r="BC491" s="2">
        <f>IF(ISNA(MATCH(BC$1,索引!$B$3:$J$3,0)),0,INDEX(索引!$B492:$J492,1,MATCH(BC$1,索引!$B$3:$J$3,0))*INDEX(索引!$B$1:$J$1,1,MATCH(BC$1,索引!$B$3:$J$3,0)))</f>
        <v>0</v>
      </c>
      <c r="BD491" s="2">
        <f>IF(ISNA(MATCH(BD$1,索引!$B$3:$J$3,0)),0,INDEX(索引!$B492:$J492,1,MATCH(BD$1,索引!$B$3:$J$3,0))*INDEX(索引!$B$1:$J$1,1,MATCH(BD$1,索引!$B$3:$J$3,0)))</f>
        <v>0</v>
      </c>
      <c r="BE491" s="2">
        <f>IF(ISNA(MATCH(BE$1,索引!$B$3:$J$3,0)),0,INDEX(索引!$B492:$J492,1,MATCH(BE$1,索引!$B$3:$J$3,0))*INDEX(索引!$B$1:$J$1,1,MATCH(BE$1,索引!$B$3:$J$3,0)))</f>
        <v>0</v>
      </c>
      <c r="BF491" s="2">
        <f>IF(ISNA(MATCH(BF$1,索引!$B$3:$J$3,0)),0,INDEX(索引!$B492:$J492,1,MATCH(BF$1,索引!$B$3:$J$3,0))*INDEX(索引!$B$1:$J$1,1,MATCH(BF$1,索引!$B$3:$J$3,0)))</f>
        <v>0</v>
      </c>
      <c r="BG491" s="2">
        <f>IF(ISNA(MATCH(BG$1,索引!$B$3:$J$3,0)),0,INDEX(索引!$B492:$J492,1,MATCH(BG$1,索引!$B$3:$J$3,0))*INDEX(索引!$B$1:$J$1,1,MATCH(BG$1,索引!$B$3:$J$3,0)))</f>
        <v>0</v>
      </c>
      <c r="BH491" s="2">
        <f>IF(ISNA(MATCH(BH$1,索引!$B$3:$J$3,0)),0,INDEX(索引!$B492:$J492,1,MATCH(BH$1,索引!$B$3:$J$3,0))*INDEX(索引!$B$1:$J$1,1,MATCH(BH$1,索引!$B$3:$J$3,0)))</f>
        <v>2000</v>
      </c>
      <c r="BI491" s="2">
        <f>IF(ISNA(MATCH(BI$1,索引!$B$3:$J$3,0)),0,INDEX(索引!$B492:$J492,1,MATCH(BI$1,索引!$B$3:$J$3,0))*INDEX(索引!$B$1:$J$1,1,MATCH(BI$1,索引!$B$3:$J$3,0)))</f>
        <v>0</v>
      </c>
      <c r="BJ491" s="2">
        <f>IF(ISNA(MATCH(BJ$1,索引!$B$3:$J$3,0)),0,INDEX(索引!$B492:$J492,1,MATCH(BJ$1,索引!$B$3:$J$3,0))*INDEX(索引!$B$1:$J$1,1,MATCH(BJ$1,索引!$B$3:$J$3,0)))</f>
        <v>0</v>
      </c>
      <c r="BK491" s="2">
        <f>IF(ISNA(MATCH(BK$1,索引!$B$3:$J$3,0)),0,INDEX(索引!$B492:$J492,1,MATCH(BK$1,索引!$B$3:$J$3,0))*INDEX(索引!$B$1:$J$1,1,MATCH(BK$1,索引!$B$3:$J$3,0)))</f>
        <v>150.00000000000003</v>
      </c>
      <c r="BL491" s="2">
        <f>IF(ISNA(MATCH(BL$1,索引!$B$3:$J$3,0)),0,INDEX(索引!$B492:$J492,1,MATCH(BL$1,索引!$B$3:$J$3,0))*INDEX(索引!$B$1:$J$1,1,MATCH(BL$1,索引!$B$3:$J$3,0)))</f>
        <v>0</v>
      </c>
      <c r="BM491" s="2">
        <f>IF(ISNA(MATCH(BM$1,索引!$B$3:$J$3,0)),0,INDEX(索引!$B492:$J492,1,MATCH(BM$1,索引!$B$3:$J$3,0))*INDEX(索引!$B$1:$J$1,1,MATCH(BM$1,索引!$B$3:$J$3,0)))</f>
        <v>0</v>
      </c>
      <c r="BN491" s="2">
        <f>IF(ISNA(MATCH(BN$1,索引!$B$3:$J$3,0)),0,INDEX(索引!$B492:$J492,1,MATCH(BN$1,索引!$B$3:$J$3,0))*INDEX(索引!$B$1:$J$1,1,MATCH(BN$1,索引!$B$3:$J$3,0)))</f>
        <v>0</v>
      </c>
      <c r="BO491" s="2">
        <f>IF(ISNA(MATCH(BO$1,索引!$B$3:$J$3,0)),0,INDEX(索引!$B492:$J492,1,MATCH(BO$1,索引!$B$3:$J$3,0))*INDEX(索引!$B$1:$J$1,1,MATCH(BO$1,索引!$B$3:$J$3,0)))</f>
        <v>0</v>
      </c>
      <c r="BP491" s="2">
        <f>IF(ISNA(MATCH(BP$1,索引!$B$3:$J$3,0)),0,INDEX(索引!$B492:$J492,1,MATCH(BP$1,索引!$B$3:$J$3,0))*INDEX(索引!$B$1:$J$1,1,MATCH(BP$1,索引!$B$3:$J$3,0)))</f>
        <v>0</v>
      </c>
      <c r="BQ491" s="2">
        <f>IF(ISNA(MATCH(BQ$1,索引!$B$3:$J$3,0)),0,INDEX(索引!$B492:$J492,1,MATCH(BQ$1,索引!$B$3:$J$3,0))*INDEX(索引!$B$1:$J$1,1,MATCH(BQ$1,索引!$B$3:$J$3,0)))</f>
        <v>0</v>
      </c>
      <c r="BR491" s="2">
        <f>IF(ISNA(MATCH(BR$1,索引!$B$3:$J$3,0)),0,INDEX(索引!$B492:$J492,1,MATCH(BR$1,索引!$B$3:$J$3,0))*INDEX(索引!$B$1:$J$1,1,MATCH(BR$1,索引!$B$3:$J$3,0)))</f>
        <v>0</v>
      </c>
      <c r="BS491" s="2">
        <f>IF(ISNA(MATCH(BS$1,索引!$B$3:$J$3,0)),0,INDEX(索引!$B492:$J492,1,MATCH(BS$1,索引!$B$3:$J$3,0))*INDEX(索引!$B$1:$J$1,1,MATCH(BS$1,索引!$B$3:$J$3,0)))</f>
        <v>0</v>
      </c>
      <c r="BT491" t="str">
        <f t="shared" si="348"/>
        <v>87|</v>
      </c>
      <c r="BU491" t="str">
        <f t="shared" si="349"/>
        <v/>
      </c>
      <c r="BV491" t="str">
        <f t="shared" si="350"/>
        <v/>
      </c>
      <c r="BW491" t="str">
        <f t="shared" si="351"/>
        <v/>
      </c>
      <c r="BX491" t="str">
        <f t="shared" si="352"/>
        <v/>
      </c>
      <c r="BY491" t="str">
        <f t="shared" si="353"/>
        <v/>
      </c>
      <c r="BZ491" t="str">
        <f t="shared" si="354"/>
        <v/>
      </c>
      <c r="CA491" t="str">
        <f t="shared" si="355"/>
        <v/>
      </c>
      <c r="CB491" t="str">
        <f t="shared" si="356"/>
        <v>2000|</v>
      </c>
      <c r="CC491" t="str">
        <f t="shared" si="357"/>
        <v/>
      </c>
      <c r="CD491" t="str">
        <f t="shared" si="358"/>
        <v/>
      </c>
      <c r="CE491" t="str">
        <f t="shared" si="359"/>
        <v>150|</v>
      </c>
      <c r="CF491" t="str">
        <f t="shared" si="360"/>
        <v/>
      </c>
      <c r="CG491" t="str">
        <f t="shared" si="361"/>
        <v/>
      </c>
      <c r="CH491" t="str">
        <f t="shared" si="362"/>
        <v/>
      </c>
      <c r="CI491" t="str">
        <f t="shared" si="363"/>
        <v/>
      </c>
      <c r="CJ491" t="str">
        <f t="shared" si="364"/>
        <v/>
      </c>
      <c r="CK491" t="str">
        <f t="shared" si="365"/>
        <v/>
      </c>
      <c r="CL491" t="str">
        <f t="shared" si="366"/>
        <v/>
      </c>
      <c r="CM491" t="str">
        <f t="shared" si="367"/>
        <v/>
      </c>
      <c r="CN491" t="str">
        <f t="shared" si="368"/>
        <v>87|2000|150|</v>
      </c>
      <c r="CO491" t="str">
        <f t="shared" si="369"/>
        <v>87|2000|150</v>
      </c>
    </row>
    <row r="492" spans="1:93" ht="15.75" customHeight="1">
      <c r="A492" s="2" t="str">
        <f>VLOOKUP(B492,索引!$O:$P,2,0)</f>
        <v>Angel Staff</v>
      </c>
      <c r="B492" s="2">
        <v>1042212</v>
      </c>
      <c r="C492" s="2">
        <v>42</v>
      </c>
      <c r="D492" s="2">
        <v>2</v>
      </c>
      <c r="E492" s="2">
        <v>1</v>
      </c>
      <c r="F492" s="3">
        <v>12</v>
      </c>
      <c r="G492" s="2" t="str">
        <f t="shared" si="324"/>
        <v>1|9|13</v>
      </c>
      <c r="H492" s="2" t="str">
        <f t="shared" si="325"/>
        <v>104|1000|3600</v>
      </c>
      <c r="J492" s="2">
        <f>IF(ISNA(MATCH(J$1,索引!$B$3:$J$3,0)),0,IF( INDEX(索引!$B493:$J493,1,MATCH(J$1,索引!$B$3:$J$3,0))=0,0,J$1))</f>
        <v>1</v>
      </c>
      <c r="K492" s="2">
        <f>IF(ISNA(MATCH(K$1,索引!$B$3:$J$3,0)),0,IF( INDEX(索引!$B493:$J493,1,MATCH(K$1,索引!$B$3:$J$3,0))=0,0,K$1))</f>
        <v>0</v>
      </c>
      <c r="L492" s="2">
        <f>IF(ISNA(MATCH(L$1,索引!$B$3:$J$3,0)),0,IF( INDEX(索引!$B493:$J493,1,MATCH(L$1,索引!$B$3:$J$3,0))=0,0,L$1))</f>
        <v>0</v>
      </c>
      <c r="M492" s="2">
        <f>IF(ISNA(MATCH(M$1,索引!$B$3:$J$3,0)),0,IF( INDEX(索引!$B493:$J493,1,MATCH(M$1,索引!$B$3:$J$3,0))=0,0,M$1))</f>
        <v>0</v>
      </c>
      <c r="N492" s="2">
        <f>IF(ISNA(MATCH(N$1,索引!$B$3:$J$3,0)),0,IF( INDEX(索引!$B493:$J493,1,MATCH(N$1,索引!$B$3:$J$3,0))=0,0,N$1))</f>
        <v>0</v>
      </c>
      <c r="O492" s="2">
        <f>IF(ISNA(MATCH(O$1,索引!$B$3:$J$3,0)),0,IF( INDEX(索引!$B493:$J493,1,MATCH(O$1,索引!$B$3:$J$3,0))=0,0,O$1))</f>
        <v>0</v>
      </c>
      <c r="P492" s="2">
        <f>IF(ISNA(MATCH(P$1,索引!$B$3:$J$3,0)),0,IF( INDEX(索引!$B493:$J493,1,MATCH(P$1,索引!$B$3:$J$3,0))=0,0,P$1))</f>
        <v>0</v>
      </c>
      <c r="Q492" s="2">
        <f>IF(ISNA(MATCH(Q$1,索引!$B$3:$J$3,0)),0,IF( INDEX(索引!$B493:$J493,1,MATCH(Q$1,索引!$B$3:$J$3,0))=0,0,Q$1))</f>
        <v>0</v>
      </c>
      <c r="R492" s="2">
        <f>IF(ISNA(MATCH(R$1,索引!$B$3:$J$3,0)),0,IF( INDEX(索引!$B493:$J493,1,MATCH(R$1,索引!$B$3:$J$3,0))=0,0,R$1))</f>
        <v>9</v>
      </c>
      <c r="S492" s="2">
        <f>IF(ISNA(MATCH(S$1,索引!$B$3:$J$3,0)),0,IF( INDEX(索引!$B493:$J493,1,MATCH(S$1,索引!$B$3:$J$3,0))=0,0,S$1))</f>
        <v>0</v>
      </c>
      <c r="T492" s="2">
        <f>IF(ISNA(MATCH(T$1,索引!$B$3:$J$3,0)),0,IF( INDEX(索引!$B493:$J493,1,MATCH(T$1,索引!$B$3:$J$3,0))=0,0,T$1))</f>
        <v>0</v>
      </c>
      <c r="U492" s="2">
        <f>IF(ISNA(MATCH(U$1,索引!$B$3:$J$3,0)),0,IF( INDEX(索引!$B493:$J493,1,MATCH(U$1,索引!$B$3:$J$3,0))=0,0,U$1))</f>
        <v>0</v>
      </c>
      <c r="V492" s="2">
        <f>IF(ISNA(MATCH(V$1,索引!$B$3:$J$3,0)),0,IF( INDEX(索引!$B493:$J493,1,MATCH(V$1,索引!$B$3:$J$3,0))=0,0,V$1))</f>
        <v>13</v>
      </c>
      <c r="W492" s="2">
        <f>IF(ISNA(MATCH(W$1,索引!$B$3:$J$3,0)),0,IF( INDEX(索引!$B493:$J493,1,MATCH(W$1,索引!$B$3:$J$3,0))=0,0,W$1))</f>
        <v>0</v>
      </c>
      <c r="X492" s="2">
        <f>IF(ISNA(MATCH(X$1,索引!$B$3:$J$3,0)),0,IF( INDEX(索引!$B493:$J493,1,MATCH(X$1,索引!$B$3:$J$3,0))=0,0,X$1))</f>
        <v>0</v>
      </c>
      <c r="Y492" s="2">
        <f>IF(ISNA(MATCH(Y$1,索引!$B$3:$J$3,0)),0,IF( INDEX(索引!$B493:$J493,1,MATCH(Y$1,索引!$B$3:$J$3,0))=0,0,Y$1))</f>
        <v>0</v>
      </c>
      <c r="Z492" s="2">
        <f>IF(ISNA(MATCH(Z$1,索引!$B$3:$J$3,0)),0,IF( INDEX(索引!$B493:$J493,1,MATCH(Z$1,索引!$B$3:$J$3,0))=0,0,Z$1))</f>
        <v>0</v>
      </c>
      <c r="AA492" s="2">
        <f>IF(ISNA(MATCH(AA$1,索引!$B$3:$J$3,0)),0,IF( INDEX(索引!$B493:$J493,1,MATCH(AA$1,索引!$B$3:$J$3,0))=0,0,AA$1))</f>
        <v>0</v>
      </c>
      <c r="AB492" s="2">
        <f>IF(ISNA(MATCH(AB$1,索引!$B$3:$J$3,0)),0,IF( INDEX(索引!$B493:$J493,1,MATCH(AB$1,索引!$B$3:$J$3,0))=0,0,AB$1))</f>
        <v>0</v>
      </c>
      <c r="AC492" s="2">
        <f>IF(ISNA(MATCH(AC$1,索引!$B$3:$J$3,0)),0,IF( INDEX(索引!$B493:$J493,1,MATCH(AC$1,索引!$B$3:$J$3,0))=0,0,AC$1))</f>
        <v>0</v>
      </c>
      <c r="AD492" t="str">
        <f t="shared" si="326"/>
        <v>1|</v>
      </c>
      <c r="AE492" t="str">
        <f t="shared" si="327"/>
        <v/>
      </c>
      <c r="AF492" t="str">
        <f t="shared" si="328"/>
        <v/>
      </c>
      <c r="AG492" t="str">
        <f t="shared" si="329"/>
        <v/>
      </c>
      <c r="AH492" t="str">
        <f t="shared" si="330"/>
        <v/>
      </c>
      <c r="AI492" t="str">
        <f t="shared" si="331"/>
        <v/>
      </c>
      <c r="AJ492" t="str">
        <f t="shared" si="332"/>
        <v/>
      </c>
      <c r="AK492" t="str">
        <f t="shared" si="333"/>
        <v/>
      </c>
      <c r="AL492" t="str">
        <f t="shared" si="334"/>
        <v>9|</v>
      </c>
      <c r="AM492" t="str">
        <f t="shared" si="335"/>
        <v/>
      </c>
      <c r="AN492" t="str">
        <f t="shared" si="336"/>
        <v/>
      </c>
      <c r="AO492" t="str">
        <f t="shared" si="337"/>
        <v/>
      </c>
      <c r="AP492" t="str">
        <f t="shared" si="338"/>
        <v>13|</v>
      </c>
      <c r="AQ492" t="str">
        <f t="shared" si="339"/>
        <v/>
      </c>
      <c r="AR492" t="str">
        <f t="shared" si="340"/>
        <v/>
      </c>
      <c r="AS492" t="str">
        <f t="shared" si="341"/>
        <v/>
      </c>
      <c r="AT492" t="str">
        <f t="shared" si="342"/>
        <v/>
      </c>
      <c r="AU492" t="str">
        <f t="shared" si="343"/>
        <v/>
      </c>
      <c r="AV492" t="str">
        <f t="shared" si="344"/>
        <v/>
      </c>
      <c r="AW492" t="str">
        <f t="shared" si="345"/>
        <v/>
      </c>
      <c r="AX492" t="str">
        <f t="shared" si="346"/>
        <v>1|9|13|</v>
      </c>
      <c r="AY492" t="str">
        <f t="shared" si="347"/>
        <v>1|9|13</v>
      </c>
      <c r="AZ492" s="2">
        <f>IF(ISNA(MATCH(AZ$1,索引!$B$3:$J$3,0)),0,INDEX(索引!$B493:$J493,1,MATCH(AZ$1,索引!$B$3:$J$3,0))*INDEX(索引!$B$1:$J$1,1,MATCH(AZ$1,索引!$B$3:$J$3,0)))</f>
        <v>104</v>
      </c>
      <c r="BA492" s="2">
        <f>IF(ISNA(MATCH(BA$1,索引!$B$3:$J$3,0)),0,INDEX(索引!$B493:$J493,1,MATCH(BA$1,索引!$B$3:$J$3,0))*INDEX(索引!$B$1:$J$1,1,MATCH(BA$1,索引!$B$3:$J$3,0)))</f>
        <v>0</v>
      </c>
      <c r="BB492" s="2">
        <f>IF(ISNA(MATCH(BB$1,索引!$B$3:$J$3,0)),0,INDEX(索引!$B493:$J493,1,MATCH(BB$1,索引!$B$3:$J$3,0))*INDEX(索引!$B$1:$J$1,1,MATCH(BB$1,索引!$B$3:$J$3,0)))</f>
        <v>0</v>
      </c>
      <c r="BC492" s="2">
        <f>IF(ISNA(MATCH(BC$1,索引!$B$3:$J$3,0)),0,INDEX(索引!$B493:$J493,1,MATCH(BC$1,索引!$B$3:$J$3,0))*INDEX(索引!$B$1:$J$1,1,MATCH(BC$1,索引!$B$3:$J$3,0)))</f>
        <v>0</v>
      </c>
      <c r="BD492" s="2">
        <f>IF(ISNA(MATCH(BD$1,索引!$B$3:$J$3,0)),0,INDEX(索引!$B493:$J493,1,MATCH(BD$1,索引!$B$3:$J$3,0))*INDEX(索引!$B$1:$J$1,1,MATCH(BD$1,索引!$B$3:$J$3,0)))</f>
        <v>0</v>
      </c>
      <c r="BE492" s="2">
        <f>IF(ISNA(MATCH(BE$1,索引!$B$3:$J$3,0)),0,INDEX(索引!$B493:$J493,1,MATCH(BE$1,索引!$B$3:$J$3,0))*INDEX(索引!$B$1:$J$1,1,MATCH(BE$1,索引!$B$3:$J$3,0)))</f>
        <v>0</v>
      </c>
      <c r="BF492" s="2">
        <f>IF(ISNA(MATCH(BF$1,索引!$B$3:$J$3,0)),0,INDEX(索引!$B493:$J493,1,MATCH(BF$1,索引!$B$3:$J$3,0))*INDEX(索引!$B$1:$J$1,1,MATCH(BF$1,索引!$B$3:$J$3,0)))</f>
        <v>0</v>
      </c>
      <c r="BG492" s="2">
        <f>IF(ISNA(MATCH(BG$1,索引!$B$3:$J$3,0)),0,INDEX(索引!$B493:$J493,1,MATCH(BG$1,索引!$B$3:$J$3,0))*INDEX(索引!$B$1:$J$1,1,MATCH(BG$1,索引!$B$3:$J$3,0)))</f>
        <v>0</v>
      </c>
      <c r="BH492" s="2">
        <f>IF(ISNA(MATCH(BH$1,索引!$B$3:$J$3,0)),0,INDEX(索引!$B493:$J493,1,MATCH(BH$1,索引!$B$3:$J$3,0))*INDEX(索引!$B$1:$J$1,1,MATCH(BH$1,索引!$B$3:$J$3,0)))</f>
        <v>1000</v>
      </c>
      <c r="BI492" s="2">
        <f>IF(ISNA(MATCH(BI$1,索引!$B$3:$J$3,0)),0,INDEX(索引!$B493:$J493,1,MATCH(BI$1,索引!$B$3:$J$3,0))*INDEX(索引!$B$1:$J$1,1,MATCH(BI$1,索引!$B$3:$J$3,0)))</f>
        <v>0</v>
      </c>
      <c r="BJ492" s="2">
        <f>IF(ISNA(MATCH(BJ$1,索引!$B$3:$J$3,0)),0,INDEX(索引!$B493:$J493,1,MATCH(BJ$1,索引!$B$3:$J$3,0))*INDEX(索引!$B$1:$J$1,1,MATCH(BJ$1,索引!$B$3:$J$3,0)))</f>
        <v>0</v>
      </c>
      <c r="BK492" s="2">
        <f>IF(ISNA(MATCH(BK$1,索引!$B$3:$J$3,0)),0,INDEX(索引!$B493:$J493,1,MATCH(BK$1,索引!$B$3:$J$3,0))*INDEX(索引!$B$1:$J$1,1,MATCH(BK$1,索引!$B$3:$J$3,0)))</f>
        <v>0</v>
      </c>
      <c r="BL492" s="2">
        <f>IF(ISNA(MATCH(BL$1,索引!$B$3:$J$3,0)),0,INDEX(索引!$B493:$J493,1,MATCH(BL$1,索引!$B$3:$J$3,0))*INDEX(索引!$B$1:$J$1,1,MATCH(BL$1,索引!$B$3:$J$3,0)))</f>
        <v>3600</v>
      </c>
      <c r="BM492" s="2">
        <f>IF(ISNA(MATCH(BM$1,索引!$B$3:$J$3,0)),0,INDEX(索引!$B493:$J493,1,MATCH(BM$1,索引!$B$3:$J$3,0))*INDEX(索引!$B$1:$J$1,1,MATCH(BM$1,索引!$B$3:$J$3,0)))</f>
        <v>0</v>
      </c>
      <c r="BN492" s="2">
        <f>IF(ISNA(MATCH(BN$1,索引!$B$3:$J$3,0)),0,INDEX(索引!$B493:$J493,1,MATCH(BN$1,索引!$B$3:$J$3,0))*INDEX(索引!$B$1:$J$1,1,MATCH(BN$1,索引!$B$3:$J$3,0)))</f>
        <v>0</v>
      </c>
      <c r="BO492" s="2">
        <f>IF(ISNA(MATCH(BO$1,索引!$B$3:$J$3,0)),0,INDEX(索引!$B493:$J493,1,MATCH(BO$1,索引!$B$3:$J$3,0))*INDEX(索引!$B$1:$J$1,1,MATCH(BO$1,索引!$B$3:$J$3,0)))</f>
        <v>0</v>
      </c>
      <c r="BP492" s="2">
        <f>IF(ISNA(MATCH(BP$1,索引!$B$3:$J$3,0)),0,INDEX(索引!$B493:$J493,1,MATCH(BP$1,索引!$B$3:$J$3,0))*INDEX(索引!$B$1:$J$1,1,MATCH(BP$1,索引!$B$3:$J$3,0)))</f>
        <v>0</v>
      </c>
      <c r="BQ492" s="2">
        <f>IF(ISNA(MATCH(BQ$1,索引!$B$3:$J$3,0)),0,INDEX(索引!$B493:$J493,1,MATCH(BQ$1,索引!$B$3:$J$3,0))*INDEX(索引!$B$1:$J$1,1,MATCH(BQ$1,索引!$B$3:$J$3,0)))</f>
        <v>0</v>
      </c>
      <c r="BR492" s="2">
        <f>IF(ISNA(MATCH(BR$1,索引!$B$3:$J$3,0)),0,INDEX(索引!$B493:$J493,1,MATCH(BR$1,索引!$B$3:$J$3,0))*INDEX(索引!$B$1:$J$1,1,MATCH(BR$1,索引!$B$3:$J$3,0)))</f>
        <v>0</v>
      </c>
      <c r="BS492" s="2">
        <f>IF(ISNA(MATCH(BS$1,索引!$B$3:$J$3,0)),0,INDEX(索引!$B493:$J493,1,MATCH(BS$1,索引!$B$3:$J$3,0))*INDEX(索引!$B$1:$J$1,1,MATCH(BS$1,索引!$B$3:$J$3,0)))</f>
        <v>0</v>
      </c>
      <c r="BT492" t="str">
        <f t="shared" si="348"/>
        <v>104|</v>
      </c>
      <c r="BU492" t="str">
        <f t="shared" si="349"/>
        <v/>
      </c>
      <c r="BV492" t="str">
        <f t="shared" si="350"/>
        <v/>
      </c>
      <c r="BW492" t="str">
        <f t="shared" si="351"/>
        <v/>
      </c>
      <c r="BX492" t="str">
        <f t="shared" si="352"/>
        <v/>
      </c>
      <c r="BY492" t="str">
        <f t="shared" si="353"/>
        <v/>
      </c>
      <c r="BZ492" t="str">
        <f t="shared" si="354"/>
        <v/>
      </c>
      <c r="CA492" t="str">
        <f t="shared" si="355"/>
        <v/>
      </c>
      <c r="CB492" t="str">
        <f t="shared" si="356"/>
        <v>1000|</v>
      </c>
      <c r="CC492" t="str">
        <f t="shared" si="357"/>
        <v/>
      </c>
      <c r="CD492" t="str">
        <f t="shared" si="358"/>
        <v/>
      </c>
      <c r="CE492" t="str">
        <f t="shared" si="359"/>
        <v/>
      </c>
      <c r="CF492" t="str">
        <f t="shared" si="360"/>
        <v>3600|</v>
      </c>
      <c r="CG492" t="str">
        <f t="shared" si="361"/>
        <v/>
      </c>
      <c r="CH492" t="str">
        <f t="shared" si="362"/>
        <v/>
      </c>
      <c r="CI492" t="str">
        <f t="shared" si="363"/>
        <v/>
      </c>
      <c r="CJ492" t="str">
        <f t="shared" si="364"/>
        <v/>
      </c>
      <c r="CK492" t="str">
        <f t="shared" si="365"/>
        <v/>
      </c>
      <c r="CL492" t="str">
        <f t="shared" si="366"/>
        <v/>
      </c>
      <c r="CM492" t="str">
        <f t="shared" si="367"/>
        <v/>
      </c>
      <c r="CN492" t="str">
        <f t="shared" si="368"/>
        <v>104|1000|3600|</v>
      </c>
      <c r="CO492" t="str">
        <f t="shared" si="369"/>
        <v>104|1000|3600</v>
      </c>
    </row>
    <row r="493" spans="1:93" ht="15.75" customHeight="1">
      <c r="A493" s="2" t="str">
        <f>VLOOKUP(B493,索引!$O:$P,2,0)</f>
        <v>Angel Bow</v>
      </c>
      <c r="B493" s="2">
        <v>1042213</v>
      </c>
      <c r="C493" s="2">
        <v>42</v>
      </c>
      <c r="D493" s="2">
        <v>2</v>
      </c>
      <c r="E493" s="2">
        <v>1</v>
      </c>
      <c r="F493" s="3">
        <v>13</v>
      </c>
      <c r="G493" s="2" t="str">
        <f t="shared" si="324"/>
        <v>1|9|11</v>
      </c>
      <c r="H493" s="2" t="str">
        <f t="shared" si="325"/>
        <v>96|1750|48</v>
      </c>
      <c r="J493" s="2">
        <f>IF(ISNA(MATCH(J$1,索引!$B$3:$J$3,0)),0,IF( INDEX(索引!$B494:$J494,1,MATCH(J$1,索引!$B$3:$J$3,0))=0,0,J$1))</f>
        <v>1</v>
      </c>
      <c r="K493" s="2">
        <f>IF(ISNA(MATCH(K$1,索引!$B$3:$J$3,0)),0,IF( INDEX(索引!$B494:$J494,1,MATCH(K$1,索引!$B$3:$J$3,0))=0,0,K$1))</f>
        <v>0</v>
      </c>
      <c r="L493" s="2">
        <f>IF(ISNA(MATCH(L$1,索引!$B$3:$J$3,0)),0,IF( INDEX(索引!$B494:$J494,1,MATCH(L$1,索引!$B$3:$J$3,0))=0,0,L$1))</f>
        <v>0</v>
      </c>
      <c r="M493" s="2">
        <f>IF(ISNA(MATCH(M$1,索引!$B$3:$J$3,0)),0,IF( INDEX(索引!$B494:$J494,1,MATCH(M$1,索引!$B$3:$J$3,0))=0,0,M$1))</f>
        <v>0</v>
      </c>
      <c r="N493" s="2">
        <f>IF(ISNA(MATCH(N$1,索引!$B$3:$J$3,0)),0,IF( INDEX(索引!$B494:$J494,1,MATCH(N$1,索引!$B$3:$J$3,0))=0,0,N$1))</f>
        <v>0</v>
      </c>
      <c r="O493" s="2">
        <f>IF(ISNA(MATCH(O$1,索引!$B$3:$J$3,0)),0,IF( INDEX(索引!$B494:$J494,1,MATCH(O$1,索引!$B$3:$J$3,0))=0,0,O$1))</f>
        <v>0</v>
      </c>
      <c r="P493" s="2">
        <f>IF(ISNA(MATCH(P$1,索引!$B$3:$J$3,0)),0,IF( INDEX(索引!$B494:$J494,1,MATCH(P$1,索引!$B$3:$J$3,0))=0,0,P$1))</f>
        <v>0</v>
      </c>
      <c r="Q493" s="2">
        <f>IF(ISNA(MATCH(Q$1,索引!$B$3:$J$3,0)),0,IF( INDEX(索引!$B494:$J494,1,MATCH(Q$1,索引!$B$3:$J$3,0))=0,0,Q$1))</f>
        <v>0</v>
      </c>
      <c r="R493" s="2">
        <f>IF(ISNA(MATCH(R$1,索引!$B$3:$J$3,0)),0,IF( INDEX(索引!$B494:$J494,1,MATCH(R$1,索引!$B$3:$J$3,0))=0,0,R$1))</f>
        <v>9</v>
      </c>
      <c r="S493" s="2">
        <f>IF(ISNA(MATCH(S$1,索引!$B$3:$J$3,0)),0,IF( INDEX(索引!$B494:$J494,1,MATCH(S$1,索引!$B$3:$J$3,0))=0,0,S$1))</f>
        <v>0</v>
      </c>
      <c r="T493" s="2">
        <f>IF(ISNA(MATCH(T$1,索引!$B$3:$J$3,0)),0,IF( INDEX(索引!$B494:$J494,1,MATCH(T$1,索引!$B$3:$J$3,0))=0,0,T$1))</f>
        <v>11</v>
      </c>
      <c r="U493" s="2">
        <f>IF(ISNA(MATCH(U$1,索引!$B$3:$J$3,0)),0,IF( INDEX(索引!$B494:$J494,1,MATCH(U$1,索引!$B$3:$J$3,0))=0,0,U$1))</f>
        <v>0</v>
      </c>
      <c r="V493" s="2">
        <f>IF(ISNA(MATCH(V$1,索引!$B$3:$J$3,0)),0,IF( INDEX(索引!$B494:$J494,1,MATCH(V$1,索引!$B$3:$J$3,0))=0,0,V$1))</f>
        <v>0</v>
      </c>
      <c r="W493" s="2">
        <f>IF(ISNA(MATCH(W$1,索引!$B$3:$J$3,0)),0,IF( INDEX(索引!$B494:$J494,1,MATCH(W$1,索引!$B$3:$J$3,0))=0,0,W$1))</f>
        <v>0</v>
      </c>
      <c r="X493" s="2">
        <f>IF(ISNA(MATCH(X$1,索引!$B$3:$J$3,0)),0,IF( INDEX(索引!$B494:$J494,1,MATCH(X$1,索引!$B$3:$J$3,0))=0,0,X$1))</f>
        <v>0</v>
      </c>
      <c r="Y493" s="2">
        <f>IF(ISNA(MATCH(Y$1,索引!$B$3:$J$3,0)),0,IF( INDEX(索引!$B494:$J494,1,MATCH(Y$1,索引!$B$3:$J$3,0))=0,0,Y$1))</f>
        <v>0</v>
      </c>
      <c r="Z493" s="2">
        <f>IF(ISNA(MATCH(Z$1,索引!$B$3:$J$3,0)),0,IF( INDEX(索引!$B494:$J494,1,MATCH(Z$1,索引!$B$3:$J$3,0))=0,0,Z$1))</f>
        <v>0</v>
      </c>
      <c r="AA493" s="2">
        <f>IF(ISNA(MATCH(AA$1,索引!$B$3:$J$3,0)),0,IF( INDEX(索引!$B494:$J494,1,MATCH(AA$1,索引!$B$3:$J$3,0))=0,0,AA$1))</f>
        <v>0</v>
      </c>
      <c r="AB493" s="2">
        <f>IF(ISNA(MATCH(AB$1,索引!$B$3:$J$3,0)),0,IF( INDEX(索引!$B494:$J494,1,MATCH(AB$1,索引!$B$3:$J$3,0))=0,0,AB$1))</f>
        <v>0</v>
      </c>
      <c r="AC493" s="2">
        <f>IF(ISNA(MATCH(AC$1,索引!$B$3:$J$3,0)),0,IF( INDEX(索引!$B494:$J494,1,MATCH(AC$1,索引!$B$3:$J$3,0))=0,0,AC$1))</f>
        <v>0</v>
      </c>
      <c r="AD493" t="str">
        <f t="shared" si="326"/>
        <v>1|</v>
      </c>
      <c r="AE493" t="str">
        <f t="shared" si="327"/>
        <v/>
      </c>
      <c r="AF493" t="str">
        <f t="shared" si="328"/>
        <v/>
      </c>
      <c r="AG493" t="str">
        <f t="shared" si="329"/>
        <v/>
      </c>
      <c r="AH493" t="str">
        <f t="shared" si="330"/>
        <v/>
      </c>
      <c r="AI493" t="str">
        <f t="shared" si="331"/>
        <v/>
      </c>
      <c r="AJ493" t="str">
        <f t="shared" si="332"/>
        <v/>
      </c>
      <c r="AK493" t="str">
        <f t="shared" si="333"/>
        <v/>
      </c>
      <c r="AL493" t="str">
        <f t="shared" si="334"/>
        <v>9|</v>
      </c>
      <c r="AM493" t="str">
        <f t="shared" si="335"/>
        <v/>
      </c>
      <c r="AN493" t="str">
        <f t="shared" si="336"/>
        <v>11|</v>
      </c>
      <c r="AO493" t="str">
        <f t="shared" si="337"/>
        <v/>
      </c>
      <c r="AP493" t="str">
        <f t="shared" si="338"/>
        <v/>
      </c>
      <c r="AQ493" t="str">
        <f t="shared" si="339"/>
        <v/>
      </c>
      <c r="AR493" t="str">
        <f t="shared" si="340"/>
        <v/>
      </c>
      <c r="AS493" t="str">
        <f t="shared" si="341"/>
        <v/>
      </c>
      <c r="AT493" t="str">
        <f t="shared" si="342"/>
        <v/>
      </c>
      <c r="AU493" t="str">
        <f t="shared" si="343"/>
        <v/>
      </c>
      <c r="AV493" t="str">
        <f t="shared" si="344"/>
        <v/>
      </c>
      <c r="AW493" t="str">
        <f t="shared" si="345"/>
        <v/>
      </c>
      <c r="AX493" t="str">
        <f t="shared" si="346"/>
        <v>1|9|11|</v>
      </c>
      <c r="AY493" t="str">
        <f t="shared" si="347"/>
        <v>1|9|11</v>
      </c>
      <c r="AZ493" s="2">
        <f>IF(ISNA(MATCH(AZ$1,索引!$B$3:$J$3,0)),0,INDEX(索引!$B494:$J494,1,MATCH(AZ$1,索引!$B$3:$J$3,0))*INDEX(索引!$B$1:$J$1,1,MATCH(AZ$1,索引!$B$3:$J$3,0)))</f>
        <v>96</v>
      </c>
      <c r="BA493" s="2">
        <f>IF(ISNA(MATCH(BA$1,索引!$B$3:$J$3,0)),0,INDEX(索引!$B494:$J494,1,MATCH(BA$1,索引!$B$3:$J$3,0))*INDEX(索引!$B$1:$J$1,1,MATCH(BA$1,索引!$B$3:$J$3,0)))</f>
        <v>0</v>
      </c>
      <c r="BB493" s="2">
        <f>IF(ISNA(MATCH(BB$1,索引!$B$3:$J$3,0)),0,INDEX(索引!$B494:$J494,1,MATCH(BB$1,索引!$B$3:$J$3,0))*INDEX(索引!$B$1:$J$1,1,MATCH(BB$1,索引!$B$3:$J$3,0)))</f>
        <v>0</v>
      </c>
      <c r="BC493" s="2">
        <f>IF(ISNA(MATCH(BC$1,索引!$B$3:$J$3,0)),0,INDEX(索引!$B494:$J494,1,MATCH(BC$1,索引!$B$3:$J$3,0))*INDEX(索引!$B$1:$J$1,1,MATCH(BC$1,索引!$B$3:$J$3,0)))</f>
        <v>0</v>
      </c>
      <c r="BD493" s="2">
        <f>IF(ISNA(MATCH(BD$1,索引!$B$3:$J$3,0)),0,INDEX(索引!$B494:$J494,1,MATCH(BD$1,索引!$B$3:$J$3,0))*INDEX(索引!$B$1:$J$1,1,MATCH(BD$1,索引!$B$3:$J$3,0)))</f>
        <v>0</v>
      </c>
      <c r="BE493" s="2">
        <f>IF(ISNA(MATCH(BE$1,索引!$B$3:$J$3,0)),0,INDEX(索引!$B494:$J494,1,MATCH(BE$1,索引!$B$3:$J$3,0))*INDEX(索引!$B$1:$J$1,1,MATCH(BE$1,索引!$B$3:$J$3,0)))</f>
        <v>0</v>
      </c>
      <c r="BF493" s="2">
        <f>IF(ISNA(MATCH(BF$1,索引!$B$3:$J$3,0)),0,INDEX(索引!$B494:$J494,1,MATCH(BF$1,索引!$B$3:$J$3,0))*INDEX(索引!$B$1:$J$1,1,MATCH(BF$1,索引!$B$3:$J$3,0)))</f>
        <v>0</v>
      </c>
      <c r="BG493" s="2">
        <f>IF(ISNA(MATCH(BG$1,索引!$B$3:$J$3,0)),0,INDEX(索引!$B494:$J494,1,MATCH(BG$1,索引!$B$3:$J$3,0))*INDEX(索引!$B$1:$J$1,1,MATCH(BG$1,索引!$B$3:$J$3,0)))</f>
        <v>0</v>
      </c>
      <c r="BH493" s="2">
        <f>IF(ISNA(MATCH(BH$1,索引!$B$3:$J$3,0)),0,INDEX(索引!$B494:$J494,1,MATCH(BH$1,索引!$B$3:$J$3,0))*INDEX(索引!$B$1:$J$1,1,MATCH(BH$1,索引!$B$3:$J$3,0)))</f>
        <v>1750</v>
      </c>
      <c r="BI493" s="2">
        <f>IF(ISNA(MATCH(BI$1,索引!$B$3:$J$3,0)),0,INDEX(索引!$B494:$J494,1,MATCH(BI$1,索引!$B$3:$J$3,0))*INDEX(索引!$B$1:$J$1,1,MATCH(BI$1,索引!$B$3:$J$3,0)))</f>
        <v>0</v>
      </c>
      <c r="BJ493" s="2">
        <f>IF(ISNA(MATCH(BJ$1,索引!$B$3:$J$3,0)),0,INDEX(索引!$B494:$J494,1,MATCH(BJ$1,索引!$B$3:$J$3,0))*INDEX(索引!$B$1:$J$1,1,MATCH(BJ$1,索引!$B$3:$J$3,0)))</f>
        <v>48</v>
      </c>
      <c r="BK493" s="2">
        <f>IF(ISNA(MATCH(BK$1,索引!$B$3:$J$3,0)),0,INDEX(索引!$B494:$J494,1,MATCH(BK$1,索引!$B$3:$J$3,0))*INDEX(索引!$B$1:$J$1,1,MATCH(BK$1,索引!$B$3:$J$3,0)))</f>
        <v>0</v>
      </c>
      <c r="BL493" s="2">
        <f>IF(ISNA(MATCH(BL$1,索引!$B$3:$J$3,0)),0,INDEX(索引!$B494:$J494,1,MATCH(BL$1,索引!$B$3:$J$3,0))*INDEX(索引!$B$1:$J$1,1,MATCH(BL$1,索引!$B$3:$J$3,0)))</f>
        <v>0</v>
      </c>
      <c r="BM493" s="2">
        <f>IF(ISNA(MATCH(BM$1,索引!$B$3:$J$3,0)),0,INDEX(索引!$B494:$J494,1,MATCH(BM$1,索引!$B$3:$J$3,0))*INDEX(索引!$B$1:$J$1,1,MATCH(BM$1,索引!$B$3:$J$3,0)))</f>
        <v>0</v>
      </c>
      <c r="BN493" s="2">
        <f>IF(ISNA(MATCH(BN$1,索引!$B$3:$J$3,0)),0,INDEX(索引!$B494:$J494,1,MATCH(BN$1,索引!$B$3:$J$3,0))*INDEX(索引!$B$1:$J$1,1,MATCH(BN$1,索引!$B$3:$J$3,0)))</f>
        <v>0</v>
      </c>
      <c r="BO493" s="2">
        <f>IF(ISNA(MATCH(BO$1,索引!$B$3:$J$3,0)),0,INDEX(索引!$B494:$J494,1,MATCH(BO$1,索引!$B$3:$J$3,0))*INDEX(索引!$B$1:$J$1,1,MATCH(BO$1,索引!$B$3:$J$3,0)))</f>
        <v>0</v>
      </c>
      <c r="BP493" s="2">
        <f>IF(ISNA(MATCH(BP$1,索引!$B$3:$J$3,0)),0,INDEX(索引!$B494:$J494,1,MATCH(BP$1,索引!$B$3:$J$3,0))*INDEX(索引!$B$1:$J$1,1,MATCH(BP$1,索引!$B$3:$J$3,0)))</f>
        <v>0</v>
      </c>
      <c r="BQ493" s="2">
        <f>IF(ISNA(MATCH(BQ$1,索引!$B$3:$J$3,0)),0,INDEX(索引!$B494:$J494,1,MATCH(BQ$1,索引!$B$3:$J$3,0))*INDEX(索引!$B$1:$J$1,1,MATCH(BQ$1,索引!$B$3:$J$3,0)))</f>
        <v>0</v>
      </c>
      <c r="BR493" s="2">
        <f>IF(ISNA(MATCH(BR$1,索引!$B$3:$J$3,0)),0,INDEX(索引!$B494:$J494,1,MATCH(BR$1,索引!$B$3:$J$3,0))*INDEX(索引!$B$1:$J$1,1,MATCH(BR$1,索引!$B$3:$J$3,0)))</f>
        <v>0</v>
      </c>
      <c r="BS493" s="2">
        <f>IF(ISNA(MATCH(BS$1,索引!$B$3:$J$3,0)),0,INDEX(索引!$B494:$J494,1,MATCH(BS$1,索引!$B$3:$J$3,0))*INDEX(索引!$B$1:$J$1,1,MATCH(BS$1,索引!$B$3:$J$3,0)))</f>
        <v>0</v>
      </c>
      <c r="BT493" t="str">
        <f t="shared" si="348"/>
        <v>96|</v>
      </c>
      <c r="BU493" t="str">
        <f t="shared" si="349"/>
        <v/>
      </c>
      <c r="BV493" t="str">
        <f t="shared" si="350"/>
        <v/>
      </c>
      <c r="BW493" t="str">
        <f t="shared" si="351"/>
        <v/>
      </c>
      <c r="BX493" t="str">
        <f t="shared" si="352"/>
        <v/>
      </c>
      <c r="BY493" t="str">
        <f t="shared" si="353"/>
        <v/>
      </c>
      <c r="BZ493" t="str">
        <f t="shared" si="354"/>
        <v/>
      </c>
      <c r="CA493" t="str">
        <f t="shared" si="355"/>
        <v/>
      </c>
      <c r="CB493" t="str">
        <f t="shared" si="356"/>
        <v>1750|</v>
      </c>
      <c r="CC493" t="str">
        <f t="shared" si="357"/>
        <v/>
      </c>
      <c r="CD493" t="str">
        <f t="shared" si="358"/>
        <v>48|</v>
      </c>
      <c r="CE493" t="str">
        <f t="shared" si="359"/>
        <v/>
      </c>
      <c r="CF493" t="str">
        <f t="shared" si="360"/>
        <v/>
      </c>
      <c r="CG493" t="str">
        <f t="shared" si="361"/>
        <v/>
      </c>
      <c r="CH493" t="str">
        <f t="shared" si="362"/>
        <v/>
      </c>
      <c r="CI493" t="str">
        <f t="shared" si="363"/>
        <v/>
      </c>
      <c r="CJ493" t="str">
        <f t="shared" si="364"/>
        <v/>
      </c>
      <c r="CK493" t="str">
        <f t="shared" si="365"/>
        <v/>
      </c>
      <c r="CL493" t="str">
        <f t="shared" si="366"/>
        <v/>
      </c>
      <c r="CM493" t="str">
        <f t="shared" si="367"/>
        <v/>
      </c>
      <c r="CN493" t="str">
        <f t="shared" si="368"/>
        <v>96|1750|48|</v>
      </c>
      <c r="CO493" t="str">
        <f t="shared" si="369"/>
        <v>96|1750|48</v>
      </c>
    </row>
    <row r="494" spans="1:93" ht="15.75" customHeight="1">
      <c r="A494" s="2" t="str">
        <f>VLOOKUP(B494,索引!$O:$P,2,0)</f>
        <v>Angel Armor</v>
      </c>
      <c r="B494" s="2">
        <v>1042202</v>
      </c>
      <c r="C494" s="2">
        <v>42</v>
      </c>
      <c r="D494" s="2">
        <v>2</v>
      </c>
      <c r="E494" s="2">
        <v>2</v>
      </c>
      <c r="F494" s="3">
        <v>1</v>
      </c>
      <c r="G494" s="2" t="str">
        <f t="shared" si="324"/>
        <v>3</v>
      </c>
      <c r="H494" s="2" t="str">
        <f t="shared" si="325"/>
        <v>460</v>
      </c>
      <c r="J494" s="2">
        <f>IF(ISNA(MATCH(J$1,索引!$B$3:$J$3,0)),0,IF( INDEX(索引!$B495:$J495,1,MATCH(J$1,索引!$B$3:$J$3,0))=0,0,J$1))</f>
        <v>0</v>
      </c>
      <c r="K494" s="2">
        <f>IF(ISNA(MATCH(K$1,索引!$B$3:$J$3,0)),0,IF( INDEX(索引!$B495:$J495,1,MATCH(K$1,索引!$B$3:$J$3,0))=0,0,K$1))</f>
        <v>0</v>
      </c>
      <c r="L494" s="2">
        <f>IF(ISNA(MATCH(L$1,索引!$B$3:$J$3,0)),0,IF( INDEX(索引!$B495:$J495,1,MATCH(L$1,索引!$B$3:$J$3,0))=0,0,L$1))</f>
        <v>3</v>
      </c>
      <c r="M494" s="2">
        <f>IF(ISNA(MATCH(M$1,索引!$B$3:$J$3,0)),0,IF( INDEX(索引!$B495:$J495,1,MATCH(M$1,索引!$B$3:$J$3,0))=0,0,M$1))</f>
        <v>0</v>
      </c>
      <c r="N494" s="2">
        <f>IF(ISNA(MATCH(N$1,索引!$B$3:$J$3,0)),0,IF( INDEX(索引!$B495:$J495,1,MATCH(N$1,索引!$B$3:$J$3,0))=0,0,N$1))</f>
        <v>0</v>
      </c>
      <c r="O494" s="2">
        <f>IF(ISNA(MATCH(O$1,索引!$B$3:$J$3,0)),0,IF( INDEX(索引!$B495:$J495,1,MATCH(O$1,索引!$B$3:$J$3,0))=0,0,O$1))</f>
        <v>0</v>
      </c>
      <c r="P494" s="2">
        <f>IF(ISNA(MATCH(P$1,索引!$B$3:$J$3,0)),0,IF( INDEX(索引!$B495:$J495,1,MATCH(P$1,索引!$B$3:$J$3,0))=0,0,P$1))</f>
        <v>0</v>
      </c>
      <c r="Q494" s="2">
        <f>IF(ISNA(MATCH(Q$1,索引!$B$3:$J$3,0)),0,IF( INDEX(索引!$B495:$J495,1,MATCH(Q$1,索引!$B$3:$J$3,0))=0,0,Q$1))</f>
        <v>0</v>
      </c>
      <c r="R494" s="2">
        <f>IF(ISNA(MATCH(R$1,索引!$B$3:$J$3,0)),0,IF( INDEX(索引!$B495:$J495,1,MATCH(R$1,索引!$B$3:$J$3,0))=0,0,R$1))</f>
        <v>0</v>
      </c>
      <c r="S494" s="2">
        <f>IF(ISNA(MATCH(S$1,索引!$B$3:$J$3,0)),0,IF( INDEX(索引!$B495:$J495,1,MATCH(S$1,索引!$B$3:$J$3,0))=0,0,S$1))</f>
        <v>0</v>
      </c>
      <c r="T494" s="2">
        <f>IF(ISNA(MATCH(T$1,索引!$B$3:$J$3,0)),0,IF( INDEX(索引!$B495:$J495,1,MATCH(T$1,索引!$B$3:$J$3,0))=0,0,T$1))</f>
        <v>0</v>
      </c>
      <c r="U494" s="2">
        <f>IF(ISNA(MATCH(U$1,索引!$B$3:$J$3,0)),0,IF( INDEX(索引!$B495:$J495,1,MATCH(U$1,索引!$B$3:$J$3,0))=0,0,U$1))</f>
        <v>0</v>
      </c>
      <c r="V494" s="2">
        <f>IF(ISNA(MATCH(V$1,索引!$B$3:$J$3,0)),0,IF( INDEX(索引!$B495:$J495,1,MATCH(V$1,索引!$B$3:$J$3,0))=0,0,V$1))</f>
        <v>0</v>
      </c>
      <c r="W494" s="2">
        <f>IF(ISNA(MATCH(W$1,索引!$B$3:$J$3,0)),0,IF( INDEX(索引!$B495:$J495,1,MATCH(W$1,索引!$B$3:$J$3,0))=0,0,W$1))</f>
        <v>0</v>
      </c>
      <c r="X494" s="2">
        <f>IF(ISNA(MATCH(X$1,索引!$B$3:$J$3,0)),0,IF( INDEX(索引!$B495:$J495,1,MATCH(X$1,索引!$B$3:$J$3,0))=0,0,X$1))</f>
        <v>0</v>
      </c>
      <c r="Y494" s="2">
        <f>IF(ISNA(MATCH(Y$1,索引!$B$3:$J$3,0)),0,IF( INDEX(索引!$B495:$J495,1,MATCH(Y$1,索引!$B$3:$J$3,0))=0,0,Y$1))</f>
        <v>0</v>
      </c>
      <c r="Z494" s="2">
        <f>IF(ISNA(MATCH(Z$1,索引!$B$3:$J$3,0)),0,IF( INDEX(索引!$B495:$J495,1,MATCH(Z$1,索引!$B$3:$J$3,0))=0,0,Z$1))</f>
        <v>0</v>
      </c>
      <c r="AA494" s="2">
        <f>IF(ISNA(MATCH(AA$1,索引!$B$3:$J$3,0)),0,IF( INDEX(索引!$B495:$J495,1,MATCH(AA$1,索引!$B$3:$J$3,0))=0,0,AA$1))</f>
        <v>0</v>
      </c>
      <c r="AB494" s="2">
        <f>IF(ISNA(MATCH(AB$1,索引!$B$3:$J$3,0)),0,IF( INDEX(索引!$B495:$J495,1,MATCH(AB$1,索引!$B$3:$J$3,0))=0,0,AB$1))</f>
        <v>0</v>
      </c>
      <c r="AC494" s="2">
        <f>IF(ISNA(MATCH(AC$1,索引!$B$3:$J$3,0)),0,IF( INDEX(索引!$B495:$J495,1,MATCH(AC$1,索引!$B$3:$J$3,0))=0,0,AC$1))</f>
        <v>0</v>
      </c>
      <c r="AD494" t="str">
        <f t="shared" si="326"/>
        <v/>
      </c>
      <c r="AE494" t="str">
        <f t="shared" si="327"/>
        <v/>
      </c>
      <c r="AF494" t="str">
        <f t="shared" si="328"/>
        <v>3|</v>
      </c>
      <c r="AG494" t="str">
        <f t="shared" si="329"/>
        <v/>
      </c>
      <c r="AH494" t="str">
        <f t="shared" si="330"/>
        <v/>
      </c>
      <c r="AI494" t="str">
        <f t="shared" si="331"/>
        <v/>
      </c>
      <c r="AJ494" t="str">
        <f t="shared" si="332"/>
        <v/>
      </c>
      <c r="AK494" t="str">
        <f t="shared" si="333"/>
        <v/>
      </c>
      <c r="AL494" t="str">
        <f t="shared" si="334"/>
        <v/>
      </c>
      <c r="AM494" t="str">
        <f t="shared" si="335"/>
        <v/>
      </c>
      <c r="AN494" t="str">
        <f t="shared" si="336"/>
        <v/>
      </c>
      <c r="AO494" t="str">
        <f t="shared" si="337"/>
        <v/>
      </c>
      <c r="AP494" t="str">
        <f t="shared" si="338"/>
        <v/>
      </c>
      <c r="AQ494" t="str">
        <f t="shared" si="339"/>
        <v/>
      </c>
      <c r="AR494" t="str">
        <f t="shared" si="340"/>
        <v/>
      </c>
      <c r="AS494" t="str">
        <f t="shared" si="341"/>
        <v/>
      </c>
      <c r="AT494" t="str">
        <f t="shared" si="342"/>
        <v/>
      </c>
      <c r="AU494" t="str">
        <f t="shared" si="343"/>
        <v/>
      </c>
      <c r="AV494" t="str">
        <f t="shared" si="344"/>
        <v/>
      </c>
      <c r="AW494" t="str">
        <f t="shared" si="345"/>
        <v/>
      </c>
      <c r="AX494" t="str">
        <f t="shared" si="346"/>
        <v>3|</v>
      </c>
      <c r="AY494" t="str">
        <f t="shared" si="347"/>
        <v>3</v>
      </c>
      <c r="AZ494" s="2">
        <f>IF(ISNA(MATCH(AZ$1,索引!$B$3:$J$3,0)),0,INDEX(索引!$B495:$J495,1,MATCH(AZ$1,索引!$B$3:$J$3,0))*INDEX(索引!$B$1:$J$1,1,MATCH(AZ$1,索引!$B$3:$J$3,0)))</f>
        <v>0</v>
      </c>
      <c r="BA494" s="2">
        <f>IF(ISNA(MATCH(BA$1,索引!$B$3:$J$3,0)),0,INDEX(索引!$B495:$J495,1,MATCH(BA$1,索引!$B$3:$J$3,0))*INDEX(索引!$B$1:$J$1,1,MATCH(BA$1,索引!$B$3:$J$3,0)))</f>
        <v>0</v>
      </c>
      <c r="BB494" s="2">
        <f>IF(ISNA(MATCH(BB$1,索引!$B$3:$J$3,0)),0,INDEX(索引!$B495:$J495,1,MATCH(BB$1,索引!$B$3:$J$3,0))*INDEX(索引!$B$1:$J$1,1,MATCH(BB$1,索引!$B$3:$J$3,0)))</f>
        <v>460</v>
      </c>
      <c r="BC494" s="2">
        <f>IF(ISNA(MATCH(BC$1,索引!$B$3:$J$3,0)),0,INDEX(索引!$B495:$J495,1,MATCH(BC$1,索引!$B$3:$J$3,0))*INDEX(索引!$B$1:$J$1,1,MATCH(BC$1,索引!$B$3:$J$3,0)))</f>
        <v>0</v>
      </c>
      <c r="BD494" s="2">
        <f>IF(ISNA(MATCH(BD$1,索引!$B$3:$J$3,0)),0,INDEX(索引!$B495:$J495,1,MATCH(BD$1,索引!$B$3:$J$3,0))*INDEX(索引!$B$1:$J$1,1,MATCH(BD$1,索引!$B$3:$J$3,0)))</f>
        <v>0</v>
      </c>
      <c r="BE494" s="2">
        <f>IF(ISNA(MATCH(BE$1,索引!$B$3:$J$3,0)),0,INDEX(索引!$B495:$J495,1,MATCH(BE$1,索引!$B$3:$J$3,0))*INDEX(索引!$B$1:$J$1,1,MATCH(BE$1,索引!$B$3:$J$3,0)))</f>
        <v>0</v>
      </c>
      <c r="BF494" s="2">
        <f>IF(ISNA(MATCH(BF$1,索引!$B$3:$J$3,0)),0,INDEX(索引!$B495:$J495,1,MATCH(BF$1,索引!$B$3:$J$3,0))*INDEX(索引!$B$1:$J$1,1,MATCH(BF$1,索引!$B$3:$J$3,0)))</f>
        <v>0</v>
      </c>
      <c r="BG494" s="2">
        <f>IF(ISNA(MATCH(BG$1,索引!$B$3:$J$3,0)),0,INDEX(索引!$B495:$J495,1,MATCH(BG$1,索引!$B$3:$J$3,0))*INDEX(索引!$B$1:$J$1,1,MATCH(BG$1,索引!$B$3:$J$3,0)))</f>
        <v>0</v>
      </c>
      <c r="BH494" s="2">
        <f>IF(ISNA(MATCH(BH$1,索引!$B$3:$J$3,0)),0,INDEX(索引!$B495:$J495,1,MATCH(BH$1,索引!$B$3:$J$3,0))*INDEX(索引!$B$1:$J$1,1,MATCH(BH$1,索引!$B$3:$J$3,0)))</f>
        <v>0</v>
      </c>
      <c r="BI494" s="2">
        <f>IF(ISNA(MATCH(BI$1,索引!$B$3:$J$3,0)),0,INDEX(索引!$B495:$J495,1,MATCH(BI$1,索引!$B$3:$J$3,0))*INDEX(索引!$B$1:$J$1,1,MATCH(BI$1,索引!$B$3:$J$3,0)))</f>
        <v>0</v>
      </c>
      <c r="BJ494" s="2">
        <f>IF(ISNA(MATCH(BJ$1,索引!$B$3:$J$3,0)),0,INDEX(索引!$B495:$J495,1,MATCH(BJ$1,索引!$B$3:$J$3,0))*INDEX(索引!$B$1:$J$1,1,MATCH(BJ$1,索引!$B$3:$J$3,0)))</f>
        <v>0</v>
      </c>
      <c r="BK494" s="2">
        <f>IF(ISNA(MATCH(BK$1,索引!$B$3:$J$3,0)),0,INDEX(索引!$B495:$J495,1,MATCH(BK$1,索引!$B$3:$J$3,0))*INDEX(索引!$B$1:$J$1,1,MATCH(BK$1,索引!$B$3:$J$3,0)))</f>
        <v>0</v>
      </c>
      <c r="BL494" s="2">
        <f>IF(ISNA(MATCH(BL$1,索引!$B$3:$J$3,0)),0,INDEX(索引!$B495:$J495,1,MATCH(BL$1,索引!$B$3:$J$3,0))*INDEX(索引!$B$1:$J$1,1,MATCH(BL$1,索引!$B$3:$J$3,0)))</f>
        <v>0</v>
      </c>
      <c r="BM494" s="2">
        <f>IF(ISNA(MATCH(BM$1,索引!$B$3:$J$3,0)),0,INDEX(索引!$B495:$J495,1,MATCH(BM$1,索引!$B$3:$J$3,0))*INDEX(索引!$B$1:$J$1,1,MATCH(BM$1,索引!$B$3:$J$3,0)))</f>
        <v>0</v>
      </c>
      <c r="BN494" s="2">
        <f>IF(ISNA(MATCH(BN$1,索引!$B$3:$J$3,0)),0,INDEX(索引!$B495:$J495,1,MATCH(BN$1,索引!$B$3:$J$3,0))*INDEX(索引!$B$1:$J$1,1,MATCH(BN$1,索引!$B$3:$J$3,0)))</f>
        <v>0</v>
      </c>
      <c r="BO494" s="2">
        <f>IF(ISNA(MATCH(BO$1,索引!$B$3:$J$3,0)),0,INDEX(索引!$B495:$J495,1,MATCH(BO$1,索引!$B$3:$J$3,0))*INDEX(索引!$B$1:$J$1,1,MATCH(BO$1,索引!$B$3:$J$3,0)))</f>
        <v>0</v>
      </c>
      <c r="BP494" s="2">
        <f>IF(ISNA(MATCH(BP$1,索引!$B$3:$J$3,0)),0,INDEX(索引!$B495:$J495,1,MATCH(BP$1,索引!$B$3:$J$3,0))*INDEX(索引!$B$1:$J$1,1,MATCH(BP$1,索引!$B$3:$J$3,0)))</f>
        <v>0</v>
      </c>
      <c r="BQ494" s="2">
        <f>IF(ISNA(MATCH(BQ$1,索引!$B$3:$J$3,0)),0,INDEX(索引!$B495:$J495,1,MATCH(BQ$1,索引!$B$3:$J$3,0))*INDEX(索引!$B$1:$J$1,1,MATCH(BQ$1,索引!$B$3:$J$3,0)))</f>
        <v>0</v>
      </c>
      <c r="BR494" s="2">
        <f>IF(ISNA(MATCH(BR$1,索引!$B$3:$J$3,0)),0,INDEX(索引!$B495:$J495,1,MATCH(BR$1,索引!$B$3:$J$3,0))*INDEX(索引!$B$1:$J$1,1,MATCH(BR$1,索引!$B$3:$J$3,0)))</f>
        <v>0</v>
      </c>
      <c r="BS494" s="2">
        <f>IF(ISNA(MATCH(BS$1,索引!$B$3:$J$3,0)),0,INDEX(索引!$B495:$J495,1,MATCH(BS$1,索引!$B$3:$J$3,0))*INDEX(索引!$B$1:$J$1,1,MATCH(BS$1,索引!$B$3:$J$3,0)))</f>
        <v>0</v>
      </c>
      <c r="BT494" t="str">
        <f t="shared" si="348"/>
        <v/>
      </c>
      <c r="BU494" t="str">
        <f t="shared" si="349"/>
        <v/>
      </c>
      <c r="BV494" t="str">
        <f t="shared" si="350"/>
        <v>460|</v>
      </c>
      <c r="BW494" t="str">
        <f t="shared" si="351"/>
        <v/>
      </c>
      <c r="BX494" t="str">
        <f t="shared" si="352"/>
        <v/>
      </c>
      <c r="BY494" t="str">
        <f t="shared" si="353"/>
        <v/>
      </c>
      <c r="BZ494" t="str">
        <f t="shared" si="354"/>
        <v/>
      </c>
      <c r="CA494" t="str">
        <f t="shared" si="355"/>
        <v/>
      </c>
      <c r="CB494" t="str">
        <f t="shared" si="356"/>
        <v/>
      </c>
      <c r="CC494" t="str">
        <f t="shared" si="357"/>
        <v/>
      </c>
      <c r="CD494" t="str">
        <f t="shared" si="358"/>
        <v/>
      </c>
      <c r="CE494" t="str">
        <f t="shared" si="359"/>
        <v/>
      </c>
      <c r="CF494" t="str">
        <f t="shared" si="360"/>
        <v/>
      </c>
      <c r="CG494" t="str">
        <f t="shared" si="361"/>
        <v/>
      </c>
      <c r="CH494" t="str">
        <f t="shared" si="362"/>
        <v/>
      </c>
      <c r="CI494" t="str">
        <f t="shared" si="363"/>
        <v/>
      </c>
      <c r="CJ494" t="str">
        <f t="shared" si="364"/>
        <v/>
      </c>
      <c r="CK494" t="str">
        <f t="shared" si="365"/>
        <v/>
      </c>
      <c r="CL494" t="str">
        <f t="shared" si="366"/>
        <v/>
      </c>
      <c r="CM494" t="str">
        <f t="shared" si="367"/>
        <v/>
      </c>
      <c r="CN494" t="str">
        <f t="shared" si="368"/>
        <v>460|</v>
      </c>
      <c r="CO494" t="str">
        <f t="shared" si="369"/>
        <v>460</v>
      </c>
    </row>
    <row r="495" spans="1:93" ht="15.75" customHeight="1">
      <c r="A495" s="2" t="str">
        <f>VLOOKUP(B495,索引!$O:$P,2,0)</f>
        <v>Angel Helmet</v>
      </c>
      <c r="B495" s="2">
        <v>1042203</v>
      </c>
      <c r="C495" s="2">
        <v>42</v>
      </c>
      <c r="D495" s="2">
        <v>2</v>
      </c>
      <c r="E495" s="2">
        <v>3</v>
      </c>
      <c r="F495" s="3">
        <v>1</v>
      </c>
      <c r="G495" s="2" t="str">
        <f t="shared" si="324"/>
        <v>4</v>
      </c>
      <c r="H495" s="2" t="str">
        <f t="shared" si="325"/>
        <v>258</v>
      </c>
      <c r="J495" s="2">
        <f>IF(ISNA(MATCH(J$1,索引!$B$3:$J$3,0)),0,IF( INDEX(索引!$B496:$J496,1,MATCH(J$1,索引!$B$3:$J$3,0))=0,0,J$1))</f>
        <v>0</v>
      </c>
      <c r="K495" s="2">
        <f>IF(ISNA(MATCH(K$1,索引!$B$3:$J$3,0)),0,IF( INDEX(索引!$B496:$J496,1,MATCH(K$1,索引!$B$3:$J$3,0))=0,0,K$1))</f>
        <v>0</v>
      </c>
      <c r="L495" s="2">
        <f>IF(ISNA(MATCH(L$1,索引!$B$3:$J$3,0)),0,IF( INDEX(索引!$B496:$J496,1,MATCH(L$1,索引!$B$3:$J$3,0))=0,0,L$1))</f>
        <v>0</v>
      </c>
      <c r="M495" s="2">
        <f>IF(ISNA(MATCH(M$1,索引!$B$3:$J$3,0)),0,IF( INDEX(索引!$B496:$J496,1,MATCH(M$1,索引!$B$3:$J$3,0))=0,0,M$1))</f>
        <v>4</v>
      </c>
      <c r="N495" s="2">
        <f>IF(ISNA(MATCH(N$1,索引!$B$3:$J$3,0)),0,IF( INDEX(索引!$B496:$J496,1,MATCH(N$1,索引!$B$3:$J$3,0))=0,0,N$1))</f>
        <v>0</v>
      </c>
      <c r="O495" s="2">
        <f>IF(ISNA(MATCH(O$1,索引!$B$3:$J$3,0)),0,IF( INDEX(索引!$B496:$J496,1,MATCH(O$1,索引!$B$3:$J$3,0))=0,0,O$1))</f>
        <v>0</v>
      </c>
      <c r="P495" s="2">
        <f>IF(ISNA(MATCH(P$1,索引!$B$3:$J$3,0)),0,IF( INDEX(索引!$B496:$J496,1,MATCH(P$1,索引!$B$3:$J$3,0))=0,0,P$1))</f>
        <v>0</v>
      </c>
      <c r="Q495" s="2">
        <f>IF(ISNA(MATCH(Q$1,索引!$B$3:$J$3,0)),0,IF( INDEX(索引!$B496:$J496,1,MATCH(Q$1,索引!$B$3:$J$3,0))=0,0,Q$1))</f>
        <v>0</v>
      </c>
      <c r="R495" s="2">
        <f>IF(ISNA(MATCH(R$1,索引!$B$3:$J$3,0)),0,IF( INDEX(索引!$B496:$J496,1,MATCH(R$1,索引!$B$3:$J$3,0))=0,0,R$1))</f>
        <v>0</v>
      </c>
      <c r="S495" s="2">
        <f>IF(ISNA(MATCH(S$1,索引!$B$3:$J$3,0)),0,IF( INDEX(索引!$B496:$J496,1,MATCH(S$1,索引!$B$3:$J$3,0))=0,0,S$1))</f>
        <v>0</v>
      </c>
      <c r="T495" s="2">
        <f>IF(ISNA(MATCH(T$1,索引!$B$3:$J$3,0)),0,IF( INDEX(索引!$B496:$J496,1,MATCH(T$1,索引!$B$3:$J$3,0))=0,0,T$1))</f>
        <v>0</v>
      </c>
      <c r="U495" s="2">
        <f>IF(ISNA(MATCH(U$1,索引!$B$3:$J$3,0)),0,IF( INDEX(索引!$B496:$J496,1,MATCH(U$1,索引!$B$3:$J$3,0))=0,0,U$1))</f>
        <v>0</v>
      </c>
      <c r="V495" s="2">
        <f>IF(ISNA(MATCH(V$1,索引!$B$3:$J$3,0)),0,IF( INDEX(索引!$B496:$J496,1,MATCH(V$1,索引!$B$3:$J$3,0))=0,0,V$1))</f>
        <v>0</v>
      </c>
      <c r="W495" s="2">
        <f>IF(ISNA(MATCH(W$1,索引!$B$3:$J$3,0)),0,IF( INDEX(索引!$B496:$J496,1,MATCH(W$1,索引!$B$3:$J$3,0))=0,0,W$1))</f>
        <v>0</v>
      </c>
      <c r="X495" s="2">
        <f>IF(ISNA(MATCH(X$1,索引!$B$3:$J$3,0)),0,IF( INDEX(索引!$B496:$J496,1,MATCH(X$1,索引!$B$3:$J$3,0))=0,0,X$1))</f>
        <v>0</v>
      </c>
      <c r="Y495" s="2">
        <f>IF(ISNA(MATCH(Y$1,索引!$B$3:$J$3,0)),0,IF( INDEX(索引!$B496:$J496,1,MATCH(Y$1,索引!$B$3:$J$3,0))=0,0,Y$1))</f>
        <v>0</v>
      </c>
      <c r="Z495" s="2">
        <f>IF(ISNA(MATCH(Z$1,索引!$B$3:$J$3,0)),0,IF( INDEX(索引!$B496:$J496,1,MATCH(Z$1,索引!$B$3:$J$3,0))=0,0,Z$1))</f>
        <v>0</v>
      </c>
      <c r="AA495" s="2">
        <f>IF(ISNA(MATCH(AA$1,索引!$B$3:$J$3,0)),0,IF( INDEX(索引!$B496:$J496,1,MATCH(AA$1,索引!$B$3:$J$3,0))=0,0,AA$1))</f>
        <v>0</v>
      </c>
      <c r="AB495" s="2">
        <f>IF(ISNA(MATCH(AB$1,索引!$B$3:$J$3,0)),0,IF( INDEX(索引!$B496:$J496,1,MATCH(AB$1,索引!$B$3:$J$3,0))=0,0,AB$1))</f>
        <v>0</v>
      </c>
      <c r="AC495" s="2">
        <f>IF(ISNA(MATCH(AC$1,索引!$B$3:$J$3,0)),0,IF( INDEX(索引!$B496:$J496,1,MATCH(AC$1,索引!$B$3:$J$3,0))=0,0,AC$1))</f>
        <v>0</v>
      </c>
      <c r="AD495" t="str">
        <f t="shared" si="326"/>
        <v/>
      </c>
      <c r="AE495" t="str">
        <f t="shared" si="327"/>
        <v/>
      </c>
      <c r="AF495" t="str">
        <f t="shared" si="328"/>
        <v/>
      </c>
      <c r="AG495" t="str">
        <f t="shared" si="329"/>
        <v>4|</v>
      </c>
      <c r="AH495" t="str">
        <f t="shared" si="330"/>
        <v/>
      </c>
      <c r="AI495" t="str">
        <f t="shared" si="331"/>
        <v/>
      </c>
      <c r="AJ495" t="str">
        <f t="shared" si="332"/>
        <v/>
      </c>
      <c r="AK495" t="str">
        <f t="shared" si="333"/>
        <v/>
      </c>
      <c r="AL495" t="str">
        <f t="shared" si="334"/>
        <v/>
      </c>
      <c r="AM495" t="str">
        <f t="shared" si="335"/>
        <v/>
      </c>
      <c r="AN495" t="str">
        <f t="shared" si="336"/>
        <v/>
      </c>
      <c r="AO495" t="str">
        <f t="shared" si="337"/>
        <v/>
      </c>
      <c r="AP495" t="str">
        <f t="shared" si="338"/>
        <v/>
      </c>
      <c r="AQ495" t="str">
        <f t="shared" si="339"/>
        <v/>
      </c>
      <c r="AR495" t="str">
        <f t="shared" si="340"/>
        <v/>
      </c>
      <c r="AS495" t="str">
        <f t="shared" si="341"/>
        <v/>
      </c>
      <c r="AT495" t="str">
        <f t="shared" si="342"/>
        <v/>
      </c>
      <c r="AU495" t="str">
        <f t="shared" si="343"/>
        <v/>
      </c>
      <c r="AV495" t="str">
        <f t="shared" si="344"/>
        <v/>
      </c>
      <c r="AW495" t="str">
        <f t="shared" si="345"/>
        <v/>
      </c>
      <c r="AX495" t="str">
        <f t="shared" si="346"/>
        <v>4|</v>
      </c>
      <c r="AY495" t="str">
        <f t="shared" si="347"/>
        <v>4</v>
      </c>
      <c r="AZ495" s="2">
        <f>IF(ISNA(MATCH(AZ$1,索引!$B$3:$J$3,0)),0,INDEX(索引!$B496:$J496,1,MATCH(AZ$1,索引!$B$3:$J$3,0))*INDEX(索引!$B$1:$J$1,1,MATCH(AZ$1,索引!$B$3:$J$3,0)))</f>
        <v>0</v>
      </c>
      <c r="BA495" s="2">
        <f>IF(ISNA(MATCH(BA$1,索引!$B$3:$J$3,0)),0,INDEX(索引!$B496:$J496,1,MATCH(BA$1,索引!$B$3:$J$3,0))*INDEX(索引!$B$1:$J$1,1,MATCH(BA$1,索引!$B$3:$J$3,0)))</f>
        <v>0</v>
      </c>
      <c r="BB495" s="2">
        <f>IF(ISNA(MATCH(BB$1,索引!$B$3:$J$3,0)),0,INDEX(索引!$B496:$J496,1,MATCH(BB$1,索引!$B$3:$J$3,0))*INDEX(索引!$B$1:$J$1,1,MATCH(BB$1,索引!$B$3:$J$3,0)))</f>
        <v>0</v>
      </c>
      <c r="BC495" s="2">
        <f>IF(ISNA(MATCH(BC$1,索引!$B$3:$J$3,0)),0,INDEX(索引!$B496:$J496,1,MATCH(BC$1,索引!$B$3:$J$3,0))*INDEX(索引!$B$1:$J$1,1,MATCH(BC$1,索引!$B$3:$J$3,0)))</f>
        <v>258</v>
      </c>
      <c r="BD495" s="2">
        <f>IF(ISNA(MATCH(BD$1,索引!$B$3:$J$3,0)),0,INDEX(索引!$B496:$J496,1,MATCH(BD$1,索引!$B$3:$J$3,0))*INDEX(索引!$B$1:$J$1,1,MATCH(BD$1,索引!$B$3:$J$3,0)))</f>
        <v>0</v>
      </c>
      <c r="BE495" s="2">
        <f>IF(ISNA(MATCH(BE$1,索引!$B$3:$J$3,0)),0,INDEX(索引!$B496:$J496,1,MATCH(BE$1,索引!$B$3:$J$3,0))*INDEX(索引!$B$1:$J$1,1,MATCH(BE$1,索引!$B$3:$J$3,0)))</f>
        <v>0</v>
      </c>
      <c r="BF495" s="2">
        <f>IF(ISNA(MATCH(BF$1,索引!$B$3:$J$3,0)),0,INDEX(索引!$B496:$J496,1,MATCH(BF$1,索引!$B$3:$J$3,0))*INDEX(索引!$B$1:$J$1,1,MATCH(BF$1,索引!$B$3:$J$3,0)))</f>
        <v>0</v>
      </c>
      <c r="BG495" s="2">
        <f>IF(ISNA(MATCH(BG$1,索引!$B$3:$J$3,0)),0,INDEX(索引!$B496:$J496,1,MATCH(BG$1,索引!$B$3:$J$3,0))*INDEX(索引!$B$1:$J$1,1,MATCH(BG$1,索引!$B$3:$J$3,0)))</f>
        <v>0</v>
      </c>
      <c r="BH495" s="2">
        <f>IF(ISNA(MATCH(BH$1,索引!$B$3:$J$3,0)),0,INDEX(索引!$B496:$J496,1,MATCH(BH$1,索引!$B$3:$J$3,0))*INDEX(索引!$B$1:$J$1,1,MATCH(BH$1,索引!$B$3:$J$3,0)))</f>
        <v>0</v>
      </c>
      <c r="BI495" s="2">
        <f>IF(ISNA(MATCH(BI$1,索引!$B$3:$J$3,0)),0,INDEX(索引!$B496:$J496,1,MATCH(BI$1,索引!$B$3:$J$3,0))*INDEX(索引!$B$1:$J$1,1,MATCH(BI$1,索引!$B$3:$J$3,0)))</f>
        <v>0</v>
      </c>
      <c r="BJ495" s="2">
        <f>IF(ISNA(MATCH(BJ$1,索引!$B$3:$J$3,0)),0,INDEX(索引!$B496:$J496,1,MATCH(BJ$1,索引!$B$3:$J$3,0))*INDEX(索引!$B$1:$J$1,1,MATCH(BJ$1,索引!$B$3:$J$3,0)))</f>
        <v>0</v>
      </c>
      <c r="BK495" s="2">
        <f>IF(ISNA(MATCH(BK$1,索引!$B$3:$J$3,0)),0,INDEX(索引!$B496:$J496,1,MATCH(BK$1,索引!$B$3:$J$3,0))*INDEX(索引!$B$1:$J$1,1,MATCH(BK$1,索引!$B$3:$J$3,0)))</f>
        <v>0</v>
      </c>
      <c r="BL495" s="2">
        <f>IF(ISNA(MATCH(BL$1,索引!$B$3:$J$3,0)),0,INDEX(索引!$B496:$J496,1,MATCH(BL$1,索引!$B$3:$J$3,0))*INDEX(索引!$B$1:$J$1,1,MATCH(BL$1,索引!$B$3:$J$3,0)))</f>
        <v>0</v>
      </c>
      <c r="BM495" s="2">
        <f>IF(ISNA(MATCH(BM$1,索引!$B$3:$J$3,0)),0,INDEX(索引!$B496:$J496,1,MATCH(BM$1,索引!$B$3:$J$3,0))*INDEX(索引!$B$1:$J$1,1,MATCH(BM$1,索引!$B$3:$J$3,0)))</f>
        <v>0</v>
      </c>
      <c r="BN495" s="2">
        <f>IF(ISNA(MATCH(BN$1,索引!$B$3:$J$3,0)),0,INDEX(索引!$B496:$J496,1,MATCH(BN$1,索引!$B$3:$J$3,0))*INDEX(索引!$B$1:$J$1,1,MATCH(BN$1,索引!$B$3:$J$3,0)))</f>
        <v>0</v>
      </c>
      <c r="BO495" s="2">
        <f>IF(ISNA(MATCH(BO$1,索引!$B$3:$J$3,0)),0,INDEX(索引!$B496:$J496,1,MATCH(BO$1,索引!$B$3:$J$3,0))*INDEX(索引!$B$1:$J$1,1,MATCH(BO$1,索引!$B$3:$J$3,0)))</f>
        <v>0</v>
      </c>
      <c r="BP495" s="2">
        <f>IF(ISNA(MATCH(BP$1,索引!$B$3:$J$3,0)),0,INDEX(索引!$B496:$J496,1,MATCH(BP$1,索引!$B$3:$J$3,0))*INDEX(索引!$B$1:$J$1,1,MATCH(BP$1,索引!$B$3:$J$3,0)))</f>
        <v>0</v>
      </c>
      <c r="BQ495" s="2">
        <f>IF(ISNA(MATCH(BQ$1,索引!$B$3:$J$3,0)),0,INDEX(索引!$B496:$J496,1,MATCH(BQ$1,索引!$B$3:$J$3,0))*INDEX(索引!$B$1:$J$1,1,MATCH(BQ$1,索引!$B$3:$J$3,0)))</f>
        <v>0</v>
      </c>
      <c r="BR495" s="2">
        <f>IF(ISNA(MATCH(BR$1,索引!$B$3:$J$3,0)),0,INDEX(索引!$B496:$J496,1,MATCH(BR$1,索引!$B$3:$J$3,0))*INDEX(索引!$B$1:$J$1,1,MATCH(BR$1,索引!$B$3:$J$3,0)))</f>
        <v>0</v>
      </c>
      <c r="BS495" s="2">
        <f>IF(ISNA(MATCH(BS$1,索引!$B$3:$J$3,0)),0,INDEX(索引!$B496:$J496,1,MATCH(BS$1,索引!$B$3:$J$3,0))*INDEX(索引!$B$1:$J$1,1,MATCH(BS$1,索引!$B$3:$J$3,0)))</f>
        <v>0</v>
      </c>
      <c r="BT495" t="str">
        <f t="shared" si="348"/>
        <v/>
      </c>
      <c r="BU495" t="str">
        <f t="shared" si="349"/>
        <v/>
      </c>
      <c r="BV495" t="str">
        <f t="shared" si="350"/>
        <v/>
      </c>
      <c r="BW495" t="str">
        <f t="shared" si="351"/>
        <v>258|</v>
      </c>
      <c r="BX495" t="str">
        <f t="shared" si="352"/>
        <v/>
      </c>
      <c r="BY495" t="str">
        <f t="shared" si="353"/>
        <v/>
      </c>
      <c r="BZ495" t="str">
        <f t="shared" si="354"/>
        <v/>
      </c>
      <c r="CA495" t="str">
        <f t="shared" si="355"/>
        <v/>
      </c>
      <c r="CB495" t="str">
        <f t="shared" si="356"/>
        <v/>
      </c>
      <c r="CC495" t="str">
        <f t="shared" si="357"/>
        <v/>
      </c>
      <c r="CD495" t="str">
        <f t="shared" si="358"/>
        <v/>
      </c>
      <c r="CE495" t="str">
        <f t="shared" si="359"/>
        <v/>
      </c>
      <c r="CF495" t="str">
        <f t="shared" si="360"/>
        <v/>
      </c>
      <c r="CG495" t="str">
        <f t="shared" si="361"/>
        <v/>
      </c>
      <c r="CH495" t="str">
        <f t="shared" si="362"/>
        <v/>
      </c>
      <c r="CI495" t="str">
        <f t="shared" si="363"/>
        <v/>
      </c>
      <c r="CJ495" t="str">
        <f t="shared" si="364"/>
        <v/>
      </c>
      <c r="CK495" t="str">
        <f t="shared" si="365"/>
        <v/>
      </c>
      <c r="CL495" t="str">
        <f t="shared" si="366"/>
        <v/>
      </c>
      <c r="CM495" t="str">
        <f t="shared" si="367"/>
        <v/>
      </c>
      <c r="CN495" t="str">
        <f t="shared" si="368"/>
        <v>258|</v>
      </c>
      <c r="CO495" t="str">
        <f t="shared" si="369"/>
        <v>258</v>
      </c>
    </row>
    <row r="496" spans="1:93" ht="15.75" customHeight="1">
      <c r="A496" s="2" t="str">
        <f>VLOOKUP(B496,索引!$O:$P,2,0)</f>
        <v>Angel Shield</v>
      </c>
      <c r="B496" s="2">
        <v>1042204</v>
      </c>
      <c r="C496" s="2">
        <v>42</v>
      </c>
      <c r="D496" s="2">
        <v>2</v>
      </c>
      <c r="E496" s="2">
        <v>4</v>
      </c>
      <c r="F496" s="3">
        <v>1</v>
      </c>
      <c r="G496" s="2" t="str">
        <f t="shared" si="324"/>
        <v>2</v>
      </c>
      <c r="H496" s="2" t="str">
        <f t="shared" si="325"/>
        <v>42</v>
      </c>
      <c r="J496" s="2">
        <f>IF(ISNA(MATCH(J$1,索引!$B$3:$J$3,0)),0,IF( INDEX(索引!$B497:$J497,1,MATCH(J$1,索引!$B$3:$J$3,0))=0,0,J$1))</f>
        <v>0</v>
      </c>
      <c r="K496" s="2">
        <f>IF(ISNA(MATCH(K$1,索引!$B$3:$J$3,0)),0,IF( INDEX(索引!$B497:$J497,1,MATCH(K$1,索引!$B$3:$J$3,0))=0,0,K$1))</f>
        <v>2</v>
      </c>
      <c r="L496" s="2">
        <f>IF(ISNA(MATCH(L$1,索引!$B$3:$J$3,0)),0,IF( INDEX(索引!$B497:$J497,1,MATCH(L$1,索引!$B$3:$J$3,0))=0,0,L$1))</f>
        <v>0</v>
      </c>
      <c r="M496" s="2">
        <f>IF(ISNA(MATCH(M$1,索引!$B$3:$J$3,0)),0,IF( INDEX(索引!$B497:$J497,1,MATCH(M$1,索引!$B$3:$J$3,0))=0,0,M$1))</f>
        <v>0</v>
      </c>
      <c r="N496" s="2">
        <f>IF(ISNA(MATCH(N$1,索引!$B$3:$J$3,0)),0,IF( INDEX(索引!$B497:$J497,1,MATCH(N$1,索引!$B$3:$J$3,0))=0,0,N$1))</f>
        <v>0</v>
      </c>
      <c r="O496" s="2">
        <f>IF(ISNA(MATCH(O$1,索引!$B$3:$J$3,0)),0,IF( INDEX(索引!$B497:$J497,1,MATCH(O$1,索引!$B$3:$J$3,0))=0,0,O$1))</f>
        <v>0</v>
      </c>
      <c r="P496" s="2">
        <f>IF(ISNA(MATCH(P$1,索引!$B$3:$J$3,0)),0,IF( INDEX(索引!$B497:$J497,1,MATCH(P$1,索引!$B$3:$J$3,0))=0,0,P$1))</f>
        <v>0</v>
      </c>
      <c r="Q496" s="2">
        <f>IF(ISNA(MATCH(Q$1,索引!$B$3:$J$3,0)),0,IF( INDEX(索引!$B497:$J497,1,MATCH(Q$1,索引!$B$3:$J$3,0))=0,0,Q$1))</f>
        <v>0</v>
      </c>
      <c r="R496" s="2">
        <f>IF(ISNA(MATCH(R$1,索引!$B$3:$J$3,0)),0,IF( INDEX(索引!$B497:$J497,1,MATCH(R$1,索引!$B$3:$J$3,0))=0,0,R$1))</f>
        <v>0</v>
      </c>
      <c r="S496" s="2">
        <f>IF(ISNA(MATCH(S$1,索引!$B$3:$J$3,0)),0,IF( INDEX(索引!$B497:$J497,1,MATCH(S$1,索引!$B$3:$J$3,0))=0,0,S$1))</f>
        <v>0</v>
      </c>
      <c r="T496" s="2">
        <f>IF(ISNA(MATCH(T$1,索引!$B$3:$J$3,0)),0,IF( INDEX(索引!$B497:$J497,1,MATCH(T$1,索引!$B$3:$J$3,0))=0,0,T$1))</f>
        <v>0</v>
      </c>
      <c r="U496" s="2">
        <f>IF(ISNA(MATCH(U$1,索引!$B$3:$J$3,0)),0,IF( INDEX(索引!$B497:$J497,1,MATCH(U$1,索引!$B$3:$J$3,0))=0,0,U$1))</f>
        <v>0</v>
      </c>
      <c r="V496" s="2">
        <f>IF(ISNA(MATCH(V$1,索引!$B$3:$J$3,0)),0,IF( INDEX(索引!$B497:$J497,1,MATCH(V$1,索引!$B$3:$J$3,0))=0,0,V$1))</f>
        <v>0</v>
      </c>
      <c r="W496" s="2">
        <f>IF(ISNA(MATCH(W$1,索引!$B$3:$J$3,0)),0,IF( INDEX(索引!$B497:$J497,1,MATCH(W$1,索引!$B$3:$J$3,0))=0,0,W$1))</f>
        <v>0</v>
      </c>
      <c r="X496" s="2">
        <f>IF(ISNA(MATCH(X$1,索引!$B$3:$J$3,0)),0,IF( INDEX(索引!$B497:$J497,1,MATCH(X$1,索引!$B$3:$J$3,0))=0,0,X$1))</f>
        <v>0</v>
      </c>
      <c r="Y496" s="2">
        <f>IF(ISNA(MATCH(Y$1,索引!$B$3:$J$3,0)),0,IF( INDEX(索引!$B497:$J497,1,MATCH(Y$1,索引!$B$3:$J$3,0))=0,0,Y$1))</f>
        <v>0</v>
      </c>
      <c r="Z496" s="2">
        <f>IF(ISNA(MATCH(Z$1,索引!$B$3:$J$3,0)),0,IF( INDEX(索引!$B497:$J497,1,MATCH(Z$1,索引!$B$3:$J$3,0))=0,0,Z$1))</f>
        <v>0</v>
      </c>
      <c r="AA496" s="2">
        <f>IF(ISNA(MATCH(AA$1,索引!$B$3:$J$3,0)),0,IF( INDEX(索引!$B497:$J497,1,MATCH(AA$1,索引!$B$3:$J$3,0))=0,0,AA$1))</f>
        <v>0</v>
      </c>
      <c r="AB496" s="2">
        <f>IF(ISNA(MATCH(AB$1,索引!$B$3:$J$3,0)),0,IF( INDEX(索引!$B497:$J497,1,MATCH(AB$1,索引!$B$3:$J$3,0))=0,0,AB$1))</f>
        <v>0</v>
      </c>
      <c r="AC496" s="2">
        <f>IF(ISNA(MATCH(AC$1,索引!$B$3:$J$3,0)),0,IF( INDEX(索引!$B497:$J497,1,MATCH(AC$1,索引!$B$3:$J$3,0))=0,0,AC$1))</f>
        <v>0</v>
      </c>
      <c r="AD496" t="str">
        <f t="shared" si="326"/>
        <v/>
      </c>
      <c r="AE496" t="str">
        <f t="shared" si="327"/>
        <v>2|</v>
      </c>
      <c r="AF496" t="str">
        <f t="shared" si="328"/>
        <v/>
      </c>
      <c r="AG496" t="str">
        <f t="shared" si="329"/>
        <v/>
      </c>
      <c r="AH496" t="str">
        <f t="shared" si="330"/>
        <v/>
      </c>
      <c r="AI496" t="str">
        <f t="shared" si="331"/>
        <v/>
      </c>
      <c r="AJ496" t="str">
        <f t="shared" si="332"/>
        <v/>
      </c>
      <c r="AK496" t="str">
        <f t="shared" si="333"/>
        <v/>
      </c>
      <c r="AL496" t="str">
        <f t="shared" si="334"/>
        <v/>
      </c>
      <c r="AM496" t="str">
        <f t="shared" si="335"/>
        <v/>
      </c>
      <c r="AN496" t="str">
        <f t="shared" si="336"/>
        <v/>
      </c>
      <c r="AO496" t="str">
        <f t="shared" si="337"/>
        <v/>
      </c>
      <c r="AP496" t="str">
        <f t="shared" si="338"/>
        <v/>
      </c>
      <c r="AQ496" t="str">
        <f t="shared" si="339"/>
        <v/>
      </c>
      <c r="AR496" t="str">
        <f t="shared" si="340"/>
        <v/>
      </c>
      <c r="AS496" t="str">
        <f t="shared" si="341"/>
        <v/>
      </c>
      <c r="AT496" t="str">
        <f t="shared" si="342"/>
        <v/>
      </c>
      <c r="AU496" t="str">
        <f t="shared" si="343"/>
        <v/>
      </c>
      <c r="AV496" t="str">
        <f t="shared" si="344"/>
        <v/>
      </c>
      <c r="AW496" t="str">
        <f t="shared" si="345"/>
        <v/>
      </c>
      <c r="AX496" t="str">
        <f t="shared" si="346"/>
        <v>2|</v>
      </c>
      <c r="AY496" t="str">
        <f t="shared" si="347"/>
        <v>2</v>
      </c>
      <c r="AZ496" s="2">
        <f>IF(ISNA(MATCH(AZ$1,索引!$B$3:$J$3,0)),0,INDEX(索引!$B497:$J497,1,MATCH(AZ$1,索引!$B$3:$J$3,0))*INDEX(索引!$B$1:$J$1,1,MATCH(AZ$1,索引!$B$3:$J$3,0)))</f>
        <v>0</v>
      </c>
      <c r="BA496" s="2">
        <f>IF(ISNA(MATCH(BA$1,索引!$B$3:$J$3,0)),0,INDEX(索引!$B497:$J497,1,MATCH(BA$1,索引!$B$3:$J$3,0))*INDEX(索引!$B$1:$J$1,1,MATCH(BA$1,索引!$B$3:$J$3,0)))</f>
        <v>42</v>
      </c>
      <c r="BB496" s="2">
        <f>IF(ISNA(MATCH(BB$1,索引!$B$3:$J$3,0)),0,INDEX(索引!$B497:$J497,1,MATCH(BB$1,索引!$B$3:$J$3,0))*INDEX(索引!$B$1:$J$1,1,MATCH(BB$1,索引!$B$3:$J$3,0)))</f>
        <v>0</v>
      </c>
      <c r="BC496" s="2">
        <f>IF(ISNA(MATCH(BC$1,索引!$B$3:$J$3,0)),0,INDEX(索引!$B497:$J497,1,MATCH(BC$1,索引!$B$3:$J$3,0))*INDEX(索引!$B$1:$J$1,1,MATCH(BC$1,索引!$B$3:$J$3,0)))</f>
        <v>0</v>
      </c>
      <c r="BD496" s="2">
        <f>IF(ISNA(MATCH(BD$1,索引!$B$3:$J$3,0)),0,INDEX(索引!$B497:$J497,1,MATCH(BD$1,索引!$B$3:$J$3,0))*INDEX(索引!$B$1:$J$1,1,MATCH(BD$1,索引!$B$3:$J$3,0)))</f>
        <v>0</v>
      </c>
      <c r="BE496" s="2">
        <f>IF(ISNA(MATCH(BE$1,索引!$B$3:$J$3,0)),0,INDEX(索引!$B497:$J497,1,MATCH(BE$1,索引!$B$3:$J$3,0))*INDEX(索引!$B$1:$J$1,1,MATCH(BE$1,索引!$B$3:$J$3,0)))</f>
        <v>0</v>
      </c>
      <c r="BF496" s="2">
        <f>IF(ISNA(MATCH(BF$1,索引!$B$3:$J$3,0)),0,INDEX(索引!$B497:$J497,1,MATCH(BF$1,索引!$B$3:$J$3,0))*INDEX(索引!$B$1:$J$1,1,MATCH(BF$1,索引!$B$3:$J$3,0)))</f>
        <v>0</v>
      </c>
      <c r="BG496" s="2">
        <f>IF(ISNA(MATCH(BG$1,索引!$B$3:$J$3,0)),0,INDEX(索引!$B497:$J497,1,MATCH(BG$1,索引!$B$3:$J$3,0))*INDEX(索引!$B$1:$J$1,1,MATCH(BG$1,索引!$B$3:$J$3,0)))</f>
        <v>0</v>
      </c>
      <c r="BH496" s="2">
        <f>IF(ISNA(MATCH(BH$1,索引!$B$3:$J$3,0)),0,INDEX(索引!$B497:$J497,1,MATCH(BH$1,索引!$B$3:$J$3,0))*INDEX(索引!$B$1:$J$1,1,MATCH(BH$1,索引!$B$3:$J$3,0)))</f>
        <v>0</v>
      </c>
      <c r="BI496" s="2">
        <f>IF(ISNA(MATCH(BI$1,索引!$B$3:$J$3,0)),0,INDEX(索引!$B497:$J497,1,MATCH(BI$1,索引!$B$3:$J$3,0))*INDEX(索引!$B$1:$J$1,1,MATCH(BI$1,索引!$B$3:$J$3,0)))</f>
        <v>0</v>
      </c>
      <c r="BJ496" s="2">
        <f>IF(ISNA(MATCH(BJ$1,索引!$B$3:$J$3,0)),0,INDEX(索引!$B497:$J497,1,MATCH(BJ$1,索引!$B$3:$J$3,0))*INDEX(索引!$B$1:$J$1,1,MATCH(BJ$1,索引!$B$3:$J$3,0)))</f>
        <v>0</v>
      </c>
      <c r="BK496" s="2">
        <f>IF(ISNA(MATCH(BK$1,索引!$B$3:$J$3,0)),0,INDEX(索引!$B497:$J497,1,MATCH(BK$1,索引!$B$3:$J$3,0))*INDEX(索引!$B$1:$J$1,1,MATCH(BK$1,索引!$B$3:$J$3,0)))</f>
        <v>0</v>
      </c>
      <c r="BL496" s="2">
        <f>IF(ISNA(MATCH(BL$1,索引!$B$3:$J$3,0)),0,INDEX(索引!$B497:$J497,1,MATCH(BL$1,索引!$B$3:$J$3,0))*INDEX(索引!$B$1:$J$1,1,MATCH(BL$1,索引!$B$3:$J$3,0)))</f>
        <v>0</v>
      </c>
      <c r="BM496" s="2">
        <f>IF(ISNA(MATCH(BM$1,索引!$B$3:$J$3,0)),0,INDEX(索引!$B497:$J497,1,MATCH(BM$1,索引!$B$3:$J$3,0))*INDEX(索引!$B$1:$J$1,1,MATCH(BM$1,索引!$B$3:$J$3,0)))</f>
        <v>0</v>
      </c>
      <c r="BN496" s="2">
        <f>IF(ISNA(MATCH(BN$1,索引!$B$3:$J$3,0)),0,INDEX(索引!$B497:$J497,1,MATCH(BN$1,索引!$B$3:$J$3,0))*INDEX(索引!$B$1:$J$1,1,MATCH(BN$1,索引!$B$3:$J$3,0)))</f>
        <v>0</v>
      </c>
      <c r="BO496" s="2">
        <f>IF(ISNA(MATCH(BO$1,索引!$B$3:$J$3,0)),0,INDEX(索引!$B497:$J497,1,MATCH(BO$1,索引!$B$3:$J$3,0))*INDEX(索引!$B$1:$J$1,1,MATCH(BO$1,索引!$B$3:$J$3,0)))</f>
        <v>0</v>
      </c>
      <c r="BP496" s="2">
        <f>IF(ISNA(MATCH(BP$1,索引!$B$3:$J$3,0)),0,INDEX(索引!$B497:$J497,1,MATCH(BP$1,索引!$B$3:$J$3,0))*INDEX(索引!$B$1:$J$1,1,MATCH(BP$1,索引!$B$3:$J$3,0)))</f>
        <v>0</v>
      </c>
      <c r="BQ496" s="2">
        <f>IF(ISNA(MATCH(BQ$1,索引!$B$3:$J$3,0)),0,INDEX(索引!$B497:$J497,1,MATCH(BQ$1,索引!$B$3:$J$3,0))*INDEX(索引!$B$1:$J$1,1,MATCH(BQ$1,索引!$B$3:$J$3,0)))</f>
        <v>0</v>
      </c>
      <c r="BR496" s="2">
        <f>IF(ISNA(MATCH(BR$1,索引!$B$3:$J$3,0)),0,INDEX(索引!$B497:$J497,1,MATCH(BR$1,索引!$B$3:$J$3,0))*INDEX(索引!$B$1:$J$1,1,MATCH(BR$1,索引!$B$3:$J$3,0)))</f>
        <v>0</v>
      </c>
      <c r="BS496" s="2">
        <f>IF(ISNA(MATCH(BS$1,索引!$B$3:$J$3,0)),0,INDEX(索引!$B497:$J497,1,MATCH(BS$1,索引!$B$3:$J$3,0))*INDEX(索引!$B$1:$J$1,1,MATCH(BS$1,索引!$B$3:$J$3,0)))</f>
        <v>0</v>
      </c>
      <c r="BT496" t="str">
        <f t="shared" si="348"/>
        <v/>
      </c>
      <c r="BU496" t="str">
        <f t="shared" si="349"/>
        <v>42|</v>
      </c>
      <c r="BV496" t="str">
        <f t="shared" si="350"/>
        <v/>
      </c>
      <c r="BW496" t="str">
        <f t="shared" si="351"/>
        <v/>
      </c>
      <c r="BX496" t="str">
        <f t="shared" si="352"/>
        <v/>
      </c>
      <c r="BY496" t="str">
        <f t="shared" si="353"/>
        <v/>
      </c>
      <c r="BZ496" t="str">
        <f t="shared" si="354"/>
        <v/>
      </c>
      <c r="CA496" t="str">
        <f t="shared" si="355"/>
        <v/>
      </c>
      <c r="CB496" t="str">
        <f t="shared" si="356"/>
        <v/>
      </c>
      <c r="CC496" t="str">
        <f t="shared" si="357"/>
        <v/>
      </c>
      <c r="CD496" t="str">
        <f t="shared" si="358"/>
        <v/>
      </c>
      <c r="CE496" t="str">
        <f t="shared" si="359"/>
        <v/>
      </c>
      <c r="CF496" t="str">
        <f t="shared" si="360"/>
        <v/>
      </c>
      <c r="CG496" t="str">
        <f t="shared" si="361"/>
        <v/>
      </c>
      <c r="CH496" t="str">
        <f t="shared" si="362"/>
        <v/>
      </c>
      <c r="CI496" t="str">
        <f t="shared" si="363"/>
        <v/>
      </c>
      <c r="CJ496" t="str">
        <f t="shared" si="364"/>
        <v/>
      </c>
      <c r="CK496" t="str">
        <f t="shared" si="365"/>
        <v/>
      </c>
      <c r="CL496" t="str">
        <f t="shared" si="366"/>
        <v/>
      </c>
      <c r="CM496" t="str">
        <f t="shared" si="367"/>
        <v/>
      </c>
      <c r="CN496" t="str">
        <f t="shared" si="368"/>
        <v>42|</v>
      </c>
      <c r="CO496" t="str">
        <f t="shared" si="369"/>
        <v>42</v>
      </c>
    </row>
    <row r="497" spans="1:93" ht="15.75" customHeight="1">
      <c r="A497" s="2" t="str">
        <f>VLOOKUP(B497,索引!$O:$P,2,0)</f>
        <v>Angel Sword</v>
      </c>
      <c r="B497" s="2">
        <v>1042311</v>
      </c>
      <c r="C497" s="2">
        <v>42</v>
      </c>
      <c r="D497" s="2">
        <v>3</v>
      </c>
      <c r="E497" s="2">
        <v>1</v>
      </c>
      <c r="F497" s="3">
        <v>11</v>
      </c>
      <c r="G497" s="2" t="str">
        <f t="shared" si="324"/>
        <v>1|9|12</v>
      </c>
      <c r="H497" s="2" t="str">
        <f t="shared" si="325"/>
        <v>131|2000|200</v>
      </c>
      <c r="J497" s="2">
        <f>IF(ISNA(MATCH(J$1,索引!$B$3:$J$3,0)),0,IF( INDEX(索引!$B498:$J498,1,MATCH(J$1,索引!$B$3:$J$3,0))=0,0,J$1))</f>
        <v>1</v>
      </c>
      <c r="K497" s="2">
        <f>IF(ISNA(MATCH(K$1,索引!$B$3:$J$3,0)),0,IF( INDEX(索引!$B498:$J498,1,MATCH(K$1,索引!$B$3:$J$3,0))=0,0,K$1))</f>
        <v>0</v>
      </c>
      <c r="L497" s="2">
        <f>IF(ISNA(MATCH(L$1,索引!$B$3:$J$3,0)),0,IF( INDEX(索引!$B498:$J498,1,MATCH(L$1,索引!$B$3:$J$3,0))=0,0,L$1))</f>
        <v>0</v>
      </c>
      <c r="M497" s="2">
        <f>IF(ISNA(MATCH(M$1,索引!$B$3:$J$3,0)),0,IF( INDEX(索引!$B498:$J498,1,MATCH(M$1,索引!$B$3:$J$3,0))=0,0,M$1))</f>
        <v>0</v>
      </c>
      <c r="N497" s="2">
        <f>IF(ISNA(MATCH(N$1,索引!$B$3:$J$3,0)),0,IF( INDEX(索引!$B498:$J498,1,MATCH(N$1,索引!$B$3:$J$3,0))=0,0,N$1))</f>
        <v>0</v>
      </c>
      <c r="O497" s="2">
        <f>IF(ISNA(MATCH(O$1,索引!$B$3:$J$3,0)),0,IF( INDEX(索引!$B498:$J498,1,MATCH(O$1,索引!$B$3:$J$3,0))=0,0,O$1))</f>
        <v>0</v>
      </c>
      <c r="P497" s="2">
        <f>IF(ISNA(MATCH(P$1,索引!$B$3:$J$3,0)),0,IF( INDEX(索引!$B498:$J498,1,MATCH(P$1,索引!$B$3:$J$3,0))=0,0,P$1))</f>
        <v>0</v>
      </c>
      <c r="Q497" s="2">
        <f>IF(ISNA(MATCH(Q$1,索引!$B$3:$J$3,0)),0,IF( INDEX(索引!$B498:$J498,1,MATCH(Q$1,索引!$B$3:$J$3,0))=0,0,Q$1))</f>
        <v>0</v>
      </c>
      <c r="R497" s="2">
        <f>IF(ISNA(MATCH(R$1,索引!$B$3:$J$3,0)),0,IF( INDEX(索引!$B498:$J498,1,MATCH(R$1,索引!$B$3:$J$3,0))=0,0,R$1))</f>
        <v>9</v>
      </c>
      <c r="S497" s="2">
        <f>IF(ISNA(MATCH(S$1,索引!$B$3:$J$3,0)),0,IF( INDEX(索引!$B498:$J498,1,MATCH(S$1,索引!$B$3:$J$3,0))=0,0,S$1))</f>
        <v>0</v>
      </c>
      <c r="T497" s="2">
        <f>IF(ISNA(MATCH(T$1,索引!$B$3:$J$3,0)),0,IF( INDEX(索引!$B498:$J498,1,MATCH(T$1,索引!$B$3:$J$3,0))=0,0,T$1))</f>
        <v>0</v>
      </c>
      <c r="U497" s="2">
        <f>IF(ISNA(MATCH(U$1,索引!$B$3:$J$3,0)),0,IF( INDEX(索引!$B498:$J498,1,MATCH(U$1,索引!$B$3:$J$3,0))=0,0,U$1))</f>
        <v>12</v>
      </c>
      <c r="V497" s="2">
        <f>IF(ISNA(MATCH(V$1,索引!$B$3:$J$3,0)),0,IF( INDEX(索引!$B498:$J498,1,MATCH(V$1,索引!$B$3:$J$3,0))=0,0,V$1))</f>
        <v>0</v>
      </c>
      <c r="W497" s="2">
        <f>IF(ISNA(MATCH(W$1,索引!$B$3:$J$3,0)),0,IF( INDEX(索引!$B498:$J498,1,MATCH(W$1,索引!$B$3:$J$3,0))=0,0,W$1))</f>
        <v>0</v>
      </c>
      <c r="X497" s="2">
        <f>IF(ISNA(MATCH(X$1,索引!$B$3:$J$3,0)),0,IF( INDEX(索引!$B498:$J498,1,MATCH(X$1,索引!$B$3:$J$3,0))=0,0,X$1))</f>
        <v>0</v>
      </c>
      <c r="Y497" s="2">
        <f>IF(ISNA(MATCH(Y$1,索引!$B$3:$J$3,0)),0,IF( INDEX(索引!$B498:$J498,1,MATCH(Y$1,索引!$B$3:$J$3,0))=0,0,Y$1))</f>
        <v>0</v>
      </c>
      <c r="Z497" s="2">
        <f>IF(ISNA(MATCH(Z$1,索引!$B$3:$J$3,0)),0,IF( INDEX(索引!$B498:$J498,1,MATCH(Z$1,索引!$B$3:$J$3,0))=0,0,Z$1))</f>
        <v>0</v>
      </c>
      <c r="AA497" s="2">
        <f>IF(ISNA(MATCH(AA$1,索引!$B$3:$J$3,0)),0,IF( INDEX(索引!$B498:$J498,1,MATCH(AA$1,索引!$B$3:$J$3,0))=0,0,AA$1))</f>
        <v>0</v>
      </c>
      <c r="AB497" s="2">
        <f>IF(ISNA(MATCH(AB$1,索引!$B$3:$J$3,0)),0,IF( INDEX(索引!$B498:$J498,1,MATCH(AB$1,索引!$B$3:$J$3,0))=0,0,AB$1))</f>
        <v>0</v>
      </c>
      <c r="AC497" s="2">
        <f>IF(ISNA(MATCH(AC$1,索引!$B$3:$J$3,0)),0,IF( INDEX(索引!$B498:$J498,1,MATCH(AC$1,索引!$B$3:$J$3,0))=0,0,AC$1))</f>
        <v>0</v>
      </c>
      <c r="AD497" t="str">
        <f t="shared" si="326"/>
        <v>1|</v>
      </c>
      <c r="AE497" t="str">
        <f t="shared" si="327"/>
        <v/>
      </c>
      <c r="AF497" t="str">
        <f t="shared" si="328"/>
        <v/>
      </c>
      <c r="AG497" t="str">
        <f t="shared" si="329"/>
        <v/>
      </c>
      <c r="AH497" t="str">
        <f t="shared" si="330"/>
        <v/>
      </c>
      <c r="AI497" t="str">
        <f t="shared" si="331"/>
        <v/>
      </c>
      <c r="AJ497" t="str">
        <f t="shared" si="332"/>
        <v/>
      </c>
      <c r="AK497" t="str">
        <f t="shared" si="333"/>
        <v/>
      </c>
      <c r="AL497" t="str">
        <f t="shared" si="334"/>
        <v>9|</v>
      </c>
      <c r="AM497" t="str">
        <f t="shared" si="335"/>
        <v/>
      </c>
      <c r="AN497" t="str">
        <f t="shared" si="336"/>
        <v/>
      </c>
      <c r="AO497" t="str">
        <f t="shared" si="337"/>
        <v>12|</v>
      </c>
      <c r="AP497" t="str">
        <f t="shared" si="338"/>
        <v/>
      </c>
      <c r="AQ497" t="str">
        <f t="shared" si="339"/>
        <v/>
      </c>
      <c r="AR497" t="str">
        <f t="shared" si="340"/>
        <v/>
      </c>
      <c r="AS497" t="str">
        <f t="shared" si="341"/>
        <v/>
      </c>
      <c r="AT497" t="str">
        <f t="shared" si="342"/>
        <v/>
      </c>
      <c r="AU497" t="str">
        <f t="shared" si="343"/>
        <v/>
      </c>
      <c r="AV497" t="str">
        <f t="shared" si="344"/>
        <v/>
      </c>
      <c r="AW497" t="str">
        <f t="shared" si="345"/>
        <v/>
      </c>
      <c r="AX497" t="str">
        <f t="shared" si="346"/>
        <v>1|9|12|</v>
      </c>
      <c r="AY497" t="str">
        <f t="shared" si="347"/>
        <v>1|9|12</v>
      </c>
      <c r="AZ497" s="2">
        <f>IF(ISNA(MATCH(AZ$1,索引!$B$3:$J$3,0)),0,INDEX(索引!$B498:$J498,1,MATCH(AZ$1,索引!$B$3:$J$3,0))*INDEX(索引!$B$1:$J$1,1,MATCH(AZ$1,索引!$B$3:$J$3,0)))</f>
        <v>131</v>
      </c>
      <c r="BA497" s="2">
        <f>IF(ISNA(MATCH(BA$1,索引!$B$3:$J$3,0)),0,INDEX(索引!$B498:$J498,1,MATCH(BA$1,索引!$B$3:$J$3,0))*INDEX(索引!$B$1:$J$1,1,MATCH(BA$1,索引!$B$3:$J$3,0)))</f>
        <v>0</v>
      </c>
      <c r="BB497" s="2">
        <f>IF(ISNA(MATCH(BB$1,索引!$B$3:$J$3,0)),0,INDEX(索引!$B498:$J498,1,MATCH(BB$1,索引!$B$3:$J$3,0))*INDEX(索引!$B$1:$J$1,1,MATCH(BB$1,索引!$B$3:$J$3,0)))</f>
        <v>0</v>
      </c>
      <c r="BC497" s="2">
        <f>IF(ISNA(MATCH(BC$1,索引!$B$3:$J$3,0)),0,INDEX(索引!$B498:$J498,1,MATCH(BC$1,索引!$B$3:$J$3,0))*INDEX(索引!$B$1:$J$1,1,MATCH(BC$1,索引!$B$3:$J$3,0)))</f>
        <v>0</v>
      </c>
      <c r="BD497" s="2">
        <f>IF(ISNA(MATCH(BD$1,索引!$B$3:$J$3,0)),0,INDEX(索引!$B498:$J498,1,MATCH(BD$1,索引!$B$3:$J$3,0))*INDEX(索引!$B$1:$J$1,1,MATCH(BD$1,索引!$B$3:$J$3,0)))</f>
        <v>0</v>
      </c>
      <c r="BE497" s="2">
        <f>IF(ISNA(MATCH(BE$1,索引!$B$3:$J$3,0)),0,INDEX(索引!$B498:$J498,1,MATCH(BE$1,索引!$B$3:$J$3,0))*INDEX(索引!$B$1:$J$1,1,MATCH(BE$1,索引!$B$3:$J$3,0)))</f>
        <v>0</v>
      </c>
      <c r="BF497" s="2">
        <f>IF(ISNA(MATCH(BF$1,索引!$B$3:$J$3,0)),0,INDEX(索引!$B498:$J498,1,MATCH(BF$1,索引!$B$3:$J$3,0))*INDEX(索引!$B$1:$J$1,1,MATCH(BF$1,索引!$B$3:$J$3,0)))</f>
        <v>0</v>
      </c>
      <c r="BG497" s="2">
        <f>IF(ISNA(MATCH(BG$1,索引!$B$3:$J$3,0)),0,INDEX(索引!$B498:$J498,1,MATCH(BG$1,索引!$B$3:$J$3,0))*INDEX(索引!$B$1:$J$1,1,MATCH(BG$1,索引!$B$3:$J$3,0)))</f>
        <v>0</v>
      </c>
      <c r="BH497" s="2">
        <f>IF(ISNA(MATCH(BH$1,索引!$B$3:$J$3,0)),0,INDEX(索引!$B498:$J498,1,MATCH(BH$1,索引!$B$3:$J$3,0))*INDEX(索引!$B$1:$J$1,1,MATCH(BH$1,索引!$B$3:$J$3,0)))</f>
        <v>2000</v>
      </c>
      <c r="BI497" s="2">
        <f>IF(ISNA(MATCH(BI$1,索引!$B$3:$J$3,0)),0,INDEX(索引!$B498:$J498,1,MATCH(BI$1,索引!$B$3:$J$3,0))*INDEX(索引!$B$1:$J$1,1,MATCH(BI$1,索引!$B$3:$J$3,0)))</f>
        <v>0</v>
      </c>
      <c r="BJ497" s="2">
        <f>IF(ISNA(MATCH(BJ$1,索引!$B$3:$J$3,0)),0,INDEX(索引!$B498:$J498,1,MATCH(BJ$1,索引!$B$3:$J$3,0))*INDEX(索引!$B$1:$J$1,1,MATCH(BJ$1,索引!$B$3:$J$3,0)))</f>
        <v>0</v>
      </c>
      <c r="BK497" s="2">
        <f>IF(ISNA(MATCH(BK$1,索引!$B$3:$J$3,0)),0,INDEX(索引!$B498:$J498,1,MATCH(BK$1,索引!$B$3:$J$3,0))*INDEX(索引!$B$1:$J$1,1,MATCH(BK$1,索引!$B$3:$J$3,0)))</f>
        <v>200</v>
      </c>
      <c r="BL497" s="2">
        <f>IF(ISNA(MATCH(BL$1,索引!$B$3:$J$3,0)),0,INDEX(索引!$B498:$J498,1,MATCH(BL$1,索引!$B$3:$J$3,0))*INDEX(索引!$B$1:$J$1,1,MATCH(BL$1,索引!$B$3:$J$3,0)))</f>
        <v>0</v>
      </c>
      <c r="BM497" s="2">
        <f>IF(ISNA(MATCH(BM$1,索引!$B$3:$J$3,0)),0,INDEX(索引!$B498:$J498,1,MATCH(BM$1,索引!$B$3:$J$3,0))*INDEX(索引!$B$1:$J$1,1,MATCH(BM$1,索引!$B$3:$J$3,0)))</f>
        <v>0</v>
      </c>
      <c r="BN497" s="2">
        <f>IF(ISNA(MATCH(BN$1,索引!$B$3:$J$3,0)),0,INDEX(索引!$B498:$J498,1,MATCH(BN$1,索引!$B$3:$J$3,0))*INDEX(索引!$B$1:$J$1,1,MATCH(BN$1,索引!$B$3:$J$3,0)))</f>
        <v>0</v>
      </c>
      <c r="BO497" s="2">
        <f>IF(ISNA(MATCH(BO$1,索引!$B$3:$J$3,0)),0,INDEX(索引!$B498:$J498,1,MATCH(BO$1,索引!$B$3:$J$3,0))*INDEX(索引!$B$1:$J$1,1,MATCH(BO$1,索引!$B$3:$J$3,0)))</f>
        <v>0</v>
      </c>
      <c r="BP497" s="2">
        <f>IF(ISNA(MATCH(BP$1,索引!$B$3:$J$3,0)),0,INDEX(索引!$B498:$J498,1,MATCH(BP$1,索引!$B$3:$J$3,0))*INDEX(索引!$B$1:$J$1,1,MATCH(BP$1,索引!$B$3:$J$3,0)))</f>
        <v>0</v>
      </c>
      <c r="BQ497" s="2">
        <f>IF(ISNA(MATCH(BQ$1,索引!$B$3:$J$3,0)),0,INDEX(索引!$B498:$J498,1,MATCH(BQ$1,索引!$B$3:$J$3,0))*INDEX(索引!$B$1:$J$1,1,MATCH(BQ$1,索引!$B$3:$J$3,0)))</f>
        <v>0</v>
      </c>
      <c r="BR497" s="2">
        <f>IF(ISNA(MATCH(BR$1,索引!$B$3:$J$3,0)),0,INDEX(索引!$B498:$J498,1,MATCH(BR$1,索引!$B$3:$J$3,0))*INDEX(索引!$B$1:$J$1,1,MATCH(BR$1,索引!$B$3:$J$3,0)))</f>
        <v>0</v>
      </c>
      <c r="BS497" s="2">
        <f>IF(ISNA(MATCH(BS$1,索引!$B$3:$J$3,0)),0,INDEX(索引!$B498:$J498,1,MATCH(BS$1,索引!$B$3:$J$3,0))*INDEX(索引!$B$1:$J$1,1,MATCH(BS$1,索引!$B$3:$J$3,0)))</f>
        <v>0</v>
      </c>
      <c r="BT497" t="str">
        <f t="shared" si="348"/>
        <v>131|</v>
      </c>
      <c r="BU497" t="str">
        <f t="shared" si="349"/>
        <v/>
      </c>
      <c r="BV497" t="str">
        <f t="shared" si="350"/>
        <v/>
      </c>
      <c r="BW497" t="str">
        <f t="shared" si="351"/>
        <v/>
      </c>
      <c r="BX497" t="str">
        <f t="shared" si="352"/>
        <v/>
      </c>
      <c r="BY497" t="str">
        <f t="shared" si="353"/>
        <v/>
      </c>
      <c r="BZ497" t="str">
        <f t="shared" si="354"/>
        <v/>
      </c>
      <c r="CA497" t="str">
        <f t="shared" si="355"/>
        <v/>
      </c>
      <c r="CB497" t="str">
        <f t="shared" si="356"/>
        <v>2000|</v>
      </c>
      <c r="CC497" t="str">
        <f t="shared" si="357"/>
        <v/>
      </c>
      <c r="CD497" t="str">
        <f t="shared" si="358"/>
        <v/>
      </c>
      <c r="CE497" t="str">
        <f t="shared" si="359"/>
        <v>200|</v>
      </c>
      <c r="CF497" t="str">
        <f t="shared" si="360"/>
        <v/>
      </c>
      <c r="CG497" t="str">
        <f t="shared" si="361"/>
        <v/>
      </c>
      <c r="CH497" t="str">
        <f t="shared" si="362"/>
        <v/>
      </c>
      <c r="CI497" t="str">
        <f t="shared" si="363"/>
        <v/>
      </c>
      <c r="CJ497" t="str">
        <f t="shared" si="364"/>
        <v/>
      </c>
      <c r="CK497" t="str">
        <f t="shared" si="365"/>
        <v/>
      </c>
      <c r="CL497" t="str">
        <f t="shared" si="366"/>
        <v/>
      </c>
      <c r="CM497" t="str">
        <f t="shared" si="367"/>
        <v/>
      </c>
      <c r="CN497" t="str">
        <f t="shared" si="368"/>
        <v>131|2000|200|</v>
      </c>
      <c r="CO497" t="str">
        <f t="shared" si="369"/>
        <v>131|2000|200</v>
      </c>
    </row>
    <row r="498" spans="1:93" ht="15.75" customHeight="1">
      <c r="A498" s="2" t="str">
        <f>VLOOKUP(B498,索引!$O:$P,2,0)</f>
        <v>Angel Staff</v>
      </c>
      <c r="B498" s="2">
        <v>1042312</v>
      </c>
      <c r="C498" s="2">
        <v>42</v>
      </c>
      <c r="D498" s="2">
        <v>3</v>
      </c>
      <c r="E498" s="2">
        <v>1</v>
      </c>
      <c r="F498" s="3">
        <v>12</v>
      </c>
      <c r="G498" s="2" t="str">
        <f t="shared" ref="G498:G561" si="370">AY498</f>
        <v>1|9|13</v>
      </c>
      <c r="H498" s="2" t="str">
        <f t="shared" ref="H498:H561" si="371">CO498</f>
        <v>157|1000|4200</v>
      </c>
      <c r="J498" s="2">
        <f>IF(ISNA(MATCH(J$1,索引!$B$3:$J$3,0)),0,IF( INDEX(索引!$B499:$J499,1,MATCH(J$1,索引!$B$3:$J$3,0))=0,0,J$1))</f>
        <v>1</v>
      </c>
      <c r="K498" s="2">
        <f>IF(ISNA(MATCH(K$1,索引!$B$3:$J$3,0)),0,IF( INDEX(索引!$B499:$J499,1,MATCH(K$1,索引!$B$3:$J$3,0))=0,0,K$1))</f>
        <v>0</v>
      </c>
      <c r="L498" s="2">
        <f>IF(ISNA(MATCH(L$1,索引!$B$3:$J$3,0)),0,IF( INDEX(索引!$B499:$J499,1,MATCH(L$1,索引!$B$3:$J$3,0))=0,0,L$1))</f>
        <v>0</v>
      </c>
      <c r="M498" s="2">
        <f>IF(ISNA(MATCH(M$1,索引!$B$3:$J$3,0)),0,IF( INDEX(索引!$B499:$J499,1,MATCH(M$1,索引!$B$3:$J$3,0))=0,0,M$1))</f>
        <v>0</v>
      </c>
      <c r="N498" s="2">
        <f>IF(ISNA(MATCH(N$1,索引!$B$3:$J$3,0)),0,IF( INDEX(索引!$B499:$J499,1,MATCH(N$1,索引!$B$3:$J$3,0))=0,0,N$1))</f>
        <v>0</v>
      </c>
      <c r="O498" s="2">
        <f>IF(ISNA(MATCH(O$1,索引!$B$3:$J$3,0)),0,IF( INDEX(索引!$B499:$J499,1,MATCH(O$1,索引!$B$3:$J$3,0))=0,0,O$1))</f>
        <v>0</v>
      </c>
      <c r="P498" s="2">
        <f>IF(ISNA(MATCH(P$1,索引!$B$3:$J$3,0)),0,IF( INDEX(索引!$B499:$J499,1,MATCH(P$1,索引!$B$3:$J$3,0))=0,0,P$1))</f>
        <v>0</v>
      </c>
      <c r="Q498" s="2">
        <f>IF(ISNA(MATCH(Q$1,索引!$B$3:$J$3,0)),0,IF( INDEX(索引!$B499:$J499,1,MATCH(Q$1,索引!$B$3:$J$3,0))=0,0,Q$1))</f>
        <v>0</v>
      </c>
      <c r="R498" s="2">
        <f>IF(ISNA(MATCH(R$1,索引!$B$3:$J$3,0)),0,IF( INDEX(索引!$B499:$J499,1,MATCH(R$1,索引!$B$3:$J$3,0))=0,0,R$1))</f>
        <v>9</v>
      </c>
      <c r="S498" s="2">
        <f>IF(ISNA(MATCH(S$1,索引!$B$3:$J$3,0)),0,IF( INDEX(索引!$B499:$J499,1,MATCH(S$1,索引!$B$3:$J$3,0))=0,0,S$1))</f>
        <v>0</v>
      </c>
      <c r="T498" s="2">
        <f>IF(ISNA(MATCH(T$1,索引!$B$3:$J$3,0)),0,IF( INDEX(索引!$B499:$J499,1,MATCH(T$1,索引!$B$3:$J$3,0))=0,0,T$1))</f>
        <v>0</v>
      </c>
      <c r="U498" s="2">
        <f>IF(ISNA(MATCH(U$1,索引!$B$3:$J$3,0)),0,IF( INDEX(索引!$B499:$J499,1,MATCH(U$1,索引!$B$3:$J$3,0))=0,0,U$1))</f>
        <v>0</v>
      </c>
      <c r="V498" s="2">
        <f>IF(ISNA(MATCH(V$1,索引!$B$3:$J$3,0)),0,IF( INDEX(索引!$B499:$J499,1,MATCH(V$1,索引!$B$3:$J$3,0))=0,0,V$1))</f>
        <v>13</v>
      </c>
      <c r="W498" s="2">
        <f>IF(ISNA(MATCH(W$1,索引!$B$3:$J$3,0)),0,IF( INDEX(索引!$B499:$J499,1,MATCH(W$1,索引!$B$3:$J$3,0))=0,0,W$1))</f>
        <v>0</v>
      </c>
      <c r="X498" s="2">
        <f>IF(ISNA(MATCH(X$1,索引!$B$3:$J$3,0)),0,IF( INDEX(索引!$B499:$J499,1,MATCH(X$1,索引!$B$3:$J$3,0))=0,0,X$1))</f>
        <v>0</v>
      </c>
      <c r="Y498" s="2">
        <f>IF(ISNA(MATCH(Y$1,索引!$B$3:$J$3,0)),0,IF( INDEX(索引!$B499:$J499,1,MATCH(Y$1,索引!$B$3:$J$3,0))=0,0,Y$1))</f>
        <v>0</v>
      </c>
      <c r="Z498" s="2">
        <f>IF(ISNA(MATCH(Z$1,索引!$B$3:$J$3,0)),0,IF( INDEX(索引!$B499:$J499,1,MATCH(Z$1,索引!$B$3:$J$3,0))=0,0,Z$1))</f>
        <v>0</v>
      </c>
      <c r="AA498" s="2">
        <f>IF(ISNA(MATCH(AA$1,索引!$B$3:$J$3,0)),0,IF( INDEX(索引!$B499:$J499,1,MATCH(AA$1,索引!$B$3:$J$3,0))=0,0,AA$1))</f>
        <v>0</v>
      </c>
      <c r="AB498" s="2">
        <f>IF(ISNA(MATCH(AB$1,索引!$B$3:$J$3,0)),0,IF( INDEX(索引!$B499:$J499,1,MATCH(AB$1,索引!$B$3:$J$3,0))=0,0,AB$1))</f>
        <v>0</v>
      </c>
      <c r="AC498" s="2">
        <f>IF(ISNA(MATCH(AC$1,索引!$B$3:$J$3,0)),0,IF( INDEX(索引!$B499:$J499,1,MATCH(AC$1,索引!$B$3:$J$3,0))=0,0,AC$1))</f>
        <v>0</v>
      </c>
      <c r="AD498" t="str">
        <f t="shared" si="326"/>
        <v>1|</v>
      </c>
      <c r="AE498" t="str">
        <f t="shared" si="327"/>
        <v/>
      </c>
      <c r="AF498" t="str">
        <f t="shared" si="328"/>
        <v/>
      </c>
      <c r="AG498" t="str">
        <f t="shared" si="329"/>
        <v/>
      </c>
      <c r="AH498" t="str">
        <f t="shared" si="330"/>
        <v/>
      </c>
      <c r="AI498" t="str">
        <f t="shared" si="331"/>
        <v/>
      </c>
      <c r="AJ498" t="str">
        <f t="shared" si="332"/>
        <v/>
      </c>
      <c r="AK498" t="str">
        <f t="shared" si="333"/>
        <v/>
      </c>
      <c r="AL498" t="str">
        <f t="shared" si="334"/>
        <v>9|</v>
      </c>
      <c r="AM498" t="str">
        <f t="shared" si="335"/>
        <v/>
      </c>
      <c r="AN498" t="str">
        <f t="shared" si="336"/>
        <v/>
      </c>
      <c r="AO498" t="str">
        <f t="shared" si="337"/>
        <v/>
      </c>
      <c r="AP498" t="str">
        <f t="shared" si="338"/>
        <v>13|</v>
      </c>
      <c r="AQ498" t="str">
        <f t="shared" si="339"/>
        <v/>
      </c>
      <c r="AR498" t="str">
        <f t="shared" si="340"/>
        <v/>
      </c>
      <c r="AS498" t="str">
        <f t="shared" si="341"/>
        <v/>
      </c>
      <c r="AT498" t="str">
        <f t="shared" si="342"/>
        <v/>
      </c>
      <c r="AU498" t="str">
        <f t="shared" si="343"/>
        <v/>
      </c>
      <c r="AV498" t="str">
        <f t="shared" si="344"/>
        <v/>
      </c>
      <c r="AW498" t="str">
        <f t="shared" si="345"/>
        <v/>
      </c>
      <c r="AX498" t="str">
        <f t="shared" si="346"/>
        <v>1|9|13|</v>
      </c>
      <c r="AY498" t="str">
        <f t="shared" si="347"/>
        <v>1|9|13</v>
      </c>
      <c r="AZ498" s="2">
        <f>IF(ISNA(MATCH(AZ$1,索引!$B$3:$J$3,0)),0,INDEX(索引!$B499:$J499,1,MATCH(AZ$1,索引!$B$3:$J$3,0))*INDEX(索引!$B$1:$J$1,1,MATCH(AZ$1,索引!$B$3:$J$3,0)))</f>
        <v>157</v>
      </c>
      <c r="BA498" s="2">
        <f>IF(ISNA(MATCH(BA$1,索引!$B$3:$J$3,0)),0,INDEX(索引!$B499:$J499,1,MATCH(BA$1,索引!$B$3:$J$3,0))*INDEX(索引!$B$1:$J$1,1,MATCH(BA$1,索引!$B$3:$J$3,0)))</f>
        <v>0</v>
      </c>
      <c r="BB498" s="2">
        <f>IF(ISNA(MATCH(BB$1,索引!$B$3:$J$3,0)),0,INDEX(索引!$B499:$J499,1,MATCH(BB$1,索引!$B$3:$J$3,0))*INDEX(索引!$B$1:$J$1,1,MATCH(BB$1,索引!$B$3:$J$3,0)))</f>
        <v>0</v>
      </c>
      <c r="BC498" s="2">
        <f>IF(ISNA(MATCH(BC$1,索引!$B$3:$J$3,0)),0,INDEX(索引!$B499:$J499,1,MATCH(BC$1,索引!$B$3:$J$3,0))*INDEX(索引!$B$1:$J$1,1,MATCH(BC$1,索引!$B$3:$J$3,0)))</f>
        <v>0</v>
      </c>
      <c r="BD498" s="2">
        <f>IF(ISNA(MATCH(BD$1,索引!$B$3:$J$3,0)),0,INDEX(索引!$B499:$J499,1,MATCH(BD$1,索引!$B$3:$J$3,0))*INDEX(索引!$B$1:$J$1,1,MATCH(BD$1,索引!$B$3:$J$3,0)))</f>
        <v>0</v>
      </c>
      <c r="BE498" s="2">
        <f>IF(ISNA(MATCH(BE$1,索引!$B$3:$J$3,0)),0,INDEX(索引!$B499:$J499,1,MATCH(BE$1,索引!$B$3:$J$3,0))*INDEX(索引!$B$1:$J$1,1,MATCH(BE$1,索引!$B$3:$J$3,0)))</f>
        <v>0</v>
      </c>
      <c r="BF498" s="2">
        <f>IF(ISNA(MATCH(BF$1,索引!$B$3:$J$3,0)),0,INDEX(索引!$B499:$J499,1,MATCH(BF$1,索引!$B$3:$J$3,0))*INDEX(索引!$B$1:$J$1,1,MATCH(BF$1,索引!$B$3:$J$3,0)))</f>
        <v>0</v>
      </c>
      <c r="BG498" s="2">
        <f>IF(ISNA(MATCH(BG$1,索引!$B$3:$J$3,0)),0,INDEX(索引!$B499:$J499,1,MATCH(BG$1,索引!$B$3:$J$3,0))*INDEX(索引!$B$1:$J$1,1,MATCH(BG$1,索引!$B$3:$J$3,0)))</f>
        <v>0</v>
      </c>
      <c r="BH498" s="2">
        <f>IF(ISNA(MATCH(BH$1,索引!$B$3:$J$3,0)),0,INDEX(索引!$B499:$J499,1,MATCH(BH$1,索引!$B$3:$J$3,0))*INDEX(索引!$B$1:$J$1,1,MATCH(BH$1,索引!$B$3:$J$3,0)))</f>
        <v>1000</v>
      </c>
      <c r="BI498" s="2">
        <f>IF(ISNA(MATCH(BI$1,索引!$B$3:$J$3,0)),0,INDEX(索引!$B499:$J499,1,MATCH(BI$1,索引!$B$3:$J$3,0))*INDEX(索引!$B$1:$J$1,1,MATCH(BI$1,索引!$B$3:$J$3,0)))</f>
        <v>0</v>
      </c>
      <c r="BJ498" s="2">
        <f>IF(ISNA(MATCH(BJ$1,索引!$B$3:$J$3,0)),0,INDEX(索引!$B499:$J499,1,MATCH(BJ$1,索引!$B$3:$J$3,0))*INDEX(索引!$B$1:$J$1,1,MATCH(BJ$1,索引!$B$3:$J$3,0)))</f>
        <v>0</v>
      </c>
      <c r="BK498" s="2">
        <f>IF(ISNA(MATCH(BK$1,索引!$B$3:$J$3,0)),0,INDEX(索引!$B499:$J499,1,MATCH(BK$1,索引!$B$3:$J$3,0))*INDEX(索引!$B$1:$J$1,1,MATCH(BK$1,索引!$B$3:$J$3,0)))</f>
        <v>0</v>
      </c>
      <c r="BL498" s="2">
        <f>IF(ISNA(MATCH(BL$1,索引!$B$3:$J$3,0)),0,INDEX(索引!$B499:$J499,1,MATCH(BL$1,索引!$B$3:$J$3,0))*INDEX(索引!$B$1:$J$1,1,MATCH(BL$1,索引!$B$3:$J$3,0)))</f>
        <v>4200</v>
      </c>
      <c r="BM498" s="2">
        <f>IF(ISNA(MATCH(BM$1,索引!$B$3:$J$3,0)),0,INDEX(索引!$B499:$J499,1,MATCH(BM$1,索引!$B$3:$J$3,0))*INDEX(索引!$B$1:$J$1,1,MATCH(BM$1,索引!$B$3:$J$3,0)))</f>
        <v>0</v>
      </c>
      <c r="BN498" s="2">
        <f>IF(ISNA(MATCH(BN$1,索引!$B$3:$J$3,0)),0,INDEX(索引!$B499:$J499,1,MATCH(BN$1,索引!$B$3:$J$3,0))*INDEX(索引!$B$1:$J$1,1,MATCH(BN$1,索引!$B$3:$J$3,0)))</f>
        <v>0</v>
      </c>
      <c r="BO498" s="2">
        <f>IF(ISNA(MATCH(BO$1,索引!$B$3:$J$3,0)),0,INDEX(索引!$B499:$J499,1,MATCH(BO$1,索引!$B$3:$J$3,0))*INDEX(索引!$B$1:$J$1,1,MATCH(BO$1,索引!$B$3:$J$3,0)))</f>
        <v>0</v>
      </c>
      <c r="BP498" s="2">
        <f>IF(ISNA(MATCH(BP$1,索引!$B$3:$J$3,0)),0,INDEX(索引!$B499:$J499,1,MATCH(BP$1,索引!$B$3:$J$3,0))*INDEX(索引!$B$1:$J$1,1,MATCH(BP$1,索引!$B$3:$J$3,0)))</f>
        <v>0</v>
      </c>
      <c r="BQ498" s="2">
        <f>IF(ISNA(MATCH(BQ$1,索引!$B$3:$J$3,0)),0,INDEX(索引!$B499:$J499,1,MATCH(BQ$1,索引!$B$3:$J$3,0))*INDEX(索引!$B$1:$J$1,1,MATCH(BQ$1,索引!$B$3:$J$3,0)))</f>
        <v>0</v>
      </c>
      <c r="BR498" s="2">
        <f>IF(ISNA(MATCH(BR$1,索引!$B$3:$J$3,0)),0,INDEX(索引!$B499:$J499,1,MATCH(BR$1,索引!$B$3:$J$3,0))*INDEX(索引!$B$1:$J$1,1,MATCH(BR$1,索引!$B$3:$J$3,0)))</f>
        <v>0</v>
      </c>
      <c r="BS498" s="2">
        <f>IF(ISNA(MATCH(BS$1,索引!$B$3:$J$3,0)),0,INDEX(索引!$B499:$J499,1,MATCH(BS$1,索引!$B$3:$J$3,0))*INDEX(索引!$B$1:$J$1,1,MATCH(BS$1,索引!$B$3:$J$3,0)))</f>
        <v>0</v>
      </c>
      <c r="BT498" t="str">
        <f t="shared" si="348"/>
        <v>157|</v>
      </c>
      <c r="BU498" t="str">
        <f t="shared" si="349"/>
        <v/>
      </c>
      <c r="BV498" t="str">
        <f t="shared" si="350"/>
        <v/>
      </c>
      <c r="BW498" t="str">
        <f t="shared" si="351"/>
        <v/>
      </c>
      <c r="BX498" t="str">
        <f t="shared" si="352"/>
        <v/>
      </c>
      <c r="BY498" t="str">
        <f t="shared" si="353"/>
        <v/>
      </c>
      <c r="BZ498" t="str">
        <f t="shared" si="354"/>
        <v/>
      </c>
      <c r="CA498" t="str">
        <f t="shared" si="355"/>
        <v/>
      </c>
      <c r="CB498" t="str">
        <f t="shared" si="356"/>
        <v>1000|</v>
      </c>
      <c r="CC498" t="str">
        <f t="shared" si="357"/>
        <v/>
      </c>
      <c r="CD498" t="str">
        <f t="shared" si="358"/>
        <v/>
      </c>
      <c r="CE498" t="str">
        <f t="shared" si="359"/>
        <v/>
      </c>
      <c r="CF498" t="str">
        <f t="shared" si="360"/>
        <v>4200|</v>
      </c>
      <c r="CG498" t="str">
        <f t="shared" si="361"/>
        <v/>
      </c>
      <c r="CH498" t="str">
        <f t="shared" si="362"/>
        <v/>
      </c>
      <c r="CI498" t="str">
        <f t="shared" si="363"/>
        <v/>
      </c>
      <c r="CJ498" t="str">
        <f t="shared" si="364"/>
        <v/>
      </c>
      <c r="CK498" t="str">
        <f t="shared" si="365"/>
        <v/>
      </c>
      <c r="CL498" t="str">
        <f t="shared" si="366"/>
        <v/>
      </c>
      <c r="CM498" t="str">
        <f t="shared" si="367"/>
        <v/>
      </c>
      <c r="CN498" t="str">
        <f t="shared" si="368"/>
        <v>157|1000|4200|</v>
      </c>
      <c r="CO498" t="str">
        <f t="shared" si="369"/>
        <v>157|1000|4200</v>
      </c>
    </row>
    <row r="499" spans="1:93" ht="15.75" customHeight="1">
      <c r="A499" s="2" t="str">
        <f>VLOOKUP(B499,索引!$O:$P,2,0)</f>
        <v>Angel Bow</v>
      </c>
      <c r="B499" s="2">
        <v>1042313</v>
      </c>
      <c r="C499" s="2">
        <v>42</v>
      </c>
      <c r="D499" s="2">
        <v>3</v>
      </c>
      <c r="E499" s="2">
        <v>1</v>
      </c>
      <c r="F499" s="3">
        <v>13</v>
      </c>
      <c r="G499" s="2" t="str">
        <f t="shared" si="370"/>
        <v>1|9|11</v>
      </c>
      <c r="H499" s="2" t="str">
        <f t="shared" si="371"/>
        <v>144|1750|56</v>
      </c>
      <c r="J499" s="2">
        <f>IF(ISNA(MATCH(J$1,索引!$B$3:$J$3,0)),0,IF( INDEX(索引!$B500:$J500,1,MATCH(J$1,索引!$B$3:$J$3,0))=0,0,J$1))</f>
        <v>1</v>
      </c>
      <c r="K499" s="2">
        <f>IF(ISNA(MATCH(K$1,索引!$B$3:$J$3,0)),0,IF( INDEX(索引!$B500:$J500,1,MATCH(K$1,索引!$B$3:$J$3,0))=0,0,K$1))</f>
        <v>0</v>
      </c>
      <c r="L499" s="2">
        <f>IF(ISNA(MATCH(L$1,索引!$B$3:$J$3,0)),0,IF( INDEX(索引!$B500:$J500,1,MATCH(L$1,索引!$B$3:$J$3,0))=0,0,L$1))</f>
        <v>0</v>
      </c>
      <c r="M499" s="2">
        <f>IF(ISNA(MATCH(M$1,索引!$B$3:$J$3,0)),0,IF( INDEX(索引!$B500:$J500,1,MATCH(M$1,索引!$B$3:$J$3,0))=0,0,M$1))</f>
        <v>0</v>
      </c>
      <c r="N499" s="2">
        <f>IF(ISNA(MATCH(N$1,索引!$B$3:$J$3,0)),0,IF( INDEX(索引!$B500:$J500,1,MATCH(N$1,索引!$B$3:$J$3,0))=0,0,N$1))</f>
        <v>0</v>
      </c>
      <c r="O499" s="2">
        <f>IF(ISNA(MATCH(O$1,索引!$B$3:$J$3,0)),0,IF( INDEX(索引!$B500:$J500,1,MATCH(O$1,索引!$B$3:$J$3,0))=0,0,O$1))</f>
        <v>0</v>
      </c>
      <c r="P499" s="2">
        <f>IF(ISNA(MATCH(P$1,索引!$B$3:$J$3,0)),0,IF( INDEX(索引!$B500:$J500,1,MATCH(P$1,索引!$B$3:$J$3,0))=0,0,P$1))</f>
        <v>0</v>
      </c>
      <c r="Q499" s="2">
        <f>IF(ISNA(MATCH(Q$1,索引!$B$3:$J$3,0)),0,IF( INDEX(索引!$B500:$J500,1,MATCH(Q$1,索引!$B$3:$J$3,0))=0,0,Q$1))</f>
        <v>0</v>
      </c>
      <c r="R499" s="2">
        <f>IF(ISNA(MATCH(R$1,索引!$B$3:$J$3,0)),0,IF( INDEX(索引!$B500:$J500,1,MATCH(R$1,索引!$B$3:$J$3,0))=0,0,R$1))</f>
        <v>9</v>
      </c>
      <c r="S499" s="2">
        <f>IF(ISNA(MATCH(S$1,索引!$B$3:$J$3,0)),0,IF( INDEX(索引!$B500:$J500,1,MATCH(S$1,索引!$B$3:$J$3,0))=0,0,S$1))</f>
        <v>0</v>
      </c>
      <c r="T499" s="2">
        <f>IF(ISNA(MATCH(T$1,索引!$B$3:$J$3,0)),0,IF( INDEX(索引!$B500:$J500,1,MATCH(T$1,索引!$B$3:$J$3,0))=0,0,T$1))</f>
        <v>11</v>
      </c>
      <c r="U499" s="2">
        <f>IF(ISNA(MATCH(U$1,索引!$B$3:$J$3,0)),0,IF( INDEX(索引!$B500:$J500,1,MATCH(U$1,索引!$B$3:$J$3,0))=0,0,U$1))</f>
        <v>0</v>
      </c>
      <c r="V499" s="2">
        <f>IF(ISNA(MATCH(V$1,索引!$B$3:$J$3,0)),0,IF( INDEX(索引!$B500:$J500,1,MATCH(V$1,索引!$B$3:$J$3,0))=0,0,V$1))</f>
        <v>0</v>
      </c>
      <c r="W499" s="2">
        <f>IF(ISNA(MATCH(W$1,索引!$B$3:$J$3,0)),0,IF( INDEX(索引!$B500:$J500,1,MATCH(W$1,索引!$B$3:$J$3,0))=0,0,W$1))</f>
        <v>0</v>
      </c>
      <c r="X499" s="2">
        <f>IF(ISNA(MATCH(X$1,索引!$B$3:$J$3,0)),0,IF( INDEX(索引!$B500:$J500,1,MATCH(X$1,索引!$B$3:$J$3,0))=0,0,X$1))</f>
        <v>0</v>
      </c>
      <c r="Y499" s="2">
        <f>IF(ISNA(MATCH(Y$1,索引!$B$3:$J$3,0)),0,IF( INDEX(索引!$B500:$J500,1,MATCH(Y$1,索引!$B$3:$J$3,0))=0,0,Y$1))</f>
        <v>0</v>
      </c>
      <c r="Z499" s="2">
        <f>IF(ISNA(MATCH(Z$1,索引!$B$3:$J$3,0)),0,IF( INDEX(索引!$B500:$J500,1,MATCH(Z$1,索引!$B$3:$J$3,0))=0,0,Z$1))</f>
        <v>0</v>
      </c>
      <c r="AA499" s="2">
        <f>IF(ISNA(MATCH(AA$1,索引!$B$3:$J$3,0)),0,IF( INDEX(索引!$B500:$J500,1,MATCH(AA$1,索引!$B$3:$J$3,0))=0,0,AA$1))</f>
        <v>0</v>
      </c>
      <c r="AB499" s="2">
        <f>IF(ISNA(MATCH(AB$1,索引!$B$3:$J$3,0)),0,IF( INDEX(索引!$B500:$J500,1,MATCH(AB$1,索引!$B$3:$J$3,0))=0,0,AB$1))</f>
        <v>0</v>
      </c>
      <c r="AC499" s="2">
        <f>IF(ISNA(MATCH(AC$1,索引!$B$3:$J$3,0)),0,IF( INDEX(索引!$B500:$J500,1,MATCH(AC$1,索引!$B$3:$J$3,0))=0,0,AC$1))</f>
        <v>0</v>
      </c>
      <c r="AD499" t="str">
        <f t="shared" si="326"/>
        <v>1|</v>
      </c>
      <c r="AE499" t="str">
        <f t="shared" si="327"/>
        <v/>
      </c>
      <c r="AF499" t="str">
        <f t="shared" si="328"/>
        <v/>
      </c>
      <c r="AG499" t="str">
        <f t="shared" si="329"/>
        <v/>
      </c>
      <c r="AH499" t="str">
        <f t="shared" si="330"/>
        <v/>
      </c>
      <c r="AI499" t="str">
        <f t="shared" si="331"/>
        <v/>
      </c>
      <c r="AJ499" t="str">
        <f t="shared" si="332"/>
        <v/>
      </c>
      <c r="AK499" t="str">
        <f t="shared" si="333"/>
        <v/>
      </c>
      <c r="AL499" t="str">
        <f t="shared" si="334"/>
        <v>9|</v>
      </c>
      <c r="AM499" t="str">
        <f t="shared" si="335"/>
        <v/>
      </c>
      <c r="AN499" t="str">
        <f t="shared" si="336"/>
        <v>11|</v>
      </c>
      <c r="AO499" t="str">
        <f t="shared" si="337"/>
        <v/>
      </c>
      <c r="AP499" t="str">
        <f t="shared" si="338"/>
        <v/>
      </c>
      <c r="AQ499" t="str">
        <f t="shared" si="339"/>
        <v/>
      </c>
      <c r="AR499" t="str">
        <f t="shared" si="340"/>
        <v/>
      </c>
      <c r="AS499" t="str">
        <f t="shared" si="341"/>
        <v/>
      </c>
      <c r="AT499" t="str">
        <f t="shared" si="342"/>
        <v/>
      </c>
      <c r="AU499" t="str">
        <f t="shared" si="343"/>
        <v/>
      </c>
      <c r="AV499" t="str">
        <f t="shared" si="344"/>
        <v/>
      </c>
      <c r="AW499" t="str">
        <f t="shared" si="345"/>
        <v/>
      </c>
      <c r="AX499" t="str">
        <f t="shared" si="346"/>
        <v>1|9|11|</v>
      </c>
      <c r="AY499" t="str">
        <f t="shared" si="347"/>
        <v>1|9|11</v>
      </c>
      <c r="AZ499" s="2">
        <f>IF(ISNA(MATCH(AZ$1,索引!$B$3:$J$3,0)),0,INDEX(索引!$B500:$J500,1,MATCH(AZ$1,索引!$B$3:$J$3,0))*INDEX(索引!$B$1:$J$1,1,MATCH(AZ$1,索引!$B$3:$J$3,0)))</f>
        <v>144</v>
      </c>
      <c r="BA499" s="2">
        <f>IF(ISNA(MATCH(BA$1,索引!$B$3:$J$3,0)),0,INDEX(索引!$B500:$J500,1,MATCH(BA$1,索引!$B$3:$J$3,0))*INDEX(索引!$B$1:$J$1,1,MATCH(BA$1,索引!$B$3:$J$3,0)))</f>
        <v>0</v>
      </c>
      <c r="BB499" s="2">
        <f>IF(ISNA(MATCH(BB$1,索引!$B$3:$J$3,0)),0,INDEX(索引!$B500:$J500,1,MATCH(BB$1,索引!$B$3:$J$3,0))*INDEX(索引!$B$1:$J$1,1,MATCH(BB$1,索引!$B$3:$J$3,0)))</f>
        <v>0</v>
      </c>
      <c r="BC499" s="2">
        <f>IF(ISNA(MATCH(BC$1,索引!$B$3:$J$3,0)),0,INDEX(索引!$B500:$J500,1,MATCH(BC$1,索引!$B$3:$J$3,0))*INDEX(索引!$B$1:$J$1,1,MATCH(BC$1,索引!$B$3:$J$3,0)))</f>
        <v>0</v>
      </c>
      <c r="BD499" s="2">
        <f>IF(ISNA(MATCH(BD$1,索引!$B$3:$J$3,0)),0,INDEX(索引!$B500:$J500,1,MATCH(BD$1,索引!$B$3:$J$3,0))*INDEX(索引!$B$1:$J$1,1,MATCH(BD$1,索引!$B$3:$J$3,0)))</f>
        <v>0</v>
      </c>
      <c r="BE499" s="2">
        <f>IF(ISNA(MATCH(BE$1,索引!$B$3:$J$3,0)),0,INDEX(索引!$B500:$J500,1,MATCH(BE$1,索引!$B$3:$J$3,0))*INDEX(索引!$B$1:$J$1,1,MATCH(BE$1,索引!$B$3:$J$3,0)))</f>
        <v>0</v>
      </c>
      <c r="BF499" s="2">
        <f>IF(ISNA(MATCH(BF$1,索引!$B$3:$J$3,0)),0,INDEX(索引!$B500:$J500,1,MATCH(BF$1,索引!$B$3:$J$3,0))*INDEX(索引!$B$1:$J$1,1,MATCH(BF$1,索引!$B$3:$J$3,0)))</f>
        <v>0</v>
      </c>
      <c r="BG499" s="2">
        <f>IF(ISNA(MATCH(BG$1,索引!$B$3:$J$3,0)),0,INDEX(索引!$B500:$J500,1,MATCH(BG$1,索引!$B$3:$J$3,0))*INDEX(索引!$B$1:$J$1,1,MATCH(BG$1,索引!$B$3:$J$3,0)))</f>
        <v>0</v>
      </c>
      <c r="BH499" s="2">
        <f>IF(ISNA(MATCH(BH$1,索引!$B$3:$J$3,0)),0,INDEX(索引!$B500:$J500,1,MATCH(BH$1,索引!$B$3:$J$3,0))*INDEX(索引!$B$1:$J$1,1,MATCH(BH$1,索引!$B$3:$J$3,0)))</f>
        <v>1750</v>
      </c>
      <c r="BI499" s="2">
        <f>IF(ISNA(MATCH(BI$1,索引!$B$3:$J$3,0)),0,INDEX(索引!$B500:$J500,1,MATCH(BI$1,索引!$B$3:$J$3,0))*INDEX(索引!$B$1:$J$1,1,MATCH(BI$1,索引!$B$3:$J$3,0)))</f>
        <v>0</v>
      </c>
      <c r="BJ499" s="2">
        <f>IF(ISNA(MATCH(BJ$1,索引!$B$3:$J$3,0)),0,INDEX(索引!$B500:$J500,1,MATCH(BJ$1,索引!$B$3:$J$3,0))*INDEX(索引!$B$1:$J$1,1,MATCH(BJ$1,索引!$B$3:$J$3,0)))</f>
        <v>56</v>
      </c>
      <c r="BK499" s="2">
        <f>IF(ISNA(MATCH(BK$1,索引!$B$3:$J$3,0)),0,INDEX(索引!$B500:$J500,1,MATCH(BK$1,索引!$B$3:$J$3,0))*INDEX(索引!$B$1:$J$1,1,MATCH(BK$1,索引!$B$3:$J$3,0)))</f>
        <v>0</v>
      </c>
      <c r="BL499" s="2">
        <f>IF(ISNA(MATCH(BL$1,索引!$B$3:$J$3,0)),0,INDEX(索引!$B500:$J500,1,MATCH(BL$1,索引!$B$3:$J$3,0))*INDEX(索引!$B$1:$J$1,1,MATCH(BL$1,索引!$B$3:$J$3,0)))</f>
        <v>0</v>
      </c>
      <c r="BM499" s="2">
        <f>IF(ISNA(MATCH(BM$1,索引!$B$3:$J$3,0)),0,INDEX(索引!$B500:$J500,1,MATCH(BM$1,索引!$B$3:$J$3,0))*INDEX(索引!$B$1:$J$1,1,MATCH(BM$1,索引!$B$3:$J$3,0)))</f>
        <v>0</v>
      </c>
      <c r="BN499" s="2">
        <f>IF(ISNA(MATCH(BN$1,索引!$B$3:$J$3,0)),0,INDEX(索引!$B500:$J500,1,MATCH(BN$1,索引!$B$3:$J$3,0))*INDEX(索引!$B$1:$J$1,1,MATCH(BN$1,索引!$B$3:$J$3,0)))</f>
        <v>0</v>
      </c>
      <c r="BO499" s="2">
        <f>IF(ISNA(MATCH(BO$1,索引!$B$3:$J$3,0)),0,INDEX(索引!$B500:$J500,1,MATCH(BO$1,索引!$B$3:$J$3,0))*INDEX(索引!$B$1:$J$1,1,MATCH(BO$1,索引!$B$3:$J$3,0)))</f>
        <v>0</v>
      </c>
      <c r="BP499" s="2">
        <f>IF(ISNA(MATCH(BP$1,索引!$B$3:$J$3,0)),0,INDEX(索引!$B500:$J500,1,MATCH(BP$1,索引!$B$3:$J$3,0))*INDEX(索引!$B$1:$J$1,1,MATCH(BP$1,索引!$B$3:$J$3,0)))</f>
        <v>0</v>
      </c>
      <c r="BQ499" s="2">
        <f>IF(ISNA(MATCH(BQ$1,索引!$B$3:$J$3,0)),0,INDEX(索引!$B500:$J500,1,MATCH(BQ$1,索引!$B$3:$J$3,0))*INDEX(索引!$B$1:$J$1,1,MATCH(BQ$1,索引!$B$3:$J$3,0)))</f>
        <v>0</v>
      </c>
      <c r="BR499" s="2">
        <f>IF(ISNA(MATCH(BR$1,索引!$B$3:$J$3,0)),0,INDEX(索引!$B500:$J500,1,MATCH(BR$1,索引!$B$3:$J$3,0))*INDEX(索引!$B$1:$J$1,1,MATCH(BR$1,索引!$B$3:$J$3,0)))</f>
        <v>0</v>
      </c>
      <c r="BS499" s="2">
        <f>IF(ISNA(MATCH(BS$1,索引!$B$3:$J$3,0)),0,INDEX(索引!$B500:$J500,1,MATCH(BS$1,索引!$B$3:$J$3,0))*INDEX(索引!$B$1:$J$1,1,MATCH(BS$1,索引!$B$3:$J$3,0)))</f>
        <v>0</v>
      </c>
      <c r="BT499" t="str">
        <f t="shared" si="348"/>
        <v>144|</v>
      </c>
      <c r="BU499" t="str">
        <f t="shared" si="349"/>
        <v/>
      </c>
      <c r="BV499" t="str">
        <f t="shared" si="350"/>
        <v/>
      </c>
      <c r="BW499" t="str">
        <f t="shared" si="351"/>
        <v/>
      </c>
      <c r="BX499" t="str">
        <f t="shared" si="352"/>
        <v/>
      </c>
      <c r="BY499" t="str">
        <f t="shared" si="353"/>
        <v/>
      </c>
      <c r="BZ499" t="str">
        <f t="shared" si="354"/>
        <v/>
      </c>
      <c r="CA499" t="str">
        <f t="shared" si="355"/>
        <v/>
      </c>
      <c r="CB499" t="str">
        <f t="shared" si="356"/>
        <v>1750|</v>
      </c>
      <c r="CC499" t="str">
        <f t="shared" si="357"/>
        <v/>
      </c>
      <c r="CD499" t="str">
        <f t="shared" si="358"/>
        <v>56|</v>
      </c>
      <c r="CE499" t="str">
        <f t="shared" si="359"/>
        <v/>
      </c>
      <c r="CF499" t="str">
        <f t="shared" si="360"/>
        <v/>
      </c>
      <c r="CG499" t="str">
        <f t="shared" si="361"/>
        <v/>
      </c>
      <c r="CH499" t="str">
        <f t="shared" si="362"/>
        <v/>
      </c>
      <c r="CI499" t="str">
        <f t="shared" si="363"/>
        <v/>
      </c>
      <c r="CJ499" t="str">
        <f t="shared" si="364"/>
        <v/>
      </c>
      <c r="CK499" t="str">
        <f t="shared" si="365"/>
        <v/>
      </c>
      <c r="CL499" t="str">
        <f t="shared" si="366"/>
        <v/>
      </c>
      <c r="CM499" t="str">
        <f t="shared" si="367"/>
        <v/>
      </c>
      <c r="CN499" t="str">
        <f t="shared" si="368"/>
        <v>144|1750|56|</v>
      </c>
      <c r="CO499" t="str">
        <f t="shared" si="369"/>
        <v>144|1750|56</v>
      </c>
    </row>
    <row r="500" spans="1:93" ht="15.75" customHeight="1">
      <c r="A500" s="2" t="str">
        <f>VLOOKUP(B500,索引!$O:$P,2,0)</f>
        <v>Angel Armor</v>
      </c>
      <c r="B500" s="2">
        <v>1042302</v>
      </c>
      <c r="C500" s="2">
        <v>42</v>
      </c>
      <c r="D500" s="2">
        <v>3</v>
      </c>
      <c r="E500" s="2">
        <v>2</v>
      </c>
      <c r="F500" s="3">
        <v>1</v>
      </c>
      <c r="G500" s="2" t="str">
        <f t="shared" si="370"/>
        <v>3</v>
      </c>
      <c r="H500" s="2" t="str">
        <f t="shared" si="371"/>
        <v>690</v>
      </c>
      <c r="J500" s="2">
        <f>IF(ISNA(MATCH(J$1,索引!$B$3:$J$3,0)),0,IF( INDEX(索引!$B501:$J501,1,MATCH(J$1,索引!$B$3:$J$3,0))=0,0,J$1))</f>
        <v>0</v>
      </c>
      <c r="K500" s="2">
        <f>IF(ISNA(MATCH(K$1,索引!$B$3:$J$3,0)),0,IF( INDEX(索引!$B501:$J501,1,MATCH(K$1,索引!$B$3:$J$3,0))=0,0,K$1))</f>
        <v>0</v>
      </c>
      <c r="L500" s="2">
        <f>IF(ISNA(MATCH(L$1,索引!$B$3:$J$3,0)),0,IF( INDEX(索引!$B501:$J501,1,MATCH(L$1,索引!$B$3:$J$3,0))=0,0,L$1))</f>
        <v>3</v>
      </c>
      <c r="M500" s="2">
        <f>IF(ISNA(MATCH(M$1,索引!$B$3:$J$3,0)),0,IF( INDEX(索引!$B501:$J501,1,MATCH(M$1,索引!$B$3:$J$3,0))=0,0,M$1))</f>
        <v>0</v>
      </c>
      <c r="N500" s="2">
        <f>IF(ISNA(MATCH(N$1,索引!$B$3:$J$3,0)),0,IF( INDEX(索引!$B501:$J501,1,MATCH(N$1,索引!$B$3:$J$3,0))=0,0,N$1))</f>
        <v>0</v>
      </c>
      <c r="O500" s="2">
        <f>IF(ISNA(MATCH(O$1,索引!$B$3:$J$3,0)),0,IF( INDEX(索引!$B501:$J501,1,MATCH(O$1,索引!$B$3:$J$3,0))=0,0,O$1))</f>
        <v>0</v>
      </c>
      <c r="P500" s="2">
        <f>IF(ISNA(MATCH(P$1,索引!$B$3:$J$3,0)),0,IF( INDEX(索引!$B501:$J501,1,MATCH(P$1,索引!$B$3:$J$3,0))=0,0,P$1))</f>
        <v>0</v>
      </c>
      <c r="Q500" s="2">
        <f>IF(ISNA(MATCH(Q$1,索引!$B$3:$J$3,0)),0,IF( INDEX(索引!$B501:$J501,1,MATCH(Q$1,索引!$B$3:$J$3,0))=0,0,Q$1))</f>
        <v>0</v>
      </c>
      <c r="R500" s="2">
        <f>IF(ISNA(MATCH(R$1,索引!$B$3:$J$3,0)),0,IF( INDEX(索引!$B501:$J501,1,MATCH(R$1,索引!$B$3:$J$3,0))=0,0,R$1))</f>
        <v>0</v>
      </c>
      <c r="S500" s="2">
        <f>IF(ISNA(MATCH(S$1,索引!$B$3:$J$3,0)),0,IF( INDEX(索引!$B501:$J501,1,MATCH(S$1,索引!$B$3:$J$3,0))=0,0,S$1))</f>
        <v>0</v>
      </c>
      <c r="T500" s="2">
        <f>IF(ISNA(MATCH(T$1,索引!$B$3:$J$3,0)),0,IF( INDEX(索引!$B501:$J501,1,MATCH(T$1,索引!$B$3:$J$3,0))=0,0,T$1))</f>
        <v>0</v>
      </c>
      <c r="U500" s="2">
        <f>IF(ISNA(MATCH(U$1,索引!$B$3:$J$3,0)),0,IF( INDEX(索引!$B501:$J501,1,MATCH(U$1,索引!$B$3:$J$3,0))=0,0,U$1))</f>
        <v>0</v>
      </c>
      <c r="V500" s="2">
        <f>IF(ISNA(MATCH(V$1,索引!$B$3:$J$3,0)),0,IF( INDEX(索引!$B501:$J501,1,MATCH(V$1,索引!$B$3:$J$3,0))=0,0,V$1))</f>
        <v>0</v>
      </c>
      <c r="W500" s="2">
        <f>IF(ISNA(MATCH(W$1,索引!$B$3:$J$3,0)),0,IF( INDEX(索引!$B501:$J501,1,MATCH(W$1,索引!$B$3:$J$3,0))=0,0,W$1))</f>
        <v>0</v>
      </c>
      <c r="X500" s="2">
        <f>IF(ISNA(MATCH(X$1,索引!$B$3:$J$3,0)),0,IF( INDEX(索引!$B501:$J501,1,MATCH(X$1,索引!$B$3:$J$3,0))=0,0,X$1))</f>
        <v>0</v>
      </c>
      <c r="Y500" s="2">
        <f>IF(ISNA(MATCH(Y$1,索引!$B$3:$J$3,0)),0,IF( INDEX(索引!$B501:$J501,1,MATCH(Y$1,索引!$B$3:$J$3,0))=0,0,Y$1))</f>
        <v>0</v>
      </c>
      <c r="Z500" s="2">
        <f>IF(ISNA(MATCH(Z$1,索引!$B$3:$J$3,0)),0,IF( INDEX(索引!$B501:$J501,1,MATCH(Z$1,索引!$B$3:$J$3,0))=0,0,Z$1))</f>
        <v>0</v>
      </c>
      <c r="AA500" s="2">
        <f>IF(ISNA(MATCH(AA$1,索引!$B$3:$J$3,0)),0,IF( INDEX(索引!$B501:$J501,1,MATCH(AA$1,索引!$B$3:$J$3,0))=0,0,AA$1))</f>
        <v>0</v>
      </c>
      <c r="AB500" s="2">
        <f>IF(ISNA(MATCH(AB$1,索引!$B$3:$J$3,0)),0,IF( INDEX(索引!$B501:$J501,1,MATCH(AB$1,索引!$B$3:$J$3,0))=0,0,AB$1))</f>
        <v>0</v>
      </c>
      <c r="AC500" s="2">
        <f>IF(ISNA(MATCH(AC$1,索引!$B$3:$J$3,0)),0,IF( INDEX(索引!$B501:$J501,1,MATCH(AC$1,索引!$B$3:$J$3,0))=0,0,AC$1))</f>
        <v>0</v>
      </c>
      <c r="AD500" t="str">
        <f t="shared" si="326"/>
        <v/>
      </c>
      <c r="AE500" t="str">
        <f t="shared" si="327"/>
        <v/>
      </c>
      <c r="AF500" t="str">
        <f t="shared" si="328"/>
        <v>3|</v>
      </c>
      <c r="AG500" t="str">
        <f t="shared" si="329"/>
        <v/>
      </c>
      <c r="AH500" t="str">
        <f t="shared" si="330"/>
        <v/>
      </c>
      <c r="AI500" t="str">
        <f t="shared" si="331"/>
        <v/>
      </c>
      <c r="AJ500" t="str">
        <f t="shared" si="332"/>
        <v/>
      </c>
      <c r="AK500" t="str">
        <f t="shared" si="333"/>
        <v/>
      </c>
      <c r="AL500" t="str">
        <f t="shared" si="334"/>
        <v/>
      </c>
      <c r="AM500" t="str">
        <f t="shared" si="335"/>
        <v/>
      </c>
      <c r="AN500" t="str">
        <f t="shared" si="336"/>
        <v/>
      </c>
      <c r="AO500" t="str">
        <f t="shared" si="337"/>
        <v/>
      </c>
      <c r="AP500" t="str">
        <f t="shared" si="338"/>
        <v/>
      </c>
      <c r="AQ500" t="str">
        <f t="shared" si="339"/>
        <v/>
      </c>
      <c r="AR500" t="str">
        <f t="shared" si="340"/>
        <v/>
      </c>
      <c r="AS500" t="str">
        <f t="shared" si="341"/>
        <v/>
      </c>
      <c r="AT500" t="str">
        <f t="shared" si="342"/>
        <v/>
      </c>
      <c r="AU500" t="str">
        <f t="shared" si="343"/>
        <v/>
      </c>
      <c r="AV500" t="str">
        <f t="shared" si="344"/>
        <v/>
      </c>
      <c r="AW500" t="str">
        <f t="shared" si="345"/>
        <v/>
      </c>
      <c r="AX500" t="str">
        <f t="shared" si="346"/>
        <v>3|</v>
      </c>
      <c r="AY500" t="str">
        <f t="shared" si="347"/>
        <v>3</v>
      </c>
      <c r="AZ500" s="2">
        <f>IF(ISNA(MATCH(AZ$1,索引!$B$3:$J$3,0)),0,INDEX(索引!$B501:$J501,1,MATCH(AZ$1,索引!$B$3:$J$3,0))*INDEX(索引!$B$1:$J$1,1,MATCH(AZ$1,索引!$B$3:$J$3,0)))</f>
        <v>0</v>
      </c>
      <c r="BA500" s="2">
        <f>IF(ISNA(MATCH(BA$1,索引!$B$3:$J$3,0)),0,INDEX(索引!$B501:$J501,1,MATCH(BA$1,索引!$B$3:$J$3,0))*INDEX(索引!$B$1:$J$1,1,MATCH(BA$1,索引!$B$3:$J$3,0)))</f>
        <v>0</v>
      </c>
      <c r="BB500" s="2">
        <f>IF(ISNA(MATCH(BB$1,索引!$B$3:$J$3,0)),0,INDEX(索引!$B501:$J501,1,MATCH(BB$1,索引!$B$3:$J$3,0))*INDEX(索引!$B$1:$J$1,1,MATCH(BB$1,索引!$B$3:$J$3,0)))</f>
        <v>690</v>
      </c>
      <c r="BC500" s="2">
        <f>IF(ISNA(MATCH(BC$1,索引!$B$3:$J$3,0)),0,INDEX(索引!$B501:$J501,1,MATCH(BC$1,索引!$B$3:$J$3,0))*INDEX(索引!$B$1:$J$1,1,MATCH(BC$1,索引!$B$3:$J$3,0)))</f>
        <v>0</v>
      </c>
      <c r="BD500" s="2">
        <f>IF(ISNA(MATCH(BD$1,索引!$B$3:$J$3,0)),0,INDEX(索引!$B501:$J501,1,MATCH(BD$1,索引!$B$3:$J$3,0))*INDEX(索引!$B$1:$J$1,1,MATCH(BD$1,索引!$B$3:$J$3,0)))</f>
        <v>0</v>
      </c>
      <c r="BE500" s="2">
        <f>IF(ISNA(MATCH(BE$1,索引!$B$3:$J$3,0)),0,INDEX(索引!$B501:$J501,1,MATCH(BE$1,索引!$B$3:$J$3,0))*INDEX(索引!$B$1:$J$1,1,MATCH(BE$1,索引!$B$3:$J$3,0)))</f>
        <v>0</v>
      </c>
      <c r="BF500" s="2">
        <f>IF(ISNA(MATCH(BF$1,索引!$B$3:$J$3,0)),0,INDEX(索引!$B501:$J501,1,MATCH(BF$1,索引!$B$3:$J$3,0))*INDEX(索引!$B$1:$J$1,1,MATCH(BF$1,索引!$B$3:$J$3,0)))</f>
        <v>0</v>
      </c>
      <c r="BG500" s="2">
        <f>IF(ISNA(MATCH(BG$1,索引!$B$3:$J$3,0)),0,INDEX(索引!$B501:$J501,1,MATCH(BG$1,索引!$B$3:$J$3,0))*INDEX(索引!$B$1:$J$1,1,MATCH(BG$1,索引!$B$3:$J$3,0)))</f>
        <v>0</v>
      </c>
      <c r="BH500" s="2">
        <f>IF(ISNA(MATCH(BH$1,索引!$B$3:$J$3,0)),0,INDEX(索引!$B501:$J501,1,MATCH(BH$1,索引!$B$3:$J$3,0))*INDEX(索引!$B$1:$J$1,1,MATCH(BH$1,索引!$B$3:$J$3,0)))</f>
        <v>0</v>
      </c>
      <c r="BI500" s="2">
        <f>IF(ISNA(MATCH(BI$1,索引!$B$3:$J$3,0)),0,INDEX(索引!$B501:$J501,1,MATCH(BI$1,索引!$B$3:$J$3,0))*INDEX(索引!$B$1:$J$1,1,MATCH(BI$1,索引!$B$3:$J$3,0)))</f>
        <v>0</v>
      </c>
      <c r="BJ500" s="2">
        <f>IF(ISNA(MATCH(BJ$1,索引!$B$3:$J$3,0)),0,INDEX(索引!$B501:$J501,1,MATCH(BJ$1,索引!$B$3:$J$3,0))*INDEX(索引!$B$1:$J$1,1,MATCH(BJ$1,索引!$B$3:$J$3,0)))</f>
        <v>0</v>
      </c>
      <c r="BK500" s="2">
        <f>IF(ISNA(MATCH(BK$1,索引!$B$3:$J$3,0)),0,INDEX(索引!$B501:$J501,1,MATCH(BK$1,索引!$B$3:$J$3,0))*INDEX(索引!$B$1:$J$1,1,MATCH(BK$1,索引!$B$3:$J$3,0)))</f>
        <v>0</v>
      </c>
      <c r="BL500" s="2">
        <f>IF(ISNA(MATCH(BL$1,索引!$B$3:$J$3,0)),0,INDEX(索引!$B501:$J501,1,MATCH(BL$1,索引!$B$3:$J$3,0))*INDEX(索引!$B$1:$J$1,1,MATCH(BL$1,索引!$B$3:$J$3,0)))</f>
        <v>0</v>
      </c>
      <c r="BM500" s="2">
        <f>IF(ISNA(MATCH(BM$1,索引!$B$3:$J$3,0)),0,INDEX(索引!$B501:$J501,1,MATCH(BM$1,索引!$B$3:$J$3,0))*INDEX(索引!$B$1:$J$1,1,MATCH(BM$1,索引!$B$3:$J$3,0)))</f>
        <v>0</v>
      </c>
      <c r="BN500" s="2">
        <f>IF(ISNA(MATCH(BN$1,索引!$B$3:$J$3,0)),0,INDEX(索引!$B501:$J501,1,MATCH(BN$1,索引!$B$3:$J$3,0))*INDEX(索引!$B$1:$J$1,1,MATCH(BN$1,索引!$B$3:$J$3,0)))</f>
        <v>0</v>
      </c>
      <c r="BO500" s="2">
        <f>IF(ISNA(MATCH(BO$1,索引!$B$3:$J$3,0)),0,INDEX(索引!$B501:$J501,1,MATCH(BO$1,索引!$B$3:$J$3,0))*INDEX(索引!$B$1:$J$1,1,MATCH(BO$1,索引!$B$3:$J$3,0)))</f>
        <v>0</v>
      </c>
      <c r="BP500" s="2">
        <f>IF(ISNA(MATCH(BP$1,索引!$B$3:$J$3,0)),0,INDEX(索引!$B501:$J501,1,MATCH(BP$1,索引!$B$3:$J$3,0))*INDEX(索引!$B$1:$J$1,1,MATCH(BP$1,索引!$B$3:$J$3,0)))</f>
        <v>0</v>
      </c>
      <c r="BQ500" s="2">
        <f>IF(ISNA(MATCH(BQ$1,索引!$B$3:$J$3,0)),0,INDEX(索引!$B501:$J501,1,MATCH(BQ$1,索引!$B$3:$J$3,0))*INDEX(索引!$B$1:$J$1,1,MATCH(BQ$1,索引!$B$3:$J$3,0)))</f>
        <v>0</v>
      </c>
      <c r="BR500" s="2">
        <f>IF(ISNA(MATCH(BR$1,索引!$B$3:$J$3,0)),0,INDEX(索引!$B501:$J501,1,MATCH(BR$1,索引!$B$3:$J$3,0))*INDEX(索引!$B$1:$J$1,1,MATCH(BR$1,索引!$B$3:$J$3,0)))</f>
        <v>0</v>
      </c>
      <c r="BS500" s="2">
        <f>IF(ISNA(MATCH(BS$1,索引!$B$3:$J$3,0)),0,INDEX(索引!$B501:$J501,1,MATCH(BS$1,索引!$B$3:$J$3,0))*INDEX(索引!$B$1:$J$1,1,MATCH(BS$1,索引!$B$3:$J$3,0)))</f>
        <v>0</v>
      </c>
      <c r="BT500" t="str">
        <f t="shared" si="348"/>
        <v/>
      </c>
      <c r="BU500" t="str">
        <f t="shared" si="349"/>
        <v/>
      </c>
      <c r="BV500" t="str">
        <f t="shared" si="350"/>
        <v>690|</v>
      </c>
      <c r="BW500" t="str">
        <f t="shared" si="351"/>
        <v/>
      </c>
      <c r="BX500" t="str">
        <f t="shared" si="352"/>
        <v/>
      </c>
      <c r="BY500" t="str">
        <f t="shared" si="353"/>
        <v/>
      </c>
      <c r="BZ500" t="str">
        <f t="shared" si="354"/>
        <v/>
      </c>
      <c r="CA500" t="str">
        <f t="shared" si="355"/>
        <v/>
      </c>
      <c r="CB500" t="str">
        <f t="shared" si="356"/>
        <v/>
      </c>
      <c r="CC500" t="str">
        <f t="shared" si="357"/>
        <v/>
      </c>
      <c r="CD500" t="str">
        <f t="shared" si="358"/>
        <v/>
      </c>
      <c r="CE500" t="str">
        <f t="shared" si="359"/>
        <v/>
      </c>
      <c r="CF500" t="str">
        <f t="shared" si="360"/>
        <v/>
      </c>
      <c r="CG500" t="str">
        <f t="shared" si="361"/>
        <v/>
      </c>
      <c r="CH500" t="str">
        <f t="shared" si="362"/>
        <v/>
      </c>
      <c r="CI500" t="str">
        <f t="shared" si="363"/>
        <v/>
      </c>
      <c r="CJ500" t="str">
        <f t="shared" si="364"/>
        <v/>
      </c>
      <c r="CK500" t="str">
        <f t="shared" si="365"/>
        <v/>
      </c>
      <c r="CL500" t="str">
        <f t="shared" si="366"/>
        <v/>
      </c>
      <c r="CM500" t="str">
        <f t="shared" si="367"/>
        <v/>
      </c>
      <c r="CN500" t="str">
        <f t="shared" si="368"/>
        <v>690|</v>
      </c>
      <c r="CO500" t="str">
        <f t="shared" si="369"/>
        <v>690</v>
      </c>
    </row>
    <row r="501" spans="1:93" ht="15.75" customHeight="1">
      <c r="A501" s="2" t="str">
        <f>VLOOKUP(B501,索引!$O:$P,2,0)</f>
        <v>Angel Helmet</v>
      </c>
      <c r="B501" s="2">
        <v>1042303</v>
      </c>
      <c r="C501" s="2">
        <v>42</v>
      </c>
      <c r="D501" s="2">
        <v>3</v>
      </c>
      <c r="E501" s="2">
        <v>3</v>
      </c>
      <c r="F501" s="3">
        <v>1</v>
      </c>
      <c r="G501" s="2" t="str">
        <f t="shared" si="370"/>
        <v>4</v>
      </c>
      <c r="H501" s="2" t="str">
        <f t="shared" si="371"/>
        <v>387</v>
      </c>
      <c r="J501" s="2">
        <f>IF(ISNA(MATCH(J$1,索引!$B$3:$J$3,0)),0,IF( INDEX(索引!$B502:$J502,1,MATCH(J$1,索引!$B$3:$J$3,0))=0,0,J$1))</f>
        <v>0</v>
      </c>
      <c r="K501" s="2">
        <f>IF(ISNA(MATCH(K$1,索引!$B$3:$J$3,0)),0,IF( INDEX(索引!$B502:$J502,1,MATCH(K$1,索引!$B$3:$J$3,0))=0,0,K$1))</f>
        <v>0</v>
      </c>
      <c r="L501" s="2">
        <f>IF(ISNA(MATCH(L$1,索引!$B$3:$J$3,0)),0,IF( INDEX(索引!$B502:$J502,1,MATCH(L$1,索引!$B$3:$J$3,0))=0,0,L$1))</f>
        <v>0</v>
      </c>
      <c r="M501" s="2">
        <f>IF(ISNA(MATCH(M$1,索引!$B$3:$J$3,0)),0,IF( INDEX(索引!$B502:$J502,1,MATCH(M$1,索引!$B$3:$J$3,0))=0,0,M$1))</f>
        <v>4</v>
      </c>
      <c r="N501" s="2">
        <f>IF(ISNA(MATCH(N$1,索引!$B$3:$J$3,0)),0,IF( INDEX(索引!$B502:$J502,1,MATCH(N$1,索引!$B$3:$J$3,0))=0,0,N$1))</f>
        <v>0</v>
      </c>
      <c r="O501" s="2">
        <f>IF(ISNA(MATCH(O$1,索引!$B$3:$J$3,0)),0,IF( INDEX(索引!$B502:$J502,1,MATCH(O$1,索引!$B$3:$J$3,0))=0,0,O$1))</f>
        <v>0</v>
      </c>
      <c r="P501" s="2">
        <f>IF(ISNA(MATCH(P$1,索引!$B$3:$J$3,0)),0,IF( INDEX(索引!$B502:$J502,1,MATCH(P$1,索引!$B$3:$J$3,0))=0,0,P$1))</f>
        <v>0</v>
      </c>
      <c r="Q501" s="2">
        <f>IF(ISNA(MATCH(Q$1,索引!$B$3:$J$3,0)),0,IF( INDEX(索引!$B502:$J502,1,MATCH(Q$1,索引!$B$3:$J$3,0))=0,0,Q$1))</f>
        <v>0</v>
      </c>
      <c r="R501" s="2">
        <f>IF(ISNA(MATCH(R$1,索引!$B$3:$J$3,0)),0,IF( INDEX(索引!$B502:$J502,1,MATCH(R$1,索引!$B$3:$J$3,0))=0,0,R$1))</f>
        <v>0</v>
      </c>
      <c r="S501" s="2">
        <f>IF(ISNA(MATCH(S$1,索引!$B$3:$J$3,0)),0,IF( INDEX(索引!$B502:$J502,1,MATCH(S$1,索引!$B$3:$J$3,0))=0,0,S$1))</f>
        <v>0</v>
      </c>
      <c r="T501" s="2">
        <f>IF(ISNA(MATCH(T$1,索引!$B$3:$J$3,0)),0,IF( INDEX(索引!$B502:$J502,1,MATCH(T$1,索引!$B$3:$J$3,0))=0,0,T$1))</f>
        <v>0</v>
      </c>
      <c r="U501" s="2">
        <f>IF(ISNA(MATCH(U$1,索引!$B$3:$J$3,0)),0,IF( INDEX(索引!$B502:$J502,1,MATCH(U$1,索引!$B$3:$J$3,0))=0,0,U$1))</f>
        <v>0</v>
      </c>
      <c r="V501" s="2">
        <f>IF(ISNA(MATCH(V$1,索引!$B$3:$J$3,0)),0,IF( INDEX(索引!$B502:$J502,1,MATCH(V$1,索引!$B$3:$J$3,0))=0,0,V$1))</f>
        <v>0</v>
      </c>
      <c r="W501" s="2">
        <f>IF(ISNA(MATCH(W$1,索引!$B$3:$J$3,0)),0,IF( INDEX(索引!$B502:$J502,1,MATCH(W$1,索引!$B$3:$J$3,0))=0,0,W$1))</f>
        <v>0</v>
      </c>
      <c r="X501" s="2">
        <f>IF(ISNA(MATCH(X$1,索引!$B$3:$J$3,0)),0,IF( INDEX(索引!$B502:$J502,1,MATCH(X$1,索引!$B$3:$J$3,0))=0,0,X$1))</f>
        <v>0</v>
      </c>
      <c r="Y501" s="2">
        <f>IF(ISNA(MATCH(Y$1,索引!$B$3:$J$3,0)),0,IF( INDEX(索引!$B502:$J502,1,MATCH(Y$1,索引!$B$3:$J$3,0))=0,0,Y$1))</f>
        <v>0</v>
      </c>
      <c r="Z501" s="2">
        <f>IF(ISNA(MATCH(Z$1,索引!$B$3:$J$3,0)),0,IF( INDEX(索引!$B502:$J502,1,MATCH(Z$1,索引!$B$3:$J$3,0))=0,0,Z$1))</f>
        <v>0</v>
      </c>
      <c r="AA501" s="2">
        <f>IF(ISNA(MATCH(AA$1,索引!$B$3:$J$3,0)),0,IF( INDEX(索引!$B502:$J502,1,MATCH(AA$1,索引!$B$3:$J$3,0))=0,0,AA$1))</f>
        <v>0</v>
      </c>
      <c r="AB501" s="2">
        <f>IF(ISNA(MATCH(AB$1,索引!$B$3:$J$3,0)),0,IF( INDEX(索引!$B502:$J502,1,MATCH(AB$1,索引!$B$3:$J$3,0))=0,0,AB$1))</f>
        <v>0</v>
      </c>
      <c r="AC501" s="2">
        <f>IF(ISNA(MATCH(AC$1,索引!$B$3:$J$3,0)),0,IF( INDEX(索引!$B502:$J502,1,MATCH(AC$1,索引!$B$3:$J$3,0))=0,0,AC$1))</f>
        <v>0</v>
      </c>
      <c r="AD501" t="str">
        <f t="shared" si="326"/>
        <v/>
      </c>
      <c r="AE501" t="str">
        <f t="shared" si="327"/>
        <v/>
      </c>
      <c r="AF501" t="str">
        <f t="shared" si="328"/>
        <v/>
      </c>
      <c r="AG501" t="str">
        <f t="shared" si="329"/>
        <v>4|</v>
      </c>
      <c r="AH501" t="str">
        <f t="shared" si="330"/>
        <v/>
      </c>
      <c r="AI501" t="str">
        <f t="shared" si="331"/>
        <v/>
      </c>
      <c r="AJ501" t="str">
        <f t="shared" si="332"/>
        <v/>
      </c>
      <c r="AK501" t="str">
        <f t="shared" si="333"/>
        <v/>
      </c>
      <c r="AL501" t="str">
        <f t="shared" si="334"/>
        <v/>
      </c>
      <c r="AM501" t="str">
        <f t="shared" si="335"/>
        <v/>
      </c>
      <c r="AN501" t="str">
        <f t="shared" si="336"/>
        <v/>
      </c>
      <c r="AO501" t="str">
        <f t="shared" si="337"/>
        <v/>
      </c>
      <c r="AP501" t="str">
        <f t="shared" si="338"/>
        <v/>
      </c>
      <c r="AQ501" t="str">
        <f t="shared" si="339"/>
        <v/>
      </c>
      <c r="AR501" t="str">
        <f t="shared" si="340"/>
        <v/>
      </c>
      <c r="AS501" t="str">
        <f t="shared" si="341"/>
        <v/>
      </c>
      <c r="AT501" t="str">
        <f t="shared" si="342"/>
        <v/>
      </c>
      <c r="AU501" t="str">
        <f t="shared" si="343"/>
        <v/>
      </c>
      <c r="AV501" t="str">
        <f t="shared" si="344"/>
        <v/>
      </c>
      <c r="AW501" t="str">
        <f t="shared" si="345"/>
        <v/>
      </c>
      <c r="AX501" t="str">
        <f t="shared" si="346"/>
        <v>4|</v>
      </c>
      <c r="AY501" t="str">
        <f t="shared" si="347"/>
        <v>4</v>
      </c>
      <c r="AZ501" s="2">
        <f>IF(ISNA(MATCH(AZ$1,索引!$B$3:$J$3,0)),0,INDEX(索引!$B502:$J502,1,MATCH(AZ$1,索引!$B$3:$J$3,0))*INDEX(索引!$B$1:$J$1,1,MATCH(AZ$1,索引!$B$3:$J$3,0)))</f>
        <v>0</v>
      </c>
      <c r="BA501" s="2">
        <f>IF(ISNA(MATCH(BA$1,索引!$B$3:$J$3,0)),0,INDEX(索引!$B502:$J502,1,MATCH(BA$1,索引!$B$3:$J$3,0))*INDEX(索引!$B$1:$J$1,1,MATCH(BA$1,索引!$B$3:$J$3,0)))</f>
        <v>0</v>
      </c>
      <c r="BB501" s="2">
        <f>IF(ISNA(MATCH(BB$1,索引!$B$3:$J$3,0)),0,INDEX(索引!$B502:$J502,1,MATCH(BB$1,索引!$B$3:$J$3,0))*INDEX(索引!$B$1:$J$1,1,MATCH(BB$1,索引!$B$3:$J$3,0)))</f>
        <v>0</v>
      </c>
      <c r="BC501" s="2">
        <f>IF(ISNA(MATCH(BC$1,索引!$B$3:$J$3,0)),0,INDEX(索引!$B502:$J502,1,MATCH(BC$1,索引!$B$3:$J$3,0))*INDEX(索引!$B$1:$J$1,1,MATCH(BC$1,索引!$B$3:$J$3,0)))</f>
        <v>387</v>
      </c>
      <c r="BD501" s="2">
        <f>IF(ISNA(MATCH(BD$1,索引!$B$3:$J$3,0)),0,INDEX(索引!$B502:$J502,1,MATCH(BD$1,索引!$B$3:$J$3,0))*INDEX(索引!$B$1:$J$1,1,MATCH(BD$1,索引!$B$3:$J$3,0)))</f>
        <v>0</v>
      </c>
      <c r="BE501" s="2">
        <f>IF(ISNA(MATCH(BE$1,索引!$B$3:$J$3,0)),0,INDEX(索引!$B502:$J502,1,MATCH(BE$1,索引!$B$3:$J$3,0))*INDEX(索引!$B$1:$J$1,1,MATCH(BE$1,索引!$B$3:$J$3,0)))</f>
        <v>0</v>
      </c>
      <c r="BF501" s="2">
        <f>IF(ISNA(MATCH(BF$1,索引!$B$3:$J$3,0)),0,INDEX(索引!$B502:$J502,1,MATCH(BF$1,索引!$B$3:$J$3,0))*INDEX(索引!$B$1:$J$1,1,MATCH(BF$1,索引!$B$3:$J$3,0)))</f>
        <v>0</v>
      </c>
      <c r="BG501" s="2">
        <f>IF(ISNA(MATCH(BG$1,索引!$B$3:$J$3,0)),0,INDEX(索引!$B502:$J502,1,MATCH(BG$1,索引!$B$3:$J$3,0))*INDEX(索引!$B$1:$J$1,1,MATCH(BG$1,索引!$B$3:$J$3,0)))</f>
        <v>0</v>
      </c>
      <c r="BH501" s="2">
        <f>IF(ISNA(MATCH(BH$1,索引!$B$3:$J$3,0)),0,INDEX(索引!$B502:$J502,1,MATCH(BH$1,索引!$B$3:$J$3,0))*INDEX(索引!$B$1:$J$1,1,MATCH(BH$1,索引!$B$3:$J$3,0)))</f>
        <v>0</v>
      </c>
      <c r="BI501" s="2">
        <f>IF(ISNA(MATCH(BI$1,索引!$B$3:$J$3,0)),0,INDEX(索引!$B502:$J502,1,MATCH(BI$1,索引!$B$3:$J$3,0))*INDEX(索引!$B$1:$J$1,1,MATCH(BI$1,索引!$B$3:$J$3,0)))</f>
        <v>0</v>
      </c>
      <c r="BJ501" s="2">
        <f>IF(ISNA(MATCH(BJ$1,索引!$B$3:$J$3,0)),0,INDEX(索引!$B502:$J502,1,MATCH(BJ$1,索引!$B$3:$J$3,0))*INDEX(索引!$B$1:$J$1,1,MATCH(BJ$1,索引!$B$3:$J$3,0)))</f>
        <v>0</v>
      </c>
      <c r="BK501" s="2">
        <f>IF(ISNA(MATCH(BK$1,索引!$B$3:$J$3,0)),0,INDEX(索引!$B502:$J502,1,MATCH(BK$1,索引!$B$3:$J$3,0))*INDEX(索引!$B$1:$J$1,1,MATCH(BK$1,索引!$B$3:$J$3,0)))</f>
        <v>0</v>
      </c>
      <c r="BL501" s="2">
        <f>IF(ISNA(MATCH(BL$1,索引!$B$3:$J$3,0)),0,INDEX(索引!$B502:$J502,1,MATCH(BL$1,索引!$B$3:$J$3,0))*INDEX(索引!$B$1:$J$1,1,MATCH(BL$1,索引!$B$3:$J$3,0)))</f>
        <v>0</v>
      </c>
      <c r="BM501" s="2">
        <f>IF(ISNA(MATCH(BM$1,索引!$B$3:$J$3,0)),0,INDEX(索引!$B502:$J502,1,MATCH(BM$1,索引!$B$3:$J$3,0))*INDEX(索引!$B$1:$J$1,1,MATCH(BM$1,索引!$B$3:$J$3,0)))</f>
        <v>0</v>
      </c>
      <c r="BN501" s="2">
        <f>IF(ISNA(MATCH(BN$1,索引!$B$3:$J$3,0)),0,INDEX(索引!$B502:$J502,1,MATCH(BN$1,索引!$B$3:$J$3,0))*INDEX(索引!$B$1:$J$1,1,MATCH(BN$1,索引!$B$3:$J$3,0)))</f>
        <v>0</v>
      </c>
      <c r="BO501" s="2">
        <f>IF(ISNA(MATCH(BO$1,索引!$B$3:$J$3,0)),0,INDEX(索引!$B502:$J502,1,MATCH(BO$1,索引!$B$3:$J$3,0))*INDEX(索引!$B$1:$J$1,1,MATCH(BO$1,索引!$B$3:$J$3,0)))</f>
        <v>0</v>
      </c>
      <c r="BP501" s="2">
        <f>IF(ISNA(MATCH(BP$1,索引!$B$3:$J$3,0)),0,INDEX(索引!$B502:$J502,1,MATCH(BP$1,索引!$B$3:$J$3,0))*INDEX(索引!$B$1:$J$1,1,MATCH(BP$1,索引!$B$3:$J$3,0)))</f>
        <v>0</v>
      </c>
      <c r="BQ501" s="2">
        <f>IF(ISNA(MATCH(BQ$1,索引!$B$3:$J$3,0)),0,INDEX(索引!$B502:$J502,1,MATCH(BQ$1,索引!$B$3:$J$3,0))*INDEX(索引!$B$1:$J$1,1,MATCH(BQ$1,索引!$B$3:$J$3,0)))</f>
        <v>0</v>
      </c>
      <c r="BR501" s="2">
        <f>IF(ISNA(MATCH(BR$1,索引!$B$3:$J$3,0)),0,INDEX(索引!$B502:$J502,1,MATCH(BR$1,索引!$B$3:$J$3,0))*INDEX(索引!$B$1:$J$1,1,MATCH(BR$1,索引!$B$3:$J$3,0)))</f>
        <v>0</v>
      </c>
      <c r="BS501" s="2">
        <f>IF(ISNA(MATCH(BS$1,索引!$B$3:$J$3,0)),0,INDEX(索引!$B502:$J502,1,MATCH(BS$1,索引!$B$3:$J$3,0))*INDEX(索引!$B$1:$J$1,1,MATCH(BS$1,索引!$B$3:$J$3,0)))</f>
        <v>0</v>
      </c>
      <c r="BT501" t="str">
        <f t="shared" si="348"/>
        <v/>
      </c>
      <c r="BU501" t="str">
        <f t="shared" si="349"/>
        <v/>
      </c>
      <c r="BV501" t="str">
        <f t="shared" si="350"/>
        <v/>
      </c>
      <c r="BW501" t="str">
        <f t="shared" si="351"/>
        <v>387|</v>
      </c>
      <c r="BX501" t="str">
        <f t="shared" si="352"/>
        <v/>
      </c>
      <c r="BY501" t="str">
        <f t="shared" si="353"/>
        <v/>
      </c>
      <c r="BZ501" t="str">
        <f t="shared" si="354"/>
        <v/>
      </c>
      <c r="CA501" t="str">
        <f t="shared" si="355"/>
        <v/>
      </c>
      <c r="CB501" t="str">
        <f t="shared" si="356"/>
        <v/>
      </c>
      <c r="CC501" t="str">
        <f t="shared" si="357"/>
        <v/>
      </c>
      <c r="CD501" t="str">
        <f t="shared" si="358"/>
        <v/>
      </c>
      <c r="CE501" t="str">
        <f t="shared" si="359"/>
        <v/>
      </c>
      <c r="CF501" t="str">
        <f t="shared" si="360"/>
        <v/>
      </c>
      <c r="CG501" t="str">
        <f t="shared" si="361"/>
        <v/>
      </c>
      <c r="CH501" t="str">
        <f t="shared" si="362"/>
        <v/>
      </c>
      <c r="CI501" t="str">
        <f t="shared" si="363"/>
        <v/>
      </c>
      <c r="CJ501" t="str">
        <f t="shared" si="364"/>
        <v/>
      </c>
      <c r="CK501" t="str">
        <f t="shared" si="365"/>
        <v/>
      </c>
      <c r="CL501" t="str">
        <f t="shared" si="366"/>
        <v/>
      </c>
      <c r="CM501" t="str">
        <f t="shared" si="367"/>
        <v/>
      </c>
      <c r="CN501" t="str">
        <f t="shared" si="368"/>
        <v>387|</v>
      </c>
      <c r="CO501" t="str">
        <f t="shared" si="369"/>
        <v>387</v>
      </c>
    </row>
    <row r="502" spans="1:93" ht="15.75" customHeight="1">
      <c r="A502" s="2" t="str">
        <f>VLOOKUP(B502,索引!$O:$P,2,0)</f>
        <v>Angel Shield</v>
      </c>
      <c r="B502" s="2">
        <v>1042304</v>
      </c>
      <c r="C502" s="2">
        <v>42</v>
      </c>
      <c r="D502" s="2">
        <v>3</v>
      </c>
      <c r="E502" s="2">
        <v>4</v>
      </c>
      <c r="F502" s="3">
        <v>1</v>
      </c>
      <c r="G502" s="2" t="str">
        <f t="shared" si="370"/>
        <v>2</v>
      </c>
      <c r="H502" s="2" t="str">
        <f t="shared" si="371"/>
        <v>63</v>
      </c>
      <c r="J502" s="2">
        <f>IF(ISNA(MATCH(J$1,索引!$B$3:$J$3,0)),0,IF( INDEX(索引!$B503:$J503,1,MATCH(J$1,索引!$B$3:$J$3,0))=0,0,J$1))</f>
        <v>0</v>
      </c>
      <c r="K502" s="2">
        <f>IF(ISNA(MATCH(K$1,索引!$B$3:$J$3,0)),0,IF( INDEX(索引!$B503:$J503,1,MATCH(K$1,索引!$B$3:$J$3,0))=0,0,K$1))</f>
        <v>2</v>
      </c>
      <c r="L502" s="2">
        <f>IF(ISNA(MATCH(L$1,索引!$B$3:$J$3,0)),0,IF( INDEX(索引!$B503:$J503,1,MATCH(L$1,索引!$B$3:$J$3,0))=0,0,L$1))</f>
        <v>0</v>
      </c>
      <c r="M502" s="2">
        <f>IF(ISNA(MATCH(M$1,索引!$B$3:$J$3,0)),0,IF( INDEX(索引!$B503:$J503,1,MATCH(M$1,索引!$B$3:$J$3,0))=0,0,M$1))</f>
        <v>0</v>
      </c>
      <c r="N502" s="2">
        <f>IF(ISNA(MATCH(N$1,索引!$B$3:$J$3,0)),0,IF( INDEX(索引!$B503:$J503,1,MATCH(N$1,索引!$B$3:$J$3,0))=0,0,N$1))</f>
        <v>0</v>
      </c>
      <c r="O502" s="2">
        <f>IF(ISNA(MATCH(O$1,索引!$B$3:$J$3,0)),0,IF( INDEX(索引!$B503:$J503,1,MATCH(O$1,索引!$B$3:$J$3,0))=0,0,O$1))</f>
        <v>0</v>
      </c>
      <c r="P502" s="2">
        <f>IF(ISNA(MATCH(P$1,索引!$B$3:$J$3,0)),0,IF( INDEX(索引!$B503:$J503,1,MATCH(P$1,索引!$B$3:$J$3,0))=0,0,P$1))</f>
        <v>0</v>
      </c>
      <c r="Q502" s="2">
        <f>IF(ISNA(MATCH(Q$1,索引!$B$3:$J$3,0)),0,IF( INDEX(索引!$B503:$J503,1,MATCH(Q$1,索引!$B$3:$J$3,0))=0,0,Q$1))</f>
        <v>0</v>
      </c>
      <c r="R502" s="2">
        <f>IF(ISNA(MATCH(R$1,索引!$B$3:$J$3,0)),0,IF( INDEX(索引!$B503:$J503,1,MATCH(R$1,索引!$B$3:$J$3,0))=0,0,R$1))</f>
        <v>0</v>
      </c>
      <c r="S502" s="2">
        <f>IF(ISNA(MATCH(S$1,索引!$B$3:$J$3,0)),0,IF( INDEX(索引!$B503:$J503,1,MATCH(S$1,索引!$B$3:$J$3,0))=0,0,S$1))</f>
        <v>0</v>
      </c>
      <c r="T502" s="2">
        <f>IF(ISNA(MATCH(T$1,索引!$B$3:$J$3,0)),0,IF( INDEX(索引!$B503:$J503,1,MATCH(T$1,索引!$B$3:$J$3,0))=0,0,T$1))</f>
        <v>0</v>
      </c>
      <c r="U502" s="2">
        <f>IF(ISNA(MATCH(U$1,索引!$B$3:$J$3,0)),0,IF( INDEX(索引!$B503:$J503,1,MATCH(U$1,索引!$B$3:$J$3,0))=0,0,U$1))</f>
        <v>0</v>
      </c>
      <c r="V502" s="2">
        <f>IF(ISNA(MATCH(V$1,索引!$B$3:$J$3,0)),0,IF( INDEX(索引!$B503:$J503,1,MATCH(V$1,索引!$B$3:$J$3,0))=0,0,V$1))</f>
        <v>0</v>
      </c>
      <c r="W502" s="2">
        <f>IF(ISNA(MATCH(W$1,索引!$B$3:$J$3,0)),0,IF( INDEX(索引!$B503:$J503,1,MATCH(W$1,索引!$B$3:$J$3,0))=0,0,W$1))</f>
        <v>0</v>
      </c>
      <c r="X502" s="2">
        <f>IF(ISNA(MATCH(X$1,索引!$B$3:$J$3,0)),0,IF( INDEX(索引!$B503:$J503,1,MATCH(X$1,索引!$B$3:$J$3,0))=0,0,X$1))</f>
        <v>0</v>
      </c>
      <c r="Y502" s="2">
        <f>IF(ISNA(MATCH(Y$1,索引!$B$3:$J$3,0)),0,IF( INDEX(索引!$B503:$J503,1,MATCH(Y$1,索引!$B$3:$J$3,0))=0,0,Y$1))</f>
        <v>0</v>
      </c>
      <c r="Z502" s="2">
        <f>IF(ISNA(MATCH(Z$1,索引!$B$3:$J$3,0)),0,IF( INDEX(索引!$B503:$J503,1,MATCH(Z$1,索引!$B$3:$J$3,0))=0,0,Z$1))</f>
        <v>0</v>
      </c>
      <c r="AA502" s="2">
        <f>IF(ISNA(MATCH(AA$1,索引!$B$3:$J$3,0)),0,IF( INDEX(索引!$B503:$J503,1,MATCH(AA$1,索引!$B$3:$J$3,0))=0,0,AA$1))</f>
        <v>0</v>
      </c>
      <c r="AB502" s="2">
        <f>IF(ISNA(MATCH(AB$1,索引!$B$3:$J$3,0)),0,IF( INDEX(索引!$B503:$J503,1,MATCH(AB$1,索引!$B$3:$J$3,0))=0,0,AB$1))</f>
        <v>0</v>
      </c>
      <c r="AC502" s="2">
        <f>IF(ISNA(MATCH(AC$1,索引!$B$3:$J$3,0)),0,IF( INDEX(索引!$B503:$J503,1,MATCH(AC$1,索引!$B$3:$J$3,0))=0,0,AC$1))</f>
        <v>0</v>
      </c>
      <c r="AD502" t="str">
        <f t="shared" si="326"/>
        <v/>
      </c>
      <c r="AE502" t="str">
        <f t="shared" si="327"/>
        <v>2|</v>
      </c>
      <c r="AF502" t="str">
        <f t="shared" si="328"/>
        <v/>
      </c>
      <c r="AG502" t="str">
        <f t="shared" si="329"/>
        <v/>
      </c>
      <c r="AH502" t="str">
        <f t="shared" si="330"/>
        <v/>
      </c>
      <c r="AI502" t="str">
        <f t="shared" si="331"/>
        <v/>
      </c>
      <c r="AJ502" t="str">
        <f t="shared" si="332"/>
        <v/>
      </c>
      <c r="AK502" t="str">
        <f t="shared" si="333"/>
        <v/>
      </c>
      <c r="AL502" t="str">
        <f t="shared" si="334"/>
        <v/>
      </c>
      <c r="AM502" t="str">
        <f t="shared" si="335"/>
        <v/>
      </c>
      <c r="AN502" t="str">
        <f t="shared" si="336"/>
        <v/>
      </c>
      <c r="AO502" t="str">
        <f t="shared" si="337"/>
        <v/>
      </c>
      <c r="AP502" t="str">
        <f t="shared" si="338"/>
        <v/>
      </c>
      <c r="AQ502" t="str">
        <f t="shared" si="339"/>
        <v/>
      </c>
      <c r="AR502" t="str">
        <f t="shared" si="340"/>
        <v/>
      </c>
      <c r="AS502" t="str">
        <f t="shared" si="341"/>
        <v/>
      </c>
      <c r="AT502" t="str">
        <f t="shared" si="342"/>
        <v/>
      </c>
      <c r="AU502" t="str">
        <f t="shared" si="343"/>
        <v/>
      </c>
      <c r="AV502" t="str">
        <f t="shared" si="344"/>
        <v/>
      </c>
      <c r="AW502" t="str">
        <f t="shared" si="345"/>
        <v/>
      </c>
      <c r="AX502" t="str">
        <f t="shared" si="346"/>
        <v>2|</v>
      </c>
      <c r="AY502" t="str">
        <f t="shared" si="347"/>
        <v>2</v>
      </c>
      <c r="AZ502" s="2">
        <f>IF(ISNA(MATCH(AZ$1,索引!$B$3:$J$3,0)),0,INDEX(索引!$B503:$J503,1,MATCH(AZ$1,索引!$B$3:$J$3,0))*INDEX(索引!$B$1:$J$1,1,MATCH(AZ$1,索引!$B$3:$J$3,0)))</f>
        <v>0</v>
      </c>
      <c r="BA502" s="2">
        <f>IF(ISNA(MATCH(BA$1,索引!$B$3:$J$3,0)),0,INDEX(索引!$B503:$J503,1,MATCH(BA$1,索引!$B$3:$J$3,0))*INDEX(索引!$B$1:$J$1,1,MATCH(BA$1,索引!$B$3:$J$3,0)))</f>
        <v>63</v>
      </c>
      <c r="BB502" s="2">
        <f>IF(ISNA(MATCH(BB$1,索引!$B$3:$J$3,0)),0,INDEX(索引!$B503:$J503,1,MATCH(BB$1,索引!$B$3:$J$3,0))*INDEX(索引!$B$1:$J$1,1,MATCH(BB$1,索引!$B$3:$J$3,0)))</f>
        <v>0</v>
      </c>
      <c r="BC502" s="2">
        <f>IF(ISNA(MATCH(BC$1,索引!$B$3:$J$3,0)),0,INDEX(索引!$B503:$J503,1,MATCH(BC$1,索引!$B$3:$J$3,0))*INDEX(索引!$B$1:$J$1,1,MATCH(BC$1,索引!$B$3:$J$3,0)))</f>
        <v>0</v>
      </c>
      <c r="BD502" s="2">
        <f>IF(ISNA(MATCH(BD$1,索引!$B$3:$J$3,0)),0,INDEX(索引!$B503:$J503,1,MATCH(BD$1,索引!$B$3:$J$3,0))*INDEX(索引!$B$1:$J$1,1,MATCH(BD$1,索引!$B$3:$J$3,0)))</f>
        <v>0</v>
      </c>
      <c r="BE502" s="2">
        <f>IF(ISNA(MATCH(BE$1,索引!$B$3:$J$3,0)),0,INDEX(索引!$B503:$J503,1,MATCH(BE$1,索引!$B$3:$J$3,0))*INDEX(索引!$B$1:$J$1,1,MATCH(BE$1,索引!$B$3:$J$3,0)))</f>
        <v>0</v>
      </c>
      <c r="BF502" s="2">
        <f>IF(ISNA(MATCH(BF$1,索引!$B$3:$J$3,0)),0,INDEX(索引!$B503:$J503,1,MATCH(BF$1,索引!$B$3:$J$3,0))*INDEX(索引!$B$1:$J$1,1,MATCH(BF$1,索引!$B$3:$J$3,0)))</f>
        <v>0</v>
      </c>
      <c r="BG502" s="2">
        <f>IF(ISNA(MATCH(BG$1,索引!$B$3:$J$3,0)),0,INDEX(索引!$B503:$J503,1,MATCH(BG$1,索引!$B$3:$J$3,0))*INDEX(索引!$B$1:$J$1,1,MATCH(BG$1,索引!$B$3:$J$3,0)))</f>
        <v>0</v>
      </c>
      <c r="BH502" s="2">
        <f>IF(ISNA(MATCH(BH$1,索引!$B$3:$J$3,0)),0,INDEX(索引!$B503:$J503,1,MATCH(BH$1,索引!$B$3:$J$3,0))*INDEX(索引!$B$1:$J$1,1,MATCH(BH$1,索引!$B$3:$J$3,0)))</f>
        <v>0</v>
      </c>
      <c r="BI502" s="2">
        <f>IF(ISNA(MATCH(BI$1,索引!$B$3:$J$3,0)),0,INDEX(索引!$B503:$J503,1,MATCH(BI$1,索引!$B$3:$J$3,0))*INDEX(索引!$B$1:$J$1,1,MATCH(BI$1,索引!$B$3:$J$3,0)))</f>
        <v>0</v>
      </c>
      <c r="BJ502" s="2">
        <f>IF(ISNA(MATCH(BJ$1,索引!$B$3:$J$3,0)),0,INDEX(索引!$B503:$J503,1,MATCH(BJ$1,索引!$B$3:$J$3,0))*INDEX(索引!$B$1:$J$1,1,MATCH(BJ$1,索引!$B$3:$J$3,0)))</f>
        <v>0</v>
      </c>
      <c r="BK502" s="2">
        <f>IF(ISNA(MATCH(BK$1,索引!$B$3:$J$3,0)),0,INDEX(索引!$B503:$J503,1,MATCH(BK$1,索引!$B$3:$J$3,0))*INDEX(索引!$B$1:$J$1,1,MATCH(BK$1,索引!$B$3:$J$3,0)))</f>
        <v>0</v>
      </c>
      <c r="BL502" s="2">
        <f>IF(ISNA(MATCH(BL$1,索引!$B$3:$J$3,0)),0,INDEX(索引!$B503:$J503,1,MATCH(BL$1,索引!$B$3:$J$3,0))*INDEX(索引!$B$1:$J$1,1,MATCH(BL$1,索引!$B$3:$J$3,0)))</f>
        <v>0</v>
      </c>
      <c r="BM502" s="2">
        <f>IF(ISNA(MATCH(BM$1,索引!$B$3:$J$3,0)),0,INDEX(索引!$B503:$J503,1,MATCH(BM$1,索引!$B$3:$J$3,0))*INDEX(索引!$B$1:$J$1,1,MATCH(BM$1,索引!$B$3:$J$3,0)))</f>
        <v>0</v>
      </c>
      <c r="BN502" s="2">
        <f>IF(ISNA(MATCH(BN$1,索引!$B$3:$J$3,0)),0,INDEX(索引!$B503:$J503,1,MATCH(BN$1,索引!$B$3:$J$3,0))*INDEX(索引!$B$1:$J$1,1,MATCH(BN$1,索引!$B$3:$J$3,0)))</f>
        <v>0</v>
      </c>
      <c r="BO502" s="2">
        <f>IF(ISNA(MATCH(BO$1,索引!$B$3:$J$3,0)),0,INDEX(索引!$B503:$J503,1,MATCH(BO$1,索引!$B$3:$J$3,0))*INDEX(索引!$B$1:$J$1,1,MATCH(BO$1,索引!$B$3:$J$3,0)))</f>
        <v>0</v>
      </c>
      <c r="BP502" s="2">
        <f>IF(ISNA(MATCH(BP$1,索引!$B$3:$J$3,0)),0,INDEX(索引!$B503:$J503,1,MATCH(BP$1,索引!$B$3:$J$3,0))*INDEX(索引!$B$1:$J$1,1,MATCH(BP$1,索引!$B$3:$J$3,0)))</f>
        <v>0</v>
      </c>
      <c r="BQ502" s="2">
        <f>IF(ISNA(MATCH(BQ$1,索引!$B$3:$J$3,0)),0,INDEX(索引!$B503:$J503,1,MATCH(BQ$1,索引!$B$3:$J$3,0))*INDEX(索引!$B$1:$J$1,1,MATCH(BQ$1,索引!$B$3:$J$3,0)))</f>
        <v>0</v>
      </c>
      <c r="BR502" s="2">
        <f>IF(ISNA(MATCH(BR$1,索引!$B$3:$J$3,0)),0,INDEX(索引!$B503:$J503,1,MATCH(BR$1,索引!$B$3:$J$3,0))*INDEX(索引!$B$1:$J$1,1,MATCH(BR$1,索引!$B$3:$J$3,0)))</f>
        <v>0</v>
      </c>
      <c r="BS502" s="2">
        <f>IF(ISNA(MATCH(BS$1,索引!$B$3:$J$3,0)),0,INDEX(索引!$B503:$J503,1,MATCH(BS$1,索引!$B$3:$J$3,0))*INDEX(索引!$B$1:$J$1,1,MATCH(BS$1,索引!$B$3:$J$3,0)))</f>
        <v>0</v>
      </c>
      <c r="BT502" t="str">
        <f t="shared" si="348"/>
        <v/>
      </c>
      <c r="BU502" t="str">
        <f t="shared" si="349"/>
        <v>63|</v>
      </c>
      <c r="BV502" t="str">
        <f t="shared" si="350"/>
        <v/>
      </c>
      <c r="BW502" t="str">
        <f t="shared" si="351"/>
        <v/>
      </c>
      <c r="BX502" t="str">
        <f t="shared" si="352"/>
        <v/>
      </c>
      <c r="BY502" t="str">
        <f t="shared" si="353"/>
        <v/>
      </c>
      <c r="BZ502" t="str">
        <f t="shared" si="354"/>
        <v/>
      </c>
      <c r="CA502" t="str">
        <f t="shared" si="355"/>
        <v/>
      </c>
      <c r="CB502" t="str">
        <f t="shared" si="356"/>
        <v/>
      </c>
      <c r="CC502" t="str">
        <f t="shared" si="357"/>
        <v/>
      </c>
      <c r="CD502" t="str">
        <f t="shared" si="358"/>
        <v/>
      </c>
      <c r="CE502" t="str">
        <f t="shared" si="359"/>
        <v/>
      </c>
      <c r="CF502" t="str">
        <f t="shared" si="360"/>
        <v/>
      </c>
      <c r="CG502" t="str">
        <f t="shared" si="361"/>
        <v/>
      </c>
      <c r="CH502" t="str">
        <f t="shared" si="362"/>
        <v/>
      </c>
      <c r="CI502" t="str">
        <f t="shared" si="363"/>
        <v/>
      </c>
      <c r="CJ502" t="str">
        <f t="shared" si="364"/>
        <v/>
      </c>
      <c r="CK502" t="str">
        <f t="shared" si="365"/>
        <v/>
      </c>
      <c r="CL502" t="str">
        <f t="shared" si="366"/>
        <v/>
      </c>
      <c r="CM502" t="str">
        <f t="shared" si="367"/>
        <v/>
      </c>
      <c r="CN502" t="str">
        <f t="shared" si="368"/>
        <v>63|</v>
      </c>
      <c r="CO502" t="str">
        <f t="shared" si="369"/>
        <v>63</v>
      </c>
    </row>
    <row r="503" spans="1:93" ht="15.75" customHeight="1">
      <c r="A503" s="2" t="str">
        <f>VLOOKUP(B503,索引!$O:$P,2,0)</f>
        <v>Seraph Sword</v>
      </c>
      <c r="B503" s="2">
        <v>1042411</v>
      </c>
      <c r="C503" s="2">
        <v>42</v>
      </c>
      <c r="D503" s="2">
        <v>4</v>
      </c>
      <c r="E503" s="2">
        <v>1</v>
      </c>
      <c r="F503" s="3">
        <v>11</v>
      </c>
      <c r="G503" s="2" t="str">
        <f t="shared" si="370"/>
        <v>1|9|12</v>
      </c>
      <c r="H503" s="2" t="str">
        <f t="shared" si="371"/>
        <v>174|2000|350</v>
      </c>
      <c r="J503" s="2">
        <f>IF(ISNA(MATCH(J$1,索引!$B$3:$J$3,0)),0,IF( INDEX(索引!$B504:$J504,1,MATCH(J$1,索引!$B$3:$J$3,0))=0,0,J$1))</f>
        <v>1</v>
      </c>
      <c r="K503" s="2">
        <f>IF(ISNA(MATCH(K$1,索引!$B$3:$J$3,0)),0,IF( INDEX(索引!$B504:$J504,1,MATCH(K$1,索引!$B$3:$J$3,0))=0,0,K$1))</f>
        <v>0</v>
      </c>
      <c r="L503" s="2">
        <f>IF(ISNA(MATCH(L$1,索引!$B$3:$J$3,0)),0,IF( INDEX(索引!$B504:$J504,1,MATCH(L$1,索引!$B$3:$J$3,0))=0,0,L$1))</f>
        <v>0</v>
      </c>
      <c r="M503" s="2">
        <f>IF(ISNA(MATCH(M$1,索引!$B$3:$J$3,0)),0,IF( INDEX(索引!$B504:$J504,1,MATCH(M$1,索引!$B$3:$J$3,0))=0,0,M$1))</f>
        <v>0</v>
      </c>
      <c r="N503" s="2">
        <f>IF(ISNA(MATCH(N$1,索引!$B$3:$J$3,0)),0,IF( INDEX(索引!$B504:$J504,1,MATCH(N$1,索引!$B$3:$J$3,0))=0,0,N$1))</f>
        <v>0</v>
      </c>
      <c r="O503" s="2">
        <f>IF(ISNA(MATCH(O$1,索引!$B$3:$J$3,0)),0,IF( INDEX(索引!$B504:$J504,1,MATCH(O$1,索引!$B$3:$J$3,0))=0,0,O$1))</f>
        <v>0</v>
      </c>
      <c r="P503" s="2">
        <f>IF(ISNA(MATCH(P$1,索引!$B$3:$J$3,0)),0,IF( INDEX(索引!$B504:$J504,1,MATCH(P$1,索引!$B$3:$J$3,0))=0,0,P$1))</f>
        <v>0</v>
      </c>
      <c r="Q503" s="2">
        <f>IF(ISNA(MATCH(Q$1,索引!$B$3:$J$3,0)),0,IF( INDEX(索引!$B504:$J504,1,MATCH(Q$1,索引!$B$3:$J$3,0))=0,0,Q$1))</f>
        <v>0</v>
      </c>
      <c r="R503" s="2">
        <f>IF(ISNA(MATCH(R$1,索引!$B$3:$J$3,0)),0,IF( INDEX(索引!$B504:$J504,1,MATCH(R$1,索引!$B$3:$J$3,0))=0,0,R$1))</f>
        <v>9</v>
      </c>
      <c r="S503" s="2">
        <f>IF(ISNA(MATCH(S$1,索引!$B$3:$J$3,0)),0,IF( INDEX(索引!$B504:$J504,1,MATCH(S$1,索引!$B$3:$J$3,0))=0,0,S$1))</f>
        <v>0</v>
      </c>
      <c r="T503" s="2">
        <f>IF(ISNA(MATCH(T$1,索引!$B$3:$J$3,0)),0,IF( INDEX(索引!$B504:$J504,1,MATCH(T$1,索引!$B$3:$J$3,0))=0,0,T$1))</f>
        <v>0</v>
      </c>
      <c r="U503" s="2">
        <f>IF(ISNA(MATCH(U$1,索引!$B$3:$J$3,0)),0,IF( INDEX(索引!$B504:$J504,1,MATCH(U$1,索引!$B$3:$J$3,0))=0,0,U$1))</f>
        <v>12</v>
      </c>
      <c r="V503" s="2">
        <f>IF(ISNA(MATCH(V$1,索引!$B$3:$J$3,0)),0,IF( INDEX(索引!$B504:$J504,1,MATCH(V$1,索引!$B$3:$J$3,0))=0,0,V$1))</f>
        <v>0</v>
      </c>
      <c r="W503" s="2">
        <f>IF(ISNA(MATCH(W$1,索引!$B$3:$J$3,0)),0,IF( INDEX(索引!$B504:$J504,1,MATCH(W$1,索引!$B$3:$J$3,0))=0,0,W$1))</f>
        <v>0</v>
      </c>
      <c r="X503" s="2">
        <f>IF(ISNA(MATCH(X$1,索引!$B$3:$J$3,0)),0,IF( INDEX(索引!$B504:$J504,1,MATCH(X$1,索引!$B$3:$J$3,0))=0,0,X$1))</f>
        <v>0</v>
      </c>
      <c r="Y503" s="2">
        <f>IF(ISNA(MATCH(Y$1,索引!$B$3:$J$3,0)),0,IF( INDEX(索引!$B504:$J504,1,MATCH(Y$1,索引!$B$3:$J$3,0))=0,0,Y$1))</f>
        <v>0</v>
      </c>
      <c r="Z503" s="2">
        <f>IF(ISNA(MATCH(Z$1,索引!$B$3:$J$3,0)),0,IF( INDEX(索引!$B504:$J504,1,MATCH(Z$1,索引!$B$3:$J$3,0))=0,0,Z$1))</f>
        <v>0</v>
      </c>
      <c r="AA503" s="2">
        <f>IF(ISNA(MATCH(AA$1,索引!$B$3:$J$3,0)),0,IF( INDEX(索引!$B504:$J504,1,MATCH(AA$1,索引!$B$3:$J$3,0))=0,0,AA$1))</f>
        <v>0</v>
      </c>
      <c r="AB503" s="2">
        <f>IF(ISNA(MATCH(AB$1,索引!$B$3:$J$3,0)),0,IF( INDEX(索引!$B504:$J504,1,MATCH(AB$1,索引!$B$3:$J$3,0))=0,0,AB$1))</f>
        <v>0</v>
      </c>
      <c r="AC503" s="2">
        <f>IF(ISNA(MATCH(AC$1,索引!$B$3:$J$3,0)),0,IF( INDEX(索引!$B504:$J504,1,MATCH(AC$1,索引!$B$3:$J$3,0))=0,0,AC$1))</f>
        <v>0</v>
      </c>
      <c r="AD503" t="str">
        <f t="shared" si="326"/>
        <v>1|</v>
      </c>
      <c r="AE503" t="str">
        <f t="shared" si="327"/>
        <v/>
      </c>
      <c r="AF503" t="str">
        <f t="shared" si="328"/>
        <v/>
      </c>
      <c r="AG503" t="str">
        <f t="shared" si="329"/>
        <v/>
      </c>
      <c r="AH503" t="str">
        <f t="shared" si="330"/>
        <v/>
      </c>
      <c r="AI503" t="str">
        <f t="shared" si="331"/>
        <v/>
      </c>
      <c r="AJ503" t="str">
        <f t="shared" si="332"/>
        <v/>
      </c>
      <c r="AK503" t="str">
        <f t="shared" si="333"/>
        <v/>
      </c>
      <c r="AL503" t="str">
        <f t="shared" si="334"/>
        <v>9|</v>
      </c>
      <c r="AM503" t="str">
        <f t="shared" si="335"/>
        <v/>
      </c>
      <c r="AN503" t="str">
        <f t="shared" si="336"/>
        <v/>
      </c>
      <c r="AO503" t="str">
        <f t="shared" si="337"/>
        <v>12|</v>
      </c>
      <c r="AP503" t="str">
        <f t="shared" si="338"/>
        <v/>
      </c>
      <c r="AQ503" t="str">
        <f t="shared" si="339"/>
        <v/>
      </c>
      <c r="AR503" t="str">
        <f t="shared" si="340"/>
        <v/>
      </c>
      <c r="AS503" t="str">
        <f t="shared" si="341"/>
        <v/>
      </c>
      <c r="AT503" t="str">
        <f t="shared" si="342"/>
        <v/>
      </c>
      <c r="AU503" t="str">
        <f t="shared" si="343"/>
        <v/>
      </c>
      <c r="AV503" t="str">
        <f t="shared" si="344"/>
        <v/>
      </c>
      <c r="AW503" t="str">
        <f t="shared" si="345"/>
        <v/>
      </c>
      <c r="AX503" t="str">
        <f t="shared" si="346"/>
        <v>1|9|12|</v>
      </c>
      <c r="AY503" t="str">
        <f t="shared" si="347"/>
        <v>1|9|12</v>
      </c>
      <c r="AZ503" s="2">
        <f>IF(ISNA(MATCH(AZ$1,索引!$B$3:$J$3,0)),0,INDEX(索引!$B504:$J504,1,MATCH(AZ$1,索引!$B$3:$J$3,0))*INDEX(索引!$B$1:$J$1,1,MATCH(AZ$1,索引!$B$3:$J$3,0)))</f>
        <v>174</v>
      </c>
      <c r="BA503" s="2">
        <f>IF(ISNA(MATCH(BA$1,索引!$B$3:$J$3,0)),0,INDEX(索引!$B504:$J504,1,MATCH(BA$1,索引!$B$3:$J$3,0))*INDEX(索引!$B$1:$J$1,1,MATCH(BA$1,索引!$B$3:$J$3,0)))</f>
        <v>0</v>
      </c>
      <c r="BB503" s="2">
        <f>IF(ISNA(MATCH(BB$1,索引!$B$3:$J$3,0)),0,INDEX(索引!$B504:$J504,1,MATCH(BB$1,索引!$B$3:$J$3,0))*INDEX(索引!$B$1:$J$1,1,MATCH(BB$1,索引!$B$3:$J$3,0)))</f>
        <v>0</v>
      </c>
      <c r="BC503" s="2">
        <f>IF(ISNA(MATCH(BC$1,索引!$B$3:$J$3,0)),0,INDEX(索引!$B504:$J504,1,MATCH(BC$1,索引!$B$3:$J$3,0))*INDEX(索引!$B$1:$J$1,1,MATCH(BC$1,索引!$B$3:$J$3,0)))</f>
        <v>0</v>
      </c>
      <c r="BD503" s="2">
        <f>IF(ISNA(MATCH(BD$1,索引!$B$3:$J$3,0)),0,INDEX(索引!$B504:$J504,1,MATCH(BD$1,索引!$B$3:$J$3,0))*INDEX(索引!$B$1:$J$1,1,MATCH(BD$1,索引!$B$3:$J$3,0)))</f>
        <v>0</v>
      </c>
      <c r="BE503" s="2">
        <f>IF(ISNA(MATCH(BE$1,索引!$B$3:$J$3,0)),0,INDEX(索引!$B504:$J504,1,MATCH(BE$1,索引!$B$3:$J$3,0))*INDEX(索引!$B$1:$J$1,1,MATCH(BE$1,索引!$B$3:$J$3,0)))</f>
        <v>0</v>
      </c>
      <c r="BF503" s="2">
        <f>IF(ISNA(MATCH(BF$1,索引!$B$3:$J$3,0)),0,INDEX(索引!$B504:$J504,1,MATCH(BF$1,索引!$B$3:$J$3,0))*INDEX(索引!$B$1:$J$1,1,MATCH(BF$1,索引!$B$3:$J$3,0)))</f>
        <v>0</v>
      </c>
      <c r="BG503" s="2">
        <f>IF(ISNA(MATCH(BG$1,索引!$B$3:$J$3,0)),0,INDEX(索引!$B504:$J504,1,MATCH(BG$1,索引!$B$3:$J$3,0))*INDEX(索引!$B$1:$J$1,1,MATCH(BG$1,索引!$B$3:$J$3,0)))</f>
        <v>0</v>
      </c>
      <c r="BH503" s="2">
        <f>IF(ISNA(MATCH(BH$1,索引!$B$3:$J$3,0)),0,INDEX(索引!$B504:$J504,1,MATCH(BH$1,索引!$B$3:$J$3,0))*INDEX(索引!$B$1:$J$1,1,MATCH(BH$1,索引!$B$3:$J$3,0)))</f>
        <v>2000</v>
      </c>
      <c r="BI503" s="2">
        <f>IF(ISNA(MATCH(BI$1,索引!$B$3:$J$3,0)),0,INDEX(索引!$B504:$J504,1,MATCH(BI$1,索引!$B$3:$J$3,0))*INDEX(索引!$B$1:$J$1,1,MATCH(BI$1,索引!$B$3:$J$3,0)))</f>
        <v>0</v>
      </c>
      <c r="BJ503" s="2">
        <f>IF(ISNA(MATCH(BJ$1,索引!$B$3:$J$3,0)),0,INDEX(索引!$B504:$J504,1,MATCH(BJ$1,索引!$B$3:$J$3,0))*INDEX(索引!$B$1:$J$1,1,MATCH(BJ$1,索引!$B$3:$J$3,0)))</f>
        <v>0</v>
      </c>
      <c r="BK503" s="2">
        <f>IF(ISNA(MATCH(BK$1,索引!$B$3:$J$3,0)),0,INDEX(索引!$B504:$J504,1,MATCH(BK$1,索引!$B$3:$J$3,0))*INDEX(索引!$B$1:$J$1,1,MATCH(BK$1,索引!$B$3:$J$3,0)))</f>
        <v>350.00000000000006</v>
      </c>
      <c r="BL503" s="2">
        <f>IF(ISNA(MATCH(BL$1,索引!$B$3:$J$3,0)),0,INDEX(索引!$B504:$J504,1,MATCH(BL$1,索引!$B$3:$J$3,0))*INDEX(索引!$B$1:$J$1,1,MATCH(BL$1,索引!$B$3:$J$3,0)))</f>
        <v>0</v>
      </c>
      <c r="BM503" s="2">
        <f>IF(ISNA(MATCH(BM$1,索引!$B$3:$J$3,0)),0,INDEX(索引!$B504:$J504,1,MATCH(BM$1,索引!$B$3:$J$3,0))*INDEX(索引!$B$1:$J$1,1,MATCH(BM$1,索引!$B$3:$J$3,0)))</f>
        <v>0</v>
      </c>
      <c r="BN503" s="2">
        <f>IF(ISNA(MATCH(BN$1,索引!$B$3:$J$3,0)),0,INDEX(索引!$B504:$J504,1,MATCH(BN$1,索引!$B$3:$J$3,0))*INDEX(索引!$B$1:$J$1,1,MATCH(BN$1,索引!$B$3:$J$3,0)))</f>
        <v>0</v>
      </c>
      <c r="BO503" s="2">
        <f>IF(ISNA(MATCH(BO$1,索引!$B$3:$J$3,0)),0,INDEX(索引!$B504:$J504,1,MATCH(BO$1,索引!$B$3:$J$3,0))*INDEX(索引!$B$1:$J$1,1,MATCH(BO$1,索引!$B$3:$J$3,0)))</f>
        <v>0</v>
      </c>
      <c r="BP503" s="2">
        <f>IF(ISNA(MATCH(BP$1,索引!$B$3:$J$3,0)),0,INDEX(索引!$B504:$J504,1,MATCH(BP$1,索引!$B$3:$J$3,0))*INDEX(索引!$B$1:$J$1,1,MATCH(BP$1,索引!$B$3:$J$3,0)))</f>
        <v>0</v>
      </c>
      <c r="BQ503" s="2">
        <f>IF(ISNA(MATCH(BQ$1,索引!$B$3:$J$3,0)),0,INDEX(索引!$B504:$J504,1,MATCH(BQ$1,索引!$B$3:$J$3,0))*INDEX(索引!$B$1:$J$1,1,MATCH(BQ$1,索引!$B$3:$J$3,0)))</f>
        <v>0</v>
      </c>
      <c r="BR503" s="2">
        <f>IF(ISNA(MATCH(BR$1,索引!$B$3:$J$3,0)),0,INDEX(索引!$B504:$J504,1,MATCH(BR$1,索引!$B$3:$J$3,0))*INDEX(索引!$B$1:$J$1,1,MATCH(BR$1,索引!$B$3:$J$3,0)))</f>
        <v>0</v>
      </c>
      <c r="BS503" s="2">
        <f>IF(ISNA(MATCH(BS$1,索引!$B$3:$J$3,0)),0,INDEX(索引!$B504:$J504,1,MATCH(BS$1,索引!$B$3:$J$3,0))*INDEX(索引!$B$1:$J$1,1,MATCH(BS$1,索引!$B$3:$J$3,0)))</f>
        <v>0</v>
      </c>
      <c r="BT503" t="str">
        <f t="shared" si="348"/>
        <v>174|</v>
      </c>
      <c r="BU503" t="str">
        <f t="shared" si="349"/>
        <v/>
      </c>
      <c r="BV503" t="str">
        <f t="shared" si="350"/>
        <v/>
      </c>
      <c r="BW503" t="str">
        <f t="shared" si="351"/>
        <v/>
      </c>
      <c r="BX503" t="str">
        <f t="shared" si="352"/>
        <v/>
      </c>
      <c r="BY503" t="str">
        <f t="shared" si="353"/>
        <v/>
      </c>
      <c r="BZ503" t="str">
        <f t="shared" si="354"/>
        <v/>
      </c>
      <c r="CA503" t="str">
        <f t="shared" si="355"/>
        <v/>
      </c>
      <c r="CB503" t="str">
        <f t="shared" si="356"/>
        <v>2000|</v>
      </c>
      <c r="CC503" t="str">
        <f t="shared" si="357"/>
        <v/>
      </c>
      <c r="CD503" t="str">
        <f t="shared" si="358"/>
        <v/>
      </c>
      <c r="CE503" t="str">
        <f t="shared" si="359"/>
        <v>350|</v>
      </c>
      <c r="CF503" t="str">
        <f t="shared" si="360"/>
        <v/>
      </c>
      <c r="CG503" t="str">
        <f t="shared" si="361"/>
        <v/>
      </c>
      <c r="CH503" t="str">
        <f t="shared" si="362"/>
        <v/>
      </c>
      <c r="CI503" t="str">
        <f t="shared" si="363"/>
        <v/>
      </c>
      <c r="CJ503" t="str">
        <f t="shared" si="364"/>
        <v/>
      </c>
      <c r="CK503" t="str">
        <f t="shared" si="365"/>
        <v/>
      </c>
      <c r="CL503" t="str">
        <f t="shared" si="366"/>
        <v/>
      </c>
      <c r="CM503" t="str">
        <f t="shared" si="367"/>
        <v/>
      </c>
      <c r="CN503" t="str">
        <f t="shared" si="368"/>
        <v>174|2000|350|</v>
      </c>
      <c r="CO503" t="str">
        <f t="shared" si="369"/>
        <v>174|2000|350</v>
      </c>
    </row>
    <row r="504" spans="1:93" ht="15.75" customHeight="1">
      <c r="A504" s="2" t="str">
        <f>VLOOKUP(B504,索引!$O:$P,2,0)</f>
        <v>Seraph Staff</v>
      </c>
      <c r="B504" s="2">
        <v>1042412</v>
      </c>
      <c r="C504" s="2">
        <v>42</v>
      </c>
      <c r="D504" s="2">
        <v>4</v>
      </c>
      <c r="E504" s="2">
        <v>1</v>
      </c>
      <c r="F504" s="3">
        <v>12</v>
      </c>
      <c r="G504" s="2" t="str">
        <f t="shared" si="370"/>
        <v>1|9|13</v>
      </c>
      <c r="H504" s="2" t="str">
        <f t="shared" si="371"/>
        <v>209|1000|5400</v>
      </c>
      <c r="J504" s="2">
        <f>IF(ISNA(MATCH(J$1,索引!$B$3:$J$3,0)),0,IF( INDEX(索引!$B505:$J505,1,MATCH(J$1,索引!$B$3:$J$3,0))=0,0,J$1))</f>
        <v>1</v>
      </c>
      <c r="K504" s="2">
        <f>IF(ISNA(MATCH(K$1,索引!$B$3:$J$3,0)),0,IF( INDEX(索引!$B505:$J505,1,MATCH(K$1,索引!$B$3:$J$3,0))=0,0,K$1))</f>
        <v>0</v>
      </c>
      <c r="L504" s="2">
        <f>IF(ISNA(MATCH(L$1,索引!$B$3:$J$3,0)),0,IF( INDEX(索引!$B505:$J505,1,MATCH(L$1,索引!$B$3:$J$3,0))=0,0,L$1))</f>
        <v>0</v>
      </c>
      <c r="M504" s="2">
        <f>IF(ISNA(MATCH(M$1,索引!$B$3:$J$3,0)),0,IF( INDEX(索引!$B505:$J505,1,MATCH(M$1,索引!$B$3:$J$3,0))=0,0,M$1))</f>
        <v>0</v>
      </c>
      <c r="N504" s="2">
        <f>IF(ISNA(MATCH(N$1,索引!$B$3:$J$3,0)),0,IF( INDEX(索引!$B505:$J505,1,MATCH(N$1,索引!$B$3:$J$3,0))=0,0,N$1))</f>
        <v>0</v>
      </c>
      <c r="O504" s="2">
        <f>IF(ISNA(MATCH(O$1,索引!$B$3:$J$3,0)),0,IF( INDEX(索引!$B505:$J505,1,MATCH(O$1,索引!$B$3:$J$3,0))=0,0,O$1))</f>
        <v>0</v>
      </c>
      <c r="P504" s="2">
        <f>IF(ISNA(MATCH(P$1,索引!$B$3:$J$3,0)),0,IF( INDEX(索引!$B505:$J505,1,MATCH(P$1,索引!$B$3:$J$3,0))=0,0,P$1))</f>
        <v>0</v>
      </c>
      <c r="Q504" s="2">
        <f>IF(ISNA(MATCH(Q$1,索引!$B$3:$J$3,0)),0,IF( INDEX(索引!$B505:$J505,1,MATCH(Q$1,索引!$B$3:$J$3,0))=0,0,Q$1))</f>
        <v>0</v>
      </c>
      <c r="R504" s="2">
        <f>IF(ISNA(MATCH(R$1,索引!$B$3:$J$3,0)),0,IF( INDEX(索引!$B505:$J505,1,MATCH(R$1,索引!$B$3:$J$3,0))=0,0,R$1))</f>
        <v>9</v>
      </c>
      <c r="S504" s="2">
        <f>IF(ISNA(MATCH(S$1,索引!$B$3:$J$3,0)),0,IF( INDEX(索引!$B505:$J505,1,MATCH(S$1,索引!$B$3:$J$3,0))=0,0,S$1))</f>
        <v>0</v>
      </c>
      <c r="T504" s="2">
        <f>IF(ISNA(MATCH(T$1,索引!$B$3:$J$3,0)),0,IF( INDEX(索引!$B505:$J505,1,MATCH(T$1,索引!$B$3:$J$3,0))=0,0,T$1))</f>
        <v>0</v>
      </c>
      <c r="U504" s="2">
        <f>IF(ISNA(MATCH(U$1,索引!$B$3:$J$3,0)),0,IF( INDEX(索引!$B505:$J505,1,MATCH(U$1,索引!$B$3:$J$3,0))=0,0,U$1))</f>
        <v>0</v>
      </c>
      <c r="V504" s="2">
        <f>IF(ISNA(MATCH(V$1,索引!$B$3:$J$3,0)),0,IF( INDEX(索引!$B505:$J505,1,MATCH(V$1,索引!$B$3:$J$3,0))=0,0,V$1))</f>
        <v>13</v>
      </c>
      <c r="W504" s="2">
        <f>IF(ISNA(MATCH(W$1,索引!$B$3:$J$3,0)),0,IF( INDEX(索引!$B505:$J505,1,MATCH(W$1,索引!$B$3:$J$3,0))=0,0,W$1))</f>
        <v>0</v>
      </c>
      <c r="X504" s="2">
        <f>IF(ISNA(MATCH(X$1,索引!$B$3:$J$3,0)),0,IF( INDEX(索引!$B505:$J505,1,MATCH(X$1,索引!$B$3:$J$3,0))=0,0,X$1))</f>
        <v>0</v>
      </c>
      <c r="Y504" s="2">
        <f>IF(ISNA(MATCH(Y$1,索引!$B$3:$J$3,0)),0,IF( INDEX(索引!$B505:$J505,1,MATCH(Y$1,索引!$B$3:$J$3,0))=0,0,Y$1))</f>
        <v>0</v>
      </c>
      <c r="Z504" s="2">
        <f>IF(ISNA(MATCH(Z$1,索引!$B$3:$J$3,0)),0,IF( INDEX(索引!$B505:$J505,1,MATCH(Z$1,索引!$B$3:$J$3,0))=0,0,Z$1))</f>
        <v>0</v>
      </c>
      <c r="AA504" s="2">
        <f>IF(ISNA(MATCH(AA$1,索引!$B$3:$J$3,0)),0,IF( INDEX(索引!$B505:$J505,1,MATCH(AA$1,索引!$B$3:$J$3,0))=0,0,AA$1))</f>
        <v>0</v>
      </c>
      <c r="AB504" s="2">
        <f>IF(ISNA(MATCH(AB$1,索引!$B$3:$J$3,0)),0,IF( INDEX(索引!$B505:$J505,1,MATCH(AB$1,索引!$B$3:$J$3,0))=0,0,AB$1))</f>
        <v>0</v>
      </c>
      <c r="AC504" s="2">
        <f>IF(ISNA(MATCH(AC$1,索引!$B$3:$J$3,0)),0,IF( INDEX(索引!$B505:$J505,1,MATCH(AC$1,索引!$B$3:$J$3,0))=0,0,AC$1))</f>
        <v>0</v>
      </c>
      <c r="AD504" t="str">
        <f t="shared" si="326"/>
        <v>1|</v>
      </c>
      <c r="AE504" t="str">
        <f t="shared" si="327"/>
        <v/>
      </c>
      <c r="AF504" t="str">
        <f t="shared" si="328"/>
        <v/>
      </c>
      <c r="AG504" t="str">
        <f t="shared" si="329"/>
        <v/>
      </c>
      <c r="AH504" t="str">
        <f t="shared" si="330"/>
        <v/>
      </c>
      <c r="AI504" t="str">
        <f t="shared" si="331"/>
        <v/>
      </c>
      <c r="AJ504" t="str">
        <f t="shared" si="332"/>
        <v/>
      </c>
      <c r="AK504" t="str">
        <f t="shared" si="333"/>
        <v/>
      </c>
      <c r="AL504" t="str">
        <f t="shared" si="334"/>
        <v>9|</v>
      </c>
      <c r="AM504" t="str">
        <f t="shared" si="335"/>
        <v/>
      </c>
      <c r="AN504" t="str">
        <f t="shared" si="336"/>
        <v/>
      </c>
      <c r="AO504" t="str">
        <f t="shared" si="337"/>
        <v/>
      </c>
      <c r="AP504" t="str">
        <f t="shared" si="338"/>
        <v>13|</v>
      </c>
      <c r="AQ504" t="str">
        <f t="shared" si="339"/>
        <v/>
      </c>
      <c r="AR504" t="str">
        <f t="shared" si="340"/>
        <v/>
      </c>
      <c r="AS504" t="str">
        <f t="shared" si="341"/>
        <v/>
      </c>
      <c r="AT504" t="str">
        <f t="shared" si="342"/>
        <v/>
      </c>
      <c r="AU504" t="str">
        <f t="shared" si="343"/>
        <v/>
      </c>
      <c r="AV504" t="str">
        <f t="shared" si="344"/>
        <v/>
      </c>
      <c r="AW504" t="str">
        <f t="shared" si="345"/>
        <v/>
      </c>
      <c r="AX504" t="str">
        <f t="shared" si="346"/>
        <v>1|9|13|</v>
      </c>
      <c r="AY504" t="str">
        <f t="shared" si="347"/>
        <v>1|9|13</v>
      </c>
      <c r="AZ504" s="2">
        <f>IF(ISNA(MATCH(AZ$1,索引!$B$3:$J$3,0)),0,INDEX(索引!$B505:$J505,1,MATCH(AZ$1,索引!$B$3:$J$3,0))*INDEX(索引!$B$1:$J$1,1,MATCH(AZ$1,索引!$B$3:$J$3,0)))</f>
        <v>209</v>
      </c>
      <c r="BA504" s="2">
        <f>IF(ISNA(MATCH(BA$1,索引!$B$3:$J$3,0)),0,INDEX(索引!$B505:$J505,1,MATCH(BA$1,索引!$B$3:$J$3,0))*INDEX(索引!$B$1:$J$1,1,MATCH(BA$1,索引!$B$3:$J$3,0)))</f>
        <v>0</v>
      </c>
      <c r="BB504" s="2">
        <f>IF(ISNA(MATCH(BB$1,索引!$B$3:$J$3,0)),0,INDEX(索引!$B505:$J505,1,MATCH(BB$1,索引!$B$3:$J$3,0))*INDEX(索引!$B$1:$J$1,1,MATCH(BB$1,索引!$B$3:$J$3,0)))</f>
        <v>0</v>
      </c>
      <c r="BC504" s="2">
        <f>IF(ISNA(MATCH(BC$1,索引!$B$3:$J$3,0)),0,INDEX(索引!$B505:$J505,1,MATCH(BC$1,索引!$B$3:$J$3,0))*INDEX(索引!$B$1:$J$1,1,MATCH(BC$1,索引!$B$3:$J$3,0)))</f>
        <v>0</v>
      </c>
      <c r="BD504" s="2">
        <f>IF(ISNA(MATCH(BD$1,索引!$B$3:$J$3,0)),0,INDEX(索引!$B505:$J505,1,MATCH(BD$1,索引!$B$3:$J$3,0))*INDEX(索引!$B$1:$J$1,1,MATCH(BD$1,索引!$B$3:$J$3,0)))</f>
        <v>0</v>
      </c>
      <c r="BE504" s="2">
        <f>IF(ISNA(MATCH(BE$1,索引!$B$3:$J$3,0)),0,INDEX(索引!$B505:$J505,1,MATCH(BE$1,索引!$B$3:$J$3,0))*INDEX(索引!$B$1:$J$1,1,MATCH(BE$1,索引!$B$3:$J$3,0)))</f>
        <v>0</v>
      </c>
      <c r="BF504" s="2">
        <f>IF(ISNA(MATCH(BF$1,索引!$B$3:$J$3,0)),0,INDEX(索引!$B505:$J505,1,MATCH(BF$1,索引!$B$3:$J$3,0))*INDEX(索引!$B$1:$J$1,1,MATCH(BF$1,索引!$B$3:$J$3,0)))</f>
        <v>0</v>
      </c>
      <c r="BG504" s="2">
        <f>IF(ISNA(MATCH(BG$1,索引!$B$3:$J$3,0)),0,INDEX(索引!$B505:$J505,1,MATCH(BG$1,索引!$B$3:$J$3,0))*INDEX(索引!$B$1:$J$1,1,MATCH(BG$1,索引!$B$3:$J$3,0)))</f>
        <v>0</v>
      </c>
      <c r="BH504" s="2">
        <f>IF(ISNA(MATCH(BH$1,索引!$B$3:$J$3,0)),0,INDEX(索引!$B505:$J505,1,MATCH(BH$1,索引!$B$3:$J$3,0))*INDEX(索引!$B$1:$J$1,1,MATCH(BH$1,索引!$B$3:$J$3,0)))</f>
        <v>1000</v>
      </c>
      <c r="BI504" s="2">
        <f>IF(ISNA(MATCH(BI$1,索引!$B$3:$J$3,0)),0,INDEX(索引!$B505:$J505,1,MATCH(BI$1,索引!$B$3:$J$3,0))*INDEX(索引!$B$1:$J$1,1,MATCH(BI$1,索引!$B$3:$J$3,0)))</f>
        <v>0</v>
      </c>
      <c r="BJ504" s="2">
        <f>IF(ISNA(MATCH(BJ$1,索引!$B$3:$J$3,0)),0,INDEX(索引!$B505:$J505,1,MATCH(BJ$1,索引!$B$3:$J$3,0))*INDEX(索引!$B$1:$J$1,1,MATCH(BJ$1,索引!$B$3:$J$3,0)))</f>
        <v>0</v>
      </c>
      <c r="BK504" s="2">
        <f>IF(ISNA(MATCH(BK$1,索引!$B$3:$J$3,0)),0,INDEX(索引!$B505:$J505,1,MATCH(BK$1,索引!$B$3:$J$3,0))*INDEX(索引!$B$1:$J$1,1,MATCH(BK$1,索引!$B$3:$J$3,0)))</f>
        <v>0</v>
      </c>
      <c r="BL504" s="2">
        <f>IF(ISNA(MATCH(BL$1,索引!$B$3:$J$3,0)),0,INDEX(索引!$B505:$J505,1,MATCH(BL$1,索引!$B$3:$J$3,0))*INDEX(索引!$B$1:$J$1,1,MATCH(BL$1,索引!$B$3:$J$3,0)))</f>
        <v>5400</v>
      </c>
      <c r="BM504" s="2">
        <f>IF(ISNA(MATCH(BM$1,索引!$B$3:$J$3,0)),0,INDEX(索引!$B505:$J505,1,MATCH(BM$1,索引!$B$3:$J$3,0))*INDEX(索引!$B$1:$J$1,1,MATCH(BM$1,索引!$B$3:$J$3,0)))</f>
        <v>0</v>
      </c>
      <c r="BN504" s="2">
        <f>IF(ISNA(MATCH(BN$1,索引!$B$3:$J$3,0)),0,INDEX(索引!$B505:$J505,1,MATCH(BN$1,索引!$B$3:$J$3,0))*INDEX(索引!$B$1:$J$1,1,MATCH(BN$1,索引!$B$3:$J$3,0)))</f>
        <v>0</v>
      </c>
      <c r="BO504" s="2">
        <f>IF(ISNA(MATCH(BO$1,索引!$B$3:$J$3,0)),0,INDEX(索引!$B505:$J505,1,MATCH(BO$1,索引!$B$3:$J$3,0))*INDEX(索引!$B$1:$J$1,1,MATCH(BO$1,索引!$B$3:$J$3,0)))</f>
        <v>0</v>
      </c>
      <c r="BP504" s="2">
        <f>IF(ISNA(MATCH(BP$1,索引!$B$3:$J$3,0)),0,INDEX(索引!$B505:$J505,1,MATCH(BP$1,索引!$B$3:$J$3,0))*INDEX(索引!$B$1:$J$1,1,MATCH(BP$1,索引!$B$3:$J$3,0)))</f>
        <v>0</v>
      </c>
      <c r="BQ504" s="2">
        <f>IF(ISNA(MATCH(BQ$1,索引!$B$3:$J$3,0)),0,INDEX(索引!$B505:$J505,1,MATCH(BQ$1,索引!$B$3:$J$3,0))*INDEX(索引!$B$1:$J$1,1,MATCH(BQ$1,索引!$B$3:$J$3,0)))</f>
        <v>0</v>
      </c>
      <c r="BR504" s="2">
        <f>IF(ISNA(MATCH(BR$1,索引!$B$3:$J$3,0)),0,INDEX(索引!$B505:$J505,1,MATCH(BR$1,索引!$B$3:$J$3,0))*INDEX(索引!$B$1:$J$1,1,MATCH(BR$1,索引!$B$3:$J$3,0)))</f>
        <v>0</v>
      </c>
      <c r="BS504" s="2">
        <f>IF(ISNA(MATCH(BS$1,索引!$B$3:$J$3,0)),0,INDEX(索引!$B505:$J505,1,MATCH(BS$1,索引!$B$3:$J$3,0))*INDEX(索引!$B$1:$J$1,1,MATCH(BS$1,索引!$B$3:$J$3,0)))</f>
        <v>0</v>
      </c>
      <c r="BT504" t="str">
        <f t="shared" si="348"/>
        <v>209|</v>
      </c>
      <c r="BU504" t="str">
        <f t="shared" si="349"/>
        <v/>
      </c>
      <c r="BV504" t="str">
        <f t="shared" si="350"/>
        <v/>
      </c>
      <c r="BW504" t="str">
        <f t="shared" si="351"/>
        <v/>
      </c>
      <c r="BX504" t="str">
        <f t="shared" si="352"/>
        <v/>
      </c>
      <c r="BY504" t="str">
        <f t="shared" si="353"/>
        <v/>
      </c>
      <c r="BZ504" t="str">
        <f t="shared" si="354"/>
        <v/>
      </c>
      <c r="CA504" t="str">
        <f t="shared" si="355"/>
        <v/>
      </c>
      <c r="CB504" t="str">
        <f t="shared" si="356"/>
        <v>1000|</v>
      </c>
      <c r="CC504" t="str">
        <f t="shared" si="357"/>
        <v/>
      </c>
      <c r="CD504" t="str">
        <f t="shared" si="358"/>
        <v/>
      </c>
      <c r="CE504" t="str">
        <f t="shared" si="359"/>
        <v/>
      </c>
      <c r="CF504" t="str">
        <f t="shared" si="360"/>
        <v>5400|</v>
      </c>
      <c r="CG504" t="str">
        <f t="shared" si="361"/>
        <v/>
      </c>
      <c r="CH504" t="str">
        <f t="shared" si="362"/>
        <v/>
      </c>
      <c r="CI504" t="str">
        <f t="shared" si="363"/>
        <v/>
      </c>
      <c r="CJ504" t="str">
        <f t="shared" si="364"/>
        <v/>
      </c>
      <c r="CK504" t="str">
        <f t="shared" si="365"/>
        <v/>
      </c>
      <c r="CL504" t="str">
        <f t="shared" si="366"/>
        <v/>
      </c>
      <c r="CM504" t="str">
        <f t="shared" si="367"/>
        <v/>
      </c>
      <c r="CN504" t="str">
        <f t="shared" si="368"/>
        <v>209|1000|5400|</v>
      </c>
      <c r="CO504" t="str">
        <f t="shared" si="369"/>
        <v>209|1000|5400</v>
      </c>
    </row>
    <row r="505" spans="1:93" ht="15.75" customHeight="1">
      <c r="A505" s="2" t="str">
        <f>VLOOKUP(B505,索引!$O:$P,2,0)</f>
        <v>Seraph Bow</v>
      </c>
      <c r="B505" s="2">
        <v>1042413</v>
      </c>
      <c r="C505" s="2">
        <v>42</v>
      </c>
      <c r="D505" s="2">
        <v>4</v>
      </c>
      <c r="E505" s="2">
        <v>1</v>
      </c>
      <c r="F505" s="3">
        <v>13</v>
      </c>
      <c r="G505" s="2" t="str">
        <f t="shared" si="370"/>
        <v>1|9|11</v>
      </c>
      <c r="H505" s="2" t="str">
        <f t="shared" si="371"/>
        <v>191|1750|72</v>
      </c>
      <c r="J505" s="2">
        <f>IF(ISNA(MATCH(J$1,索引!$B$3:$J$3,0)),0,IF( INDEX(索引!$B506:$J506,1,MATCH(J$1,索引!$B$3:$J$3,0))=0,0,J$1))</f>
        <v>1</v>
      </c>
      <c r="K505" s="2">
        <f>IF(ISNA(MATCH(K$1,索引!$B$3:$J$3,0)),0,IF( INDEX(索引!$B506:$J506,1,MATCH(K$1,索引!$B$3:$J$3,0))=0,0,K$1))</f>
        <v>0</v>
      </c>
      <c r="L505" s="2">
        <f>IF(ISNA(MATCH(L$1,索引!$B$3:$J$3,0)),0,IF( INDEX(索引!$B506:$J506,1,MATCH(L$1,索引!$B$3:$J$3,0))=0,0,L$1))</f>
        <v>0</v>
      </c>
      <c r="M505" s="2">
        <f>IF(ISNA(MATCH(M$1,索引!$B$3:$J$3,0)),0,IF( INDEX(索引!$B506:$J506,1,MATCH(M$1,索引!$B$3:$J$3,0))=0,0,M$1))</f>
        <v>0</v>
      </c>
      <c r="N505" s="2">
        <f>IF(ISNA(MATCH(N$1,索引!$B$3:$J$3,0)),0,IF( INDEX(索引!$B506:$J506,1,MATCH(N$1,索引!$B$3:$J$3,0))=0,0,N$1))</f>
        <v>0</v>
      </c>
      <c r="O505" s="2">
        <f>IF(ISNA(MATCH(O$1,索引!$B$3:$J$3,0)),0,IF( INDEX(索引!$B506:$J506,1,MATCH(O$1,索引!$B$3:$J$3,0))=0,0,O$1))</f>
        <v>0</v>
      </c>
      <c r="P505" s="2">
        <f>IF(ISNA(MATCH(P$1,索引!$B$3:$J$3,0)),0,IF( INDEX(索引!$B506:$J506,1,MATCH(P$1,索引!$B$3:$J$3,0))=0,0,P$1))</f>
        <v>0</v>
      </c>
      <c r="Q505" s="2">
        <f>IF(ISNA(MATCH(Q$1,索引!$B$3:$J$3,0)),0,IF( INDEX(索引!$B506:$J506,1,MATCH(Q$1,索引!$B$3:$J$3,0))=0,0,Q$1))</f>
        <v>0</v>
      </c>
      <c r="R505" s="2">
        <f>IF(ISNA(MATCH(R$1,索引!$B$3:$J$3,0)),0,IF( INDEX(索引!$B506:$J506,1,MATCH(R$1,索引!$B$3:$J$3,0))=0,0,R$1))</f>
        <v>9</v>
      </c>
      <c r="S505" s="2">
        <f>IF(ISNA(MATCH(S$1,索引!$B$3:$J$3,0)),0,IF( INDEX(索引!$B506:$J506,1,MATCH(S$1,索引!$B$3:$J$3,0))=0,0,S$1))</f>
        <v>0</v>
      </c>
      <c r="T505" s="2">
        <f>IF(ISNA(MATCH(T$1,索引!$B$3:$J$3,0)),0,IF( INDEX(索引!$B506:$J506,1,MATCH(T$1,索引!$B$3:$J$3,0))=0,0,T$1))</f>
        <v>11</v>
      </c>
      <c r="U505" s="2">
        <f>IF(ISNA(MATCH(U$1,索引!$B$3:$J$3,0)),0,IF( INDEX(索引!$B506:$J506,1,MATCH(U$1,索引!$B$3:$J$3,0))=0,0,U$1))</f>
        <v>0</v>
      </c>
      <c r="V505" s="2">
        <f>IF(ISNA(MATCH(V$1,索引!$B$3:$J$3,0)),0,IF( INDEX(索引!$B506:$J506,1,MATCH(V$1,索引!$B$3:$J$3,0))=0,0,V$1))</f>
        <v>0</v>
      </c>
      <c r="W505" s="2">
        <f>IF(ISNA(MATCH(W$1,索引!$B$3:$J$3,0)),0,IF( INDEX(索引!$B506:$J506,1,MATCH(W$1,索引!$B$3:$J$3,0))=0,0,W$1))</f>
        <v>0</v>
      </c>
      <c r="X505" s="2">
        <f>IF(ISNA(MATCH(X$1,索引!$B$3:$J$3,0)),0,IF( INDEX(索引!$B506:$J506,1,MATCH(X$1,索引!$B$3:$J$3,0))=0,0,X$1))</f>
        <v>0</v>
      </c>
      <c r="Y505" s="2">
        <f>IF(ISNA(MATCH(Y$1,索引!$B$3:$J$3,0)),0,IF( INDEX(索引!$B506:$J506,1,MATCH(Y$1,索引!$B$3:$J$3,0))=0,0,Y$1))</f>
        <v>0</v>
      </c>
      <c r="Z505" s="2">
        <f>IF(ISNA(MATCH(Z$1,索引!$B$3:$J$3,0)),0,IF( INDEX(索引!$B506:$J506,1,MATCH(Z$1,索引!$B$3:$J$3,0))=0,0,Z$1))</f>
        <v>0</v>
      </c>
      <c r="AA505" s="2">
        <f>IF(ISNA(MATCH(AA$1,索引!$B$3:$J$3,0)),0,IF( INDEX(索引!$B506:$J506,1,MATCH(AA$1,索引!$B$3:$J$3,0))=0,0,AA$1))</f>
        <v>0</v>
      </c>
      <c r="AB505" s="2">
        <f>IF(ISNA(MATCH(AB$1,索引!$B$3:$J$3,0)),0,IF( INDEX(索引!$B506:$J506,1,MATCH(AB$1,索引!$B$3:$J$3,0))=0,0,AB$1))</f>
        <v>0</v>
      </c>
      <c r="AC505" s="2">
        <f>IF(ISNA(MATCH(AC$1,索引!$B$3:$J$3,0)),0,IF( INDEX(索引!$B506:$J506,1,MATCH(AC$1,索引!$B$3:$J$3,0))=0,0,AC$1))</f>
        <v>0</v>
      </c>
      <c r="AD505" t="str">
        <f t="shared" si="326"/>
        <v>1|</v>
      </c>
      <c r="AE505" t="str">
        <f t="shared" si="327"/>
        <v/>
      </c>
      <c r="AF505" t="str">
        <f t="shared" si="328"/>
        <v/>
      </c>
      <c r="AG505" t="str">
        <f t="shared" si="329"/>
        <v/>
      </c>
      <c r="AH505" t="str">
        <f t="shared" si="330"/>
        <v/>
      </c>
      <c r="AI505" t="str">
        <f t="shared" si="331"/>
        <v/>
      </c>
      <c r="AJ505" t="str">
        <f t="shared" si="332"/>
        <v/>
      </c>
      <c r="AK505" t="str">
        <f t="shared" si="333"/>
        <v/>
      </c>
      <c r="AL505" t="str">
        <f t="shared" si="334"/>
        <v>9|</v>
      </c>
      <c r="AM505" t="str">
        <f t="shared" si="335"/>
        <v/>
      </c>
      <c r="AN505" t="str">
        <f t="shared" si="336"/>
        <v>11|</v>
      </c>
      <c r="AO505" t="str">
        <f t="shared" si="337"/>
        <v/>
      </c>
      <c r="AP505" t="str">
        <f t="shared" si="338"/>
        <v/>
      </c>
      <c r="AQ505" t="str">
        <f t="shared" si="339"/>
        <v/>
      </c>
      <c r="AR505" t="str">
        <f t="shared" si="340"/>
        <v/>
      </c>
      <c r="AS505" t="str">
        <f t="shared" si="341"/>
        <v/>
      </c>
      <c r="AT505" t="str">
        <f t="shared" si="342"/>
        <v/>
      </c>
      <c r="AU505" t="str">
        <f t="shared" si="343"/>
        <v/>
      </c>
      <c r="AV505" t="str">
        <f t="shared" si="344"/>
        <v/>
      </c>
      <c r="AW505" t="str">
        <f t="shared" si="345"/>
        <v/>
      </c>
      <c r="AX505" t="str">
        <f t="shared" si="346"/>
        <v>1|9|11|</v>
      </c>
      <c r="AY505" t="str">
        <f t="shared" si="347"/>
        <v>1|9|11</v>
      </c>
      <c r="AZ505" s="2">
        <f>IF(ISNA(MATCH(AZ$1,索引!$B$3:$J$3,0)),0,INDEX(索引!$B506:$J506,1,MATCH(AZ$1,索引!$B$3:$J$3,0))*INDEX(索引!$B$1:$J$1,1,MATCH(AZ$1,索引!$B$3:$J$3,0)))</f>
        <v>191</v>
      </c>
      <c r="BA505" s="2">
        <f>IF(ISNA(MATCH(BA$1,索引!$B$3:$J$3,0)),0,INDEX(索引!$B506:$J506,1,MATCH(BA$1,索引!$B$3:$J$3,0))*INDEX(索引!$B$1:$J$1,1,MATCH(BA$1,索引!$B$3:$J$3,0)))</f>
        <v>0</v>
      </c>
      <c r="BB505" s="2">
        <f>IF(ISNA(MATCH(BB$1,索引!$B$3:$J$3,0)),0,INDEX(索引!$B506:$J506,1,MATCH(BB$1,索引!$B$3:$J$3,0))*INDEX(索引!$B$1:$J$1,1,MATCH(BB$1,索引!$B$3:$J$3,0)))</f>
        <v>0</v>
      </c>
      <c r="BC505" s="2">
        <f>IF(ISNA(MATCH(BC$1,索引!$B$3:$J$3,0)),0,INDEX(索引!$B506:$J506,1,MATCH(BC$1,索引!$B$3:$J$3,0))*INDEX(索引!$B$1:$J$1,1,MATCH(BC$1,索引!$B$3:$J$3,0)))</f>
        <v>0</v>
      </c>
      <c r="BD505" s="2">
        <f>IF(ISNA(MATCH(BD$1,索引!$B$3:$J$3,0)),0,INDEX(索引!$B506:$J506,1,MATCH(BD$1,索引!$B$3:$J$3,0))*INDEX(索引!$B$1:$J$1,1,MATCH(BD$1,索引!$B$3:$J$3,0)))</f>
        <v>0</v>
      </c>
      <c r="BE505" s="2">
        <f>IF(ISNA(MATCH(BE$1,索引!$B$3:$J$3,0)),0,INDEX(索引!$B506:$J506,1,MATCH(BE$1,索引!$B$3:$J$3,0))*INDEX(索引!$B$1:$J$1,1,MATCH(BE$1,索引!$B$3:$J$3,0)))</f>
        <v>0</v>
      </c>
      <c r="BF505" s="2">
        <f>IF(ISNA(MATCH(BF$1,索引!$B$3:$J$3,0)),0,INDEX(索引!$B506:$J506,1,MATCH(BF$1,索引!$B$3:$J$3,0))*INDEX(索引!$B$1:$J$1,1,MATCH(BF$1,索引!$B$3:$J$3,0)))</f>
        <v>0</v>
      </c>
      <c r="BG505" s="2">
        <f>IF(ISNA(MATCH(BG$1,索引!$B$3:$J$3,0)),0,INDEX(索引!$B506:$J506,1,MATCH(BG$1,索引!$B$3:$J$3,0))*INDEX(索引!$B$1:$J$1,1,MATCH(BG$1,索引!$B$3:$J$3,0)))</f>
        <v>0</v>
      </c>
      <c r="BH505" s="2">
        <f>IF(ISNA(MATCH(BH$1,索引!$B$3:$J$3,0)),0,INDEX(索引!$B506:$J506,1,MATCH(BH$1,索引!$B$3:$J$3,0))*INDEX(索引!$B$1:$J$1,1,MATCH(BH$1,索引!$B$3:$J$3,0)))</f>
        <v>1750</v>
      </c>
      <c r="BI505" s="2">
        <f>IF(ISNA(MATCH(BI$1,索引!$B$3:$J$3,0)),0,INDEX(索引!$B506:$J506,1,MATCH(BI$1,索引!$B$3:$J$3,0))*INDEX(索引!$B$1:$J$1,1,MATCH(BI$1,索引!$B$3:$J$3,0)))</f>
        <v>0</v>
      </c>
      <c r="BJ505" s="2">
        <f>IF(ISNA(MATCH(BJ$1,索引!$B$3:$J$3,0)),0,INDEX(索引!$B506:$J506,1,MATCH(BJ$1,索引!$B$3:$J$3,0))*INDEX(索引!$B$1:$J$1,1,MATCH(BJ$1,索引!$B$3:$J$3,0)))</f>
        <v>72</v>
      </c>
      <c r="BK505" s="2">
        <f>IF(ISNA(MATCH(BK$1,索引!$B$3:$J$3,0)),0,INDEX(索引!$B506:$J506,1,MATCH(BK$1,索引!$B$3:$J$3,0))*INDEX(索引!$B$1:$J$1,1,MATCH(BK$1,索引!$B$3:$J$3,0)))</f>
        <v>0</v>
      </c>
      <c r="BL505" s="2">
        <f>IF(ISNA(MATCH(BL$1,索引!$B$3:$J$3,0)),0,INDEX(索引!$B506:$J506,1,MATCH(BL$1,索引!$B$3:$J$3,0))*INDEX(索引!$B$1:$J$1,1,MATCH(BL$1,索引!$B$3:$J$3,0)))</f>
        <v>0</v>
      </c>
      <c r="BM505" s="2">
        <f>IF(ISNA(MATCH(BM$1,索引!$B$3:$J$3,0)),0,INDEX(索引!$B506:$J506,1,MATCH(BM$1,索引!$B$3:$J$3,0))*INDEX(索引!$B$1:$J$1,1,MATCH(BM$1,索引!$B$3:$J$3,0)))</f>
        <v>0</v>
      </c>
      <c r="BN505" s="2">
        <f>IF(ISNA(MATCH(BN$1,索引!$B$3:$J$3,0)),0,INDEX(索引!$B506:$J506,1,MATCH(BN$1,索引!$B$3:$J$3,0))*INDEX(索引!$B$1:$J$1,1,MATCH(BN$1,索引!$B$3:$J$3,0)))</f>
        <v>0</v>
      </c>
      <c r="BO505" s="2">
        <f>IF(ISNA(MATCH(BO$1,索引!$B$3:$J$3,0)),0,INDEX(索引!$B506:$J506,1,MATCH(BO$1,索引!$B$3:$J$3,0))*INDEX(索引!$B$1:$J$1,1,MATCH(BO$1,索引!$B$3:$J$3,0)))</f>
        <v>0</v>
      </c>
      <c r="BP505" s="2">
        <f>IF(ISNA(MATCH(BP$1,索引!$B$3:$J$3,0)),0,INDEX(索引!$B506:$J506,1,MATCH(BP$1,索引!$B$3:$J$3,0))*INDEX(索引!$B$1:$J$1,1,MATCH(BP$1,索引!$B$3:$J$3,0)))</f>
        <v>0</v>
      </c>
      <c r="BQ505" s="2">
        <f>IF(ISNA(MATCH(BQ$1,索引!$B$3:$J$3,0)),0,INDEX(索引!$B506:$J506,1,MATCH(BQ$1,索引!$B$3:$J$3,0))*INDEX(索引!$B$1:$J$1,1,MATCH(BQ$1,索引!$B$3:$J$3,0)))</f>
        <v>0</v>
      </c>
      <c r="BR505" s="2">
        <f>IF(ISNA(MATCH(BR$1,索引!$B$3:$J$3,0)),0,INDEX(索引!$B506:$J506,1,MATCH(BR$1,索引!$B$3:$J$3,0))*INDEX(索引!$B$1:$J$1,1,MATCH(BR$1,索引!$B$3:$J$3,0)))</f>
        <v>0</v>
      </c>
      <c r="BS505" s="2">
        <f>IF(ISNA(MATCH(BS$1,索引!$B$3:$J$3,0)),0,INDEX(索引!$B506:$J506,1,MATCH(BS$1,索引!$B$3:$J$3,0))*INDEX(索引!$B$1:$J$1,1,MATCH(BS$1,索引!$B$3:$J$3,0)))</f>
        <v>0</v>
      </c>
      <c r="BT505" t="str">
        <f t="shared" si="348"/>
        <v>191|</v>
      </c>
      <c r="BU505" t="str">
        <f t="shared" si="349"/>
        <v/>
      </c>
      <c r="BV505" t="str">
        <f t="shared" si="350"/>
        <v/>
      </c>
      <c r="BW505" t="str">
        <f t="shared" si="351"/>
        <v/>
      </c>
      <c r="BX505" t="str">
        <f t="shared" si="352"/>
        <v/>
      </c>
      <c r="BY505" t="str">
        <f t="shared" si="353"/>
        <v/>
      </c>
      <c r="BZ505" t="str">
        <f t="shared" si="354"/>
        <v/>
      </c>
      <c r="CA505" t="str">
        <f t="shared" si="355"/>
        <v/>
      </c>
      <c r="CB505" t="str">
        <f t="shared" si="356"/>
        <v>1750|</v>
      </c>
      <c r="CC505" t="str">
        <f t="shared" si="357"/>
        <v/>
      </c>
      <c r="CD505" t="str">
        <f t="shared" si="358"/>
        <v>72|</v>
      </c>
      <c r="CE505" t="str">
        <f t="shared" si="359"/>
        <v/>
      </c>
      <c r="CF505" t="str">
        <f t="shared" si="360"/>
        <v/>
      </c>
      <c r="CG505" t="str">
        <f t="shared" si="361"/>
        <v/>
      </c>
      <c r="CH505" t="str">
        <f t="shared" si="362"/>
        <v/>
      </c>
      <c r="CI505" t="str">
        <f t="shared" si="363"/>
        <v/>
      </c>
      <c r="CJ505" t="str">
        <f t="shared" si="364"/>
        <v/>
      </c>
      <c r="CK505" t="str">
        <f t="shared" si="365"/>
        <v/>
      </c>
      <c r="CL505" t="str">
        <f t="shared" si="366"/>
        <v/>
      </c>
      <c r="CM505" t="str">
        <f t="shared" si="367"/>
        <v/>
      </c>
      <c r="CN505" t="str">
        <f t="shared" si="368"/>
        <v>191|1750|72|</v>
      </c>
      <c r="CO505" t="str">
        <f t="shared" si="369"/>
        <v>191|1750|72</v>
      </c>
    </row>
    <row r="506" spans="1:93" ht="15.75" customHeight="1">
      <c r="A506" s="2" t="str">
        <f>VLOOKUP(B506,索引!$O:$P,2,0)</f>
        <v>Seraph Armor</v>
      </c>
      <c r="B506" s="2">
        <v>1042402</v>
      </c>
      <c r="C506" s="2">
        <v>42</v>
      </c>
      <c r="D506" s="2">
        <v>4</v>
      </c>
      <c r="E506" s="2">
        <v>2</v>
      </c>
      <c r="F506" s="3">
        <v>1</v>
      </c>
      <c r="G506" s="2" t="str">
        <f t="shared" si="370"/>
        <v>3</v>
      </c>
      <c r="H506" s="2" t="str">
        <f t="shared" si="371"/>
        <v>920</v>
      </c>
      <c r="J506" s="2">
        <f>IF(ISNA(MATCH(J$1,索引!$B$3:$J$3,0)),0,IF( INDEX(索引!$B507:$J507,1,MATCH(J$1,索引!$B$3:$J$3,0))=0,0,J$1))</f>
        <v>0</v>
      </c>
      <c r="K506" s="2">
        <f>IF(ISNA(MATCH(K$1,索引!$B$3:$J$3,0)),0,IF( INDEX(索引!$B507:$J507,1,MATCH(K$1,索引!$B$3:$J$3,0))=0,0,K$1))</f>
        <v>0</v>
      </c>
      <c r="L506" s="2">
        <f>IF(ISNA(MATCH(L$1,索引!$B$3:$J$3,0)),0,IF( INDEX(索引!$B507:$J507,1,MATCH(L$1,索引!$B$3:$J$3,0))=0,0,L$1))</f>
        <v>3</v>
      </c>
      <c r="M506" s="2">
        <f>IF(ISNA(MATCH(M$1,索引!$B$3:$J$3,0)),0,IF( INDEX(索引!$B507:$J507,1,MATCH(M$1,索引!$B$3:$J$3,0))=0,0,M$1))</f>
        <v>0</v>
      </c>
      <c r="N506" s="2">
        <f>IF(ISNA(MATCH(N$1,索引!$B$3:$J$3,0)),0,IF( INDEX(索引!$B507:$J507,1,MATCH(N$1,索引!$B$3:$J$3,0))=0,0,N$1))</f>
        <v>0</v>
      </c>
      <c r="O506" s="2">
        <f>IF(ISNA(MATCH(O$1,索引!$B$3:$J$3,0)),0,IF( INDEX(索引!$B507:$J507,1,MATCH(O$1,索引!$B$3:$J$3,0))=0,0,O$1))</f>
        <v>0</v>
      </c>
      <c r="P506" s="2">
        <f>IF(ISNA(MATCH(P$1,索引!$B$3:$J$3,0)),0,IF( INDEX(索引!$B507:$J507,1,MATCH(P$1,索引!$B$3:$J$3,0))=0,0,P$1))</f>
        <v>0</v>
      </c>
      <c r="Q506" s="2">
        <f>IF(ISNA(MATCH(Q$1,索引!$B$3:$J$3,0)),0,IF( INDEX(索引!$B507:$J507,1,MATCH(Q$1,索引!$B$3:$J$3,0))=0,0,Q$1))</f>
        <v>0</v>
      </c>
      <c r="R506" s="2">
        <f>IF(ISNA(MATCH(R$1,索引!$B$3:$J$3,0)),0,IF( INDEX(索引!$B507:$J507,1,MATCH(R$1,索引!$B$3:$J$3,0))=0,0,R$1))</f>
        <v>0</v>
      </c>
      <c r="S506" s="2">
        <f>IF(ISNA(MATCH(S$1,索引!$B$3:$J$3,0)),0,IF( INDEX(索引!$B507:$J507,1,MATCH(S$1,索引!$B$3:$J$3,0))=0,0,S$1))</f>
        <v>0</v>
      </c>
      <c r="T506" s="2">
        <f>IF(ISNA(MATCH(T$1,索引!$B$3:$J$3,0)),0,IF( INDEX(索引!$B507:$J507,1,MATCH(T$1,索引!$B$3:$J$3,0))=0,0,T$1))</f>
        <v>0</v>
      </c>
      <c r="U506" s="2">
        <f>IF(ISNA(MATCH(U$1,索引!$B$3:$J$3,0)),0,IF( INDEX(索引!$B507:$J507,1,MATCH(U$1,索引!$B$3:$J$3,0))=0,0,U$1))</f>
        <v>0</v>
      </c>
      <c r="V506" s="2">
        <f>IF(ISNA(MATCH(V$1,索引!$B$3:$J$3,0)),0,IF( INDEX(索引!$B507:$J507,1,MATCH(V$1,索引!$B$3:$J$3,0))=0,0,V$1))</f>
        <v>0</v>
      </c>
      <c r="W506" s="2">
        <f>IF(ISNA(MATCH(W$1,索引!$B$3:$J$3,0)),0,IF( INDEX(索引!$B507:$J507,1,MATCH(W$1,索引!$B$3:$J$3,0))=0,0,W$1))</f>
        <v>0</v>
      </c>
      <c r="X506" s="2">
        <f>IF(ISNA(MATCH(X$1,索引!$B$3:$J$3,0)),0,IF( INDEX(索引!$B507:$J507,1,MATCH(X$1,索引!$B$3:$J$3,0))=0,0,X$1))</f>
        <v>0</v>
      </c>
      <c r="Y506" s="2">
        <f>IF(ISNA(MATCH(Y$1,索引!$B$3:$J$3,0)),0,IF( INDEX(索引!$B507:$J507,1,MATCH(Y$1,索引!$B$3:$J$3,0))=0,0,Y$1))</f>
        <v>0</v>
      </c>
      <c r="Z506" s="2">
        <f>IF(ISNA(MATCH(Z$1,索引!$B$3:$J$3,0)),0,IF( INDEX(索引!$B507:$J507,1,MATCH(Z$1,索引!$B$3:$J$3,0))=0,0,Z$1))</f>
        <v>0</v>
      </c>
      <c r="AA506" s="2">
        <f>IF(ISNA(MATCH(AA$1,索引!$B$3:$J$3,0)),0,IF( INDEX(索引!$B507:$J507,1,MATCH(AA$1,索引!$B$3:$J$3,0))=0,0,AA$1))</f>
        <v>0</v>
      </c>
      <c r="AB506" s="2">
        <f>IF(ISNA(MATCH(AB$1,索引!$B$3:$J$3,0)),0,IF( INDEX(索引!$B507:$J507,1,MATCH(AB$1,索引!$B$3:$J$3,0))=0,0,AB$1))</f>
        <v>0</v>
      </c>
      <c r="AC506" s="2">
        <f>IF(ISNA(MATCH(AC$1,索引!$B$3:$J$3,0)),0,IF( INDEX(索引!$B507:$J507,1,MATCH(AC$1,索引!$B$3:$J$3,0))=0,0,AC$1))</f>
        <v>0</v>
      </c>
      <c r="AD506" t="str">
        <f t="shared" si="326"/>
        <v/>
      </c>
      <c r="AE506" t="str">
        <f t="shared" si="327"/>
        <v/>
      </c>
      <c r="AF506" t="str">
        <f t="shared" si="328"/>
        <v>3|</v>
      </c>
      <c r="AG506" t="str">
        <f t="shared" si="329"/>
        <v/>
      </c>
      <c r="AH506" t="str">
        <f t="shared" si="330"/>
        <v/>
      </c>
      <c r="AI506" t="str">
        <f t="shared" si="331"/>
        <v/>
      </c>
      <c r="AJ506" t="str">
        <f t="shared" si="332"/>
        <v/>
      </c>
      <c r="AK506" t="str">
        <f t="shared" si="333"/>
        <v/>
      </c>
      <c r="AL506" t="str">
        <f t="shared" si="334"/>
        <v/>
      </c>
      <c r="AM506" t="str">
        <f t="shared" si="335"/>
        <v/>
      </c>
      <c r="AN506" t="str">
        <f t="shared" si="336"/>
        <v/>
      </c>
      <c r="AO506" t="str">
        <f t="shared" si="337"/>
        <v/>
      </c>
      <c r="AP506" t="str">
        <f t="shared" si="338"/>
        <v/>
      </c>
      <c r="AQ506" t="str">
        <f t="shared" si="339"/>
        <v/>
      </c>
      <c r="AR506" t="str">
        <f t="shared" si="340"/>
        <v/>
      </c>
      <c r="AS506" t="str">
        <f t="shared" si="341"/>
        <v/>
      </c>
      <c r="AT506" t="str">
        <f t="shared" si="342"/>
        <v/>
      </c>
      <c r="AU506" t="str">
        <f t="shared" si="343"/>
        <v/>
      </c>
      <c r="AV506" t="str">
        <f t="shared" si="344"/>
        <v/>
      </c>
      <c r="AW506" t="str">
        <f t="shared" si="345"/>
        <v/>
      </c>
      <c r="AX506" t="str">
        <f t="shared" si="346"/>
        <v>3|</v>
      </c>
      <c r="AY506" t="str">
        <f t="shared" si="347"/>
        <v>3</v>
      </c>
      <c r="AZ506" s="2">
        <f>IF(ISNA(MATCH(AZ$1,索引!$B$3:$J$3,0)),0,INDEX(索引!$B507:$J507,1,MATCH(AZ$1,索引!$B$3:$J$3,0))*INDEX(索引!$B$1:$J$1,1,MATCH(AZ$1,索引!$B$3:$J$3,0)))</f>
        <v>0</v>
      </c>
      <c r="BA506" s="2">
        <f>IF(ISNA(MATCH(BA$1,索引!$B$3:$J$3,0)),0,INDEX(索引!$B507:$J507,1,MATCH(BA$1,索引!$B$3:$J$3,0))*INDEX(索引!$B$1:$J$1,1,MATCH(BA$1,索引!$B$3:$J$3,0)))</f>
        <v>0</v>
      </c>
      <c r="BB506" s="2">
        <f>IF(ISNA(MATCH(BB$1,索引!$B$3:$J$3,0)),0,INDEX(索引!$B507:$J507,1,MATCH(BB$1,索引!$B$3:$J$3,0))*INDEX(索引!$B$1:$J$1,1,MATCH(BB$1,索引!$B$3:$J$3,0)))</f>
        <v>920</v>
      </c>
      <c r="BC506" s="2">
        <f>IF(ISNA(MATCH(BC$1,索引!$B$3:$J$3,0)),0,INDEX(索引!$B507:$J507,1,MATCH(BC$1,索引!$B$3:$J$3,0))*INDEX(索引!$B$1:$J$1,1,MATCH(BC$1,索引!$B$3:$J$3,0)))</f>
        <v>0</v>
      </c>
      <c r="BD506" s="2">
        <f>IF(ISNA(MATCH(BD$1,索引!$B$3:$J$3,0)),0,INDEX(索引!$B507:$J507,1,MATCH(BD$1,索引!$B$3:$J$3,0))*INDEX(索引!$B$1:$J$1,1,MATCH(BD$1,索引!$B$3:$J$3,0)))</f>
        <v>0</v>
      </c>
      <c r="BE506" s="2">
        <f>IF(ISNA(MATCH(BE$1,索引!$B$3:$J$3,0)),0,INDEX(索引!$B507:$J507,1,MATCH(BE$1,索引!$B$3:$J$3,0))*INDEX(索引!$B$1:$J$1,1,MATCH(BE$1,索引!$B$3:$J$3,0)))</f>
        <v>0</v>
      </c>
      <c r="BF506" s="2">
        <f>IF(ISNA(MATCH(BF$1,索引!$B$3:$J$3,0)),0,INDEX(索引!$B507:$J507,1,MATCH(BF$1,索引!$B$3:$J$3,0))*INDEX(索引!$B$1:$J$1,1,MATCH(BF$1,索引!$B$3:$J$3,0)))</f>
        <v>0</v>
      </c>
      <c r="BG506" s="2">
        <f>IF(ISNA(MATCH(BG$1,索引!$B$3:$J$3,0)),0,INDEX(索引!$B507:$J507,1,MATCH(BG$1,索引!$B$3:$J$3,0))*INDEX(索引!$B$1:$J$1,1,MATCH(BG$1,索引!$B$3:$J$3,0)))</f>
        <v>0</v>
      </c>
      <c r="BH506" s="2">
        <f>IF(ISNA(MATCH(BH$1,索引!$B$3:$J$3,0)),0,INDEX(索引!$B507:$J507,1,MATCH(BH$1,索引!$B$3:$J$3,0))*INDEX(索引!$B$1:$J$1,1,MATCH(BH$1,索引!$B$3:$J$3,0)))</f>
        <v>0</v>
      </c>
      <c r="BI506" s="2">
        <f>IF(ISNA(MATCH(BI$1,索引!$B$3:$J$3,0)),0,INDEX(索引!$B507:$J507,1,MATCH(BI$1,索引!$B$3:$J$3,0))*INDEX(索引!$B$1:$J$1,1,MATCH(BI$1,索引!$B$3:$J$3,0)))</f>
        <v>0</v>
      </c>
      <c r="BJ506" s="2">
        <f>IF(ISNA(MATCH(BJ$1,索引!$B$3:$J$3,0)),0,INDEX(索引!$B507:$J507,1,MATCH(BJ$1,索引!$B$3:$J$3,0))*INDEX(索引!$B$1:$J$1,1,MATCH(BJ$1,索引!$B$3:$J$3,0)))</f>
        <v>0</v>
      </c>
      <c r="BK506" s="2">
        <f>IF(ISNA(MATCH(BK$1,索引!$B$3:$J$3,0)),0,INDEX(索引!$B507:$J507,1,MATCH(BK$1,索引!$B$3:$J$3,0))*INDEX(索引!$B$1:$J$1,1,MATCH(BK$1,索引!$B$3:$J$3,0)))</f>
        <v>0</v>
      </c>
      <c r="BL506" s="2">
        <f>IF(ISNA(MATCH(BL$1,索引!$B$3:$J$3,0)),0,INDEX(索引!$B507:$J507,1,MATCH(BL$1,索引!$B$3:$J$3,0))*INDEX(索引!$B$1:$J$1,1,MATCH(BL$1,索引!$B$3:$J$3,0)))</f>
        <v>0</v>
      </c>
      <c r="BM506" s="2">
        <f>IF(ISNA(MATCH(BM$1,索引!$B$3:$J$3,0)),0,INDEX(索引!$B507:$J507,1,MATCH(BM$1,索引!$B$3:$J$3,0))*INDEX(索引!$B$1:$J$1,1,MATCH(BM$1,索引!$B$3:$J$3,0)))</f>
        <v>0</v>
      </c>
      <c r="BN506" s="2">
        <f>IF(ISNA(MATCH(BN$1,索引!$B$3:$J$3,0)),0,INDEX(索引!$B507:$J507,1,MATCH(BN$1,索引!$B$3:$J$3,0))*INDEX(索引!$B$1:$J$1,1,MATCH(BN$1,索引!$B$3:$J$3,0)))</f>
        <v>0</v>
      </c>
      <c r="BO506" s="2">
        <f>IF(ISNA(MATCH(BO$1,索引!$B$3:$J$3,0)),0,INDEX(索引!$B507:$J507,1,MATCH(BO$1,索引!$B$3:$J$3,0))*INDEX(索引!$B$1:$J$1,1,MATCH(BO$1,索引!$B$3:$J$3,0)))</f>
        <v>0</v>
      </c>
      <c r="BP506" s="2">
        <f>IF(ISNA(MATCH(BP$1,索引!$B$3:$J$3,0)),0,INDEX(索引!$B507:$J507,1,MATCH(BP$1,索引!$B$3:$J$3,0))*INDEX(索引!$B$1:$J$1,1,MATCH(BP$1,索引!$B$3:$J$3,0)))</f>
        <v>0</v>
      </c>
      <c r="BQ506" s="2">
        <f>IF(ISNA(MATCH(BQ$1,索引!$B$3:$J$3,0)),0,INDEX(索引!$B507:$J507,1,MATCH(BQ$1,索引!$B$3:$J$3,0))*INDEX(索引!$B$1:$J$1,1,MATCH(BQ$1,索引!$B$3:$J$3,0)))</f>
        <v>0</v>
      </c>
      <c r="BR506" s="2">
        <f>IF(ISNA(MATCH(BR$1,索引!$B$3:$J$3,0)),0,INDEX(索引!$B507:$J507,1,MATCH(BR$1,索引!$B$3:$J$3,0))*INDEX(索引!$B$1:$J$1,1,MATCH(BR$1,索引!$B$3:$J$3,0)))</f>
        <v>0</v>
      </c>
      <c r="BS506" s="2">
        <f>IF(ISNA(MATCH(BS$1,索引!$B$3:$J$3,0)),0,INDEX(索引!$B507:$J507,1,MATCH(BS$1,索引!$B$3:$J$3,0))*INDEX(索引!$B$1:$J$1,1,MATCH(BS$1,索引!$B$3:$J$3,0)))</f>
        <v>0</v>
      </c>
      <c r="BT506" t="str">
        <f t="shared" si="348"/>
        <v/>
      </c>
      <c r="BU506" t="str">
        <f t="shared" si="349"/>
        <v/>
      </c>
      <c r="BV506" t="str">
        <f t="shared" si="350"/>
        <v>920|</v>
      </c>
      <c r="BW506" t="str">
        <f t="shared" si="351"/>
        <v/>
      </c>
      <c r="BX506" t="str">
        <f t="shared" si="352"/>
        <v/>
      </c>
      <c r="BY506" t="str">
        <f t="shared" si="353"/>
        <v/>
      </c>
      <c r="BZ506" t="str">
        <f t="shared" si="354"/>
        <v/>
      </c>
      <c r="CA506" t="str">
        <f t="shared" si="355"/>
        <v/>
      </c>
      <c r="CB506" t="str">
        <f t="shared" si="356"/>
        <v/>
      </c>
      <c r="CC506" t="str">
        <f t="shared" si="357"/>
        <v/>
      </c>
      <c r="CD506" t="str">
        <f t="shared" si="358"/>
        <v/>
      </c>
      <c r="CE506" t="str">
        <f t="shared" si="359"/>
        <v/>
      </c>
      <c r="CF506" t="str">
        <f t="shared" si="360"/>
        <v/>
      </c>
      <c r="CG506" t="str">
        <f t="shared" si="361"/>
        <v/>
      </c>
      <c r="CH506" t="str">
        <f t="shared" si="362"/>
        <v/>
      </c>
      <c r="CI506" t="str">
        <f t="shared" si="363"/>
        <v/>
      </c>
      <c r="CJ506" t="str">
        <f t="shared" si="364"/>
        <v/>
      </c>
      <c r="CK506" t="str">
        <f t="shared" si="365"/>
        <v/>
      </c>
      <c r="CL506" t="str">
        <f t="shared" si="366"/>
        <v/>
      </c>
      <c r="CM506" t="str">
        <f t="shared" si="367"/>
        <v/>
      </c>
      <c r="CN506" t="str">
        <f t="shared" si="368"/>
        <v>920|</v>
      </c>
      <c r="CO506" t="str">
        <f t="shared" si="369"/>
        <v>920</v>
      </c>
    </row>
    <row r="507" spans="1:93" ht="15.75" customHeight="1">
      <c r="A507" s="2" t="str">
        <f>VLOOKUP(B507,索引!$O:$P,2,0)</f>
        <v>Seraph Helmet</v>
      </c>
      <c r="B507" s="2">
        <v>1042403</v>
      </c>
      <c r="C507" s="2">
        <v>42</v>
      </c>
      <c r="D507" s="2">
        <v>4</v>
      </c>
      <c r="E507" s="2">
        <v>3</v>
      </c>
      <c r="F507" s="3">
        <v>1</v>
      </c>
      <c r="G507" s="2" t="str">
        <f t="shared" si="370"/>
        <v>4</v>
      </c>
      <c r="H507" s="2" t="str">
        <f t="shared" si="371"/>
        <v>516</v>
      </c>
      <c r="J507" s="2">
        <f>IF(ISNA(MATCH(J$1,索引!$B$3:$J$3,0)),0,IF( INDEX(索引!$B508:$J508,1,MATCH(J$1,索引!$B$3:$J$3,0))=0,0,J$1))</f>
        <v>0</v>
      </c>
      <c r="K507" s="2">
        <f>IF(ISNA(MATCH(K$1,索引!$B$3:$J$3,0)),0,IF( INDEX(索引!$B508:$J508,1,MATCH(K$1,索引!$B$3:$J$3,0))=0,0,K$1))</f>
        <v>0</v>
      </c>
      <c r="L507" s="2">
        <f>IF(ISNA(MATCH(L$1,索引!$B$3:$J$3,0)),0,IF( INDEX(索引!$B508:$J508,1,MATCH(L$1,索引!$B$3:$J$3,0))=0,0,L$1))</f>
        <v>0</v>
      </c>
      <c r="M507" s="2">
        <f>IF(ISNA(MATCH(M$1,索引!$B$3:$J$3,0)),0,IF( INDEX(索引!$B508:$J508,1,MATCH(M$1,索引!$B$3:$J$3,0))=0,0,M$1))</f>
        <v>4</v>
      </c>
      <c r="N507" s="2">
        <f>IF(ISNA(MATCH(N$1,索引!$B$3:$J$3,0)),0,IF( INDEX(索引!$B508:$J508,1,MATCH(N$1,索引!$B$3:$J$3,0))=0,0,N$1))</f>
        <v>0</v>
      </c>
      <c r="O507" s="2">
        <f>IF(ISNA(MATCH(O$1,索引!$B$3:$J$3,0)),0,IF( INDEX(索引!$B508:$J508,1,MATCH(O$1,索引!$B$3:$J$3,0))=0,0,O$1))</f>
        <v>0</v>
      </c>
      <c r="P507" s="2">
        <f>IF(ISNA(MATCH(P$1,索引!$B$3:$J$3,0)),0,IF( INDEX(索引!$B508:$J508,1,MATCH(P$1,索引!$B$3:$J$3,0))=0,0,P$1))</f>
        <v>0</v>
      </c>
      <c r="Q507" s="2">
        <f>IF(ISNA(MATCH(Q$1,索引!$B$3:$J$3,0)),0,IF( INDEX(索引!$B508:$J508,1,MATCH(Q$1,索引!$B$3:$J$3,0))=0,0,Q$1))</f>
        <v>0</v>
      </c>
      <c r="R507" s="2">
        <f>IF(ISNA(MATCH(R$1,索引!$B$3:$J$3,0)),0,IF( INDEX(索引!$B508:$J508,1,MATCH(R$1,索引!$B$3:$J$3,0))=0,0,R$1))</f>
        <v>0</v>
      </c>
      <c r="S507" s="2">
        <f>IF(ISNA(MATCH(S$1,索引!$B$3:$J$3,0)),0,IF( INDEX(索引!$B508:$J508,1,MATCH(S$1,索引!$B$3:$J$3,0))=0,0,S$1))</f>
        <v>0</v>
      </c>
      <c r="T507" s="2">
        <f>IF(ISNA(MATCH(T$1,索引!$B$3:$J$3,0)),0,IF( INDEX(索引!$B508:$J508,1,MATCH(T$1,索引!$B$3:$J$3,0))=0,0,T$1))</f>
        <v>0</v>
      </c>
      <c r="U507" s="2">
        <f>IF(ISNA(MATCH(U$1,索引!$B$3:$J$3,0)),0,IF( INDEX(索引!$B508:$J508,1,MATCH(U$1,索引!$B$3:$J$3,0))=0,0,U$1))</f>
        <v>0</v>
      </c>
      <c r="V507" s="2">
        <f>IF(ISNA(MATCH(V$1,索引!$B$3:$J$3,0)),0,IF( INDEX(索引!$B508:$J508,1,MATCH(V$1,索引!$B$3:$J$3,0))=0,0,V$1))</f>
        <v>0</v>
      </c>
      <c r="W507" s="2">
        <f>IF(ISNA(MATCH(W$1,索引!$B$3:$J$3,0)),0,IF( INDEX(索引!$B508:$J508,1,MATCH(W$1,索引!$B$3:$J$3,0))=0,0,W$1))</f>
        <v>0</v>
      </c>
      <c r="X507" s="2">
        <f>IF(ISNA(MATCH(X$1,索引!$B$3:$J$3,0)),0,IF( INDEX(索引!$B508:$J508,1,MATCH(X$1,索引!$B$3:$J$3,0))=0,0,X$1))</f>
        <v>0</v>
      </c>
      <c r="Y507" s="2">
        <f>IF(ISNA(MATCH(Y$1,索引!$B$3:$J$3,0)),0,IF( INDEX(索引!$B508:$J508,1,MATCH(Y$1,索引!$B$3:$J$3,0))=0,0,Y$1))</f>
        <v>0</v>
      </c>
      <c r="Z507" s="2">
        <f>IF(ISNA(MATCH(Z$1,索引!$B$3:$J$3,0)),0,IF( INDEX(索引!$B508:$J508,1,MATCH(Z$1,索引!$B$3:$J$3,0))=0,0,Z$1))</f>
        <v>0</v>
      </c>
      <c r="AA507" s="2">
        <f>IF(ISNA(MATCH(AA$1,索引!$B$3:$J$3,0)),0,IF( INDEX(索引!$B508:$J508,1,MATCH(AA$1,索引!$B$3:$J$3,0))=0,0,AA$1))</f>
        <v>0</v>
      </c>
      <c r="AB507" s="2">
        <f>IF(ISNA(MATCH(AB$1,索引!$B$3:$J$3,0)),0,IF( INDEX(索引!$B508:$J508,1,MATCH(AB$1,索引!$B$3:$J$3,0))=0,0,AB$1))</f>
        <v>0</v>
      </c>
      <c r="AC507" s="2">
        <f>IF(ISNA(MATCH(AC$1,索引!$B$3:$J$3,0)),0,IF( INDEX(索引!$B508:$J508,1,MATCH(AC$1,索引!$B$3:$J$3,0))=0,0,AC$1))</f>
        <v>0</v>
      </c>
      <c r="AD507" t="str">
        <f t="shared" si="326"/>
        <v/>
      </c>
      <c r="AE507" t="str">
        <f t="shared" si="327"/>
        <v/>
      </c>
      <c r="AF507" t="str">
        <f t="shared" si="328"/>
        <v/>
      </c>
      <c r="AG507" t="str">
        <f t="shared" si="329"/>
        <v>4|</v>
      </c>
      <c r="AH507" t="str">
        <f t="shared" si="330"/>
        <v/>
      </c>
      <c r="AI507" t="str">
        <f t="shared" si="331"/>
        <v/>
      </c>
      <c r="AJ507" t="str">
        <f t="shared" si="332"/>
        <v/>
      </c>
      <c r="AK507" t="str">
        <f t="shared" si="333"/>
        <v/>
      </c>
      <c r="AL507" t="str">
        <f t="shared" si="334"/>
        <v/>
      </c>
      <c r="AM507" t="str">
        <f t="shared" si="335"/>
        <v/>
      </c>
      <c r="AN507" t="str">
        <f t="shared" si="336"/>
        <v/>
      </c>
      <c r="AO507" t="str">
        <f t="shared" si="337"/>
        <v/>
      </c>
      <c r="AP507" t="str">
        <f t="shared" si="338"/>
        <v/>
      </c>
      <c r="AQ507" t="str">
        <f t="shared" si="339"/>
        <v/>
      </c>
      <c r="AR507" t="str">
        <f t="shared" si="340"/>
        <v/>
      </c>
      <c r="AS507" t="str">
        <f t="shared" si="341"/>
        <v/>
      </c>
      <c r="AT507" t="str">
        <f t="shared" si="342"/>
        <v/>
      </c>
      <c r="AU507" t="str">
        <f t="shared" si="343"/>
        <v/>
      </c>
      <c r="AV507" t="str">
        <f t="shared" si="344"/>
        <v/>
      </c>
      <c r="AW507" t="str">
        <f t="shared" si="345"/>
        <v/>
      </c>
      <c r="AX507" t="str">
        <f t="shared" si="346"/>
        <v>4|</v>
      </c>
      <c r="AY507" t="str">
        <f t="shared" si="347"/>
        <v>4</v>
      </c>
      <c r="AZ507" s="2">
        <f>IF(ISNA(MATCH(AZ$1,索引!$B$3:$J$3,0)),0,INDEX(索引!$B508:$J508,1,MATCH(AZ$1,索引!$B$3:$J$3,0))*INDEX(索引!$B$1:$J$1,1,MATCH(AZ$1,索引!$B$3:$J$3,0)))</f>
        <v>0</v>
      </c>
      <c r="BA507" s="2">
        <f>IF(ISNA(MATCH(BA$1,索引!$B$3:$J$3,0)),0,INDEX(索引!$B508:$J508,1,MATCH(BA$1,索引!$B$3:$J$3,0))*INDEX(索引!$B$1:$J$1,1,MATCH(BA$1,索引!$B$3:$J$3,0)))</f>
        <v>0</v>
      </c>
      <c r="BB507" s="2">
        <f>IF(ISNA(MATCH(BB$1,索引!$B$3:$J$3,0)),0,INDEX(索引!$B508:$J508,1,MATCH(BB$1,索引!$B$3:$J$3,0))*INDEX(索引!$B$1:$J$1,1,MATCH(BB$1,索引!$B$3:$J$3,0)))</f>
        <v>0</v>
      </c>
      <c r="BC507" s="2">
        <f>IF(ISNA(MATCH(BC$1,索引!$B$3:$J$3,0)),0,INDEX(索引!$B508:$J508,1,MATCH(BC$1,索引!$B$3:$J$3,0))*INDEX(索引!$B$1:$J$1,1,MATCH(BC$1,索引!$B$3:$J$3,0)))</f>
        <v>516</v>
      </c>
      <c r="BD507" s="2">
        <f>IF(ISNA(MATCH(BD$1,索引!$B$3:$J$3,0)),0,INDEX(索引!$B508:$J508,1,MATCH(BD$1,索引!$B$3:$J$3,0))*INDEX(索引!$B$1:$J$1,1,MATCH(BD$1,索引!$B$3:$J$3,0)))</f>
        <v>0</v>
      </c>
      <c r="BE507" s="2">
        <f>IF(ISNA(MATCH(BE$1,索引!$B$3:$J$3,0)),0,INDEX(索引!$B508:$J508,1,MATCH(BE$1,索引!$B$3:$J$3,0))*INDEX(索引!$B$1:$J$1,1,MATCH(BE$1,索引!$B$3:$J$3,0)))</f>
        <v>0</v>
      </c>
      <c r="BF507" s="2">
        <f>IF(ISNA(MATCH(BF$1,索引!$B$3:$J$3,0)),0,INDEX(索引!$B508:$J508,1,MATCH(BF$1,索引!$B$3:$J$3,0))*INDEX(索引!$B$1:$J$1,1,MATCH(BF$1,索引!$B$3:$J$3,0)))</f>
        <v>0</v>
      </c>
      <c r="BG507" s="2">
        <f>IF(ISNA(MATCH(BG$1,索引!$B$3:$J$3,0)),0,INDEX(索引!$B508:$J508,1,MATCH(BG$1,索引!$B$3:$J$3,0))*INDEX(索引!$B$1:$J$1,1,MATCH(BG$1,索引!$B$3:$J$3,0)))</f>
        <v>0</v>
      </c>
      <c r="BH507" s="2">
        <f>IF(ISNA(MATCH(BH$1,索引!$B$3:$J$3,0)),0,INDEX(索引!$B508:$J508,1,MATCH(BH$1,索引!$B$3:$J$3,0))*INDEX(索引!$B$1:$J$1,1,MATCH(BH$1,索引!$B$3:$J$3,0)))</f>
        <v>0</v>
      </c>
      <c r="BI507" s="2">
        <f>IF(ISNA(MATCH(BI$1,索引!$B$3:$J$3,0)),0,INDEX(索引!$B508:$J508,1,MATCH(BI$1,索引!$B$3:$J$3,0))*INDEX(索引!$B$1:$J$1,1,MATCH(BI$1,索引!$B$3:$J$3,0)))</f>
        <v>0</v>
      </c>
      <c r="BJ507" s="2">
        <f>IF(ISNA(MATCH(BJ$1,索引!$B$3:$J$3,0)),0,INDEX(索引!$B508:$J508,1,MATCH(BJ$1,索引!$B$3:$J$3,0))*INDEX(索引!$B$1:$J$1,1,MATCH(BJ$1,索引!$B$3:$J$3,0)))</f>
        <v>0</v>
      </c>
      <c r="BK507" s="2">
        <f>IF(ISNA(MATCH(BK$1,索引!$B$3:$J$3,0)),0,INDEX(索引!$B508:$J508,1,MATCH(BK$1,索引!$B$3:$J$3,0))*INDEX(索引!$B$1:$J$1,1,MATCH(BK$1,索引!$B$3:$J$3,0)))</f>
        <v>0</v>
      </c>
      <c r="BL507" s="2">
        <f>IF(ISNA(MATCH(BL$1,索引!$B$3:$J$3,0)),0,INDEX(索引!$B508:$J508,1,MATCH(BL$1,索引!$B$3:$J$3,0))*INDEX(索引!$B$1:$J$1,1,MATCH(BL$1,索引!$B$3:$J$3,0)))</f>
        <v>0</v>
      </c>
      <c r="BM507" s="2">
        <f>IF(ISNA(MATCH(BM$1,索引!$B$3:$J$3,0)),0,INDEX(索引!$B508:$J508,1,MATCH(BM$1,索引!$B$3:$J$3,0))*INDEX(索引!$B$1:$J$1,1,MATCH(BM$1,索引!$B$3:$J$3,0)))</f>
        <v>0</v>
      </c>
      <c r="BN507" s="2">
        <f>IF(ISNA(MATCH(BN$1,索引!$B$3:$J$3,0)),0,INDEX(索引!$B508:$J508,1,MATCH(BN$1,索引!$B$3:$J$3,0))*INDEX(索引!$B$1:$J$1,1,MATCH(BN$1,索引!$B$3:$J$3,0)))</f>
        <v>0</v>
      </c>
      <c r="BO507" s="2">
        <f>IF(ISNA(MATCH(BO$1,索引!$B$3:$J$3,0)),0,INDEX(索引!$B508:$J508,1,MATCH(BO$1,索引!$B$3:$J$3,0))*INDEX(索引!$B$1:$J$1,1,MATCH(BO$1,索引!$B$3:$J$3,0)))</f>
        <v>0</v>
      </c>
      <c r="BP507" s="2">
        <f>IF(ISNA(MATCH(BP$1,索引!$B$3:$J$3,0)),0,INDEX(索引!$B508:$J508,1,MATCH(BP$1,索引!$B$3:$J$3,0))*INDEX(索引!$B$1:$J$1,1,MATCH(BP$1,索引!$B$3:$J$3,0)))</f>
        <v>0</v>
      </c>
      <c r="BQ507" s="2">
        <f>IF(ISNA(MATCH(BQ$1,索引!$B$3:$J$3,0)),0,INDEX(索引!$B508:$J508,1,MATCH(BQ$1,索引!$B$3:$J$3,0))*INDEX(索引!$B$1:$J$1,1,MATCH(BQ$1,索引!$B$3:$J$3,0)))</f>
        <v>0</v>
      </c>
      <c r="BR507" s="2">
        <f>IF(ISNA(MATCH(BR$1,索引!$B$3:$J$3,0)),0,INDEX(索引!$B508:$J508,1,MATCH(BR$1,索引!$B$3:$J$3,0))*INDEX(索引!$B$1:$J$1,1,MATCH(BR$1,索引!$B$3:$J$3,0)))</f>
        <v>0</v>
      </c>
      <c r="BS507" s="2">
        <f>IF(ISNA(MATCH(BS$1,索引!$B$3:$J$3,0)),0,INDEX(索引!$B508:$J508,1,MATCH(BS$1,索引!$B$3:$J$3,0))*INDEX(索引!$B$1:$J$1,1,MATCH(BS$1,索引!$B$3:$J$3,0)))</f>
        <v>0</v>
      </c>
      <c r="BT507" t="str">
        <f t="shared" si="348"/>
        <v/>
      </c>
      <c r="BU507" t="str">
        <f t="shared" si="349"/>
        <v/>
      </c>
      <c r="BV507" t="str">
        <f t="shared" si="350"/>
        <v/>
      </c>
      <c r="BW507" t="str">
        <f t="shared" si="351"/>
        <v>516|</v>
      </c>
      <c r="BX507" t="str">
        <f t="shared" si="352"/>
        <v/>
      </c>
      <c r="BY507" t="str">
        <f t="shared" si="353"/>
        <v/>
      </c>
      <c r="BZ507" t="str">
        <f t="shared" si="354"/>
        <v/>
      </c>
      <c r="CA507" t="str">
        <f t="shared" si="355"/>
        <v/>
      </c>
      <c r="CB507" t="str">
        <f t="shared" si="356"/>
        <v/>
      </c>
      <c r="CC507" t="str">
        <f t="shared" si="357"/>
        <v/>
      </c>
      <c r="CD507" t="str">
        <f t="shared" si="358"/>
        <v/>
      </c>
      <c r="CE507" t="str">
        <f t="shared" si="359"/>
        <v/>
      </c>
      <c r="CF507" t="str">
        <f t="shared" si="360"/>
        <v/>
      </c>
      <c r="CG507" t="str">
        <f t="shared" si="361"/>
        <v/>
      </c>
      <c r="CH507" t="str">
        <f t="shared" si="362"/>
        <v/>
      </c>
      <c r="CI507" t="str">
        <f t="shared" si="363"/>
        <v/>
      </c>
      <c r="CJ507" t="str">
        <f t="shared" si="364"/>
        <v/>
      </c>
      <c r="CK507" t="str">
        <f t="shared" si="365"/>
        <v/>
      </c>
      <c r="CL507" t="str">
        <f t="shared" si="366"/>
        <v/>
      </c>
      <c r="CM507" t="str">
        <f t="shared" si="367"/>
        <v/>
      </c>
      <c r="CN507" t="str">
        <f t="shared" si="368"/>
        <v>516|</v>
      </c>
      <c r="CO507" t="str">
        <f t="shared" si="369"/>
        <v>516</v>
      </c>
    </row>
    <row r="508" spans="1:93" ht="15.75" customHeight="1">
      <c r="A508" s="2" t="str">
        <f>VLOOKUP(B508,索引!$O:$P,2,0)</f>
        <v>Seraph Shield</v>
      </c>
      <c r="B508" s="2">
        <v>1042404</v>
      </c>
      <c r="C508" s="2">
        <v>42</v>
      </c>
      <c r="D508" s="2">
        <v>4</v>
      </c>
      <c r="E508" s="2">
        <v>4</v>
      </c>
      <c r="F508" s="3">
        <v>1</v>
      </c>
      <c r="G508" s="2" t="str">
        <f t="shared" si="370"/>
        <v>2</v>
      </c>
      <c r="H508" s="2" t="str">
        <f t="shared" si="371"/>
        <v>84</v>
      </c>
      <c r="J508" s="2">
        <f>IF(ISNA(MATCH(J$1,索引!$B$3:$J$3,0)),0,IF( INDEX(索引!$B509:$J509,1,MATCH(J$1,索引!$B$3:$J$3,0))=0,0,J$1))</f>
        <v>0</v>
      </c>
      <c r="K508" s="2">
        <f>IF(ISNA(MATCH(K$1,索引!$B$3:$J$3,0)),0,IF( INDEX(索引!$B509:$J509,1,MATCH(K$1,索引!$B$3:$J$3,0))=0,0,K$1))</f>
        <v>2</v>
      </c>
      <c r="L508" s="2">
        <f>IF(ISNA(MATCH(L$1,索引!$B$3:$J$3,0)),0,IF( INDEX(索引!$B509:$J509,1,MATCH(L$1,索引!$B$3:$J$3,0))=0,0,L$1))</f>
        <v>0</v>
      </c>
      <c r="M508" s="2">
        <f>IF(ISNA(MATCH(M$1,索引!$B$3:$J$3,0)),0,IF( INDEX(索引!$B509:$J509,1,MATCH(M$1,索引!$B$3:$J$3,0))=0,0,M$1))</f>
        <v>0</v>
      </c>
      <c r="N508" s="2">
        <f>IF(ISNA(MATCH(N$1,索引!$B$3:$J$3,0)),0,IF( INDEX(索引!$B509:$J509,1,MATCH(N$1,索引!$B$3:$J$3,0))=0,0,N$1))</f>
        <v>0</v>
      </c>
      <c r="O508" s="2">
        <f>IF(ISNA(MATCH(O$1,索引!$B$3:$J$3,0)),0,IF( INDEX(索引!$B509:$J509,1,MATCH(O$1,索引!$B$3:$J$3,0))=0,0,O$1))</f>
        <v>0</v>
      </c>
      <c r="P508" s="2">
        <f>IF(ISNA(MATCH(P$1,索引!$B$3:$J$3,0)),0,IF( INDEX(索引!$B509:$J509,1,MATCH(P$1,索引!$B$3:$J$3,0))=0,0,P$1))</f>
        <v>0</v>
      </c>
      <c r="Q508" s="2">
        <f>IF(ISNA(MATCH(Q$1,索引!$B$3:$J$3,0)),0,IF( INDEX(索引!$B509:$J509,1,MATCH(Q$1,索引!$B$3:$J$3,0))=0,0,Q$1))</f>
        <v>0</v>
      </c>
      <c r="R508" s="2">
        <f>IF(ISNA(MATCH(R$1,索引!$B$3:$J$3,0)),0,IF( INDEX(索引!$B509:$J509,1,MATCH(R$1,索引!$B$3:$J$3,0))=0,0,R$1))</f>
        <v>0</v>
      </c>
      <c r="S508" s="2">
        <f>IF(ISNA(MATCH(S$1,索引!$B$3:$J$3,0)),0,IF( INDEX(索引!$B509:$J509,1,MATCH(S$1,索引!$B$3:$J$3,0))=0,0,S$1))</f>
        <v>0</v>
      </c>
      <c r="T508" s="2">
        <f>IF(ISNA(MATCH(T$1,索引!$B$3:$J$3,0)),0,IF( INDEX(索引!$B509:$J509,1,MATCH(T$1,索引!$B$3:$J$3,0))=0,0,T$1))</f>
        <v>0</v>
      </c>
      <c r="U508" s="2">
        <f>IF(ISNA(MATCH(U$1,索引!$B$3:$J$3,0)),0,IF( INDEX(索引!$B509:$J509,1,MATCH(U$1,索引!$B$3:$J$3,0))=0,0,U$1))</f>
        <v>0</v>
      </c>
      <c r="V508" s="2">
        <f>IF(ISNA(MATCH(V$1,索引!$B$3:$J$3,0)),0,IF( INDEX(索引!$B509:$J509,1,MATCH(V$1,索引!$B$3:$J$3,0))=0,0,V$1))</f>
        <v>0</v>
      </c>
      <c r="W508" s="2">
        <f>IF(ISNA(MATCH(W$1,索引!$B$3:$J$3,0)),0,IF( INDEX(索引!$B509:$J509,1,MATCH(W$1,索引!$B$3:$J$3,0))=0,0,W$1))</f>
        <v>0</v>
      </c>
      <c r="X508" s="2">
        <f>IF(ISNA(MATCH(X$1,索引!$B$3:$J$3,0)),0,IF( INDEX(索引!$B509:$J509,1,MATCH(X$1,索引!$B$3:$J$3,0))=0,0,X$1))</f>
        <v>0</v>
      </c>
      <c r="Y508" s="2">
        <f>IF(ISNA(MATCH(Y$1,索引!$B$3:$J$3,0)),0,IF( INDEX(索引!$B509:$J509,1,MATCH(Y$1,索引!$B$3:$J$3,0))=0,0,Y$1))</f>
        <v>0</v>
      </c>
      <c r="Z508" s="2">
        <f>IF(ISNA(MATCH(Z$1,索引!$B$3:$J$3,0)),0,IF( INDEX(索引!$B509:$J509,1,MATCH(Z$1,索引!$B$3:$J$3,0))=0,0,Z$1))</f>
        <v>0</v>
      </c>
      <c r="AA508" s="2">
        <f>IF(ISNA(MATCH(AA$1,索引!$B$3:$J$3,0)),0,IF( INDEX(索引!$B509:$J509,1,MATCH(AA$1,索引!$B$3:$J$3,0))=0,0,AA$1))</f>
        <v>0</v>
      </c>
      <c r="AB508" s="2">
        <f>IF(ISNA(MATCH(AB$1,索引!$B$3:$J$3,0)),0,IF( INDEX(索引!$B509:$J509,1,MATCH(AB$1,索引!$B$3:$J$3,0))=0,0,AB$1))</f>
        <v>0</v>
      </c>
      <c r="AC508" s="2">
        <f>IF(ISNA(MATCH(AC$1,索引!$B$3:$J$3,0)),0,IF( INDEX(索引!$B509:$J509,1,MATCH(AC$1,索引!$B$3:$J$3,0))=0,0,AC$1))</f>
        <v>0</v>
      </c>
      <c r="AD508" t="str">
        <f t="shared" si="326"/>
        <v/>
      </c>
      <c r="AE508" t="str">
        <f t="shared" si="327"/>
        <v>2|</v>
      </c>
      <c r="AF508" t="str">
        <f t="shared" si="328"/>
        <v/>
      </c>
      <c r="AG508" t="str">
        <f t="shared" si="329"/>
        <v/>
      </c>
      <c r="AH508" t="str">
        <f t="shared" si="330"/>
        <v/>
      </c>
      <c r="AI508" t="str">
        <f t="shared" si="331"/>
        <v/>
      </c>
      <c r="AJ508" t="str">
        <f t="shared" si="332"/>
        <v/>
      </c>
      <c r="AK508" t="str">
        <f t="shared" si="333"/>
        <v/>
      </c>
      <c r="AL508" t="str">
        <f t="shared" si="334"/>
        <v/>
      </c>
      <c r="AM508" t="str">
        <f t="shared" si="335"/>
        <v/>
      </c>
      <c r="AN508" t="str">
        <f t="shared" si="336"/>
        <v/>
      </c>
      <c r="AO508" t="str">
        <f t="shared" si="337"/>
        <v/>
      </c>
      <c r="AP508" t="str">
        <f t="shared" si="338"/>
        <v/>
      </c>
      <c r="AQ508" t="str">
        <f t="shared" si="339"/>
        <v/>
      </c>
      <c r="AR508" t="str">
        <f t="shared" si="340"/>
        <v/>
      </c>
      <c r="AS508" t="str">
        <f t="shared" si="341"/>
        <v/>
      </c>
      <c r="AT508" t="str">
        <f t="shared" si="342"/>
        <v/>
      </c>
      <c r="AU508" t="str">
        <f t="shared" si="343"/>
        <v/>
      </c>
      <c r="AV508" t="str">
        <f t="shared" si="344"/>
        <v/>
      </c>
      <c r="AW508" t="str">
        <f t="shared" si="345"/>
        <v/>
      </c>
      <c r="AX508" t="str">
        <f t="shared" si="346"/>
        <v>2|</v>
      </c>
      <c r="AY508" t="str">
        <f t="shared" si="347"/>
        <v>2</v>
      </c>
      <c r="AZ508" s="2">
        <f>IF(ISNA(MATCH(AZ$1,索引!$B$3:$J$3,0)),0,INDEX(索引!$B509:$J509,1,MATCH(AZ$1,索引!$B$3:$J$3,0))*INDEX(索引!$B$1:$J$1,1,MATCH(AZ$1,索引!$B$3:$J$3,0)))</f>
        <v>0</v>
      </c>
      <c r="BA508" s="2">
        <f>IF(ISNA(MATCH(BA$1,索引!$B$3:$J$3,0)),0,INDEX(索引!$B509:$J509,1,MATCH(BA$1,索引!$B$3:$J$3,0))*INDEX(索引!$B$1:$J$1,1,MATCH(BA$1,索引!$B$3:$J$3,0)))</f>
        <v>84</v>
      </c>
      <c r="BB508" s="2">
        <f>IF(ISNA(MATCH(BB$1,索引!$B$3:$J$3,0)),0,INDEX(索引!$B509:$J509,1,MATCH(BB$1,索引!$B$3:$J$3,0))*INDEX(索引!$B$1:$J$1,1,MATCH(BB$1,索引!$B$3:$J$3,0)))</f>
        <v>0</v>
      </c>
      <c r="BC508" s="2">
        <f>IF(ISNA(MATCH(BC$1,索引!$B$3:$J$3,0)),0,INDEX(索引!$B509:$J509,1,MATCH(BC$1,索引!$B$3:$J$3,0))*INDEX(索引!$B$1:$J$1,1,MATCH(BC$1,索引!$B$3:$J$3,0)))</f>
        <v>0</v>
      </c>
      <c r="BD508" s="2">
        <f>IF(ISNA(MATCH(BD$1,索引!$B$3:$J$3,0)),0,INDEX(索引!$B509:$J509,1,MATCH(BD$1,索引!$B$3:$J$3,0))*INDEX(索引!$B$1:$J$1,1,MATCH(BD$1,索引!$B$3:$J$3,0)))</f>
        <v>0</v>
      </c>
      <c r="BE508" s="2">
        <f>IF(ISNA(MATCH(BE$1,索引!$B$3:$J$3,0)),0,INDEX(索引!$B509:$J509,1,MATCH(BE$1,索引!$B$3:$J$3,0))*INDEX(索引!$B$1:$J$1,1,MATCH(BE$1,索引!$B$3:$J$3,0)))</f>
        <v>0</v>
      </c>
      <c r="BF508" s="2">
        <f>IF(ISNA(MATCH(BF$1,索引!$B$3:$J$3,0)),0,INDEX(索引!$B509:$J509,1,MATCH(BF$1,索引!$B$3:$J$3,0))*INDEX(索引!$B$1:$J$1,1,MATCH(BF$1,索引!$B$3:$J$3,0)))</f>
        <v>0</v>
      </c>
      <c r="BG508" s="2">
        <f>IF(ISNA(MATCH(BG$1,索引!$B$3:$J$3,0)),0,INDEX(索引!$B509:$J509,1,MATCH(BG$1,索引!$B$3:$J$3,0))*INDEX(索引!$B$1:$J$1,1,MATCH(BG$1,索引!$B$3:$J$3,0)))</f>
        <v>0</v>
      </c>
      <c r="BH508" s="2">
        <f>IF(ISNA(MATCH(BH$1,索引!$B$3:$J$3,0)),0,INDEX(索引!$B509:$J509,1,MATCH(BH$1,索引!$B$3:$J$3,0))*INDEX(索引!$B$1:$J$1,1,MATCH(BH$1,索引!$B$3:$J$3,0)))</f>
        <v>0</v>
      </c>
      <c r="BI508" s="2">
        <f>IF(ISNA(MATCH(BI$1,索引!$B$3:$J$3,0)),0,INDEX(索引!$B509:$J509,1,MATCH(BI$1,索引!$B$3:$J$3,0))*INDEX(索引!$B$1:$J$1,1,MATCH(BI$1,索引!$B$3:$J$3,0)))</f>
        <v>0</v>
      </c>
      <c r="BJ508" s="2">
        <f>IF(ISNA(MATCH(BJ$1,索引!$B$3:$J$3,0)),0,INDEX(索引!$B509:$J509,1,MATCH(BJ$1,索引!$B$3:$J$3,0))*INDEX(索引!$B$1:$J$1,1,MATCH(BJ$1,索引!$B$3:$J$3,0)))</f>
        <v>0</v>
      </c>
      <c r="BK508" s="2">
        <f>IF(ISNA(MATCH(BK$1,索引!$B$3:$J$3,0)),0,INDEX(索引!$B509:$J509,1,MATCH(BK$1,索引!$B$3:$J$3,0))*INDEX(索引!$B$1:$J$1,1,MATCH(BK$1,索引!$B$3:$J$3,0)))</f>
        <v>0</v>
      </c>
      <c r="BL508" s="2">
        <f>IF(ISNA(MATCH(BL$1,索引!$B$3:$J$3,0)),0,INDEX(索引!$B509:$J509,1,MATCH(BL$1,索引!$B$3:$J$3,0))*INDEX(索引!$B$1:$J$1,1,MATCH(BL$1,索引!$B$3:$J$3,0)))</f>
        <v>0</v>
      </c>
      <c r="BM508" s="2">
        <f>IF(ISNA(MATCH(BM$1,索引!$B$3:$J$3,0)),0,INDEX(索引!$B509:$J509,1,MATCH(BM$1,索引!$B$3:$J$3,0))*INDEX(索引!$B$1:$J$1,1,MATCH(BM$1,索引!$B$3:$J$3,0)))</f>
        <v>0</v>
      </c>
      <c r="BN508" s="2">
        <f>IF(ISNA(MATCH(BN$1,索引!$B$3:$J$3,0)),0,INDEX(索引!$B509:$J509,1,MATCH(BN$1,索引!$B$3:$J$3,0))*INDEX(索引!$B$1:$J$1,1,MATCH(BN$1,索引!$B$3:$J$3,0)))</f>
        <v>0</v>
      </c>
      <c r="BO508" s="2">
        <f>IF(ISNA(MATCH(BO$1,索引!$B$3:$J$3,0)),0,INDEX(索引!$B509:$J509,1,MATCH(BO$1,索引!$B$3:$J$3,0))*INDEX(索引!$B$1:$J$1,1,MATCH(BO$1,索引!$B$3:$J$3,0)))</f>
        <v>0</v>
      </c>
      <c r="BP508" s="2">
        <f>IF(ISNA(MATCH(BP$1,索引!$B$3:$J$3,0)),0,INDEX(索引!$B509:$J509,1,MATCH(BP$1,索引!$B$3:$J$3,0))*INDEX(索引!$B$1:$J$1,1,MATCH(BP$1,索引!$B$3:$J$3,0)))</f>
        <v>0</v>
      </c>
      <c r="BQ508" s="2">
        <f>IF(ISNA(MATCH(BQ$1,索引!$B$3:$J$3,0)),0,INDEX(索引!$B509:$J509,1,MATCH(BQ$1,索引!$B$3:$J$3,0))*INDEX(索引!$B$1:$J$1,1,MATCH(BQ$1,索引!$B$3:$J$3,0)))</f>
        <v>0</v>
      </c>
      <c r="BR508" s="2">
        <f>IF(ISNA(MATCH(BR$1,索引!$B$3:$J$3,0)),0,INDEX(索引!$B509:$J509,1,MATCH(BR$1,索引!$B$3:$J$3,0))*INDEX(索引!$B$1:$J$1,1,MATCH(BR$1,索引!$B$3:$J$3,0)))</f>
        <v>0</v>
      </c>
      <c r="BS508" s="2">
        <f>IF(ISNA(MATCH(BS$1,索引!$B$3:$J$3,0)),0,INDEX(索引!$B509:$J509,1,MATCH(BS$1,索引!$B$3:$J$3,0))*INDEX(索引!$B$1:$J$1,1,MATCH(BS$1,索引!$B$3:$J$3,0)))</f>
        <v>0</v>
      </c>
      <c r="BT508" t="str">
        <f t="shared" si="348"/>
        <v/>
      </c>
      <c r="BU508" t="str">
        <f t="shared" si="349"/>
        <v>84|</v>
      </c>
      <c r="BV508" t="str">
        <f t="shared" si="350"/>
        <v/>
      </c>
      <c r="BW508" t="str">
        <f t="shared" si="351"/>
        <v/>
      </c>
      <c r="BX508" t="str">
        <f t="shared" si="352"/>
        <v/>
      </c>
      <c r="BY508" t="str">
        <f t="shared" si="353"/>
        <v/>
      </c>
      <c r="BZ508" t="str">
        <f t="shared" si="354"/>
        <v/>
      </c>
      <c r="CA508" t="str">
        <f t="shared" si="355"/>
        <v/>
      </c>
      <c r="CB508" t="str">
        <f t="shared" si="356"/>
        <v/>
      </c>
      <c r="CC508" t="str">
        <f t="shared" si="357"/>
        <v/>
      </c>
      <c r="CD508" t="str">
        <f t="shared" si="358"/>
        <v/>
      </c>
      <c r="CE508" t="str">
        <f t="shared" si="359"/>
        <v/>
      </c>
      <c r="CF508" t="str">
        <f t="shared" si="360"/>
        <v/>
      </c>
      <c r="CG508" t="str">
        <f t="shared" si="361"/>
        <v/>
      </c>
      <c r="CH508" t="str">
        <f t="shared" si="362"/>
        <v/>
      </c>
      <c r="CI508" t="str">
        <f t="shared" si="363"/>
        <v/>
      </c>
      <c r="CJ508" t="str">
        <f t="shared" si="364"/>
        <v/>
      </c>
      <c r="CK508" t="str">
        <f t="shared" si="365"/>
        <v/>
      </c>
      <c r="CL508" t="str">
        <f t="shared" si="366"/>
        <v/>
      </c>
      <c r="CM508" t="str">
        <f t="shared" si="367"/>
        <v/>
      </c>
      <c r="CN508" t="str">
        <f t="shared" si="368"/>
        <v>84|</v>
      </c>
      <c r="CO508" t="str">
        <f t="shared" si="369"/>
        <v>84</v>
      </c>
    </row>
    <row r="509" spans="1:93" ht="15.75" customHeight="1">
      <c r="A509" s="2" t="str">
        <f>VLOOKUP(B509,索引!$O:$P,2,0)</f>
        <v>Fire Sword</v>
      </c>
      <c r="B509" s="2">
        <v>1044111</v>
      </c>
      <c r="C509" s="2">
        <v>44</v>
      </c>
      <c r="D509" s="2">
        <v>1</v>
      </c>
      <c r="E509" s="2">
        <v>1</v>
      </c>
      <c r="F509" s="3">
        <v>11</v>
      </c>
      <c r="G509" s="2" t="str">
        <f t="shared" si="370"/>
        <v>1|9|12</v>
      </c>
      <c r="H509" s="2" t="str">
        <f t="shared" si="371"/>
        <v>46|2000|100</v>
      </c>
      <c r="J509" s="2">
        <f>IF(ISNA(MATCH(J$1,索引!$B$3:$J$3,0)),0,IF( INDEX(索引!$B510:$J510,1,MATCH(J$1,索引!$B$3:$J$3,0))=0,0,J$1))</f>
        <v>1</v>
      </c>
      <c r="K509" s="2">
        <f>IF(ISNA(MATCH(K$1,索引!$B$3:$J$3,0)),0,IF( INDEX(索引!$B510:$J510,1,MATCH(K$1,索引!$B$3:$J$3,0))=0,0,K$1))</f>
        <v>0</v>
      </c>
      <c r="L509" s="2">
        <f>IF(ISNA(MATCH(L$1,索引!$B$3:$J$3,0)),0,IF( INDEX(索引!$B510:$J510,1,MATCH(L$1,索引!$B$3:$J$3,0))=0,0,L$1))</f>
        <v>0</v>
      </c>
      <c r="M509" s="2">
        <f>IF(ISNA(MATCH(M$1,索引!$B$3:$J$3,0)),0,IF( INDEX(索引!$B510:$J510,1,MATCH(M$1,索引!$B$3:$J$3,0))=0,0,M$1))</f>
        <v>0</v>
      </c>
      <c r="N509" s="2">
        <f>IF(ISNA(MATCH(N$1,索引!$B$3:$J$3,0)),0,IF( INDEX(索引!$B510:$J510,1,MATCH(N$1,索引!$B$3:$J$3,0))=0,0,N$1))</f>
        <v>0</v>
      </c>
      <c r="O509" s="2">
        <f>IF(ISNA(MATCH(O$1,索引!$B$3:$J$3,0)),0,IF( INDEX(索引!$B510:$J510,1,MATCH(O$1,索引!$B$3:$J$3,0))=0,0,O$1))</f>
        <v>0</v>
      </c>
      <c r="P509" s="2">
        <f>IF(ISNA(MATCH(P$1,索引!$B$3:$J$3,0)),0,IF( INDEX(索引!$B510:$J510,1,MATCH(P$1,索引!$B$3:$J$3,0))=0,0,P$1))</f>
        <v>0</v>
      </c>
      <c r="Q509" s="2">
        <f>IF(ISNA(MATCH(Q$1,索引!$B$3:$J$3,0)),0,IF( INDEX(索引!$B510:$J510,1,MATCH(Q$1,索引!$B$3:$J$3,0))=0,0,Q$1))</f>
        <v>0</v>
      </c>
      <c r="R509" s="2">
        <f>IF(ISNA(MATCH(R$1,索引!$B$3:$J$3,0)),0,IF( INDEX(索引!$B510:$J510,1,MATCH(R$1,索引!$B$3:$J$3,0))=0,0,R$1))</f>
        <v>9</v>
      </c>
      <c r="S509" s="2">
        <f>IF(ISNA(MATCH(S$1,索引!$B$3:$J$3,0)),0,IF( INDEX(索引!$B510:$J510,1,MATCH(S$1,索引!$B$3:$J$3,0))=0,0,S$1))</f>
        <v>0</v>
      </c>
      <c r="T509" s="2">
        <f>IF(ISNA(MATCH(T$1,索引!$B$3:$J$3,0)),0,IF( INDEX(索引!$B510:$J510,1,MATCH(T$1,索引!$B$3:$J$3,0))=0,0,T$1))</f>
        <v>0</v>
      </c>
      <c r="U509" s="2">
        <f>IF(ISNA(MATCH(U$1,索引!$B$3:$J$3,0)),0,IF( INDEX(索引!$B510:$J510,1,MATCH(U$1,索引!$B$3:$J$3,0))=0,0,U$1))</f>
        <v>12</v>
      </c>
      <c r="V509" s="2">
        <f>IF(ISNA(MATCH(V$1,索引!$B$3:$J$3,0)),0,IF( INDEX(索引!$B510:$J510,1,MATCH(V$1,索引!$B$3:$J$3,0))=0,0,V$1))</f>
        <v>0</v>
      </c>
      <c r="W509" s="2">
        <f>IF(ISNA(MATCH(W$1,索引!$B$3:$J$3,0)),0,IF( INDEX(索引!$B510:$J510,1,MATCH(W$1,索引!$B$3:$J$3,0))=0,0,W$1))</f>
        <v>0</v>
      </c>
      <c r="X509" s="2">
        <f>IF(ISNA(MATCH(X$1,索引!$B$3:$J$3,0)),0,IF( INDEX(索引!$B510:$J510,1,MATCH(X$1,索引!$B$3:$J$3,0))=0,0,X$1))</f>
        <v>0</v>
      </c>
      <c r="Y509" s="2">
        <f>IF(ISNA(MATCH(Y$1,索引!$B$3:$J$3,0)),0,IF( INDEX(索引!$B510:$J510,1,MATCH(Y$1,索引!$B$3:$J$3,0))=0,0,Y$1))</f>
        <v>0</v>
      </c>
      <c r="Z509" s="2">
        <f>IF(ISNA(MATCH(Z$1,索引!$B$3:$J$3,0)),0,IF( INDEX(索引!$B510:$J510,1,MATCH(Z$1,索引!$B$3:$J$3,0))=0,0,Z$1))</f>
        <v>0</v>
      </c>
      <c r="AA509" s="2">
        <f>IF(ISNA(MATCH(AA$1,索引!$B$3:$J$3,0)),0,IF( INDEX(索引!$B510:$J510,1,MATCH(AA$1,索引!$B$3:$J$3,0))=0,0,AA$1))</f>
        <v>0</v>
      </c>
      <c r="AB509" s="2">
        <f>IF(ISNA(MATCH(AB$1,索引!$B$3:$J$3,0)),0,IF( INDEX(索引!$B510:$J510,1,MATCH(AB$1,索引!$B$3:$J$3,0))=0,0,AB$1))</f>
        <v>0</v>
      </c>
      <c r="AC509" s="2">
        <f>IF(ISNA(MATCH(AC$1,索引!$B$3:$J$3,0)),0,IF( INDEX(索引!$B510:$J510,1,MATCH(AC$1,索引!$B$3:$J$3,0))=0,0,AC$1))</f>
        <v>0</v>
      </c>
      <c r="AD509" t="str">
        <f t="shared" si="326"/>
        <v>1|</v>
      </c>
      <c r="AE509" t="str">
        <f t="shared" si="327"/>
        <v/>
      </c>
      <c r="AF509" t="str">
        <f t="shared" si="328"/>
        <v/>
      </c>
      <c r="AG509" t="str">
        <f t="shared" si="329"/>
        <v/>
      </c>
      <c r="AH509" t="str">
        <f t="shared" si="330"/>
        <v/>
      </c>
      <c r="AI509" t="str">
        <f t="shared" si="331"/>
        <v/>
      </c>
      <c r="AJ509" t="str">
        <f t="shared" si="332"/>
        <v/>
      </c>
      <c r="AK509" t="str">
        <f t="shared" si="333"/>
        <v/>
      </c>
      <c r="AL509" t="str">
        <f t="shared" si="334"/>
        <v>9|</v>
      </c>
      <c r="AM509" t="str">
        <f t="shared" si="335"/>
        <v/>
      </c>
      <c r="AN509" t="str">
        <f t="shared" si="336"/>
        <v/>
      </c>
      <c r="AO509" t="str">
        <f t="shared" si="337"/>
        <v>12|</v>
      </c>
      <c r="AP509" t="str">
        <f t="shared" si="338"/>
        <v/>
      </c>
      <c r="AQ509" t="str">
        <f t="shared" si="339"/>
        <v/>
      </c>
      <c r="AR509" t="str">
        <f t="shared" si="340"/>
        <v/>
      </c>
      <c r="AS509" t="str">
        <f t="shared" si="341"/>
        <v/>
      </c>
      <c r="AT509" t="str">
        <f t="shared" si="342"/>
        <v/>
      </c>
      <c r="AU509" t="str">
        <f t="shared" si="343"/>
        <v/>
      </c>
      <c r="AV509" t="str">
        <f t="shared" si="344"/>
        <v/>
      </c>
      <c r="AW509" t="str">
        <f t="shared" si="345"/>
        <v/>
      </c>
      <c r="AX509" t="str">
        <f t="shared" si="346"/>
        <v>1|9|12|</v>
      </c>
      <c r="AY509" t="str">
        <f t="shared" si="347"/>
        <v>1|9|12</v>
      </c>
      <c r="AZ509" s="2">
        <f>IF(ISNA(MATCH(AZ$1,索引!$B$3:$J$3,0)),0,INDEX(索引!$B510:$J510,1,MATCH(AZ$1,索引!$B$3:$J$3,0))*INDEX(索引!$B$1:$J$1,1,MATCH(AZ$1,索引!$B$3:$J$3,0)))</f>
        <v>46</v>
      </c>
      <c r="BA509" s="2">
        <f>IF(ISNA(MATCH(BA$1,索引!$B$3:$J$3,0)),0,INDEX(索引!$B510:$J510,1,MATCH(BA$1,索引!$B$3:$J$3,0))*INDEX(索引!$B$1:$J$1,1,MATCH(BA$1,索引!$B$3:$J$3,0)))</f>
        <v>0</v>
      </c>
      <c r="BB509" s="2">
        <f>IF(ISNA(MATCH(BB$1,索引!$B$3:$J$3,0)),0,INDEX(索引!$B510:$J510,1,MATCH(BB$1,索引!$B$3:$J$3,0))*INDEX(索引!$B$1:$J$1,1,MATCH(BB$1,索引!$B$3:$J$3,0)))</f>
        <v>0</v>
      </c>
      <c r="BC509" s="2">
        <f>IF(ISNA(MATCH(BC$1,索引!$B$3:$J$3,0)),0,INDEX(索引!$B510:$J510,1,MATCH(BC$1,索引!$B$3:$J$3,0))*INDEX(索引!$B$1:$J$1,1,MATCH(BC$1,索引!$B$3:$J$3,0)))</f>
        <v>0</v>
      </c>
      <c r="BD509" s="2">
        <f>IF(ISNA(MATCH(BD$1,索引!$B$3:$J$3,0)),0,INDEX(索引!$B510:$J510,1,MATCH(BD$1,索引!$B$3:$J$3,0))*INDEX(索引!$B$1:$J$1,1,MATCH(BD$1,索引!$B$3:$J$3,0)))</f>
        <v>0</v>
      </c>
      <c r="BE509" s="2">
        <f>IF(ISNA(MATCH(BE$1,索引!$B$3:$J$3,0)),0,INDEX(索引!$B510:$J510,1,MATCH(BE$1,索引!$B$3:$J$3,0))*INDEX(索引!$B$1:$J$1,1,MATCH(BE$1,索引!$B$3:$J$3,0)))</f>
        <v>0</v>
      </c>
      <c r="BF509" s="2">
        <f>IF(ISNA(MATCH(BF$1,索引!$B$3:$J$3,0)),0,INDEX(索引!$B510:$J510,1,MATCH(BF$1,索引!$B$3:$J$3,0))*INDEX(索引!$B$1:$J$1,1,MATCH(BF$1,索引!$B$3:$J$3,0)))</f>
        <v>0</v>
      </c>
      <c r="BG509" s="2">
        <f>IF(ISNA(MATCH(BG$1,索引!$B$3:$J$3,0)),0,INDEX(索引!$B510:$J510,1,MATCH(BG$1,索引!$B$3:$J$3,0))*INDEX(索引!$B$1:$J$1,1,MATCH(BG$1,索引!$B$3:$J$3,0)))</f>
        <v>0</v>
      </c>
      <c r="BH509" s="2">
        <f>IF(ISNA(MATCH(BH$1,索引!$B$3:$J$3,0)),0,INDEX(索引!$B510:$J510,1,MATCH(BH$1,索引!$B$3:$J$3,0))*INDEX(索引!$B$1:$J$1,1,MATCH(BH$1,索引!$B$3:$J$3,0)))</f>
        <v>2000</v>
      </c>
      <c r="BI509" s="2">
        <f>IF(ISNA(MATCH(BI$1,索引!$B$3:$J$3,0)),0,INDEX(索引!$B510:$J510,1,MATCH(BI$1,索引!$B$3:$J$3,0))*INDEX(索引!$B$1:$J$1,1,MATCH(BI$1,索引!$B$3:$J$3,0)))</f>
        <v>0</v>
      </c>
      <c r="BJ509" s="2">
        <f>IF(ISNA(MATCH(BJ$1,索引!$B$3:$J$3,0)),0,INDEX(索引!$B510:$J510,1,MATCH(BJ$1,索引!$B$3:$J$3,0))*INDEX(索引!$B$1:$J$1,1,MATCH(BJ$1,索引!$B$3:$J$3,0)))</f>
        <v>0</v>
      </c>
      <c r="BK509" s="2">
        <f>IF(ISNA(MATCH(BK$1,索引!$B$3:$J$3,0)),0,INDEX(索引!$B510:$J510,1,MATCH(BK$1,索引!$B$3:$J$3,0))*INDEX(索引!$B$1:$J$1,1,MATCH(BK$1,索引!$B$3:$J$3,0)))</f>
        <v>100</v>
      </c>
      <c r="BL509" s="2">
        <f>IF(ISNA(MATCH(BL$1,索引!$B$3:$J$3,0)),0,INDEX(索引!$B510:$J510,1,MATCH(BL$1,索引!$B$3:$J$3,0))*INDEX(索引!$B$1:$J$1,1,MATCH(BL$1,索引!$B$3:$J$3,0)))</f>
        <v>0</v>
      </c>
      <c r="BM509" s="2">
        <f>IF(ISNA(MATCH(BM$1,索引!$B$3:$J$3,0)),0,INDEX(索引!$B510:$J510,1,MATCH(BM$1,索引!$B$3:$J$3,0))*INDEX(索引!$B$1:$J$1,1,MATCH(BM$1,索引!$B$3:$J$3,0)))</f>
        <v>0</v>
      </c>
      <c r="BN509" s="2">
        <f>IF(ISNA(MATCH(BN$1,索引!$B$3:$J$3,0)),0,INDEX(索引!$B510:$J510,1,MATCH(BN$1,索引!$B$3:$J$3,0))*INDEX(索引!$B$1:$J$1,1,MATCH(BN$1,索引!$B$3:$J$3,0)))</f>
        <v>0</v>
      </c>
      <c r="BO509" s="2">
        <f>IF(ISNA(MATCH(BO$1,索引!$B$3:$J$3,0)),0,INDEX(索引!$B510:$J510,1,MATCH(BO$1,索引!$B$3:$J$3,0))*INDEX(索引!$B$1:$J$1,1,MATCH(BO$1,索引!$B$3:$J$3,0)))</f>
        <v>0</v>
      </c>
      <c r="BP509" s="2">
        <f>IF(ISNA(MATCH(BP$1,索引!$B$3:$J$3,0)),0,INDEX(索引!$B510:$J510,1,MATCH(BP$1,索引!$B$3:$J$3,0))*INDEX(索引!$B$1:$J$1,1,MATCH(BP$1,索引!$B$3:$J$3,0)))</f>
        <v>0</v>
      </c>
      <c r="BQ509" s="2">
        <f>IF(ISNA(MATCH(BQ$1,索引!$B$3:$J$3,0)),0,INDEX(索引!$B510:$J510,1,MATCH(BQ$1,索引!$B$3:$J$3,0))*INDEX(索引!$B$1:$J$1,1,MATCH(BQ$1,索引!$B$3:$J$3,0)))</f>
        <v>0</v>
      </c>
      <c r="BR509" s="2">
        <f>IF(ISNA(MATCH(BR$1,索引!$B$3:$J$3,0)),0,INDEX(索引!$B510:$J510,1,MATCH(BR$1,索引!$B$3:$J$3,0))*INDEX(索引!$B$1:$J$1,1,MATCH(BR$1,索引!$B$3:$J$3,0)))</f>
        <v>0</v>
      </c>
      <c r="BS509" s="2">
        <f>IF(ISNA(MATCH(BS$1,索引!$B$3:$J$3,0)),0,INDEX(索引!$B510:$J510,1,MATCH(BS$1,索引!$B$3:$J$3,0))*INDEX(索引!$B$1:$J$1,1,MATCH(BS$1,索引!$B$3:$J$3,0)))</f>
        <v>0</v>
      </c>
      <c r="BT509" t="str">
        <f t="shared" si="348"/>
        <v>46|</v>
      </c>
      <c r="BU509" t="str">
        <f t="shared" si="349"/>
        <v/>
      </c>
      <c r="BV509" t="str">
        <f t="shared" si="350"/>
        <v/>
      </c>
      <c r="BW509" t="str">
        <f t="shared" si="351"/>
        <v/>
      </c>
      <c r="BX509" t="str">
        <f t="shared" si="352"/>
        <v/>
      </c>
      <c r="BY509" t="str">
        <f t="shared" si="353"/>
        <v/>
      </c>
      <c r="BZ509" t="str">
        <f t="shared" si="354"/>
        <v/>
      </c>
      <c r="CA509" t="str">
        <f t="shared" si="355"/>
        <v/>
      </c>
      <c r="CB509" t="str">
        <f t="shared" si="356"/>
        <v>2000|</v>
      </c>
      <c r="CC509" t="str">
        <f t="shared" si="357"/>
        <v/>
      </c>
      <c r="CD509" t="str">
        <f t="shared" si="358"/>
        <v/>
      </c>
      <c r="CE509" t="str">
        <f t="shared" si="359"/>
        <v>100|</v>
      </c>
      <c r="CF509" t="str">
        <f t="shared" si="360"/>
        <v/>
      </c>
      <c r="CG509" t="str">
        <f t="shared" si="361"/>
        <v/>
      </c>
      <c r="CH509" t="str">
        <f t="shared" si="362"/>
        <v/>
      </c>
      <c r="CI509" t="str">
        <f t="shared" si="363"/>
        <v/>
      </c>
      <c r="CJ509" t="str">
        <f t="shared" si="364"/>
        <v/>
      </c>
      <c r="CK509" t="str">
        <f t="shared" si="365"/>
        <v/>
      </c>
      <c r="CL509" t="str">
        <f t="shared" si="366"/>
        <v/>
      </c>
      <c r="CM509" t="str">
        <f t="shared" si="367"/>
        <v/>
      </c>
      <c r="CN509" t="str">
        <f t="shared" si="368"/>
        <v>46|2000|100|</v>
      </c>
      <c r="CO509" t="str">
        <f t="shared" si="369"/>
        <v>46|2000|100</v>
      </c>
    </row>
    <row r="510" spans="1:93" ht="15.75" customHeight="1">
      <c r="A510" s="2" t="str">
        <f>VLOOKUP(B510,索引!$O:$P,2,0)</f>
        <v>Fire Staff</v>
      </c>
      <c r="B510" s="2">
        <v>1044112</v>
      </c>
      <c r="C510" s="2">
        <v>44</v>
      </c>
      <c r="D510" s="2">
        <v>1</v>
      </c>
      <c r="E510" s="2">
        <v>1</v>
      </c>
      <c r="F510" s="3">
        <v>12</v>
      </c>
      <c r="G510" s="2" t="str">
        <f t="shared" si="370"/>
        <v>1|9|13</v>
      </c>
      <c r="H510" s="2" t="str">
        <f t="shared" si="371"/>
        <v>55|1000|3000</v>
      </c>
      <c r="J510" s="2">
        <f>IF(ISNA(MATCH(J$1,索引!$B$3:$J$3,0)),0,IF( INDEX(索引!$B511:$J511,1,MATCH(J$1,索引!$B$3:$J$3,0))=0,0,J$1))</f>
        <v>1</v>
      </c>
      <c r="K510" s="2">
        <f>IF(ISNA(MATCH(K$1,索引!$B$3:$J$3,0)),0,IF( INDEX(索引!$B511:$J511,1,MATCH(K$1,索引!$B$3:$J$3,0))=0,0,K$1))</f>
        <v>0</v>
      </c>
      <c r="L510" s="2">
        <f>IF(ISNA(MATCH(L$1,索引!$B$3:$J$3,0)),0,IF( INDEX(索引!$B511:$J511,1,MATCH(L$1,索引!$B$3:$J$3,0))=0,0,L$1))</f>
        <v>0</v>
      </c>
      <c r="M510" s="2">
        <f>IF(ISNA(MATCH(M$1,索引!$B$3:$J$3,0)),0,IF( INDEX(索引!$B511:$J511,1,MATCH(M$1,索引!$B$3:$J$3,0))=0,0,M$1))</f>
        <v>0</v>
      </c>
      <c r="N510" s="2">
        <f>IF(ISNA(MATCH(N$1,索引!$B$3:$J$3,0)),0,IF( INDEX(索引!$B511:$J511,1,MATCH(N$1,索引!$B$3:$J$3,0))=0,0,N$1))</f>
        <v>0</v>
      </c>
      <c r="O510" s="2">
        <f>IF(ISNA(MATCH(O$1,索引!$B$3:$J$3,0)),0,IF( INDEX(索引!$B511:$J511,1,MATCH(O$1,索引!$B$3:$J$3,0))=0,0,O$1))</f>
        <v>0</v>
      </c>
      <c r="P510" s="2">
        <f>IF(ISNA(MATCH(P$1,索引!$B$3:$J$3,0)),0,IF( INDEX(索引!$B511:$J511,1,MATCH(P$1,索引!$B$3:$J$3,0))=0,0,P$1))</f>
        <v>0</v>
      </c>
      <c r="Q510" s="2">
        <f>IF(ISNA(MATCH(Q$1,索引!$B$3:$J$3,0)),0,IF( INDEX(索引!$B511:$J511,1,MATCH(Q$1,索引!$B$3:$J$3,0))=0,0,Q$1))</f>
        <v>0</v>
      </c>
      <c r="R510" s="2">
        <f>IF(ISNA(MATCH(R$1,索引!$B$3:$J$3,0)),0,IF( INDEX(索引!$B511:$J511,1,MATCH(R$1,索引!$B$3:$J$3,0))=0,0,R$1))</f>
        <v>9</v>
      </c>
      <c r="S510" s="2">
        <f>IF(ISNA(MATCH(S$1,索引!$B$3:$J$3,0)),0,IF( INDEX(索引!$B511:$J511,1,MATCH(S$1,索引!$B$3:$J$3,0))=0,0,S$1))</f>
        <v>0</v>
      </c>
      <c r="T510" s="2">
        <f>IF(ISNA(MATCH(T$1,索引!$B$3:$J$3,0)),0,IF( INDEX(索引!$B511:$J511,1,MATCH(T$1,索引!$B$3:$J$3,0))=0,0,T$1))</f>
        <v>0</v>
      </c>
      <c r="U510" s="2">
        <f>IF(ISNA(MATCH(U$1,索引!$B$3:$J$3,0)),0,IF( INDEX(索引!$B511:$J511,1,MATCH(U$1,索引!$B$3:$J$3,0))=0,0,U$1))</f>
        <v>0</v>
      </c>
      <c r="V510" s="2">
        <f>IF(ISNA(MATCH(V$1,索引!$B$3:$J$3,0)),0,IF( INDEX(索引!$B511:$J511,1,MATCH(V$1,索引!$B$3:$J$3,0))=0,0,V$1))</f>
        <v>13</v>
      </c>
      <c r="W510" s="2">
        <f>IF(ISNA(MATCH(W$1,索引!$B$3:$J$3,0)),0,IF( INDEX(索引!$B511:$J511,1,MATCH(W$1,索引!$B$3:$J$3,0))=0,0,W$1))</f>
        <v>0</v>
      </c>
      <c r="X510" s="2">
        <f>IF(ISNA(MATCH(X$1,索引!$B$3:$J$3,0)),0,IF( INDEX(索引!$B511:$J511,1,MATCH(X$1,索引!$B$3:$J$3,0))=0,0,X$1))</f>
        <v>0</v>
      </c>
      <c r="Y510" s="2">
        <f>IF(ISNA(MATCH(Y$1,索引!$B$3:$J$3,0)),0,IF( INDEX(索引!$B511:$J511,1,MATCH(Y$1,索引!$B$3:$J$3,0))=0,0,Y$1))</f>
        <v>0</v>
      </c>
      <c r="Z510" s="2">
        <f>IF(ISNA(MATCH(Z$1,索引!$B$3:$J$3,0)),0,IF( INDEX(索引!$B511:$J511,1,MATCH(Z$1,索引!$B$3:$J$3,0))=0,0,Z$1))</f>
        <v>0</v>
      </c>
      <c r="AA510" s="2">
        <f>IF(ISNA(MATCH(AA$1,索引!$B$3:$J$3,0)),0,IF( INDEX(索引!$B511:$J511,1,MATCH(AA$1,索引!$B$3:$J$3,0))=0,0,AA$1))</f>
        <v>0</v>
      </c>
      <c r="AB510" s="2">
        <f>IF(ISNA(MATCH(AB$1,索引!$B$3:$J$3,0)),0,IF( INDEX(索引!$B511:$J511,1,MATCH(AB$1,索引!$B$3:$J$3,0))=0,0,AB$1))</f>
        <v>0</v>
      </c>
      <c r="AC510" s="2">
        <f>IF(ISNA(MATCH(AC$1,索引!$B$3:$J$3,0)),0,IF( INDEX(索引!$B511:$J511,1,MATCH(AC$1,索引!$B$3:$J$3,0))=0,0,AC$1))</f>
        <v>0</v>
      </c>
      <c r="AD510" t="str">
        <f t="shared" si="326"/>
        <v>1|</v>
      </c>
      <c r="AE510" t="str">
        <f t="shared" si="327"/>
        <v/>
      </c>
      <c r="AF510" t="str">
        <f t="shared" si="328"/>
        <v/>
      </c>
      <c r="AG510" t="str">
        <f t="shared" si="329"/>
        <v/>
      </c>
      <c r="AH510" t="str">
        <f t="shared" si="330"/>
        <v/>
      </c>
      <c r="AI510" t="str">
        <f t="shared" si="331"/>
        <v/>
      </c>
      <c r="AJ510" t="str">
        <f t="shared" si="332"/>
        <v/>
      </c>
      <c r="AK510" t="str">
        <f t="shared" si="333"/>
        <v/>
      </c>
      <c r="AL510" t="str">
        <f t="shared" si="334"/>
        <v>9|</v>
      </c>
      <c r="AM510" t="str">
        <f t="shared" si="335"/>
        <v/>
      </c>
      <c r="AN510" t="str">
        <f t="shared" si="336"/>
        <v/>
      </c>
      <c r="AO510" t="str">
        <f t="shared" si="337"/>
        <v/>
      </c>
      <c r="AP510" t="str">
        <f t="shared" si="338"/>
        <v>13|</v>
      </c>
      <c r="AQ510" t="str">
        <f t="shared" si="339"/>
        <v/>
      </c>
      <c r="AR510" t="str">
        <f t="shared" si="340"/>
        <v/>
      </c>
      <c r="AS510" t="str">
        <f t="shared" si="341"/>
        <v/>
      </c>
      <c r="AT510" t="str">
        <f t="shared" si="342"/>
        <v/>
      </c>
      <c r="AU510" t="str">
        <f t="shared" si="343"/>
        <v/>
      </c>
      <c r="AV510" t="str">
        <f t="shared" si="344"/>
        <v/>
      </c>
      <c r="AW510" t="str">
        <f t="shared" si="345"/>
        <v/>
      </c>
      <c r="AX510" t="str">
        <f t="shared" si="346"/>
        <v>1|9|13|</v>
      </c>
      <c r="AY510" t="str">
        <f t="shared" si="347"/>
        <v>1|9|13</v>
      </c>
      <c r="AZ510" s="2">
        <f>IF(ISNA(MATCH(AZ$1,索引!$B$3:$J$3,0)),0,INDEX(索引!$B511:$J511,1,MATCH(AZ$1,索引!$B$3:$J$3,0))*INDEX(索引!$B$1:$J$1,1,MATCH(AZ$1,索引!$B$3:$J$3,0)))</f>
        <v>55</v>
      </c>
      <c r="BA510" s="2">
        <f>IF(ISNA(MATCH(BA$1,索引!$B$3:$J$3,0)),0,INDEX(索引!$B511:$J511,1,MATCH(BA$1,索引!$B$3:$J$3,0))*INDEX(索引!$B$1:$J$1,1,MATCH(BA$1,索引!$B$3:$J$3,0)))</f>
        <v>0</v>
      </c>
      <c r="BB510" s="2">
        <f>IF(ISNA(MATCH(BB$1,索引!$B$3:$J$3,0)),0,INDEX(索引!$B511:$J511,1,MATCH(BB$1,索引!$B$3:$J$3,0))*INDEX(索引!$B$1:$J$1,1,MATCH(BB$1,索引!$B$3:$J$3,0)))</f>
        <v>0</v>
      </c>
      <c r="BC510" s="2">
        <f>IF(ISNA(MATCH(BC$1,索引!$B$3:$J$3,0)),0,INDEX(索引!$B511:$J511,1,MATCH(BC$1,索引!$B$3:$J$3,0))*INDEX(索引!$B$1:$J$1,1,MATCH(BC$1,索引!$B$3:$J$3,0)))</f>
        <v>0</v>
      </c>
      <c r="BD510" s="2">
        <f>IF(ISNA(MATCH(BD$1,索引!$B$3:$J$3,0)),0,INDEX(索引!$B511:$J511,1,MATCH(BD$1,索引!$B$3:$J$3,0))*INDEX(索引!$B$1:$J$1,1,MATCH(BD$1,索引!$B$3:$J$3,0)))</f>
        <v>0</v>
      </c>
      <c r="BE510" s="2">
        <f>IF(ISNA(MATCH(BE$1,索引!$B$3:$J$3,0)),0,INDEX(索引!$B511:$J511,1,MATCH(BE$1,索引!$B$3:$J$3,0))*INDEX(索引!$B$1:$J$1,1,MATCH(BE$1,索引!$B$3:$J$3,0)))</f>
        <v>0</v>
      </c>
      <c r="BF510" s="2">
        <f>IF(ISNA(MATCH(BF$1,索引!$B$3:$J$3,0)),0,INDEX(索引!$B511:$J511,1,MATCH(BF$1,索引!$B$3:$J$3,0))*INDEX(索引!$B$1:$J$1,1,MATCH(BF$1,索引!$B$3:$J$3,0)))</f>
        <v>0</v>
      </c>
      <c r="BG510" s="2">
        <f>IF(ISNA(MATCH(BG$1,索引!$B$3:$J$3,0)),0,INDEX(索引!$B511:$J511,1,MATCH(BG$1,索引!$B$3:$J$3,0))*INDEX(索引!$B$1:$J$1,1,MATCH(BG$1,索引!$B$3:$J$3,0)))</f>
        <v>0</v>
      </c>
      <c r="BH510" s="2">
        <f>IF(ISNA(MATCH(BH$1,索引!$B$3:$J$3,0)),0,INDEX(索引!$B511:$J511,1,MATCH(BH$1,索引!$B$3:$J$3,0))*INDEX(索引!$B$1:$J$1,1,MATCH(BH$1,索引!$B$3:$J$3,0)))</f>
        <v>1000</v>
      </c>
      <c r="BI510" s="2">
        <f>IF(ISNA(MATCH(BI$1,索引!$B$3:$J$3,0)),0,INDEX(索引!$B511:$J511,1,MATCH(BI$1,索引!$B$3:$J$3,0))*INDEX(索引!$B$1:$J$1,1,MATCH(BI$1,索引!$B$3:$J$3,0)))</f>
        <v>0</v>
      </c>
      <c r="BJ510" s="2">
        <f>IF(ISNA(MATCH(BJ$1,索引!$B$3:$J$3,0)),0,INDEX(索引!$B511:$J511,1,MATCH(BJ$1,索引!$B$3:$J$3,0))*INDEX(索引!$B$1:$J$1,1,MATCH(BJ$1,索引!$B$3:$J$3,0)))</f>
        <v>0</v>
      </c>
      <c r="BK510" s="2">
        <f>IF(ISNA(MATCH(BK$1,索引!$B$3:$J$3,0)),0,INDEX(索引!$B511:$J511,1,MATCH(BK$1,索引!$B$3:$J$3,0))*INDEX(索引!$B$1:$J$1,1,MATCH(BK$1,索引!$B$3:$J$3,0)))</f>
        <v>0</v>
      </c>
      <c r="BL510" s="2">
        <f>IF(ISNA(MATCH(BL$1,索引!$B$3:$J$3,0)),0,INDEX(索引!$B511:$J511,1,MATCH(BL$1,索引!$B$3:$J$3,0))*INDEX(索引!$B$1:$J$1,1,MATCH(BL$1,索引!$B$3:$J$3,0)))</f>
        <v>3000</v>
      </c>
      <c r="BM510" s="2">
        <f>IF(ISNA(MATCH(BM$1,索引!$B$3:$J$3,0)),0,INDEX(索引!$B511:$J511,1,MATCH(BM$1,索引!$B$3:$J$3,0))*INDEX(索引!$B$1:$J$1,1,MATCH(BM$1,索引!$B$3:$J$3,0)))</f>
        <v>0</v>
      </c>
      <c r="BN510" s="2">
        <f>IF(ISNA(MATCH(BN$1,索引!$B$3:$J$3,0)),0,INDEX(索引!$B511:$J511,1,MATCH(BN$1,索引!$B$3:$J$3,0))*INDEX(索引!$B$1:$J$1,1,MATCH(BN$1,索引!$B$3:$J$3,0)))</f>
        <v>0</v>
      </c>
      <c r="BO510" s="2">
        <f>IF(ISNA(MATCH(BO$1,索引!$B$3:$J$3,0)),0,INDEX(索引!$B511:$J511,1,MATCH(BO$1,索引!$B$3:$J$3,0))*INDEX(索引!$B$1:$J$1,1,MATCH(BO$1,索引!$B$3:$J$3,0)))</f>
        <v>0</v>
      </c>
      <c r="BP510" s="2">
        <f>IF(ISNA(MATCH(BP$1,索引!$B$3:$J$3,0)),0,INDEX(索引!$B511:$J511,1,MATCH(BP$1,索引!$B$3:$J$3,0))*INDEX(索引!$B$1:$J$1,1,MATCH(BP$1,索引!$B$3:$J$3,0)))</f>
        <v>0</v>
      </c>
      <c r="BQ510" s="2">
        <f>IF(ISNA(MATCH(BQ$1,索引!$B$3:$J$3,0)),0,INDEX(索引!$B511:$J511,1,MATCH(BQ$1,索引!$B$3:$J$3,0))*INDEX(索引!$B$1:$J$1,1,MATCH(BQ$1,索引!$B$3:$J$3,0)))</f>
        <v>0</v>
      </c>
      <c r="BR510" s="2">
        <f>IF(ISNA(MATCH(BR$1,索引!$B$3:$J$3,0)),0,INDEX(索引!$B511:$J511,1,MATCH(BR$1,索引!$B$3:$J$3,0))*INDEX(索引!$B$1:$J$1,1,MATCH(BR$1,索引!$B$3:$J$3,0)))</f>
        <v>0</v>
      </c>
      <c r="BS510" s="2">
        <f>IF(ISNA(MATCH(BS$1,索引!$B$3:$J$3,0)),0,INDEX(索引!$B511:$J511,1,MATCH(BS$1,索引!$B$3:$J$3,0))*INDEX(索引!$B$1:$J$1,1,MATCH(BS$1,索引!$B$3:$J$3,0)))</f>
        <v>0</v>
      </c>
      <c r="BT510" t="str">
        <f t="shared" si="348"/>
        <v>55|</v>
      </c>
      <c r="BU510" t="str">
        <f t="shared" si="349"/>
        <v/>
      </c>
      <c r="BV510" t="str">
        <f t="shared" si="350"/>
        <v/>
      </c>
      <c r="BW510" t="str">
        <f t="shared" si="351"/>
        <v/>
      </c>
      <c r="BX510" t="str">
        <f t="shared" si="352"/>
        <v/>
      </c>
      <c r="BY510" t="str">
        <f t="shared" si="353"/>
        <v/>
      </c>
      <c r="BZ510" t="str">
        <f t="shared" si="354"/>
        <v/>
      </c>
      <c r="CA510" t="str">
        <f t="shared" si="355"/>
        <v/>
      </c>
      <c r="CB510" t="str">
        <f t="shared" si="356"/>
        <v>1000|</v>
      </c>
      <c r="CC510" t="str">
        <f t="shared" si="357"/>
        <v/>
      </c>
      <c r="CD510" t="str">
        <f t="shared" si="358"/>
        <v/>
      </c>
      <c r="CE510" t="str">
        <f t="shared" si="359"/>
        <v/>
      </c>
      <c r="CF510" t="str">
        <f t="shared" si="360"/>
        <v>3000|</v>
      </c>
      <c r="CG510" t="str">
        <f t="shared" si="361"/>
        <v/>
      </c>
      <c r="CH510" t="str">
        <f t="shared" si="362"/>
        <v/>
      </c>
      <c r="CI510" t="str">
        <f t="shared" si="363"/>
        <v/>
      </c>
      <c r="CJ510" t="str">
        <f t="shared" si="364"/>
        <v/>
      </c>
      <c r="CK510" t="str">
        <f t="shared" si="365"/>
        <v/>
      </c>
      <c r="CL510" t="str">
        <f t="shared" si="366"/>
        <v/>
      </c>
      <c r="CM510" t="str">
        <f t="shared" si="367"/>
        <v/>
      </c>
      <c r="CN510" t="str">
        <f t="shared" si="368"/>
        <v>55|1000|3000|</v>
      </c>
      <c r="CO510" t="str">
        <f t="shared" si="369"/>
        <v>55|1000|3000</v>
      </c>
    </row>
    <row r="511" spans="1:93" ht="15.75" customHeight="1">
      <c r="A511" s="2" t="str">
        <f>VLOOKUP(B511,索引!$O:$P,2,0)</f>
        <v>Fire Bow</v>
      </c>
      <c r="B511" s="2">
        <v>1044113</v>
      </c>
      <c r="C511" s="2">
        <v>44</v>
      </c>
      <c r="D511" s="2">
        <v>1</v>
      </c>
      <c r="E511" s="2">
        <v>1</v>
      </c>
      <c r="F511" s="3">
        <v>13</v>
      </c>
      <c r="G511" s="2" t="str">
        <f t="shared" si="370"/>
        <v>1|9|11</v>
      </c>
      <c r="H511" s="2" t="str">
        <f t="shared" si="371"/>
        <v>50|1750|40</v>
      </c>
      <c r="J511" s="2">
        <f>IF(ISNA(MATCH(J$1,索引!$B$3:$J$3,0)),0,IF( INDEX(索引!$B512:$J512,1,MATCH(J$1,索引!$B$3:$J$3,0))=0,0,J$1))</f>
        <v>1</v>
      </c>
      <c r="K511" s="2">
        <f>IF(ISNA(MATCH(K$1,索引!$B$3:$J$3,0)),0,IF( INDEX(索引!$B512:$J512,1,MATCH(K$1,索引!$B$3:$J$3,0))=0,0,K$1))</f>
        <v>0</v>
      </c>
      <c r="L511" s="2">
        <f>IF(ISNA(MATCH(L$1,索引!$B$3:$J$3,0)),0,IF( INDEX(索引!$B512:$J512,1,MATCH(L$1,索引!$B$3:$J$3,0))=0,0,L$1))</f>
        <v>0</v>
      </c>
      <c r="M511" s="2">
        <f>IF(ISNA(MATCH(M$1,索引!$B$3:$J$3,0)),0,IF( INDEX(索引!$B512:$J512,1,MATCH(M$1,索引!$B$3:$J$3,0))=0,0,M$1))</f>
        <v>0</v>
      </c>
      <c r="N511" s="2">
        <f>IF(ISNA(MATCH(N$1,索引!$B$3:$J$3,0)),0,IF( INDEX(索引!$B512:$J512,1,MATCH(N$1,索引!$B$3:$J$3,0))=0,0,N$1))</f>
        <v>0</v>
      </c>
      <c r="O511" s="2">
        <f>IF(ISNA(MATCH(O$1,索引!$B$3:$J$3,0)),0,IF( INDEX(索引!$B512:$J512,1,MATCH(O$1,索引!$B$3:$J$3,0))=0,0,O$1))</f>
        <v>0</v>
      </c>
      <c r="P511" s="2">
        <f>IF(ISNA(MATCH(P$1,索引!$B$3:$J$3,0)),0,IF( INDEX(索引!$B512:$J512,1,MATCH(P$1,索引!$B$3:$J$3,0))=0,0,P$1))</f>
        <v>0</v>
      </c>
      <c r="Q511" s="2">
        <f>IF(ISNA(MATCH(Q$1,索引!$B$3:$J$3,0)),0,IF( INDEX(索引!$B512:$J512,1,MATCH(Q$1,索引!$B$3:$J$3,0))=0,0,Q$1))</f>
        <v>0</v>
      </c>
      <c r="R511" s="2">
        <f>IF(ISNA(MATCH(R$1,索引!$B$3:$J$3,0)),0,IF( INDEX(索引!$B512:$J512,1,MATCH(R$1,索引!$B$3:$J$3,0))=0,0,R$1))</f>
        <v>9</v>
      </c>
      <c r="S511" s="2">
        <f>IF(ISNA(MATCH(S$1,索引!$B$3:$J$3,0)),0,IF( INDEX(索引!$B512:$J512,1,MATCH(S$1,索引!$B$3:$J$3,0))=0,0,S$1))</f>
        <v>0</v>
      </c>
      <c r="T511" s="2">
        <f>IF(ISNA(MATCH(T$1,索引!$B$3:$J$3,0)),0,IF( INDEX(索引!$B512:$J512,1,MATCH(T$1,索引!$B$3:$J$3,0))=0,0,T$1))</f>
        <v>11</v>
      </c>
      <c r="U511" s="2">
        <f>IF(ISNA(MATCH(U$1,索引!$B$3:$J$3,0)),0,IF( INDEX(索引!$B512:$J512,1,MATCH(U$1,索引!$B$3:$J$3,0))=0,0,U$1))</f>
        <v>0</v>
      </c>
      <c r="V511" s="2">
        <f>IF(ISNA(MATCH(V$1,索引!$B$3:$J$3,0)),0,IF( INDEX(索引!$B512:$J512,1,MATCH(V$1,索引!$B$3:$J$3,0))=0,0,V$1))</f>
        <v>0</v>
      </c>
      <c r="W511" s="2">
        <f>IF(ISNA(MATCH(W$1,索引!$B$3:$J$3,0)),0,IF( INDEX(索引!$B512:$J512,1,MATCH(W$1,索引!$B$3:$J$3,0))=0,0,W$1))</f>
        <v>0</v>
      </c>
      <c r="X511" s="2">
        <f>IF(ISNA(MATCH(X$1,索引!$B$3:$J$3,0)),0,IF( INDEX(索引!$B512:$J512,1,MATCH(X$1,索引!$B$3:$J$3,0))=0,0,X$1))</f>
        <v>0</v>
      </c>
      <c r="Y511" s="2">
        <f>IF(ISNA(MATCH(Y$1,索引!$B$3:$J$3,0)),0,IF( INDEX(索引!$B512:$J512,1,MATCH(Y$1,索引!$B$3:$J$3,0))=0,0,Y$1))</f>
        <v>0</v>
      </c>
      <c r="Z511" s="2">
        <f>IF(ISNA(MATCH(Z$1,索引!$B$3:$J$3,0)),0,IF( INDEX(索引!$B512:$J512,1,MATCH(Z$1,索引!$B$3:$J$3,0))=0,0,Z$1))</f>
        <v>0</v>
      </c>
      <c r="AA511" s="2">
        <f>IF(ISNA(MATCH(AA$1,索引!$B$3:$J$3,0)),0,IF( INDEX(索引!$B512:$J512,1,MATCH(AA$1,索引!$B$3:$J$3,0))=0,0,AA$1))</f>
        <v>0</v>
      </c>
      <c r="AB511" s="2">
        <f>IF(ISNA(MATCH(AB$1,索引!$B$3:$J$3,0)),0,IF( INDEX(索引!$B512:$J512,1,MATCH(AB$1,索引!$B$3:$J$3,0))=0,0,AB$1))</f>
        <v>0</v>
      </c>
      <c r="AC511" s="2">
        <f>IF(ISNA(MATCH(AC$1,索引!$B$3:$J$3,0)),0,IF( INDEX(索引!$B512:$J512,1,MATCH(AC$1,索引!$B$3:$J$3,0))=0,0,AC$1))</f>
        <v>0</v>
      </c>
      <c r="AD511" t="str">
        <f t="shared" si="326"/>
        <v>1|</v>
      </c>
      <c r="AE511" t="str">
        <f t="shared" si="327"/>
        <v/>
      </c>
      <c r="AF511" t="str">
        <f t="shared" si="328"/>
        <v/>
      </c>
      <c r="AG511" t="str">
        <f t="shared" si="329"/>
        <v/>
      </c>
      <c r="AH511" t="str">
        <f t="shared" si="330"/>
        <v/>
      </c>
      <c r="AI511" t="str">
        <f t="shared" si="331"/>
        <v/>
      </c>
      <c r="AJ511" t="str">
        <f t="shared" si="332"/>
        <v/>
      </c>
      <c r="AK511" t="str">
        <f t="shared" si="333"/>
        <v/>
      </c>
      <c r="AL511" t="str">
        <f t="shared" si="334"/>
        <v>9|</v>
      </c>
      <c r="AM511" t="str">
        <f t="shared" si="335"/>
        <v/>
      </c>
      <c r="AN511" t="str">
        <f t="shared" si="336"/>
        <v>11|</v>
      </c>
      <c r="AO511" t="str">
        <f t="shared" si="337"/>
        <v/>
      </c>
      <c r="AP511" t="str">
        <f t="shared" si="338"/>
        <v/>
      </c>
      <c r="AQ511" t="str">
        <f t="shared" si="339"/>
        <v/>
      </c>
      <c r="AR511" t="str">
        <f t="shared" si="340"/>
        <v/>
      </c>
      <c r="AS511" t="str">
        <f t="shared" si="341"/>
        <v/>
      </c>
      <c r="AT511" t="str">
        <f t="shared" si="342"/>
        <v/>
      </c>
      <c r="AU511" t="str">
        <f t="shared" si="343"/>
        <v/>
      </c>
      <c r="AV511" t="str">
        <f t="shared" si="344"/>
        <v/>
      </c>
      <c r="AW511" t="str">
        <f t="shared" si="345"/>
        <v/>
      </c>
      <c r="AX511" t="str">
        <f t="shared" si="346"/>
        <v>1|9|11|</v>
      </c>
      <c r="AY511" t="str">
        <f t="shared" si="347"/>
        <v>1|9|11</v>
      </c>
      <c r="AZ511" s="2">
        <f>IF(ISNA(MATCH(AZ$1,索引!$B$3:$J$3,0)),0,INDEX(索引!$B512:$J512,1,MATCH(AZ$1,索引!$B$3:$J$3,0))*INDEX(索引!$B$1:$J$1,1,MATCH(AZ$1,索引!$B$3:$J$3,0)))</f>
        <v>50</v>
      </c>
      <c r="BA511" s="2">
        <f>IF(ISNA(MATCH(BA$1,索引!$B$3:$J$3,0)),0,INDEX(索引!$B512:$J512,1,MATCH(BA$1,索引!$B$3:$J$3,0))*INDEX(索引!$B$1:$J$1,1,MATCH(BA$1,索引!$B$3:$J$3,0)))</f>
        <v>0</v>
      </c>
      <c r="BB511" s="2">
        <f>IF(ISNA(MATCH(BB$1,索引!$B$3:$J$3,0)),0,INDEX(索引!$B512:$J512,1,MATCH(BB$1,索引!$B$3:$J$3,0))*INDEX(索引!$B$1:$J$1,1,MATCH(BB$1,索引!$B$3:$J$3,0)))</f>
        <v>0</v>
      </c>
      <c r="BC511" s="2">
        <f>IF(ISNA(MATCH(BC$1,索引!$B$3:$J$3,0)),0,INDEX(索引!$B512:$J512,1,MATCH(BC$1,索引!$B$3:$J$3,0))*INDEX(索引!$B$1:$J$1,1,MATCH(BC$1,索引!$B$3:$J$3,0)))</f>
        <v>0</v>
      </c>
      <c r="BD511" s="2">
        <f>IF(ISNA(MATCH(BD$1,索引!$B$3:$J$3,0)),0,INDEX(索引!$B512:$J512,1,MATCH(BD$1,索引!$B$3:$J$3,0))*INDEX(索引!$B$1:$J$1,1,MATCH(BD$1,索引!$B$3:$J$3,0)))</f>
        <v>0</v>
      </c>
      <c r="BE511" s="2">
        <f>IF(ISNA(MATCH(BE$1,索引!$B$3:$J$3,0)),0,INDEX(索引!$B512:$J512,1,MATCH(BE$1,索引!$B$3:$J$3,0))*INDEX(索引!$B$1:$J$1,1,MATCH(BE$1,索引!$B$3:$J$3,0)))</f>
        <v>0</v>
      </c>
      <c r="BF511" s="2">
        <f>IF(ISNA(MATCH(BF$1,索引!$B$3:$J$3,0)),0,INDEX(索引!$B512:$J512,1,MATCH(BF$1,索引!$B$3:$J$3,0))*INDEX(索引!$B$1:$J$1,1,MATCH(BF$1,索引!$B$3:$J$3,0)))</f>
        <v>0</v>
      </c>
      <c r="BG511" s="2">
        <f>IF(ISNA(MATCH(BG$1,索引!$B$3:$J$3,0)),0,INDEX(索引!$B512:$J512,1,MATCH(BG$1,索引!$B$3:$J$3,0))*INDEX(索引!$B$1:$J$1,1,MATCH(BG$1,索引!$B$3:$J$3,0)))</f>
        <v>0</v>
      </c>
      <c r="BH511" s="2">
        <f>IF(ISNA(MATCH(BH$1,索引!$B$3:$J$3,0)),0,INDEX(索引!$B512:$J512,1,MATCH(BH$1,索引!$B$3:$J$3,0))*INDEX(索引!$B$1:$J$1,1,MATCH(BH$1,索引!$B$3:$J$3,0)))</f>
        <v>1750</v>
      </c>
      <c r="BI511" s="2">
        <f>IF(ISNA(MATCH(BI$1,索引!$B$3:$J$3,0)),0,INDEX(索引!$B512:$J512,1,MATCH(BI$1,索引!$B$3:$J$3,0))*INDEX(索引!$B$1:$J$1,1,MATCH(BI$1,索引!$B$3:$J$3,0)))</f>
        <v>0</v>
      </c>
      <c r="BJ511" s="2">
        <f>IF(ISNA(MATCH(BJ$1,索引!$B$3:$J$3,0)),0,INDEX(索引!$B512:$J512,1,MATCH(BJ$1,索引!$B$3:$J$3,0))*INDEX(索引!$B$1:$J$1,1,MATCH(BJ$1,索引!$B$3:$J$3,0)))</f>
        <v>40</v>
      </c>
      <c r="BK511" s="2">
        <f>IF(ISNA(MATCH(BK$1,索引!$B$3:$J$3,0)),0,INDEX(索引!$B512:$J512,1,MATCH(BK$1,索引!$B$3:$J$3,0))*INDEX(索引!$B$1:$J$1,1,MATCH(BK$1,索引!$B$3:$J$3,0)))</f>
        <v>0</v>
      </c>
      <c r="BL511" s="2">
        <f>IF(ISNA(MATCH(BL$1,索引!$B$3:$J$3,0)),0,INDEX(索引!$B512:$J512,1,MATCH(BL$1,索引!$B$3:$J$3,0))*INDEX(索引!$B$1:$J$1,1,MATCH(BL$1,索引!$B$3:$J$3,0)))</f>
        <v>0</v>
      </c>
      <c r="BM511" s="2">
        <f>IF(ISNA(MATCH(BM$1,索引!$B$3:$J$3,0)),0,INDEX(索引!$B512:$J512,1,MATCH(BM$1,索引!$B$3:$J$3,0))*INDEX(索引!$B$1:$J$1,1,MATCH(BM$1,索引!$B$3:$J$3,0)))</f>
        <v>0</v>
      </c>
      <c r="BN511" s="2">
        <f>IF(ISNA(MATCH(BN$1,索引!$B$3:$J$3,0)),0,INDEX(索引!$B512:$J512,1,MATCH(BN$1,索引!$B$3:$J$3,0))*INDEX(索引!$B$1:$J$1,1,MATCH(BN$1,索引!$B$3:$J$3,0)))</f>
        <v>0</v>
      </c>
      <c r="BO511" s="2">
        <f>IF(ISNA(MATCH(BO$1,索引!$B$3:$J$3,0)),0,INDEX(索引!$B512:$J512,1,MATCH(BO$1,索引!$B$3:$J$3,0))*INDEX(索引!$B$1:$J$1,1,MATCH(BO$1,索引!$B$3:$J$3,0)))</f>
        <v>0</v>
      </c>
      <c r="BP511" s="2">
        <f>IF(ISNA(MATCH(BP$1,索引!$B$3:$J$3,0)),0,INDEX(索引!$B512:$J512,1,MATCH(BP$1,索引!$B$3:$J$3,0))*INDEX(索引!$B$1:$J$1,1,MATCH(BP$1,索引!$B$3:$J$3,0)))</f>
        <v>0</v>
      </c>
      <c r="BQ511" s="2">
        <f>IF(ISNA(MATCH(BQ$1,索引!$B$3:$J$3,0)),0,INDEX(索引!$B512:$J512,1,MATCH(BQ$1,索引!$B$3:$J$3,0))*INDEX(索引!$B$1:$J$1,1,MATCH(BQ$1,索引!$B$3:$J$3,0)))</f>
        <v>0</v>
      </c>
      <c r="BR511" s="2">
        <f>IF(ISNA(MATCH(BR$1,索引!$B$3:$J$3,0)),0,INDEX(索引!$B512:$J512,1,MATCH(BR$1,索引!$B$3:$J$3,0))*INDEX(索引!$B$1:$J$1,1,MATCH(BR$1,索引!$B$3:$J$3,0)))</f>
        <v>0</v>
      </c>
      <c r="BS511" s="2">
        <f>IF(ISNA(MATCH(BS$1,索引!$B$3:$J$3,0)),0,INDEX(索引!$B512:$J512,1,MATCH(BS$1,索引!$B$3:$J$3,0))*INDEX(索引!$B$1:$J$1,1,MATCH(BS$1,索引!$B$3:$J$3,0)))</f>
        <v>0</v>
      </c>
      <c r="BT511" t="str">
        <f t="shared" si="348"/>
        <v>50|</v>
      </c>
      <c r="BU511" t="str">
        <f t="shared" si="349"/>
        <v/>
      </c>
      <c r="BV511" t="str">
        <f t="shared" si="350"/>
        <v/>
      </c>
      <c r="BW511" t="str">
        <f t="shared" si="351"/>
        <v/>
      </c>
      <c r="BX511" t="str">
        <f t="shared" si="352"/>
        <v/>
      </c>
      <c r="BY511" t="str">
        <f t="shared" si="353"/>
        <v/>
      </c>
      <c r="BZ511" t="str">
        <f t="shared" si="354"/>
        <v/>
      </c>
      <c r="CA511" t="str">
        <f t="shared" si="355"/>
        <v/>
      </c>
      <c r="CB511" t="str">
        <f t="shared" si="356"/>
        <v>1750|</v>
      </c>
      <c r="CC511" t="str">
        <f t="shared" si="357"/>
        <v/>
      </c>
      <c r="CD511" t="str">
        <f t="shared" si="358"/>
        <v>40|</v>
      </c>
      <c r="CE511" t="str">
        <f t="shared" si="359"/>
        <v/>
      </c>
      <c r="CF511" t="str">
        <f t="shared" si="360"/>
        <v/>
      </c>
      <c r="CG511" t="str">
        <f t="shared" si="361"/>
        <v/>
      </c>
      <c r="CH511" t="str">
        <f t="shared" si="362"/>
        <v/>
      </c>
      <c r="CI511" t="str">
        <f t="shared" si="363"/>
        <v/>
      </c>
      <c r="CJ511" t="str">
        <f t="shared" si="364"/>
        <v/>
      </c>
      <c r="CK511" t="str">
        <f t="shared" si="365"/>
        <v/>
      </c>
      <c r="CL511" t="str">
        <f t="shared" si="366"/>
        <v/>
      </c>
      <c r="CM511" t="str">
        <f t="shared" si="367"/>
        <v/>
      </c>
      <c r="CN511" t="str">
        <f t="shared" si="368"/>
        <v>50|1750|40|</v>
      </c>
      <c r="CO511" t="str">
        <f t="shared" si="369"/>
        <v>50|1750|40</v>
      </c>
    </row>
    <row r="512" spans="1:93" ht="15.75" customHeight="1">
      <c r="A512" s="2" t="str">
        <f>VLOOKUP(B512,索引!$O:$P,2,0)</f>
        <v>Fire Armor</v>
      </c>
      <c r="B512" s="2">
        <v>1044102</v>
      </c>
      <c r="C512" s="2">
        <v>44</v>
      </c>
      <c r="D512" s="2">
        <v>1</v>
      </c>
      <c r="E512" s="2">
        <v>2</v>
      </c>
      <c r="F512" s="3">
        <v>1</v>
      </c>
      <c r="G512" s="2" t="str">
        <f t="shared" si="370"/>
        <v>3</v>
      </c>
      <c r="H512" s="2" t="str">
        <f t="shared" si="371"/>
        <v>240</v>
      </c>
      <c r="J512" s="2">
        <f>IF(ISNA(MATCH(J$1,索引!$B$3:$J$3,0)),0,IF( INDEX(索引!$B513:$J513,1,MATCH(J$1,索引!$B$3:$J$3,0))=0,0,J$1))</f>
        <v>0</v>
      </c>
      <c r="K512" s="2">
        <f>IF(ISNA(MATCH(K$1,索引!$B$3:$J$3,0)),0,IF( INDEX(索引!$B513:$J513,1,MATCH(K$1,索引!$B$3:$J$3,0))=0,0,K$1))</f>
        <v>0</v>
      </c>
      <c r="L512" s="2">
        <f>IF(ISNA(MATCH(L$1,索引!$B$3:$J$3,0)),0,IF( INDEX(索引!$B513:$J513,1,MATCH(L$1,索引!$B$3:$J$3,0))=0,0,L$1))</f>
        <v>3</v>
      </c>
      <c r="M512" s="2">
        <f>IF(ISNA(MATCH(M$1,索引!$B$3:$J$3,0)),0,IF( INDEX(索引!$B513:$J513,1,MATCH(M$1,索引!$B$3:$J$3,0))=0,0,M$1))</f>
        <v>0</v>
      </c>
      <c r="N512" s="2">
        <f>IF(ISNA(MATCH(N$1,索引!$B$3:$J$3,0)),0,IF( INDEX(索引!$B513:$J513,1,MATCH(N$1,索引!$B$3:$J$3,0))=0,0,N$1))</f>
        <v>0</v>
      </c>
      <c r="O512" s="2">
        <f>IF(ISNA(MATCH(O$1,索引!$B$3:$J$3,0)),0,IF( INDEX(索引!$B513:$J513,1,MATCH(O$1,索引!$B$3:$J$3,0))=0,0,O$1))</f>
        <v>0</v>
      </c>
      <c r="P512" s="2">
        <f>IF(ISNA(MATCH(P$1,索引!$B$3:$J$3,0)),0,IF( INDEX(索引!$B513:$J513,1,MATCH(P$1,索引!$B$3:$J$3,0))=0,0,P$1))</f>
        <v>0</v>
      </c>
      <c r="Q512" s="2">
        <f>IF(ISNA(MATCH(Q$1,索引!$B$3:$J$3,0)),0,IF( INDEX(索引!$B513:$J513,1,MATCH(Q$1,索引!$B$3:$J$3,0))=0,0,Q$1))</f>
        <v>0</v>
      </c>
      <c r="R512" s="2">
        <f>IF(ISNA(MATCH(R$1,索引!$B$3:$J$3,0)),0,IF( INDEX(索引!$B513:$J513,1,MATCH(R$1,索引!$B$3:$J$3,0))=0,0,R$1))</f>
        <v>0</v>
      </c>
      <c r="S512" s="2">
        <f>IF(ISNA(MATCH(S$1,索引!$B$3:$J$3,0)),0,IF( INDEX(索引!$B513:$J513,1,MATCH(S$1,索引!$B$3:$J$3,0))=0,0,S$1))</f>
        <v>0</v>
      </c>
      <c r="T512" s="2">
        <f>IF(ISNA(MATCH(T$1,索引!$B$3:$J$3,0)),0,IF( INDEX(索引!$B513:$J513,1,MATCH(T$1,索引!$B$3:$J$3,0))=0,0,T$1))</f>
        <v>0</v>
      </c>
      <c r="U512" s="2">
        <f>IF(ISNA(MATCH(U$1,索引!$B$3:$J$3,0)),0,IF( INDEX(索引!$B513:$J513,1,MATCH(U$1,索引!$B$3:$J$3,0))=0,0,U$1))</f>
        <v>0</v>
      </c>
      <c r="V512" s="2">
        <f>IF(ISNA(MATCH(V$1,索引!$B$3:$J$3,0)),0,IF( INDEX(索引!$B513:$J513,1,MATCH(V$1,索引!$B$3:$J$3,0))=0,0,V$1))</f>
        <v>0</v>
      </c>
      <c r="W512" s="2">
        <f>IF(ISNA(MATCH(W$1,索引!$B$3:$J$3,0)),0,IF( INDEX(索引!$B513:$J513,1,MATCH(W$1,索引!$B$3:$J$3,0))=0,0,W$1))</f>
        <v>0</v>
      </c>
      <c r="X512" s="2">
        <f>IF(ISNA(MATCH(X$1,索引!$B$3:$J$3,0)),0,IF( INDEX(索引!$B513:$J513,1,MATCH(X$1,索引!$B$3:$J$3,0))=0,0,X$1))</f>
        <v>0</v>
      </c>
      <c r="Y512" s="2">
        <f>IF(ISNA(MATCH(Y$1,索引!$B$3:$J$3,0)),0,IF( INDEX(索引!$B513:$J513,1,MATCH(Y$1,索引!$B$3:$J$3,0))=0,0,Y$1))</f>
        <v>0</v>
      </c>
      <c r="Z512" s="2">
        <f>IF(ISNA(MATCH(Z$1,索引!$B$3:$J$3,0)),0,IF( INDEX(索引!$B513:$J513,1,MATCH(Z$1,索引!$B$3:$J$3,0))=0,0,Z$1))</f>
        <v>0</v>
      </c>
      <c r="AA512" s="2">
        <f>IF(ISNA(MATCH(AA$1,索引!$B$3:$J$3,0)),0,IF( INDEX(索引!$B513:$J513,1,MATCH(AA$1,索引!$B$3:$J$3,0))=0,0,AA$1))</f>
        <v>0</v>
      </c>
      <c r="AB512" s="2">
        <f>IF(ISNA(MATCH(AB$1,索引!$B$3:$J$3,0)),0,IF( INDEX(索引!$B513:$J513,1,MATCH(AB$1,索引!$B$3:$J$3,0))=0,0,AB$1))</f>
        <v>0</v>
      </c>
      <c r="AC512" s="2">
        <f>IF(ISNA(MATCH(AC$1,索引!$B$3:$J$3,0)),0,IF( INDEX(索引!$B513:$J513,1,MATCH(AC$1,索引!$B$3:$J$3,0))=0,0,AC$1))</f>
        <v>0</v>
      </c>
      <c r="AD512" t="str">
        <f t="shared" si="326"/>
        <v/>
      </c>
      <c r="AE512" t="str">
        <f t="shared" si="327"/>
        <v/>
      </c>
      <c r="AF512" t="str">
        <f t="shared" si="328"/>
        <v>3|</v>
      </c>
      <c r="AG512" t="str">
        <f t="shared" si="329"/>
        <v/>
      </c>
      <c r="AH512" t="str">
        <f t="shared" si="330"/>
        <v/>
      </c>
      <c r="AI512" t="str">
        <f t="shared" si="331"/>
        <v/>
      </c>
      <c r="AJ512" t="str">
        <f t="shared" si="332"/>
        <v/>
      </c>
      <c r="AK512" t="str">
        <f t="shared" si="333"/>
        <v/>
      </c>
      <c r="AL512" t="str">
        <f t="shared" si="334"/>
        <v/>
      </c>
      <c r="AM512" t="str">
        <f t="shared" si="335"/>
        <v/>
      </c>
      <c r="AN512" t="str">
        <f t="shared" si="336"/>
        <v/>
      </c>
      <c r="AO512" t="str">
        <f t="shared" si="337"/>
        <v/>
      </c>
      <c r="AP512" t="str">
        <f t="shared" si="338"/>
        <v/>
      </c>
      <c r="AQ512" t="str">
        <f t="shared" si="339"/>
        <v/>
      </c>
      <c r="AR512" t="str">
        <f t="shared" si="340"/>
        <v/>
      </c>
      <c r="AS512" t="str">
        <f t="shared" si="341"/>
        <v/>
      </c>
      <c r="AT512" t="str">
        <f t="shared" si="342"/>
        <v/>
      </c>
      <c r="AU512" t="str">
        <f t="shared" si="343"/>
        <v/>
      </c>
      <c r="AV512" t="str">
        <f t="shared" si="344"/>
        <v/>
      </c>
      <c r="AW512" t="str">
        <f t="shared" si="345"/>
        <v/>
      </c>
      <c r="AX512" t="str">
        <f t="shared" si="346"/>
        <v>3|</v>
      </c>
      <c r="AY512" t="str">
        <f t="shared" si="347"/>
        <v>3</v>
      </c>
      <c r="AZ512" s="2">
        <f>IF(ISNA(MATCH(AZ$1,索引!$B$3:$J$3,0)),0,INDEX(索引!$B513:$J513,1,MATCH(AZ$1,索引!$B$3:$J$3,0))*INDEX(索引!$B$1:$J$1,1,MATCH(AZ$1,索引!$B$3:$J$3,0)))</f>
        <v>0</v>
      </c>
      <c r="BA512" s="2">
        <f>IF(ISNA(MATCH(BA$1,索引!$B$3:$J$3,0)),0,INDEX(索引!$B513:$J513,1,MATCH(BA$1,索引!$B$3:$J$3,0))*INDEX(索引!$B$1:$J$1,1,MATCH(BA$1,索引!$B$3:$J$3,0)))</f>
        <v>0</v>
      </c>
      <c r="BB512" s="2">
        <f>IF(ISNA(MATCH(BB$1,索引!$B$3:$J$3,0)),0,INDEX(索引!$B513:$J513,1,MATCH(BB$1,索引!$B$3:$J$3,0))*INDEX(索引!$B$1:$J$1,1,MATCH(BB$1,索引!$B$3:$J$3,0)))</f>
        <v>240</v>
      </c>
      <c r="BC512" s="2">
        <f>IF(ISNA(MATCH(BC$1,索引!$B$3:$J$3,0)),0,INDEX(索引!$B513:$J513,1,MATCH(BC$1,索引!$B$3:$J$3,0))*INDEX(索引!$B$1:$J$1,1,MATCH(BC$1,索引!$B$3:$J$3,0)))</f>
        <v>0</v>
      </c>
      <c r="BD512" s="2">
        <f>IF(ISNA(MATCH(BD$1,索引!$B$3:$J$3,0)),0,INDEX(索引!$B513:$J513,1,MATCH(BD$1,索引!$B$3:$J$3,0))*INDEX(索引!$B$1:$J$1,1,MATCH(BD$1,索引!$B$3:$J$3,0)))</f>
        <v>0</v>
      </c>
      <c r="BE512" s="2">
        <f>IF(ISNA(MATCH(BE$1,索引!$B$3:$J$3,0)),0,INDEX(索引!$B513:$J513,1,MATCH(BE$1,索引!$B$3:$J$3,0))*INDEX(索引!$B$1:$J$1,1,MATCH(BE$1,索引!$B$3:$J$3,0)))</f>
        <v>0</v>
      </c>
      <c r="BF512" s="2">
        <f>IF(ISNA(MATCH(BF$1,索引!$B$3:$J$3,0)),0,INDEX(索引!$B513:$J513,1,MATCH(BF$1,索引!$B$3:$J$3,0))*INDEX(索引!$B$1:$J$1,1,MATCH(BF$1,索引!$B$3:$J$3,0)))</f>
        <v>0</v>
      </c>
      <c r="BG512" s="2">
        <f>IF(ISNA(MATCH(BG$1,索引!$B$3:$J$3,0)),0,INDEX(索引!$B513:$J513,1,MATCH(BG$1,索引!$B$3:$J$3,0))*INDEX(索引!$B$1:$J$1,1,MATCH(BG$1,索引!$B$3:$J$3,0)))</f>
        <v>0</v>
      </c>
      <c r="BH512" s="2">
        <f>IF(ISNA(MATCH(BH$1,索引!$B$3:$J$3,0)),0,INDEX(索引!$B513:$J513,1,MATCH(BH$1,索引!$B$3:$J$3,0))*INDEX(索引!$B$1:$J$1,1,MATCH(BH$1,索引!$B$3:$J$3,0)))</f>
        <v>0</v>
      </c>
      <c r="BI512" s="2">
        <f>IF(ISNA(MATCH(BI$1,索引!$B$3:$J$3,0)),0,INDEX(索引!$B513:$J513,1,MATCH(BI$1,索引!$B$3:$J$3,0))*INDEX(索引!$B$1:$J$1,1,MATCH(BI$1,索引!$B$3:$J$3,0)))</f>
        <v>0</v>
      </c>
      <c r="BJ512" s="2">
        <f>IF(ISNA(MATCH(BJ$1,索引!$B$3:$J$3,0)),0,INDEX(索引!$B513:$J513,1,MATCH(BJ$1,索引!$B$3:$J$3,0))*INDEX(索引!$B$1:$J$1,1,MATCH(BJ$1,索引!$B$3:$J$3,0)))</f>
        <v>0</v>
      </c>
      <c r="BK512" s="2">
        <f>IF(ISNA(MATCH(BK$1,索引!$B$3:$J$3,0)),0,INDEX(索引!$B513:$J513,1,MATCH(BK$1,索引!$B$3:$J$3,0))*INDEX(索引!$B$1:$J$1,1,MATCH(BK$1,索引!$B$3:$J$3,0)))</f>
        <v>0</v>
      </c>
      <c r="BL512" s="2">
        <f>IF(ISNA(MATCH(BL$1,索引!$B$3:$J$3,0)),0,INDEX(索引!$B513:$J513,1,MATCH(BL$1,索引!$B$3:$J$3,0))*INDEX(索引!$B$1:$J$1,1,MATCH(BL$1,索引!$B$3:$J$3,0)))</f>
        <v>0</v>
      </c>
      <c r="BM512" s="2">
        <f>IF(ISNA(MATCH(BM$1,索引!$B$3:$J$3,0)),0,INDEX(索引!$B513:$J513,1,MATCH(BM$1,索引!$B$3:$J$3,0))*INDEX(索引!$B$1:$J$1,1,MATCH(BM$1,索引!$B$3:$J$3,0)))</f>
        <v>0</v>
      </c>
      <c r="BN512" s="2">
        <f>IF(ISNA(MATCH(BN$1,索引!$B$3:$J$3,0)),0,INDEX(索引!$B513:$J513,1,MATCH(BN$1,索引!$B$3:$J$3,0))*INDEX(索引!$B$1:$J$1,1,MATCH(BN$1,索引!$B$3:$J$3,0)))</f>
        <v>0</v>
      </c>
      <c r="BO512" s="2">
        <f>IF(ISNA(MATCH(BO$1,索引!$B$3:$J$3,0)),0,INDEX(索引!$B513:$J513,1,MATCH(BO$1,索引!$B$3:$J$3,0))*INDEX(索引!$B$1:$J$1,1,MATCH(BO$1,索引!$B$3:$J$3,0)))</f>
        <v>0</v>
      </c>
      <c r="BP512" s="2">
        <f>IF(ISNA(MATCH(BP$1,索引!$B$3:$J$3,0)),0,INDEX(索引!$B513:$J513,1,MATCH(BP$1,索引!$B$3:$J$3,0))*INDEX(索引!$B$1:$J$1,1,MATCH(BP$1,索引!$B$3:$J$3,0)))</f>
        <v>0</v>
      </c>
      <c r="BQ512" s="2">
        <f>IF(ISNA(MATCH(BQ$1,索引!$B$3:$J$3,0)),0,INDEX(索引!$B513:$J513,1,MATCH(BQ$1,索引!$B$3:$J$3,0))*INDEX(索引!$B$1:$J$1,1,MATCH(BQ$1,索引!$B$3:$J$3,0)))</f>
        <v>0</v>
      </c>
      <c r="BR512" s="2">
        <f>IF(ISNA(MATCH(BR$1,索引!$B$3:$J$3,0)),0,INDEX(索引!$B513:$J513,1,MATCH(BR$1,索引!$B$3:$J$3,0))*INDEX(索引!$B$1:$J$1,1,MATCH(BR$1,索引!$B$3:$J$3,0)))</f>
        <v>0</v>
      </c>
      <c r="BS512" s="2">
        <f>IF(ISNA(MATCH(BS$1,索引!$B$3:$J$3,0)),0,INDEX(索引!$B513:$J513,1,MATCH(BS$1,索引!$B$3:$J$3,0))*INDEX(索引!$B$1:$J$1,1,MATCH(BS$1,索引!$B$3:$J$3,0)))</f>
        <v>0</v>
      </c>
      <c r="BT512" t="str">
        <f t="shared" si="348"/>
        <v/>
      </c>
      <c r="BU512" t="str">
        <f t="shared" si="349"/>
        <v/>
      </c>
      <c r="BV512" t="str">
        <f t="shared" si="350"/>
        <v>240|</v>
      </c>
      <c r="BW512" t="str">
        <f t="shared" si="351"/>
        <v/>
      </c>
      <c r="BX512" t="str">
        <f t="shared" si="352"/>
        <v/>
      </c>
      <c r="BY512" t="str">
        <f t="shared" si="353"/>
        <v/>
      </c>
      <c r="BZ512" t="str">
        <f t="shared" si="354"/>
        <v/>
      </c>
      <c r="CA512" t="str">
        <f t="shared" si="355"/>
        <v/>
      </c>
      <c r="CB512" t="str">
        <f t="shared" si="356"/>
        <v/>
      </c>
      <c r="CC512" t="str">
        <f t="shared" si="357"/>
        <v/>
      </c>
      <c r="CD512" t="str">
        <f t="shared" si="358"/>
        <v/>
      </c>
      <c r="CE512" t="str">
        <f t="shared" si="359"/>
        <v/>
      </c>
      <c r="CF512" t="str">
        <f t="shared" si="360"/>
        <v/>
      </c>
      <c r="CG512" t="str">
        <f t="shared" si="361"/>
        <v/>
      </c>
      <c r="CH512" t="str">
        <f t="shared" si="362"/>
        <v/>
      </c>
      <c r="CI512" t="str">
        <f t="shared" si="363"/>
        <v/>
      </c>
      <c r="CJ512" t="str">
        <f t="shared" si="364"/>
        <v/>
      </c>
      <c r="CK512" t="str">
        <f t="shared" si="365"/>
        <v/>
      </c>
      <c r="CL512" t="str">
        <f t="shared" si="366"/>
        <v/>
      </c>
      <c r="CM512" t="str">
        <f t="shared" si="367"/>
        <v/>
      </c>
      <c r="CN512" t="str">
        <f t="shared" si="368"/>
        <v>240|</v>
      </c>
      <c r="CO512" t="str">
        <f t="shared" si="369"/>
        <v>240</v>
      </c>
    </row>
    <row r="513" spans="1:93" ht="15.75" customHeight="1">
      <c r="A513" s="2" t="str">
        <f>VLOOKUP(B513,索引!$O:$P,2,0)</f>
        <v>Fire Helmet</v>
      </c>
      <c r="B513" s="2">
        <v>1044103</v>
      </c>
      <c r="C513" s="2">
        <v>44</v>
      </c>
      <c r="D513" s="2">
        <v>1</v>
      </c>
      <c r="E513" s="2">
        <v>3</v>
      </c>
      <c r="F513" s="3">
        <v>1</v>
      </c>
      <c r="G513" s="2" t="str">
        <f t="shared" si="370"/>
        <v>4</v>
      </c>
      <c r="H513" s="2" t="str">
        <f t="shared" si="371"/>
        <v>135</v>
      </c>
      <c r="J513" s="2">
        <f>IF(ISNA(MATCH(J$1,索引!$B$3:$J$3,0)),0,IF( INDEX(索引!$B514:$J514,1,MATCH(J$1,索引!$B$3:$J$3,0))=0,0,J$1))</f>
        <v>0</v>
      </c>
      <c r="K513" s="2">
        <f>IF(ISNA(MATCH(K$1,索引!$B$3:$J$3,0)),0,IF( INDEX(索引!$B514:$J514,1,MATCH(K$1,索引!$B$3:$J$3,0))=0,0,K$1))</f>
        <v>0</v>
      </c>
      <c r="L513" s="2">
        <f>IF(ISNA(MATCH(L$1,索引!$B$3:$J$3,0)),0,IF( INDEX(索引!$B514:$J514,1,MATCH(L$1,索引!$B$3:$J$3,0))=0,0,L$1))</f>
        <v>0</v>
      </c>
      <c r="M513" s="2">
        <f>IF(ISNA(MATCH(M$1,索引!$B$3:$J$3,0)),0,IF( INDEX(索引!$B514:$J514,1,MATCH(M$1,索引!$B$3:$J$3,0))=0,0,M$1))</f>
        <v>4</v>
      </c>
      <c r="N513" s="2">
        <f>IF(ISNA(MATCH(N$1,索引!$B$3:$J$3,0)),0,IF( INDEX(索引!$B514:$J514,1,MATCH(N$1,索引!$B$3:$J$3,0))=0,0,N$1))</f>
        <v>0</v>
      </c>
      <c r="O513" s="2">
        <f>IF(ISNA(MATCH(O$1,索引!$B$3:$J$3,0)),0,IF( INDEX(索引!$B514:$J514,1,MATCH(O$1,索引!$B$3:$J$3,0))=0,0,O$1))</f>
        <v>0</v>
      </c>
      <c r="P513" s="2">
        <f>IF(ISNA(MATCH(P$1,索引!$B$3:$J$3,0)),0,IF( INDEX(索引!$B514:$J514,1,MATCH(P$1,索引!$B$3:$J$3,0))=0,0,P$1))</f>
        <v>0</v>
      </c>
      <c r="Q513" s="2">
        <f>IF(ISNA(MATCH(Q$1,索引!$B$3:$J$3,0)),0,IF( INDEX(索引!$B514:$J514,1,MATCH(Q$1,索引!$B$3:$J$3,0))=0,0,Q$1))</f>
        <v>0</v>
      </c>
      <c r="R513" s="2">
        <f>IF(ISNA(MATCH(R$1,索引!$B$3:$J$3,0)),0,IF( INDEX(索引!$B514:$J514,1,MATCH(R$1,索引!$B$3:$J$3,0))=0,0,R$1))</f>
        <v>0</v>
      </c>
      <c r="S513" s="2">
        <f>IF(ISNA(MATCH(S$1,索引!$B$3:$J$3,0)),0,IF( INDEX(索引!$B514:$J514,1,MATCH(S$1,索引!$B$3:$J$3,0))=0,0,S$1))</f>
        <v>0</v>
      </c>
      <c r="T513" s="2">
        <f>IF(ISNA(MATCH(T$1,索引!$B$3:$J$3,0)),0,IF( INDEX(索引!$B514:$J514,1,MATCH(T$1,索引!$B$3:$J$3,0))=0,0,T$1))</f>
        <v>0</v>
      </c>
      <c r="U513" s="2">
        <f>IF(ISNA(MATCH(U$1,索引!$B$3:$J$3,0)),0,IF( INDEX(索引!$B514:$J514,1,MATCH(U$1,索引!$B$3:$J$3,0))=0,0,U$1))</f>
        <v>0</v>
      </c>
      <c r="V513" s="2">
        <f>IF(ISNA(MATCH(V$1,索引!$B$3:$J$3,0)),0,IF( INDEX(索引!$B514:$J514,1,MATCH(V$1,索引!$B$3:$J$3,0))=0,0,V$1))</f>
        <v>0</v>
      </c>
      <c r="W513" s="2">
        <f>IF(ISNA(MATCH(W$1,索引!$B$3:$J$3,0)),0,IF( INDEX(索引!$B514:$J514,1,MATCH(W$1,索引!$B$3:$J$3,0))=0,0,W$1))</f>
        <v>0</v>
      </c>
      <c r="X513" s="2">
        <f>IF(ISNA(MATCH(X$1,索引!$B$3:$J$3,0)),0,IF( INDEX(索引!$B514:$J514,1,MATCH(X$1,索引!$B$3:$J$3,0))=0,0,X$1))</f>
        <v>0</v>
      </c>
      <c r="Y513" s="2">
        <f>IF(ISNA(MATCH(Y$1,索引!$B$3:$J$3,0)),0,IF( INDEX(索引!$B514:$J514,1,MATCH(Y$1,索引!$B$3:$J$3,0))=0,0,Y$1))</f>
        <v>0</v>
      </c>
      <c r="Z513" s="2">
        <f>IF(ISNA(MATCH(Z$1,索引!$B$3:$J$3,0)),0,IF( INDEX(索引!$B514:$J514,1,MATCH(Z$1,索引!$B$3:$J$3,0))=0,0,Z$1))</f>
        <v>0</v>
      </c>
      <c r="AA513" s="2">
        <f>IF(ISNA(MATCH(AA$1,索引!$B$3:$J$3,0)),0,IF( INDEX(索引!$B514:$J514,1,MATCH(AA$1,索引!$B$3:$J$3,0))=0,0,AA$1))</f>
        <v>0</v>
      </c>
      <c r="AB513" s="2">
        <f>IF(ISNA(MATCH(AB$1,索引!$B$3:$J$3,0)),0,IF( INDEX(索引!$B514:$J514,1,MATCH(AB$1,索引!$B$3:$J$3,0))=0,0,AB$1))</f>
        <v>0</v>
      </c>
      <c r="AC513" s="2">
        <f>IF(ISNA(MATCH(AC$1,索引!$B$3:$J$3,0)),0,IF( INDEX(索引!$B514:$J514,1,MATCH(AC$1,索引!$B$3:$J$3,0))=0,0,AC$1))</f>
        <v>0</v>
      </c>
      <c r="AD513" t="str">
        <f t="shared" si="326"/>
        <v/>
      </c>
      <c r="AE513" t="str">
        <f t="shared" si="327"/>
        <v/>
      </c>
      <c r="AF513" t="str">
        <f t="shared" si="328"/>
        <v/>
      </c>
      <c r="AG513" t="str">
        <f t="shared" si="329"/>
        <v>4|</v>
      </c>
      <c r="AH513" t="str">
        <f t="shared" si="330"/>
        <v/>
      </c>
      <c r="AI513" t="str">
        <f t="shared" si="331"/>
        <v/>
      </c>
      <c r="AJ513" t="str">
        <f t="shared" si="332"/>
        <v/>
      </c>
      <c r="AK513" t="str">
        <f t="shared" si="333"/>
        <v/>
      </c>
      <c r="AL513" t="str">
        <f t="shared" si="334"/>
        <v/>
      </c>
      <c r="AM513" t="str">
        <f t="shared" si="335"/>
        <v/>
      </c>
      <c r="AN513" t="str">
        <f t="shared" si="336"/>
        <v/>
      </c>
      <c r="AO513" t="str">
        <f t="shared" si="337"/>
        <v/>
      </c>
      <c r="AP513" t="str">
        <f t="shared" si="338"/>
        <v/>
      </c>
      <c r="AQ513" t="str">
        <f t="shared" si="339"/>
        <v/>
      </c>
      <c r="AR513" t="str">
        <f t="shared" si="340"/>
        <v/>
      </c>
      <c r="AS513" t="str">
        <f t="shared" si="341"/>
        <v/>
      </c>
      <c r="AT513" t="str">
        <f t="shared" si="342"/>
        <v/>
      </c>
      <c r="AU513" t="str">
        <f t="shared" si="343"/>
        <v/>
      </c>
      <c r="AV513" t="str">
        <f t="shared" si="344"/>
        <v/>
      </c>
      <c r="AW513" t="str">
        <f t="shared" si="345"/>
        <v/>
      </c>
      <c r="AX513" t="str">
        <f t="shared" si="346"/>
        <v>4|</v>
      </c>
      <c r="AY513" t="str">
        <f t="shared" si="347"/>
        <v>4</v>
      </c>
      <c r="AZ513" s="2">
        <f>IF(ISNA(MATCH(AZ$1,索引!$B$3:$J$3,0)),0,INDEX(索引!$B514:$J514,1,MATCH(AZ$1,索引!$B$3:$J$3,0))*INDEX(索引!$B$1:$J$1,1,MATCH(AZ$1,索引!$B$3:$J$3,0)))</f>
        <v>0</v>
      </c>
      <c r="BA513" s="2">
        <f>IF(ISNA(MATCH(BA$1,索引!$B$3:$J$3,0)),0,INDEX(索引!$B514:$J514,1,MATCH(BA$1,索引!$B$3:$J$3,0))*INDEX(索引!$B$1:$J$1,1,MATCH(BA$1,索引!$B$3:$J$3,0)))</f>
        <v>0</v>
      </c>
      <c r="BB513" s="2">
        <f>IF(ISNA(MATCH(BB$1,索引!$B$3:$J$3,0)),0,INDEX(索引!$B514:$J514,1,MATCH(BB$1,索引!$B$3:$J$3,0))*INDEX(索引!$B$1:$J$1,1,MATCH(BB$1,索引!$B$3:$J$3,0)))</f>
        <v>0</v>
      </c>
      <c r="BC513" s="2">
        <f>IF(ISNA(MATCH(BC$1,索引!$B$3:$J$3,0)),0,INDEX(索引!$B514:$J514,1,MATCH(BC$1,索引!$B$3:$J$3,0))*INDEX(索引!$B$1:$J$1,1,MATCH(BC$1,索引!$B$3:$J$3,0)))</f>
        <v>135</v>
      </c>
      <c r="BD513" s="2">
        <f>IF(ISNA(MATCH(BD$1,索引!$B$3:$J$3,0)),0,INDEX(索引!$B514:$J514,1,MATCH(BD$1,索引!$B$3:$J$3,0))*INDEX(索引!$B$1:$J$1,1,MATCH(BD$1,索引!$B$3:$J$3,0)))</f>
        <v>0</v>
      </c>
      <c r="BE513" s="2">
        <f>IF(ISNA(MATCH(BE$1,索引!$B$3:$J$3,0)),0,INDEX(索引!$B514:$J514,1,MATCH(BE$1,索引!$B$3:$J$3,0))*INDEX(索引!$B$1:$J$1,1,MATCH(BE$1,索引!$B$3:$J$3,0)))</f>
        <v>0</v>
      </c>
      <c r="BF513" s="2">
        <f>IF(ISNA(MATCH(BF$1,索引!$B$3:$J$3,0)),0,INDEX(索引!$B514:$J514,1,MATCH(BF$1,索引!$B$3:$J$3,0))*INDEX(索引!$B$1:$J$1,1,MATCH(BF$1,索引!$B$3:$J$3,0)))</f>
        <v>0</v>
      </c>
      <c r="BG513" s="2">
        <f>IF(ISNA(MATCH(BG$1,索引!$B$3:$J$3,0)),0,INDEX(索引!$B514:$J514,1,MATCH(BG$1,索引!$B$3:$J$3,0))*INDEX(索引!$B$1:$J$1,1,MATCH(BG$1,索引!$B$3:$J$3,0)))</f>
        <v>0</v>
      </c>
      <c r="BH513" s="2">
        <f>IF(ISNA(MATCH(BH$1,索引!$B$3:$J$3,0)),0,INDEX(索引!$B514:$J514,1,MATCH(BH$1,索引!$B$3:$J$3,0))*INDEX(索引!$B$1:$J$1,1,MATCH(BH$1,索引!$B$3:$J$3,0)))</f>
        <v>0</v>
      </c>
      <c r="BI513" s="2">
        <f>IF(ISNA(MATCH(BI$1,索引!$B$3:$J$3,0)),0,INDEX(索引!$B514:$J514,1,MATCH(BI$1,索引!$B$3:$J$3,0))*INDEX(索引!$B$1:$J$1,1,MATCH(BI$1,索引!$B$3:$J$3,0)))</f>
        <v>0</v>
      </c>
      <c r="BJ513" s="2">
        <f>IF(ISNA(MATCH(BJ$1,索引!$B$3:$J$3,0)),0,INDEX(索引!$B514:$J514,1,MATCH(BJ$1,索引!$B$3:$J$3,0))*INDEX(索引!$B$1:$J$1,1,MATCH(BJ$1,索引!$B$3:$J$3,0)))</f>
        <v>0</v>
      </c>
      <c r="BK513" s="2">
        <f>IF(ISNA(MATCH(BK$1,索引!$B$3:$J$3,0)),0,INDEX(索引!$B514:$J514,1,MATCH(BK$1,索引!$B$3:$J$3,0))*INDEX(索引!$B$1:$J$1,1,MATCH(BK$1,索引!$B$3:$J$3,0)))</f>
        <v>0</v>
      </c>
      <c r="BL513" s="2">
        <f>IF(ISNA(MATCH(BL$1,索引!$B$3:$J$3,0)),0,INDEX(索引!$B514:$J514,1,MATCH(BL$1,索引!$B$3:$J$3,0))*INDEX(索引!$B$1:$J$1,1,MATCH(BL$1,索引!$B$3:$J$3,0)))</f>
        <v>0</v>
      </c>
      <c r="BM513" s="2">
        <f>IF(ISNA(MATCH(BM$1,索引!$B$3:$J$3,0)),0,INDEX(索引!$B514:$J514,1,MATCH(BM$1,索引!$B$3:$J$3,0))*INDEX(索引!$B$1:$J$1,1,MATCH(BM$1,索引!$B$3:$J$3,0)))</f>
        <v>0</v>
      </c>
      <c r="BN513" s="2">
        <f>IF(ISNA(MATCH(BN$1,索引!$B$3:$J$3,0)),0,INDEX(索引!$B514:$J514,1,MATCH(BN$1,索引!$B$3:$J$3,0))*INDEX(索引!$B$1:$J$1,1,MATCH(BN$1,索引!$B$3:$J$3,0)))</f>
        <v>0</v>
      </c>
      <c r="BO513" s="2">
        <f>IF(ISNA(MATCH(BO$1,索引!$B$3:$J$3,0)),0,INDEX(索引!$B514:$J514,1,MATCH(BO$1,索引!$B$3:$J$3,0))*INDEX(索引!$B$1:$J$1,1,MATCH(BO$1,索引!$B$3:$J$3,0)))</f>
        <v>0</v>
      </c>
      <c r="BP513" s="2">
        <f>IF(ISNA(MATCH(BP$1,索引!$B$3:$J$3,0)),0,INDEX(索引!$B514:$J514,1,MATCH(BP$1,索引!$B$3:$J$3,0))*INDEX(索引!$B$1:$J$1,1,MATCH(BP$1,索引!$B$3:$J$3,0)))</f>
        <v>0</v>
      </c>
      <c r="BQ513" s="2">
        <f>IF(ISNA(MATCH(BQ$1,索引!$B$3:$J$3,0)),0,INDEX(索引!$B514:$J514,1,MATCH(BQ$1,索引!$B$3:$J$3,0))*INDEX(索引!$B$1:$J$1,1,MATCH(BQ$1,索引!$B$3:$J$3,0)))</f>
        <v>0</v>
      </c>
      <c r="BR513" s="2">
        <f>IF(ISNA(MATCH(BR$1,索引!$B$3:$J$3,0)),0,INDEX(索引!$B514:$J514,1,MATCH(BR$1,索引!$B$3:$J$3,0))*INDEX(索引!$B$1:$J$1,1,MATCH(BR$1,索引!$B$3:$J$3,0)))</f>
        <v>0</v>
      </c>
      <c r="BS513" s="2">
        <f>IF(ISNA(MATCH(BS$1,索引!$B$3:$J$3,0)),0,INDEX(索引!$B514:$J514,1,MATCH(BS$1,索引!$B$3:$J$3,0))*INDEX(索引!$B$1:$J$1,1,MATCH(BS$1,索引!$B$3:$J$3,0)))</f>
        <v>0</v>
      </c>
      <c r="BT513" t="str">
        <f t="shared" si="348"/>
        <v/>
      </c>
      <c r="BU513" t="str">
        <f t="shared" si="349"/>
        <v/>
      </c>
      <c r="BV513" t="str">
        <f t="shared" si="350"/>
        <v/>
      </c>
      <c r="BW513" t="str">
        <f t="shared" si="351"/>
        <v>135|</v>
      </c>
      <c r="BX513" t="str">
        <f t="shared" si="352"/>
        <v/>
      </c>
      <c r="BY513" t="str">
        <f t="shared" si="353"/>
        <v/>
      </c>
      <c r="BZ513" t="str">
        <f t="shared" si="354"/>
        <v/>
      </c>
      <c r="CA513" t="str">
        <f t="shared" si="355"/>
        <v/>
      </c>
      <c r="CB513" t="str">
        <f t="shared" si="356"/>
        <v/>
      </c>
      <c r="CC513" t="str">
        <f t="shared" si="357"/>
        <v/>
      </c>
      <c r="CD513" t="str">
        <f t="shared" si="358"/>
        <v/>
      </c>
      <c r="CE513" t="str">
        <f t="shared" si="359"/>
        <v/>
      </c>
      <c r="CF513" t="str">
        <f t="shared" si="360"/>
        <v/>
      </c>
      <c r="CG513" t="str">
        <f t="shared" si="361"/>
        <v/>
      </c>
      <c r="CH513" t="str">
        <f t="shared" si="362"/>
        <v/>
      </c>
      <c r="CI513" t="str">
        <f t="shared" si="363"/>
        <v/>
      </c>
      <c r="CJ513" t="str">
        <f t="shared" si="364"/>
        <v/>
      </c>
      <c r="CK513" t="str">
        <f t="shared" si="365"/>
        <v/>
      </c>
      <c r="CL513" t="str">
        <f t="shared" si="366"/>
        <v/>
      </c>
      <c r="CM513" t="str">
        <f t="shared" si="367"/>
        <v/>
      </c>
      <c r="CN513" t="str">
        <f t="shared" si="368"/>
        <v>135|</v>
      </c>
      <c r="CO513" t="str">
        <f t="shared" si="369"/>
        <v>135</v>
      </c>
    </row>
    <row r="514" spans="1:93" ht="15.75" customHeight="1">
      <c r="A514" s="2" t="str">
        <f>VLOOKUP(B514,索引!$O:$P,2,0)</f>
        <v>Fire Shield</v>
      </c>
      <c r="B514" s="2">
        <v>1044104</v>
      </c>
      <c r="C514" s="2">
        <v>44</v>
      </c>
      <c r="D514" s="2">
        <v>1</v>
      </c>
      <c r="E514" s="2">
        <v>4</v>
      </c>
      <c r="F514" s="3">
        <v>1</v>
      </c>
      <c r="G514" s="2" t="str">
        <f t="shared" si="370"/>
        <v>2</v>
      </c>
      <c r="H514" s="2" t="str">
        <f t="shared" si="371"/>
        <v>22</v>
      </c>
      <c r="J514" s="2">
        <f>IF(ISNA(MATCH(J$1,索引!$B$3:$J$3,0)),0,IF( INDEX(索引!$B515:$J515,1,MATCH(J$1,索引!$B$3:$J$3,0))=0,0,J$1))</f>
        <v>0</v>
      </c>
      <c r="K514" s="2">
        <f>IF(ISNA(MATCH(K$1,索引!$B$3:$J$3,0)),0,IF( INDEX(索引!$B515:$J515,1,MATCH(K$1,索引!$B$3:$J$3,0))=0,0,K$1))</f>
        <v>2</v>
      </c>
      <c r="L514" s="2">
        <f>IF(ISNA(MATCH(L$1,索引!$B$3:$J$3,0)),0,IF( INDEX(索引!$B515:$J515,1,MATCH(L$1,索引!$B$3:$J$3,0))=0,0,L$1))</f>
        <v>0</v>
      </c>
      <c r="M514" s="2">
        <f>IF(ISNA(MATCH(M$1,索引!$B$3:$J$3,0)),0,IF( INDEX(索引!$B515:$J515,1,MATCH(M$1,索引!$B$3:$J$3,0))=0,0,M$1))</f>
        <v>0</v>
      </c>
      <c r="N514" s="2">
        <f>IF(ISNA(MATCH(N$1,索引!$B$3:$J$3,0)),0,IF( INDEX(索引!$B515:$J515,1,MATCH(N$1,索引!$B$3:$J$3,0))=0,0,N$1))</f>
        <v>0</v>
      </c>
      <c r="O514" s="2">
        <f>IF(ISNA(MATCH(O$1,索引!$B$3:$J$3,0)),0,IF( INDEX(索引!$B515:$J515,1,MATCH(O$1,索引!$B$3:$J$3,0))=0,0,O$1))</f>
        <v>0</v>
      </c>
      <c r="P514" s="2">
        <f>IF(ISNA(MATCH(P$1,索引!$B$3:$J$3,0)),0,IF( INDEX(索引!$B515:$J515,1,MATCH(P$1,索引!$B$3:$J$3,0))=0,0,P$1))</f>
        <v>0</v>
      </c>
      <c r="Q514" s="2">
        <f>IF(ISNA(MATCH(Q$1,索引!$B$3:$J$3,0)),0,IF( INDEX(索引!$B515:$J515,1,MATCH(Q$1,索引!$B$3:$J$3,0))=0,0,Q$1))</f>
        <v>0</v>
      </c>
      <c r="R514" s="2">
        <f>IF(ISNA(MATCH(R$1,索引!$B$3:$J$3,0)),0,IF( INDEX(索引!$B515:$J515,1,MATCH(R$1,索引!$B$3:$J$3,0))=0,0,R$1))</f>
        <v>0</v>
      </c>
      <c r="S514" s="2">
        <f>IF(ISNA(MATCH(S$1,索引!$B$3:$J$3,0)),0,IF( INDEX(索引!$B515:$J515,1,MATCH(S$1,索引!$B$3:$J$3,0))=0,0,S$1))</f>
        <v>0</v>
      </c>
      <c r="T514" s="2">
        <f>IF(ISNA(MATCH(T$1,索引!$B$3:$J$3,0)),0,IF( INDEX(索引!$B515:$J515,1,MATCH(T$1,索引!$B$3:$J$3,0))=0,0,T$1))</f>
        <v>0</v>
      </c>
      <c r="U514" s="2">
        <f>IF(ISNA(MATCH(U$1,索引!$B$3:$J$3,0)),0,IF( INDEX(索引!$B515:$J515,1,MATCH(U$1,索引!$B$3:$J$3,0))=0,0,U$1))</f>
        <v>0</v>
      </c>
      <c r="V514" s="2">
        <f>IF(ISNA(MATCH(V$1,索引!$B$3:$J$3,0)),0,IF( INDEX(索引!$B515:$J515,1,MATCH(V$1,索引!$B$3:$J$3,0))=0,0,V$1))</f>
        <v>0</v>
      </c>
      <c r="W514" s="2">
        <f>IF(ISNA(MATCH(W$1,索引!$B$3:$J$3,0)),0,IF( INDEX(索引!$B515:$J515,1,MATCH(W$1,索引!$B$3:$J$3,0))=0,0,W$1))</f>
        <v>0</v>
      </c>
      <c r="X514" s="2">
        <f>IF(ISNA(MATCH(X$1,索引!$B$3:$J$3,0)),0,IF( INDEX(索引!$B515:$J515,1,MATCH(X$1,索引!$B$3:$J$3,0))=0,0,X$1))</f>
        <v>0</v>
      </c>
      <c r="Y514" s="2">
        <f>IF(ISNA(MATCH(Y$1,索引!$B$3:$J$3,0)),0,IF( INDEX(索引!$B515:$J515,1,MATCH(Y$1,索引!$B$3:$J$3,0))=0,0,Y$1))</f>
        <v>0</v>
      </c>
      <c r="Z514" s="2">
        <f>IF(ISNA(MATCH(Z$1,索引!$B$3:$J$3,0)),0,IF( INDEX(索引!$B515:$J515,1,MATCH(Z$1,索引!$B$3:$J$3,0))=0,0,Z$1))</f>
        <v>0</v>
      </c>
      <c r="AA514" s="2">
        <f>IF(ISNA(MATCH(AA$1,索引!$B$3:$J$3,0)),0,IF( INDEX(索引!$B515:$J515,1,MATCH(AA$1,索引!$B$3:$J$3,0))=0,0,AA$1))</f>
        <v>0</v>
      </c>
      <c r="AB514" s="2">
        <f>IF(ISNA(MATCH(AB$1,索引!$B$3:$J$3,0)),0,IF( INDEX(索引!$B515:$J515,1,MATCH(AB$1,索引!$B$3:$J$3,0))=0,0,AB$1))</f>
        <v>0</v>
      </c>
      <c r="AC514" s="2">
        <f>IF(ISNA(MATCH(AC$1,索引!$B$3:$J$3,0)),0,IF( INDEX(索引!$B515:$J515,1,MATCH(AC$1,索引!$B$3:$J$3,0))=0,0,AC$1))</f>
        <v>0</v>
      </c>
      <c r="AD514" t="str">
        <f t="shared" si="326"/>
        <v/>
      </c>
      <c r="AE514" t="str">
        <f t="shared" si="327"/>
        <v>2|</v>
      </c>
      <c r="AF514" t="str">
        <f t="shared" si="328"/>
        <v/>
      </c>
      <c r="AG514" t="str">
        <f t="shared" si="329"/>
        <v/>
      </c>
      <c r="AH514" t="str">
        <f t="shared" si="330"/>
        <v/>
      </c>
      <c r="AI514" t="str">
        <f t="shared" si="331"/>
        <v/>
      </c>
      <c r="AJ514" t="str">
        <f t="shared" si="332"/>
        <v/>
      </c>
      <c r="AK514" t="str">
        <f t="shared" si="333"/>
        <v/>
      </c>
      <c r="AL514" t="str">
        <f t="shared" si="334"/>
        <v/>
      </c>
      <c r="AM514" t="str">
        <f t="shared" si="335"/>
        <v/>
      </c>
      <c r="AN514" t="str">
        <f t="shared" si="336"/>
        <v/>
      </c>
      <c r="AO514" t="str">
        <f t="shared" si="337"/>
        <v/>
      </c>
      <c r="AP514" t="str">
        <f t="shared" si="338"/>
        <v/>
      </c>
      <c r="AQ514" t="str">
        <f t="shared" si="339"/>
        <v/>
      </c>
      <c r="AR514" t="str">
        <f t="shared" si="340"/>
        <v/>
      </c>
      <c r="AS514" t="str">
        <f t="shared" si="341"/>
        <v/>
      </c>
      <c r="AT514" t="str">
        <f t="shared" si="342"/>
        <v/>
      </c>
      <c r="AU514" t="str">
        <f t="shared" si="343"/>
        <v/>
      </c>
      <c r="AV514" t="str">
        <f t="shared" si="344"/>
        <v/>
      </c>
      <c r="AW514" t="str">
        <f t="shared" si="345"/>
        <v/>
      </c>
      <c r="AX514" t="str">
        <f t="shared" si="346"/>
        <v>2|</v>
      </c>
      <c r="AY514" t="str">
        <f t="shared" si="347"/>
        <v>2</v>
      </c>
      <c r="AZ514" s="2">
        <f>IF(ISNA(MATCH(AZ$1,索引!$B$3:$J$3,0)),0,INDEX(索引!$B515:$J515,1,MATCH(AZ$1,索引!$B$3:$J$3,0))*INDEX(索引!$B$1:$J$1,1,MATCH(AZ$1,索引!$B$3:$J$3,0)))</f>
        <v>0</v>
      </c>
      <c r="BA514" s="2">
        <f>IF(ISNA(MATCH(BA$1,索引!$B$3:$J$3,0)),0,INDEX(索引!$B515:$J515,1,MATCH(BA$1,索引!$B$3:$J$3,0))*INDEX(索引!$B$1:$J$1,1,MATCH(BA$1,索引!$B$3:$J$3,0)))</f>
        <v>22</v>
      </c>
      <c r="BB514" s="2">
        <f>IF(ISNA(MATCH(BB$1,索引!$B$3:$J$3,0)),0,INDEX(索引!$B515:$J515,1,MATCH(BB$1,索引!$B$3:$J$3,0))*INDEX(索引!$B$1:$J$1,1,MATCH(BB$1,索引!$B$3:$J$3,0)))</f>
        <v>0</v>
      </c>
      <c r="BC514" s="2">
        <f>IF(ISNA(MATCH(BC$1,索引!$B$3:$J$3,0)),0,INDEX(索引!$B515:$J515,1,MATCH(BC$1,索引!$B$3:$J$3,0))*INDEX(索引!$B$1:$J$1,1,MATCH(BC$1,索引!$B$3:$J$3,0)))</f>
        <v>0</v>
      </c>
      <c r="BD514" s="2">
        <f>IF(ISNA(MATCH(BD$1,索引!$B$3:$J$3,0)),0,INDEX(索引!$B515:$J515,1,MATCH(BD$1,索引!$B$3:$J$3,0))*INDEX(索引!$B$1:$J$1,1,MATCH(BD$1,索引!$B$3:$J$3,0)))</f>
        <v>0</v>
      </c>
      <c r="BE514" s="2">
        <f>IF(ISNA(MATCH(BE$1,索引!$B$3:$J$3,0)),0,INDEX(索引!$B515:$J515,1,MATCH(BE$1,索引!$B$3:$J$3,0))*INDEX(索引!$B$1:$J$1,1,MATCH(BE$1,索引!$B$3:$J$3,0)))</f>
        <v>0</v>
      </c>
      <c r="BF514" s="2">
        <f>IF(ISNA(MATCH(BF$1,索引!$B$3:$J$3,0)),0,INDEX(索引!$B515:$J515,1,MATCH(BF$1,索引!$B$3:$J$3,0))*INDEX(索引!$B$1:$J$1,1,MATCH(BF$1,索引!$B$3:$J$3,0)))</f>
        <v>0</v>
      </c>
      <c r="BG514" s="2">
        <f>IF(ISNA(MATCH(BG$1,索引!$B$3:$J$3,0)),0,INDEX(索引!$B515:$J515,1,MATCH(BG$1,索引!$B$3:$J$3,0))*INDEX(索引!$B$1:$J$1,1,MATCH(BG$1,索引!$B$3:$J$3,0)))</f>
        <v>0</v>
      </c>
      <c r="BH514" s="2">
        <f>IF(ISNA(MATCH(BH$1,索引!$B$3:$J$3,0)),0,INDEX(索引!$B515:$J515,1,MATCH(BH$1,索引!$B$3:$J$3,0))*INDEX(索引!$B$1:$J$1,1,MATCH(BH$1,索引!$B$3:$J$3,0)))</f>
        <v>0</v>
      </c>
      <c r="BI514" s="2">
        <f>IF(ISNA(MATCH(BI$1,索引!$B$3:$J$3,0)),0,INDEX(索引!$B515:$J515,1,MATCH(BI$1,索引!$B$3:$J$3,0))*INDEX(索引!$B$1:$J$1,1,MATCH(BI$1,索引!$B$3:$J$3,0)))</f>
        <v>0</v>
      </c>
      <c r="BJ514" s="2">
        <f>IF(ISNA(MATCH(BJ$1,索引!$B$3:$J$3,0)),0,INDEX(索引!$B515:$J515,1,MATCH(BJ$1,索引!$B$3:$J$3,0))*INDEX(索引!$B$1:$J$1,1,MATCH(BJ$1,索引!$B$3:$J$3,0)))</f>
        <v>0</v>
      </c>
      <c r="BK514" s="2">
        <f>IF(ISNA(MATCH(BK$1,索引!$B$3:$J$3,0)),0,INDEX(索引!$B515:$J515,1,MATCH(BK$1,索引!$B$3:$J$3,0))*INDEX(索引!$B$1:$J$1,1,MATCH(BK$1,索引!$B$3:$J$3,0)))</f>
        <v>0</v>
      </c>
      <c r="BL514" s="2">
        <f>IF(ISNA(MATCH(BL$1,索引!$B$3:$J$3,0)),0,INDEX(索引!$B515:$J515,1,MATCH(BL$1,索引!$B$3:$J$3,0))*INDEX(索引!$B$1:$J$1,1,MATCH(BL$1,索引!$B$3:$J$3,0)))</f>
        <v>0</v>
      </c>
      <c r="BM514" s="2">
        <f>IF(ISNA(MATCH(BM$1,索引!$B$3:$J$3,0)),0,INDEX(索引!$B515:$J515,1,MATCH(BM$1,索引!$B$3:$J$3,0))*INDEX(索引!$B$1:$J$1,1,MATCH(BM$1,索引!$B$3:$J$3,0)))</f>
        <v>0</v>
      </c>
      <c r="BN514" s="2">
        <f>IF(ISNA(MATCH(BN$1,索引!$B$3:$J$3,0)),0,INDEX(索引!$B515:$J515,1,MATCH(BN$1,索引!$B$3:$J$3,0))*INDEX(索引!$B$1:$J$1,1,MATCH(BN$1,索引!$B$3:$J$3,0)))</f>
        <v>0</v>
      </c>
      <c r="BO514" s="2">
        <f>IF(ISNA(MATCH(BO$1,索引!$B$3:$J$3,0)),0,INDEX(索引!$B515:$J515,1,MATCH(BO$1,索引!$B$3:$J$3,0))*INDEX(索引!$B$1:$J$1,1,MATCH(BO$1,索引!$B$3:$J$3,0)))</f>
        <v>0</v>
      </c>
      <c r="BP514" s="2">
        <f>IF(ISNA(MATCH(BP$1,索引!$B$3:$J$3,0)),0,INDEX(索引!$B515:$J515,1,MATCH(BP$1,索引!$B$3:$J$3,0))*INDEX(索引!$B$1:$J$1,1,MATCH(BP$1,索引!$B$3:$J$3,0)))</f>
        <v>0</v>
      </c>
      <c r="BQ514" s="2">
        <f>IF(ISNA(MATCH(BQ$1,索引!$B$3:$J$3,0)),0,INDEX(索引!$B515:$J515,1,MATCH(BQ$1,索引!$B$3:$J$3,0))*INDEX(索引!$B$1:$J$1,1,MATCH(BQ$1,索引!$B$3:$J$3,0)))</f>
        <v>0</v>
      </c>
      <c r="BR514" s="2">
        <f>IF(ISNA(MATCH(BR$1,索引!$B$3:$J$3,0)),0,INDEX(索引!$B515:$J515,1,MATCH(BR$1,索引!$B$3:$J$3,0))*INDEX(索引!$B$1:$J$1,1,MATCH(BR$1,索引!$B$3:$J$3,0)))</f>
        <v>0</v>
      </c>
      <c r="BS514" s="2">
        <f>IF(ISNA(MATCH(BS$1,索引!$B$3:$J$3,0)),0,INDEX(索引!$B515:$J515,1,MATCH(BS$1,索引!$B$3:$J$3,0))*INDEX(索引!$B$1:$J$1,1,MATCH(BS$1,索引!$B$3:$J$3,0)))</f>
        <v>0</v>
      </c>
      <c r="BT514" t="str">
        <f t="shared" si="348"/>
        <v/>
      </c>
      <c r="BU514" t="str">
        <f t="shared" si="349"/>
        <v>22|</v>
      </c>
      <c r="BV514" t="str">
        <f t="shared" si="350"/>
        <v/>
      </c>
      <c r="BW514" t="str">
        <f t="shared" si="351"/>
        <v/>
      </c>
      <c r="BX514" t="str">
        <f t="shared" si="352"/>
        <v/>
      </c>
      <c r="BY514" t="str">
        <f t="shared" si="353"/>
        <v/>
      </c>
      <c r="BZ514" t="str">
        <f t="shared" si="354"/>
        <v/>
      </c>
      <c r="CA514" t="str">
        <f t="shared" si="355"/>
        <v/>
      </c>
      <c r="CB514" t="str">
        <f t="shared" si="356"/>
        <v/>
      </c>
      <c r="CC514" t="str">
        <f t="shared" si="357"/>
        <v/>
      </c>
      <c r="CD514" t="str">
        <f t="shared" si="358"/>
        <v/>
      </c>
      <c r="CE514" t="str">
        <f t="shared" si="359"/>
        <v/>
      </c>
      <c r="CF514" t="str">
        <f t="shared" si="360"/>
        <v/>
      </c>
      <c r="CG514" t="str">
        <f t="shared" si="361"/>
        <v/>
      </c>
      <c r="CH514" t="str">
        <f t="shared" si="362"/>
        <v/>
      </c>
      <c r="CI514" t="str">
        <f t="shared" si="363"/>
        <v/>
      </c>
      <c r="CJ514" t="str">
        <f t="shared" si="364"/>
        <v/>
      </c>
      <c r="CK514" t="str">
        <f t="shared" si="365"/>
        <v/>
      </c>
      <c r="CL514" t="str">
        <f t="shared" si="366"/>
        <v/>
      </c>
      <c r="CM514" t="str">
        <f t="shared" si="367"/>
        <v/>
      </c>
      <c r="CN514" t="str">
        <f t="shared" si="368"/>
        <v>22|</v>
      </c>
      <c r="CO514" t="str">
        <f t="shared" si="369"/>
        <v>22</v>
      </c>
    </row>
    <row r="515" spans="1:93" ht="15.75" customHeight="1">
      <c r="A515" s="2" t="str">
        <f>VLOOKUP(B515,索引!$O:$P,2,0)</f>
        <v>Fire Sword</v>
      </c>
      <c r="B515" s="2">
        <v>1044211</v>
      </c>
      <c r="C515" s="2">
        <v>44</v>
      </c>
      <c r="D515" s="2">
        <v>2</v>
      </c>
      <c r="E515" s="2">
        <v>1</v>
      </c>
      <c r="F515" s="3">
        <v>11</v>
      </c>
      <c r="G515" s="2" t="str">
        <f t="shared" si="370"/>
        <v>1|9|12</v>
      </c>
      <c r="H515" s="2" t="str">
        <f t="shared" si="371"/>
        <v>91|2000|150</v>
      </c>
      <c r="J515" s="2">
        <f>IF(ISNA(MATCH(J$1,索引!$B$3:$J$3,0)),0,IF( INDEX(索引!$B516:$J516,1,MATCH(J$1,索引!$B$3:$J$3,0))=0,0,J$1))</f>
        <v>1</v>
      </c>
      <c r="K515" s="2">
        <f>IF(ISNA(MATCH(K$1,索引!$B$3:$J$3,0)),0,IF( INDEX(索引!$B516:$J516,1,MATCH(K$1,索引!$B$3:$J$3,0))=0,0,K$1))</f>
        <v>0</v>
      </c>
      <c r="L515" s="2">
        <f>IF(ISNA(MATCH(L$1,索引!$B$3:$J$3,0)),0,IF( INDEX(索引!$B516:$J516,1,MATCH(L$1,索引!$B$3:$J$3,0))=0,0,L$1))</f>
        <v>0</v>
      </c>
      <c r="M515" s="2">
        <f>IF(ISNA(MATCH(M$1,索引!$B$3:$J$3,0)),0,IF( INDEX(索引!$B516:$J516,1,MATCH(M$1,索引!$B$3:$J$3,0))=0,0,M$1))</f>
        <v>0</v>
      </c>
      <c r="N515" s="2">
        <f>IF(ISNA(MATCH(N$1,索引!$B$3:$J$3,0)),0,IF( INDEX(索引!$B516:$J516,1,MATCH(N$1,索引!$B$3:$J$3,0))=0,0,N$1))</f>
        <v>0</v>
      </c>
      <c r="O515" s="2">
        <f>IF(ISNA(MATCH(O$1,索引!$B$3:$J$3,0)),0,IF( INDEX(索引!$B516:$J516,1,MATCH(O$1,索引!$B$3:$J$3,0))=0,0,O$1))</f>
        <v>0</v>
      </c>
      <c r="P515" s="2">
        <f>IF(ISNA(MATCH(P$1,索引!$B$3:$J$3,0)),0,IF( INDEX(索引!$B516:$J516,1,MATCH(P$1,索引!$B$3:$J$3,0))=0,0,P$1))</f>
        <v>0</v>
      </c>
      <c r="Q515" s="2">
        <f>IF(ISNA(MATCH(Q$1,索引!$B$3:$J$3,0)),0,IF( INDEX(索引!$B516:$J516,1,MATCH(Q$1,索引!$B$3:$J$3,0))=0,0,Q$1))</f>
        <v>0</v>
      </c>
      <c r="R515" s="2">
        <f>IF(ISNA(MATCH(R$1,索引!$B$3:$J$3,0)),0,IF( INDEX(索引!$B516:$J516,1,MATCH(R$1,索引!$B$3:$J$3,0))=0,0,R$1))</f>
        <v>9</v>
      </c>
      <c r="S515" s="2">
        <f>IF(ISNA(MATCH(S$1,索引!$B$3:$J$3,0)),0,IF( INDEX(索引!$B516:$J516,1,MATCH(S$1,索引!$B$3:$J$3,0))=0,0,S$1))</f>
        <v>0</v>
      </c>
      <c r="T515" s="2">
        <f>IF(ISNA(MATCH(T$1,索引!$B$3:$J$3,0)),0,IF( INDEX(索引!$B516:$J516,1,MATCH(T$1,索引!$B$3:$J$3,0))=0,0,T$1))</f>
        <v>0</v>
      </c>
      <c r="U515" s="2">
        <f>IF(ISNA(MATCH(U$1,索引!$B$3:$J$3,0)),0,IF( INDEX(索引!$B516:$J516,1,MATCH(U$1,索引!$B$3:$J$3,0))=0,0,U$1))</f>
        <v>12</v>
      </c>
      <c r="V515" s="2">
        <f>IF(ISNA(MATCH(V$1,索引!$B$3:$J$3,0)),0,IF( INDEX(索引!$B516:$J516,1,MATCH(V$1,索引!$B$3:$J$3,0))=0,0,V$1))</f>
        <v>0</v>
      </c>
      <c r="W515" s="2">
        <f>IF(ISNA(MATCH(W$1,索引!$B$3:$J$3,0)),0,IF( INDEX(索引!$B516:$J516,1,MATCH(W$1,索引!$B$3:$J$3,0))=0,0,W$1))</f>
        <v>0</v>
      </c>
      <c r="X515" s="2">
        <f>IF(ISNA(MATCH(X$1,索引!$B$3:$J$3,0)),0,IF( INDEX(索引!$B516:$J516,1,MATCH(X$1,索引!$B$3:$J$3,0))=0,0,X$1))</f>
        <v>0</v>
      </c>
      <c r="Y515" s="2">
        <f>IF(ISNA(MATCH(Y$1,索引!$B$3:$J$3,0)),0,IF( INDEX(索引!$B516:$J516,1,MATCH(Y$1,索引!$B$3:$J$3,0))=0,0,Y$1))</f>
        <v>0</v>
      </c>
      <c r="Z515" s="2">
        <f>IF(ISNA(MATCH(Z$1,索引!$B$3:$J$3,0)),0,IF( INDEX(索引!$B516:$J516,1,MATCH(Z$1,索引!$B$3:$J$3,0))=0,0,Z$1))</f>
        <v>0</v>
      </c>
      <c r="AA515" s="2">
        <f>IF(ISNA(MATCH(AA$1,索引!$B$3:$J$3,0)),0,IF( INDEX(索引!$B516:$J516,1,MATCH(AA$1,索引!$B$3:$J$3,0))=0,0,AA$1))</f>
        <v>0</v>
      </c>
      <c r="AB515" s="2">
        <f>IF(ISNA(MATCH(AB$1,索引!$B$3:$J$3,0)),0,IF( INDEX(索引!$B516:$J516,1,MATCH(AB$1,索引!$B$3:$J$3,0))=0,0,AB$1))</f>
        <v>0</v>
      </c>
      <c r="AC515" s="2">
        <f>IF(ISNA(MATCH(AC$1,索引!$B$3:$J$3,0)),0,IF( INDEX(索引!$B516:$J516,1,MATCH(AC$1,索引!$B$3:$J$3,0))=0,0,AC$1))</f>
        <v>0</v>
      </c>
      <c r="AD515" t="str">
        <f t="shared" si="326"/>
        <v>1|</v>
      </c>
      <c r="AE515" t="str">
        <f t="shared" si="327"/>
        <v/>
      </c>
      <c r="AF515" t="str">
        <f t="shared" si="328"/>
        <v/>
      </c>
      <c r="AG515" t="str">
        <f t="shared" si="329"/>
        <v/>
      </c>
      <c r="AH515" t="str">
        <f t="shared" si="330"/>
        <v/>
      </c>
      <c r="AI515" t="str">
        <f t="shared" si="331"/>
        <v/>
      </c>
      <c r="AJ515" t="str">
        <f t="shared" si="332"/>
        <v/>
      </c>
      <c r="AK515" t="str">
        <f t="shared" si="333"/>
        <v/>
      </c>
      <c r="AL515" t="str">
        <f t="shared" si="334"/>
        <v>9|</v>
      </c>
      <c r="AM515" t="str">
        <f t="shared" si="335"/>
        <v/>
      </c>
      <c r="AN515" t="str">
        <f t="shared" si="336"/>
        <v/>
      </c>
      <c r="AO515" t="str">
        <f t="shared" si="337"/>
        <v>12|</v>
      </c>
      <c r="AP515" t="str">
        <f t="shared" si="338"/>
        <v/>
      </c>
      <c r="AQ515" t="str">
        <f t="shared" si="339"/>
        <v/>
      </c>
      <c r="AR515" t="str">
        <f t="shared" si="340"/>
        <v/>
      </c>
      <c r="AS515" t="str">
        <f t="shared" si="341"/>
        <v/>
      </c>
      <c r="AT515" t="str">
        <f t="shared" si="342"/>
        <v/>
      </c>
      <c r="AU515" t="str">
        <f t="shared" si="343"/>
        <v/>
      </c>
      <c r="AV515" t="str">
        <f t="shared" si="344"/>
        <v/>
      </c>
      <c r="AW515" t="str">
        <f t="shared" si="345"/>
        <v/>
      </c>
      <c r="AX515" t="str">
        <f t="shared" si="346"/>
        <v>1|9|12|</v>
      </c>
      <c r="AY515" t="str">
        <f t="shared" si="347"/>
        <v>1|9|12</v>
      </c>
      <c r="AZ515" s="2">
        <f>IF(ISNA(MATCH(AZ$1,索引!$B$3:$J$3,0)),0,INDEX(索引!$B516:$J516,1,MATCH(AZ$1,索引!$B$3:$J$3,0))*INDEX(索引!$B$1:$J$1,1,MATCH(AZ$1,索引!$B$3:$J$3,0)))</f>
        <v>91</v>
      </c>
      <c r="BA515" s="2">
        <f>IF(ISNA(MATCH(BA$1,索引!$B$3:$J$3,0)),0,INDEX(索引!$B516:$J516,1,MATCH(BA$1,索引!$B$3:$J$3,0))*INDEX(索引!$B$1:$J$1,1,MATCH(BA$1,索引!$B$3:$J$3,0)))</f>
        <v>0</v>
      </c>
      <c r="BB515" s="2">
        <f>IF(ISNA(MATCH(BB$1,索引!$B$3:$J$3,0)),0,INDEX(索引!$B516:$J516,1,MATCH(BB$1,索引!$B$3:$J$3,0))*INDEX(索引!$B$1:$J$1,1,MATCH(BB$1,索引!$B$3:$J$3,0)))</f>
        <v>0</v>
      </c>
      <c r="BC515" s="2">
        <f>IF(ISNA(MATCH(BC$1,索引!$B$3:$J$3,0)),0,INDEX(索引!$B516:$J516,1,MATCH(BC$1,索引!$B$3:$J$3,0))*INDEX(索引!$B$1:$J$1,1,MATCH(BC$1,索引!$B$3:$J$3,0)))</f>
        <v>0</v>
      </c>
      <c r="BD515" s="2">
        <f>IF(ISNA(MATCH(BD$1,索引!$B$3:$J$3,0)),0,INDEX(索引!$B516:$J516,1,MATCH(BD$1,索引!$B$3:$J$3,0))*INDEX(索引!$B$1:$J$1,1,MATCH(BD$1,索引!$B$3:$J$3,0)))</f>
        <v>0</v>
      </c>
      <c r="BE515" s="2">
        <f>IF(ISNA(MATCH(BE$1,索引!$B$3:$J$3,0)),0,INDEX(索引!$B516:$J516,1,MATCH(BE$1,索引!$B$3:$J$3,0))*INDEX(索引!$B$1:$J$1,1,MATCH(BE$1,索引!$B$3:$J$3,0)))</f>
        <v>0</v>
      </c>
      <c r="BF515" s="2">
        <f>IF(ISNA(MATCH(BF$1,索引!$B$3:$J$3,0)),0,INDEX(索引!$B516:$J516,1,MATCH(BF$1,索引!$B$3:$J$3,0))*INDEX(索引!$B$1:$J$1,1,MATCH(BF$1,索引!$B$3:$J$3,0)))</f>
        <v>0</v>
      </c>
      <c r="BG515" s="2">
        <f>IF(ISNA(MATCH(BG$1,索引!$B$3:$J$3,0)),0,INDEX(索引!$B516:$J516,1,MATCH(BG$1,索引!$B$3:$J$3,0))*INDEX(索引!$B$1:$J$1,1,MATCH(BG$1,索引!$B$3:$J$3,0)))</f>
        <v>0</v>
      </c>
      <c r="BH515" s="2">
        <f>IF(ISNA(MATCH(BH$1,索引!$B$3:$J$3,0)),0,INDEX(索引!$B516:$J516,1,MATCH(BH$1,索引!$B$3:$J$3,0))*INDEX(索引!$B$1:$J$1,1,MATCH(BH$1,索引!$B$3:$J$3,0)))</f>
        <v>2000</v>
      </c>
      <c r="BI515" s="2">
        <f>IF(ISNA(MATCH(BI$1,索引!$B$3:$J$3,0)),0,INDEX(索引!$B516:$J516,1,MATCH(BI$1,索引!$B$3:$J$3,0))*INDEX(索引!$B$1:$J$1,1,MATCH(BI$1,索引!$B$3:$J$3,0)))</f>
        <v>0</v>
      </c>
      <c r="BJ515" s="2">
        <f>IF(ISNA(MATCH(BJ$1,索引!$B$3:$J$3,0)),0,INDEX(索引!$B516:$J516,1,MATCH(BJ$1,索引!$B$3:$J$3,0))*INDEX(索引!$B$1:$J$1,1,MATCH(BJ$1,索引!$B$3:$J$3,0)))</f>
        <v>0</v>
      </c>
      <c r="BK515" s="2">
        <f>IF(ISNA(MATCH(BK$1,索引!$B$3:$J$3,0)),0,INDEX(索引!$B516:$J516,1,MATCH(BK$1,索引!$B$3:$J$3,0))*INDEX(索引!$B$1:$J$1,1,MATCH(BK$1,索引!$B$3:$J$3,0)))</f>
        <v>150.00000000000003</v>
      </c>
      <c r="BL515" s="2">
        <f>IF(ISNA(MATCH(BL$1,索引!$B$3:$J$3,0)),0,INDEX(索引!$B516:$J516,1,MATCH(BL$1,索引!$B$3:$J$3,0))*INDEX(索引!$B$1:$J$1,1,MATCH(BL$1,索引!$B$3:$J$3,0)))</f>
        <v>0</v>
      </c>
      <c r="BM515" s="2">
        <f>IF(ISNA(MATCH(BM$1,索引!$B$3:$J$3,0)),0,INDEX(索引!$B516:$J516,1,MATCH(BM$1,索引!$B$3:$J$3,0))*INDEX(索引!$B$1:$J$1,1,MATCH(BM$1,索引!$B$3:$J$3,0)))</f>
        <v>0</v>
      </c>
      <c r="BN515" s="2">
        <f>IF(ISNA(MATCH(BN$1,索引!$B$3:$J$3,0)),0,INDEX(索引!$B516:$J516,1,MATCH(BN$1,索引!$B$3:$J$3,0))*INDEX(索引!$B$1:$J$1,1,MATCH(BN$1,索引!$B$3:$J$3,0)))</f>
        <v>0</v>
      </c>
      <c r="BO515" s="2">
        <f>IF(ISNA(MATCH(BO$1,索引!$B$3:$J$3,0)),0,INDEX(索引!$B516:$J516,1,MATCH(BO$1,索引!$B$3:$J$3,0))*INDEX(索引!$B$1:$J$1,1,MATCH(BO$1,索引!$B$3:$J$3,0)))</f>
        <v>0</v>
      </c>
      <c r="BP515" s="2">
        <f>IF(ISNA(MATCH(BP$1,索引!$B$3:$J$3,0)),0,INDEX(索引!$B516:$J516,1,MATCH(BP$1,索引!$B$3:$J$3,0))*INDEX(索引!$B$1:$J$1,1,MATCH(BP$1,索引!$B$3:$J$3,0)))</f>
        <v>0</v>
      </c>
      <c r="BQ515" s="2">
        <f>IF(ISNA(MATCH(BQ$1,索引!$B$3:$J$3,0)),0,INDEX(索引!$B516:$J516,1,MATCH(BQ$1,索引!$B$3:$J$3,0))*INDEX(索引!$B$1:$J$1,1,MATCH(BQ$1,索引!$B$3:$J$3,0)))</f>
        <v>0</v>
      </c>
      <c r="BR515" s="2">
        <f>IF(ISNA(MATCH(BR$1,索引!$B$3:$J$3,0)),0,INDEX(索引!$B516:$J516,1,MATCH(BR$1,索引!$B$3:$J$3,0))*INDEX(索引!$B$1:$J$1,1,MATCH(BR$1,索引!$B$3:$J$3,0)))</f>
        <v>0</v>
      </c>
      <c r="BS515" s="2">
        <f>IF(ISNA(MATCH(BS$1,索引!$B$3:$J$3,0)),0,INDEX(索引!$B516:$J516,1,MATCH(BS$1,索引!$B$3:$J$3,0))*INDEX(索引!$B$1:$J$1,1,MATCH(BS$1,索引!$B$3:$J$3,0)))</f>
        <v>0</v>
      </c>
      <c r="BT515" t="str">
        <f t="shared" si="348"/>
        <v>91|</v>
      </c>
      <c r="BU515" t="str">
        <f t="shared" si="349"/>
        <v/>
      </c>
      <c r="BV515" t="str">
        <f t="shared" si="350"/>
        <v/>
      </c>
      <c r="BW515" t="str">
        <f t="shared" si="351"/>
        <v/>
      </c>
      <c r="BX515" t="str">
        <f t="shared" si="352"/>
        <v/>
      </c>
      <c r="BY515" t="str">
        <f t="shared" si="353"/>
        <v/>
      </c>
      <c r="BZ515" t="str">
        <f t="shared" si="354"/>
        <v/>
      </c>
      <c r="CA515" t="str">
        <f t="shared" si="355"/>
        <v/>
      </c>
      <c r="CB515" t="str">
        <f t="shared" si="356"/>
        <v>2000|</v>
      </c>
      <c r="CC515" t="str">
        <f t="shared" si="357"/>
        <v/>
      </c>
      <c r="CD515" t="str">
        <f t="shared" si="358"/>
        <v/>
      </c>
      <c r="CE515" t="str">
        <f t="shared" si="359"/>
        <v>150|</v>
      </c>
      <c r="CF515" t="str">
        <f t="shared" si="360"/>
        <v/>
      </c>
      <c r="CG515" t="str">
        <f t="shared" si="361"/>
        <v/>
      </c>
      <c r="CH515" t="str">
        <f t="shared" si="362"/>
        <v/>
      </c>
      <c r="CI515" t="str">
        <f t="shared" si="363"/>
        <v/>
      </c>
      <c r="CJ515" t="str">
        <f t="shared" si="364"/>
        <v/>
      </c>
      <c r="CK515" t="str">
        <f t="shared" si="365"/>
        <v/>
      </c>
      <c r="CL515" t="str">
        <f t="shared" si="366"/>
        <v/>
      </c>
      <c r="CM515" t="str">
        <f t="shared" si="367"/>
        <v/>
      </c>
      <c r="CN515" t="str">
        <f t="shared" si="368"/>
        <v>91|2000|150|</v>
      </c>
      <c r="CO515" t="str">
        <f t="shared" si="369"/>
        <v>91|2000|150</v>
      </c>
    </row>
    <row r="516" spans="1:93" ht="15.75" customHeight="1">
      <c r="A516" s="2" t="str">
        <f>VLOOKUP(B516,索引!$O:$P,2,0)</f>
        <v>Fire Staff</v>
      </c>
      <c r="B516" s="2">
        <v>1044212</v>
      </c>
      <c r="C516" s="2">
        <v>44</v>
      </c>
      <c r="D516" s="2">
        <v>2</v>
      </c>
      <c r="E516" s="2">
        <v>1</v>
      </c>
      <c r="F516" s="3">
        <v>12</v>
      </c>
      <c r="G516" s="2" t="str">
        <f t="shared" si="370"/>
        <v>1|9|13</v>
      </c>
      <c r="H516" s="2" t="str">
        <f t="shared" si="371"/>
        <v>109|1000|3600</v>
      </c>
      <c r="J516" s="2">
        <f>IF(ISNA(MATCH(J$1,索引!$B$3:$J$3,0)),0,IF( INDEX(索引!$B517:$J517,1,MATCH(J$1,索引!$B$3:$J$3,0))=0,0,J$1))</f>
        <v>1</v>
      </c>
      <c r="K516" s="2">
        <f>IF(ISNA(MATCH(K$1,索引!$B$3:$J$3,0)),0,IF( INDEX(索引!$B517:$J517,1,MATCH(K$1,索引!$B$3:$J$3,0))=0,0,K$1))</f>
        <v>0</v>
      </c>
      <c r="L516" s="2">
        <f>IF(ISNA(MATCH(L$1,索引!$B$3:$J$3,0)),0,IF( INDEX(索引!$B517:$J517,1,MATCH(L$1,索引!$B$3:$J$3,0))=0,0,L$1))</f>
        <v>0</v>
      </c>
      <c r="M516" s="2">
        <f>IF(ISNA(MATCH(M$1,索引!$B$3:$J$3,0)),0,IF( INDEX(索引!$B517:$J517,1,MATCH(M$1,索引!$B$3:$J$3,0))=0,0,M$1))</f>
        <v>0</v>
      </c>
      <c r="N516" s="2">
        <f>IF(ISNA(MATCH(N$1,索引!$B$3:$J$3,0)),0,IF( INDEX(索引!$B517:$J517,1,MATCH(N$1,索引!$B$3:$J$3,0))=0,0,N$1))</f>
        <v>0</v>
      </c>
      <c r="O516" s="2">
        <f>IF(ISNA(MATCH(O$1,索引!$B$3:$J$3,0)),0,IF( INDEX(索引!$B517:$J517,1,MATCH(O$1,索引!$B$3:$J$3,0))=0,0,O$1))</f>
        <v>0</v>
      </c>
      <c r="P516" s="2">
        <f>IF(ISNA(MATCH(P$1,索引!$B$3:$J$3,0)),0,IF( INDEX(索引!$B517:$J517,1,MATCH(P$1,索引!$B$3:$J$3,0))=0,0,P$1))</f>
        <v>0</v>
      </c>
      <c r="Q516" s="2">
        <f>IF(ISNA(MATCH(Q$1,索引!$B$3:$J$3,0)),0,IF( INDEX(索引!$B517:$J517,1,MATCH(Q$1,索引!$B$3:$J$3,0))=0,0,Q$1))</f>
        <v>0</v>
      </c>
      <c r="R516" s="2">
        <f>IF(ISNA(MATCH(R$1,索引!$B$3:$J$3,0)),0,IF( INDEX(索引!$B517:$J517,1,MATCH(R$1,索引!$B$3:$J$3,0))=0,0,R$1))</f>
        <v>9</v>
      </c>
      <c r="S516" s="2">
        <f>IF(ISNA(MATCH(S$1,索引!$B$3:$J$3,0)),0,IF( INDEX(索引!$B517:$J517,1,MATCH(S$1,索引!$B$3:$J$3,0))=0,0,S$1))</f>
        <v>0</v>
      </c>
      <c r="T516" s="2">
        <f>IF(ISNA(MATCH(T$1,索引!$B$3:$J$3,0)),0,IF( INDEX(索引!$B517:$J517,1,MATCH(T$1,索引!$B$3:$J$3,0))=0,0,T$1))</f>
        <v>0</v>
      </c>
      <c r="U516" s="2">
        <f>IF(ISNA(MATCH(U$1,索引!$B$3:$J$3,0)),0,IF( INDEX(索引!$B517:$J517,1,MATCH(U$1,索引!$B$3:$J$3,0))=0,0,U$1))</f>
        <v>0</v>
      </c>
      <c r="V516" s="2">
        <f>IF(ISNA(MATCH(V$1,索引!$B$3:$J$3,0)),0,IF( INDEX(索引!$B517:$J517,1,MATCH(V$1,索引!$B$3:$J$3,0))=0,0,V$1))</f>
        <v>13</v>
      </c>
      <c r="W516" s="2">
        <f>IF(ISNA(MATCH(W$1,索引!$B$3:$J$3,0)),0,IF( INDEX(索引!$B517:$J517,1,MATCH(W$1,索引!$B$3:$J$3,0))=0,0,W$1))</f>
        <v>0</v>
      </c>
      <c r="X516" s="2">
        <f>IF(ISNA(MATCH(X$1,索引!$B$3:$J$3,0)),0,IF( INDEX(索引!$B517:$J517,1,MATCH(X$1,索引!$B$3:$J$3,0))=0,0,X$1))</f>
        <v>0</v>
      </c>
      <c r="Y516" s="2">
        <f>IF(ISNA(MATCH(Y$1,索引!$B$3:$J$3,0)),0,IF( INDEX(索引!$B517:$J517,1,MATCH(Y$1,索引!$B$3:$J$3,0))=0,0,Y$1))</f>
        <v>0</v>
      </c>
      <c r="Z516" s="2">
        <f>IF(ISNA(MATCH(Z$1,索引!$B$3:$J$3,0)),0,IF( INDEX(索引!$B517:$J517,1,MATCH(Z$1,索引!$B$3:$J$3,0))=0,0,Z$1))</f>
        <v>0</v>
      </c>
      <c r="AA516" s="2">
        <f>IF(ISNA(MATCH(AA$1,索引!$B$3:$J$3,0)),0,IF( INDEX(索引!$B517:$J517,1,MATCH(AA$1,索引!$B$3:$J$3,0))=0,0,AA$1))</f>
        <v>0</v>
      </c>
      <c r="AB516" s="2">
        <f>IF(ISNA(MATCH(AB$1,索引!$B$3:$J$3,0)),0,IF( INDEX(索引!$B517:$J517,1,MATCH(AB$1,索引!$B$3:$J$3,0))=0,0,AB$1))</f>
        <v>0</v>
      </c>
      <c r="AC516" s="2">
        <f>IF(ISNA(MATCH(AC$1,索引!$B$3:$J$3,0)),0,IF( INDEX(索引!$B517:$J517,1,MATCH(AC$1,索引!$B$3:$J$3,0))=0,0,AC$1))</f>
        <v>0</v>
      </c>
      <c r="AD516" t="str">
        <f t="shared" si="326"/>
        <v>1|</v>
      </c>
      <c r="AE516" t="str">
        <f t="shared" si="327"/>
        <v/>
      </c>
      <c r="AF516" t="str">
        <f t="shared" si="328"/>
        <v/>
      </c>
      <c r="AG516" t="str">
        <f t="shared" si="329"/>
        <v/>
      </c>
      <c r="AH516" t="str">
        <f t="shared" si="330"/>
        <v/>
      </c>
      <c r="AI516" t="str">
        <f t="shared" si="331"/>
        <v/>
      </c>
      <c r="AJ516" t="str">
        <f t="shared" si="332"/>
        <v/>
      </c>
      <c r="AK516" t="str">
        <f t="shared" si="333"/>
        <v/>
      </c>
      <c r="AL516" t="str">
        <f t="shared" si="334"/>
        <v>9|</v>
      </c>
      <c r="AM516" t="str">
        <f t="shared" si="335"/>
        <v/>
      </c>
      <c r="AN516" t="str">
        <f t="shared" si="336"/>
        <v/>
      </c>
      <c r="AO516" t="str">
        <f t="shared" si="337"/>
        <v/>
      </c>
      <c r="AP516" t="str">
        <f t="shared" si="338"/>
        <v>13|</v>
      </c>
      <c r="AQ516" t="str">
        <f t="shared" si="339"/>
        <v/>
      </c>
      <c r="AR516" t="str">
        <f t="shared" si="340"/>
        <v/>
      </c>
      <c r="AS516" t="str">
        <f t="shared" si="341"/>
        <v/>
      </c>
      <c r="AT516" t="str">
        <f t="shared" si="342"/>
        <v/>
      </c>
      <c r="AU516" t="str">
        <f t="shared" si="343"/>
        <v/>
      </c>
      <c r="AV516" t="str">
        <f t="shared" si="344"/>
        <v/>
      </c>
      <c r="AW516" t="str">
        <f t="shared" si="345"/>
        <v/>
      </c>
      <c r="AX516" t="str">
        <f t="shared" si="346"/>
        <v>1|9|13|</v>
      </c>
      <c r="AY516" t="str">
        <f t="shared" si="347"/>
        <v>1|9|13</v>
      </c>
      <c r="AZ516" s="2">
        <f>IF(ISNA(MATCH(AZ$1,索引!$B$3:$J$3,0)),0,INDEX(索引!$B517:$J517,1,MATCH(AZ$1,索引!$B$3:$J$3,0))*INDEX(索引!$B$1:$J$1,1,MATCH(AZ$1,索引!$B$3:$J$3,0)))</f>
        <v>109</v>
      </c>
      <c r="BA516" s="2">
        <f>IF(ISNA(MATCH(BA$1,索引!$B$3:$J$3,0)),0,INDEX(索引!$B517:$J517,1,MATCH(BA$1,索引!$B$3:$J$3,0))*INDEX(索引!$B$1:$J$1,1,MATCH(BA$1,索引!$B$3:$J$3,0)))</f>
        <v>0</v>
      </c>
      <c r="BB516" s="2">
        <f>IF(ISNA(MATCH(BB$1,索引!$B$3:$J$3,0)),0,INDEX(索引!$B517:$J517,1,MATCH(BB$1,索引!$B$3:$J$3,0))*INDEX(索引!$B$1:$J$1,1,MATCH(BB$1,索引!$B$3:$J$3,0)))</f>
        <v>0</v>
      </c>
      <c r="BC516" s="2">
        <f>IF(ISNA(MATCH(BC$1,索引!$B$3:$J$3,0)),0,INDEX(索引!$B517:$J517,1,MATCH(BC$1,索引!$B$3:$J$3,0))*INDEX(索引!$B$1:$J$1,1,MATCH(BC$1,索引!$B$3:$J$3,0)))</f>
        <v>0</v>
      </c>
      <c r="BD516" s="2">
        <f>IF(ISNA(MATCH(BD$1,索引!$B$3:$J$3,0)),0,INDEX(索引!$B517:$J517,1,MATCH(BD$1,索引!$B$3:$J$3,0))*INDEX(索引!$B$1:$J$1,1,MATCH(BD$1,索引!$B$3:$J$3,0)))</f>
        <v>0</v>
      </c>
      <c r="BE516" s="2">
        <f>IF(ISNA(MATCH(BE$1,索引!$B$3:$J$3,0)),0,INDEX(索引!$B517:$J517,1,MATCH(BE$1,索引!$B$3:$J$3,0))*INDEX(索引!$B$1:$J$1,1,MATCH(BE$1,索引!$B$3:$J$3,0)))</f>
        <v>0</v>
      </c>
      <c r="BF516" s="2">
        <f>IF(ISNA(MATCH(BF$1,索引!$B$3:$J$3,0)),0,INDEX(索引!$B517:$J517,1,MATCH(BF$1,索引!$B$3:$J$3,0))*INDEX(索引!$B$1:$J$1,1,MATCH(BF$1,索引!$B$3:$J$3,0)))</f>
        <v>0</v>
      </c>
      <c r="BG516" s="2">
        <f>IF(ISNA(MATCH(BG$1,索引!$B$3:$J$3,0)),0,INDEX(索引!$B517:$J517,1,MATCH(BG$1,索引!$B$3:$J$3,0))*INDEX(索引!$B$1:$J$1,1,MATCH(BG$1,索引!$B$3:$J$3,0)))</f>
        <v>0</v>
      </c>
      <c r="BH516" s="2">
        <f>IF(ISNA(MATCH(BH$1,索引!$B$3:$J$3,0)),0,INDEX(索引!$B517:$J517,1,MATCH(BH$1,索引!$B$3:$J$3,0))*INDEX(索引!$B$1:$J$1,1,MATCH(BH$1,索引!$B$3:$J$3,0)))</f>
        <v>1000</v>
      </c>
      <c r="BI516" s="2">
        <f>IF(ISNA(MATCH(BI$1,索引!$B$3:$J$3,0)),0,INDEX(索引!$B517:$J517,1,MATCH(BI$1,索引!$B$3:$J$3,0))*INDEX(索引!$B$1:$J$1,1,MATCH(BI$1,索引!$B$3:$J$3,0)))</f>
        <v>0</v>
      </c>
      <c r="BJ516" s="2">
        <f>IF(ISNA(MATCH(BJ$1,索引!$B$3:$J$3,0)),0,INDEX(索引!$B517:$J517,1,MATCH(BJ$1,索引!$B$3:$J$3,0))*INDEX(索引!$B$1:$J$1,1,MATCH(BJ$1,索引!$B$3:$J$3,0)))</f>
        <v>0</v>
      </c>
      <c r="BK516" s="2">
        <f>IF(ISNA(MATCH(BK$1,索引!$B$3:$J$3,0)),0,INDEX(索引!$B517:$J517,1,MATCH(BK$1,索引!$B$3:$J$3,0))*INDEX(索引!$B$1:$J$1,1,MATCH(BK$1,索引!$B$3:$J$3,0)))</f>
        <v>0</v>
      </c>
      <c r="BL516" s="2">
        <f>IF(ISNA(MATCH(BL$1,索引!$B$3:$J$3,0)),0,INDEX(索引!$B517:$J517,1,MATCH(BL$1,索引!$B$3:$J$3,0))*INDEX(索引!$B$1:$J$1,1,MATCH(BL$1,索引!$B$3:$J$3,0)))</f>
        <v>3600</v>
      </c>
      <c r="BM516" s="2">
        <f>IF(ISNA(MATCH(BM$1,索引!$B$3:$J$3,0)),0,INDEX(索引!$B517:$J517,1,MATCH(BM$1,索引!$B$3:$J$3,0))*INDEX(索引!$B$1:$J$1,1,MATCH(BM$1,索引!$B$3:$J$3,0)))</f>
        <v>0</v>
      </c>
      <c r="BN516" s="2">
        <f>IF(ISNA(MATCH(BN$1,索引!$B$3:$J$3,0)),0,INDEX(索引!$B517:$J517,1,MATCH(BN$1,索引!$B$3:$J$3,0))*INDEX(索引!$B$1:$J$1,1,MATCH(BN$1,索引!$B$3:$J$3,0)))</f>
        <v>0</v>
      </c>
      <c r="BO516" s="2">
        <f>IF(ISNA(MATCH(BO$1,索引!$B$3:$J$3,0)),0,INDEX(索引!$B517:$J517,1,MATCH(BO$1,索引!$B$3:$J$3,0))*INDEX(索引!$B$1:$J$1,1,MATCH(BO$1,索引!$B$3:$J$3,0)))</f>
        <v>0</v>
      </c>
      <c r="BP516" s="2">
        <f>IF(ISNA(MATCH(BP$1,索引!$B$3:$J$3,0)),0,INDEX(索引!$B517:$J517,1,MATCH(BP$1,索引!$B$3:$J$3,0))*INDEX(索引!$B$1:$J$1,1,MATCH(BP$1,索引!$B$3:$J$3,0)))</f>
        <v>0</v>
      </c>
      <c r="BQ516" s="2">
        <f>IF(ISNA(MATCH(BQ$1,索引!$B$3:$J$3,0)),0,INDEX(索引!$B517:$J517,1,MATCH(BQ$1,索引!$B$3:$J$3,0))*INDEX(索引!$B$1:$J$1,1,MATCH(BQ$1,索引!$B$3:$J$3,0)))</f>
        <v>0</v>
      </c>
      <c r="BR516" s="2">
        <f>IF(ISNA(MATCH(BR$1,索引!$B$3:$J$3,0)),0,INDEX(索引!$B517:$J517,1,MATCH(BR$1,索引!$B$3:$J$3,0))*INDEX(索引!$B$1:$J$1,1,MATCH(BR$1,索引!$B$3:$J$3,0)))</f>
        <v>0</v>
      </c>
      <c r="BS516" s="2">
        <f>IF(ISNA(MATCH(BS$1,索引!$B$3:$J$3,0)),0,INDEX(索引!$B517:$J517,1,MATCH(BS$1,索引!$B$3:$J$3,0))*INDEX(索引!$B$1:$J$1,1,MATCH(BS$1,索引!$B$3:$J$3,0)))</f>
        <v>0</v>
      </c>
      <c r="BT516" t="str">
        <f t="shared" si="348"/>
        <v>109|</v>
      </c>
      <c r="BU516" t="str">
        <f t="shared" si="349"/>
        <v/>
      </c>
      <c r="BV516" t="str">
        <f t="shared" si="350"/>
        <v/>
      </c>
      <c r="BW516" t="str">
        <f t="shared" si="351"/>
        <v/>
      </c>
      <c r="BX516" t="str">
        <f t="shared" si="352"/>
        <v/>
      </c>
      <c r="BY516" t="str">
        <f t="shared" si="353"/>
        <v/>
      </c>
      <c r="BZ516" t="str">
        <f t="shared" si="354"/>
        <v/>
      </c>
      <c r="CA516" t="str">
        <f t="shared" si="355"/>
        <v/>
      </c>
      <c r="CB516" t="str">
        <f t="shared" si="356"/>
        <v>1000|</v>
      </c>
      <c r="CC516" t="str">
        <f t="shared" si="357"/>
        <v/>
      </c>
      <c r="CD516" t="str">
        <f t="shared" si="358"/>
        <v/>
      </c>
      <c r="CE516" t="str">
        <f t="shared" si="359"/>
        <v/>
      </c>
      <c r="CF516" t="str">
        <f t="shared" si="360"/>
        <v>3600|</v>
      </c>
      <c r="CG516" t="str">
        <f t="shared" si="361"/>
        <v/>
      </c>
      <c r="CH516" t="str">
        <f t="shared" si="362"/>
        <v/>
      </c>
      <c r="CI516" t="str">
        <f t="shared" si="363"/>
        <v/>
      </c>
      <c r="CJ516" t="str">
        <f t="shared" si="364"/>
        <v/>
      </c>
      <c r="CK516" t="str">
        <f t="shared" si="365"/>
        <v/>
      </c>
      <c r="CL516" t="str">
        <f t="shared" si="366"/>
        <v/>
      </c>
      <c r="CM516" t="str">
        <f t="shared" si="367"/>
        <v/>
      </c>
      <c r="CN516" t="str">
        <f t="shared" si="368"/>
        <v>109|1000|3600|</v>
      </c>
      <c r="CO516" t="str">
        <f t="shared" si="369"/>
        <v>109|1000|3600</v>
      </c>
    </row>
    <row r="517" spans="1:93" ht="15.75" customHeight="1">
      <c r="A517" s="2" t="str">
        <f>VLOOKUP(B517,索引!$O:$P,2,0)</f>
        <v>Fire Bow</v>
      </c>
      <c r="B517" s="2">
        <v>1044213</v>
      </c>
      <c r="C517" s="2">
        <v>44</v>
      </c>
      <c r="D517" s="2">
        <v>2</v>
      </c>
      <c r="E517" s="2">
        <v>1</v>
      </c>
      <c r="F517" s="3">
        <v>13</v>
      </c>
      <c r="G517" s="2" t="str">
        <f t="shared" si="370"/>
        <v>1|9|11</v>
      </c>
      <c r="H517" s="2" t="str">
        <f t="shared" si="371"/>
        <v>100|1750|48</v>
      </c>
      <c r="J517" s="2">
        <f>IF(ISNA(MATCH(J$1,索引!$B$3:$J$3,0)),0,IF( INDEX(索引!$B518:$J518,1,MATCH(J$1,索引!$B$3:$J$3,0))=0,0,J$1))</f>
        <v>1</v>
      </c>
      <c r="K517" s="2">
        <f>IF(ISNA(MATCH(K$1,索引!$B$3:$J$3,0)),0,IF( INDEX(索引!$B518:$J518,1,MATCH(K$1,索引!$B$3:$J$3,0))=0,0,K$1))</f>
        <v>0</v>
      </c>
      <c r="L517" s="2">
        <f>IF(ISNA(MATCH(L$1,索引!$B$3:$J$3,0)),0,IF( INDEX(索引!$B518:$J518,1,MATCH(L$1,索引!$B$3:$J$3,0))=0,0,L$1))</f>
        <v>0</v>
      </c>
      <c r="M517" s="2">
        <f>IF(ISNA(MATCH(M$1,索引!$B$3:$J$3,0)),0,IF( INDEX(索引!$B518:$J518,1,MATCH(M$1,索引!$B$3:$J$3,0))=0,0,M$1))</f>
        <v>0</v>
      </c>
      <c r="N517" s="2">
        <f>IF(ISNA(MATCH(N$1,索引!$B$3:$J$3,0)),0,IF( INDEX(索引!$B518:$J518,1,MATCH(N$1,索引!$B$3:$J$3,0))=0,0,N$1))</f>
        <v>0</v>
      </c>
      <c r="O517" s="2">
        <f>IF(ISNA(MATCH(O$1,索引!$B$3:$J$3,0)),0,IF( INDEX(索引!$B518:$J518,1,MATCH(O$1,索引!$B$3:$J$3,0))=0,0,O$1))</f>
        <v>0</v>
      </c>
      <c r="P517" s="2">
        <f>IF(ISNA(MATCH(P$1,索引!$B$3:$J$3,0)),0,IF( INDEX(索引!$B518:$J518,1,MATCH(P$1,索引!$B$3:$J$3,0))=0,0,P$1))</f>
        <v>0</v>
      </c>
      <c r="Q517" s="2">
        <f>IF(ISNA(MATCH(Q$1,索引!$B$3:$J$3,0)),0,IF( INDEX(索引!$B518:$J518,1,MATCH(Q$1,索引!$B$3:$J$3,0))=0,0,Q$1))</f>
        <v>0</v>
      </c>
      <c r="R517" s="2">
        <f>IF(ISNA(MATCH(R$1,索引!$B$3:$J$3,0)),0,IF( INDEX(索引!$B518:$J518,1,MATCH(R$1,索引!$B$3:$J$3,0))=0,0,R$1))</f>
        <v>9</v>
      </c>
      <c r="S517" s="2">
        <f>IF(ISNA(MATCH(S$1,索引!$B$3:$J$3,0)),0,IF( INDEX(索引!$B518:$J518,1,MATCH(S$1,索引!$B$3:$J$3,0))=0,0,S$1))</f>
        <v>0</v>
      </c>
      <c r="T517" s="2">
        <f>IF(ISNA(MATCH(T$1,索引!$B$3:$J$3,0)),0,IF( INDEX(索引!$B518:$J518,1,MATCH(T$1,索引!$B$3:$J$3,0))=0,0,T$1))</f>
        <v>11</v>
      </c>
      <c r="U517" s="2">
        <f>IF(ISNA(MATCH(U$1,索引!$B$3:$J$3,0)),0,IF( INDEX(索引!$B518:$J518,1,MATCH(U$1,索引!$B$3:$J$3,0))=0,0,U$1))</f>
        <v>0</v>
      </c>
      <c r="V517" s="2">
        <f>IF(ISNA(MATCH(V$1,索引!$B$3:$J$3,0)),0,IF( INDEX(索引!$B518:$J518,1,MATCH(V$1,索引!$B$3:$J$3,0))=0,0,V$1))</f>
        <v>0</v>
      </c>
      <c r="W517" s="2">
        <f>IF(ISNA(MATCH(W$1,索引!$B$3:$J$3,0)),0,IF( INDEX(索引!$B518:$J518,1,MATCH(W$1,索引!$B$3:$J$3,0))=0,0,W$1))</f>
        <v>0</v>
      </c>
      <c r="X517" s="2">
        <f>IF(ISNA(MATCH(X$1,索引!$B$3:$J$3,0)),0,IF( INDEX(索引!$B518:$J518,1,MATCH(X$1,索引!$B$3:$J$3,0))=0,0,X$1))</f>
        <v>0</v>
      </c>
      <c r="Y517" s="2">
        <f>IF(ISNA(MATCH(Y$1,索引!$B$3:$J$3,0)),0,IF( INDEX(索引!$B518:$J518,1,MATCH(Y$1,索引!$B$3:$J$3,0))=0,0,Y$1))</f>
        <v>0</v>
      </c>
      <c r="Z517" s="2">
        <f>IF(ISNA(MATCH(Z$1,索引!$B$3:$J$3,0)),0,IF( INDEX(索引!$B518:$J518,1,MATCH(Z$1,索引!$B$3:$J$3,0))=0,0,Z$1))</f>
        <v>0</v>
      </c>
      <c r="AA517" s="2">
        <f>IF(ISNA(MATCH(AA$1,索引!$B$3:$J$3,0)),0,IF( INDEX(索引!$B518:$J518,1,MATCH(AA$1,索引!$B$3:$J$3,0))=0,0,AA$1))</f>
        <v>0</v>
      </c>
      <c r="AB517" s="2">
        <f>IF(ISNA(MATCH(AB$1,索引!$B$3:$J$3,0)),0,IF( INDEX(索引!$B518:$J518,1,MATCH(AB$1,索引!$B$3:$J$3,0))=0,0,AB$1))</f>
        <v>0</v>
      </c>
      <c r="AC517" s="2">
        <f>IF(ISNA(MATCH(AC$1,索引!$B$3:$J$3,0)),0,IF( INDEX(索引!$B518:$J518,1,MATCH(AC$1,索引!$B$3:$J$3,0))=0,0,AC$1))</f>
        <v>0</v>
      </c>
      <c r="AD517" t="str">
        <f t="shared" ref="AD517:AD580" si="372">IF(J517&gt;0,AD$1&amp;"|","")</f>
        <v>1|</v>
      </c>
      <c r="AE517" t="str">
        <f t="shared" ref="AE517:AE580" si="373">IF(K517&gt;0,AE$1&amp;"|","")</f>
        <v/>
      </c>
      <c r="AF517" t="str">
        <f t="shared" ref="AF517:AF580" si="374">IF(L517&gt;0,AF$1&amp;"|","")</f>
        <v/>
      </c>
      <c r="AG517" t="str">
        <f t="shared" ref="AG517:AG580" si="375">IF(M517&gt;0,AG$1&amp;"|","")</f>
        <v/>
      </c>
      <c r="AH517" t="str">
        <f t="shared" ref="AH517:AH580" si="376">IF(N517&gt;0,AH$1&amp;"|","")</f>
        <v/>
      </c>
      <c r="AI517" t="str">
        <f t="shared" ref="AI517:AI580" si="377">IF(O517&gt;0,AI$1&amp;"|","")</f>
        <v/>
      </c>
      <c r="AJ517" t="str">
        <f t="shared" ref="AJ517:AJ580" si="378">IF(P517&gt;0,AJ$1&amp;"|","")</f>
        <v/>
      </c>
      <c r="AK517" t="str">
        <f t="shared" ref="AK517:AK580" si="379">IF(Q517&gt;0,AK$1&amp;"|","")</f>
        <v/>
      </c>
      <c r="AL517" t="str">
        <f t="shared" ref="AL517:AL580" si="380">IF(R517&gt;0,AL$1&amp;"|","")</f>
        <v>9|</v>
      </c>
      <c r="AM517" t="str">
        <f t="shared" ref="AM517:AM580" si="381">IF(S517&gt;0,AM$1&amp;"|","")</f>
        <v/>
      </c>
      <c r="AN517" t="str">
        <f t="shared" ref="AN517:AN580" si="382">IF(T517&gt;0,AN$1&amp;"|","")</f>
        <v>11|</v>
      </c>
      <c r="AO517" t="str">
        <f t="shared" ref="AO517:AO580" si="383">IF(U517&gt;0,AO$1&amp;"|","")</f>
        <v/>
      </c>
      <c r="AP517" t="str">
        <f t="shared" ref="AP517:AP580" si="384">IF(V517&gt;0,AP$1&amp;"|","")</f>
        <v/>
      </c>
      <c r="AQ517" t="str">
        <f t="shared" ref="AQ517:AQ580" si="385">IF(W517&gt;0,AQ$1&amp;"|","")</f>
        <v/>
      </c>
      <c r="AR517" t="str">
        <f t="shared" ref="AR517:AR580" si="386">IF(X517&gt;0,AR$1&amp;"|","")</f>
        <v/>
      </c>
      <c r="AS517" t="str">
        <f t="shared" ref="AS517:AS580" si="387">IF(Y517&gt;0,AS$1&amp;"|","")</f>
        <v/>
      </c>
      <c r="AT517" t="str">
        <f t="shared" ref="AT517:AT580" si="388">IF(Z517&gt;0,AT$1&amp;"|","")</f>
        <v/>
      </c>
      <c r="AU517" t="str">
        <f t="shared" ref="AU517:AU580" si="389">IF(AA517&gt;0,AU$1&amp;"|","")</f>
        <v/>
      </c>
      <c r="AV517" t="str">
        <f t="shared" ref="AV517:AV580" si="390">IF(AB517&gt;0,AV$1&amp;"|","")</f>
        <v/>
      </c>
      <c r="AW517" t="str">
        <f t="shared" ref="AW517:AW580" si="391">IF(AC517&gt;0,AW$1&amp;"|","")</f>
        <v/>
      </c>
      <c r="AX517" t="str">
        <f t="shared" ref="AX517:AX580" si="392">AD517&amp;AE517&amp;AF517&amp;AG517&amp;AH517&amp;AI517&amp;AJ517&amp;AK517&amp;AL517&amp;AM517&amp;AN517&amp;AO517&amp;AP517&amp;AQ517&amp;AR517&amp;AS517&amp;AT517&amp;AU517&amp;AV517&amp;AW517</f>
        <v>1|9|11|</v>
      </c>
      <c r="AY517" t="str">
        <f t="shared" ref="AY517:AY580" si="393">MID(AX517,1,LEN(AX517)-1)</f>
        <v>1|9|11</v>
      </c>
      <c r="AZ517" s="2">
        <f>IF(ISNA(MATCH(AZ$1,索引!$B$3:$J$3,0)),0,INDEX(索引!$B518:$J518,1,MATCH(AZ$1,索引!$B$3:$J$3,0))*INDEX(索引!$B$1:$J$1,1,MATCH(AZ$1,索引!$B$3:$J$3,0)))</f>
        <v>100</v>
      </c>
      <c r="BA517" s="2">
        <f>IF(ISNA(MATCH(BA$1,索引!$B$3:$J$3,0)),0,INDEX(索引!$B518:$J518,1,MATCH(BA$1,索引!$B$3:$J$3,0))*INDEX(索引!$B$1:$J$1,1,MATCH(BA$1,索引!$B$3:$J$3,0)))</f>
        <v>0</v>
      </c>
      <c r="BB517" s="2">
        <f>IF(ISNA(MATCH(BB$1,索引!$B$3:$J$3,0)),0,INDEX(索引!$B518:$J518,1,MATCH(BB$1,索引!$B$3:$J$3,0))*INDEX(索引!$B$1:$J$1,1,MATCH(BB$1,索引!$B$3:$J$3,0)))</f>
        <v>0</v>
      </c>
      <c r="BC517" s="2">
        <f>IF(ISNA(MATCH(BC$1,索引!$B$3:$J$3,0)),0,INDEX(索引!$B518:$J518,1,MATCH(BC$1,索引!$B$3:$J$3,0))*INDEX(索引!$B$1:$J$1,1,MATCH(BC$1,索引!$B$3:$J$3,0)))</f>
        <v>0</v>
      </c>
      <c r="BD517" s="2">
        <f>IF(ISNA(MATCH(BD$1,索引!$B$3:$J$3,0)),0,INDEX(索引!$B518:$J518,1,MATCH(BD$1,索引!$B$3:$J$3,0))*INDEX(索引!$B$1:$J$1,1,MATCH(BD$1,索引!$B$3:$J$3,0)))</f>
        <v>0</v>
      </c>
      <c r="BE517" s="2">
        <f>IF(ISNA(MATCH(BE$1,索引!$B$3:$J$3,0)),0,INDEX(索引!$B518:$J518,1,MATCH(BE$1,索引!$B$3:$J$3,0))*INDEX(索引!$B$1:$J$1,1,MATCH(BE$1,索引!$B$3:$J$3,0)))</f>
        <v>0</v>
      </c>
      <c r="BF517" s="2">
        <f>IF(ISNA(MATCH(BF$1,索引!$B$3:$J$3,0)),0,INDEX(索引!$B518:$J518,1,MATCH(BF$1,索引!$B$3:$J$3,0))*INDEX(索引!$B$1:$J$1,1,MATCH(BF$1,索引!$B$3:$J$3,0)))</f>
        <v>0</v>
      </c>
      <c r="BG517" s="2">
        <f>IF(ISNA(MATCH(BG$1,索引!$B$3:$J$3,0)),0,INDEX(索引!$B518:$J518,1,MATCH(BG$1,索引!$B$3:$J$3,0))*INDEX(索引!$B$1:$J$1,1,MATCH(BG$1,索引!$B$3:$J$3,0)))</f>
        <v>0</v>
      </c>
      <c r="BH517" s="2">
        <f>IF(ISNA(MATCH(BH$1,索引!$B$3:$J$3,0)),0,INDEX(索引!$B518:$J518,1,MATCH(BH$1,索引!$B$3:$J$3,0))*INDEX(索引!$B$1:$J$1,1,MATCH(BH$1,索引!$B$3:$J$3,0)))</f>
        <v>1750</v>
      </c>
      <c r="BI517" s="2">
        <f>IF(ISNA(MATCH(BI$1,索引!$B$3:$J$3,0)),0,INDEX(索引!$B518:$J518,1,MATCH(BI$1,索引!$B$3:$J$3,0))*INDEX(索引!$B$1:$J$1,1,MATCH(BI$1,索引!$B$3:$J$3,0)))</f>
        <v>0</v>
      </c>
      <c r="BJ517" s="2">
        <f>IF(ISNA(MATCH(BJ$1,索引!$B$3:$J$3,0)),0,INDEX(索引!$B518:$J518,1,MATCH(BJ$1,索引!$B$3:$J$3,0))*INDEX(索引!$B$1:$J$1,1,MATCH(BJ$1,索引!$B$3:$J$3,0)))</f>
        <v>48</v>
      </c>
      <c r="BK517" s="2">
        <f>IF(ISNA(MATCH(BK$1,索引!$B$3:$J$3,0)),0,INDEX(索引!$B518:$J518,1,MATCH(BK$1,索引!$B$3:$J$3,0))*INDEX(索引!$B$1:$J$1,1,MATCH(BK$1,索引!$B$3:$J$3,0)))</f>
        <v>0</v>
      </c>
      <c r="BL517" s="2">
        <f>IF(ISNA(MATCH(BL$1,索引!$B$3:$J$3,0)),0,INDEX(索引!$B518:$J518,1,MATCH(BL$1,索引!$B$3:$J$3,0))*INDEX(索引!$B$1:$J$1,1,MATCH(BL$1,索引!$B$3:$J$3,0)))</f>
        <v>0</v>
      </c>
      <c r="BM517" s="2">
        <f>IF(ISNA(MATCH(BM$1,索引!$B$3:$J$3,0)),0,INDEX(索引!$B518:$J518,1,MATCH(BM$1,索引!$B$3:$J$3,0))*INDEX(索引!$B$1:$J$1,1,MATCH(BM$1,索引!$B$3:$J$3,0)))</f>
        <v>0</v>
      </c>
      <c r="BN517" s="2">
        <f>IF(ISNA(MATCH(BN$1,索引!$B$3:$J$3,0)),0,INDEX(索引!$B518:$J518,1,MATCH(BN$1,索引!$B$3:$J$3,0))*INDEX(索引!$B$1:$J$1,1,MATCH(BN$1,索引!$B$3:$J$3,0)))</f>
        <v>0</v>
      </c>
      <c r="BO517" s="2">
        <f>IF(ISNA(MATCH(BO$1,索引!$B$3:$J$3,0)),0,INDEX(索引!$B518:$J518,1,MATCH(BO$1,索引!$B$3:$J$3,0))*INDEX(索引!$B$1:$J$1,1,MATCH(BO$1,索引!$B$3:$J$3,0)))</f>
        <v>0</v>
      </c>
      <c r="BP517" s="2">
        <f>IF(ISNA(MATCH(BP$1,索引!$B$3:$J$3,0)),0,INDEX(索引!$B518:$J518,1,MATCH(BP$1,索引!$B$3:$J$3,0))*INDEX(索引!$B$1:$J$1,1,MATCH(BP$1,索引!$B$3:$J$3,0)))</f>
        <v>0</v>
      </c>
      <c r="BQ517" s="2">
        <f>IF(ISNA(MATCH(BQ$1,索引!$B$3:$J$3,0)),0,INDEX(索引!$B518:$J518,1,MATCH(BQ$1,索引!$B$3:$J$3,0))*INDEX(索引!$B$1:$J$1,1,MATCH(BQ$1,索引!$B$3:$J$3,0)))</f>
        <v>0</v>
      </c>
      <c r="BR517" s="2">
        <f>IF(ISNA(MATCH(BR$1,索引!$B$3:$J$3,0)),0,INDEX(索引!$B518:$J518,1,MATCH(BR$1,索引!$B$3:$J$3,0))*INDEX(索引!$B$1:$J$1,1,MATCH(BR$1,索引!$B$3:$J$3,0)))</f>
        <v>0</v>
      </c>
      <c r="BS517" s="2">
        <f>IF(ISNA(MATCH(BS$1,索引!$B$3:$J$3,0)),0,INDEX(索引!$B518:$J518,1,MATCH(BS$1,索引!$B$3:$J$3,0))*INDEX(索引!$B$1:$J$1,1,MATCH(BS$1,索引!$B$3:$J$3,0)))</f>
        <v>0</v>
      </c>
      <c r="BT517" t="str">
        <f t="shared" ref="BT517:BT580" si="394">IF(AZ517&gt;0,AZ517&amp;"|","")</f>
        <v>100|</v>
      </c>
      <c r="BU517" t="str">
        <f t="shared" ref="BU517:BU580" si="395">IF(BA517&gt;0,BA517&amp;"|","")</f>
        <v/>
      </c>
      <c r="BV517" t="str">
        <f t="shared" ref="BV517:BV580" si="396">IF(BB517&gt;0,BB517&amp;"|","")</f>
        <v/>
      </c>
      <c r="BW517" t="str">
        <f t="shared" ref="BW517:BW580" si="397">IF(BC517&gt;0,BC517&amp;"|","")</f>
        <v/>
      </c>
      <c r="BX517" t="str">
        <f t="shared" ref="BX517:BX580" si="398">IF(BD517&gt;0,BD517&amp;"|","")</f>
        <v/>
      </c>
      <c r="BY517" t="str">
        <f t="shared" ref="BY517:BY580" si="399">IF(BE517&gt;0,BE517&amp;"|","")</f>
        <v/>
      </c>
      <c r="BZ517" t="str">
        <f t="shared" ref="BZ517:BZ580" si="400">IF(BF517&gt;0,BF517&amp;"|","")</f>
        <v/>
      </c>
      <c r="CA517" t="str">
        <f t="shared" ref="CA517:CA580" si="401">IF(BG517&gt;0,BG517&amp;"|","")</f>
        <v/>
      </c>
      <c r="CB517" t="str">
        <f t="shared" ref="CB517:CB580" si="402">IF(BH517&gt;0,BH517&amp;"|","")</f>
        <v>1750|</v>
      </c>
      <c r="CC517" t="str">
        <f t="shared" ref="CC517:CC580" si="403">IF(BI517&gt;0,BI517&amp;"|","")</f>
        <v/>
      </c>
      <c r="CD517" t="str">
        <f t="shared" ref="CD517:CD580" si="404">IF(BJ517&gt;0,BJ517&amp;"|","")</f>
        <v>48|</v>
      </c>
      <c r="CE517" t="str">
        <f t="shared" ref="CE517:CE580" si="405">IF(BK517&gt;0,BK517&amp;"|","")</f>
        <v/>
      </c>
      <c r="CF517" t="str">
        <f t="shared" ref="CF517:CF580" si="406">IF(BL517&gt;0,BL517&amp;"|","")</f>
        <v/>
      </c>
      <c r="CG517" t="str">
        <f t="shared" ref="CG517:CG580" si="407">IF(BM517&gt;0,BM517&amp;"|","")</f>
        <v/>
      </c>
      <c r="CH517" t="str">
        <f t="shared" ref="CH517:CH580" si="408">IF(BN517&gt;0,BN517&amp;"|","")</f>
        <v/>
      </c>
      <c r="CI517" t="str">
        <f t="shared" ref="CI517:CI580" si="409">IF(BO517&gt;0,BO517&amp;"|","")</f>
        <v/>
      </c>
      <c r="CJ517" t="str">
        <f t="shared" ref="CJ517:CJ580" si="410">IF(BP517&gt;0,BP517&amp;"|","")</f>
        <v/>
      </c>
      <c r="CK517" t="str">
        <f t="shared" ref="CK517:CK580" si="411">IF(BQ517&gt;0,BQ517&amp;"|","")</f>
        <v/>
      </c>
      <c r="CL517" t="str">
        <f t="shared" ref="CL517:CL580" si="412">IF(BR517&gt;0,BR517&amp;"|","")</f>
        <v/>
      </c>
      <c r="CM517" t="str">
        <f t="shared" ref="CM517:CM580" si="413">IF(BS517&gt;0,BS517&amp;"|","")</f>
        <v/>
      </c>
      <c r="CN517" t="str">
        <f t="shared" ref="CN517:CN580" si="414">BT517&amp;BU517&amp;BV517&amp;BW517&amp;BX517&amp;BY517&amp;BZ517&amp;CA517&amp;CB517&amp;CC517&amp;CD517&amp;CE517&amp;CF517&amp;CG517&amp;CH517&amp;CI517&amp;CJ517&amp;CK517&amp;CL517&amp;CM517</f>
        <v>100|1750|48|</v>
      </c>
      <c r="CO517" t="str">
        <f t="shared" ref="CO517:CO580" si="415">MID(CN517,1,LEN(CN517)-1)</f>
        <v>100|1750|48</v>
      </c>
    </row>
    <row r="518" spans="1:93" ht="15.75" customHeight="1">
      <c r="A518" s="2" t="str">
        <f>VLOOKUP(B518,索引!$O:$P,2,0)</f>
        <v>Fire Armor</v>
      </c>
      <c r="B518" s="2">
        <v>1044202</v>
      </c>
      <c r="C518" s="2">
        <v>44</v>
      </c>
      <c r="D518" s="2">
        <v>2</v>
      </c>
      <c r="E518" s="2">
        <v>2</v>
      </c>
      <c r="F518" s="3">
        <v>1</v>
      </c>
      <c r="G518" s="2" t="str">
        <f t="shared" si="370"/>
        <v>3</v>
      </c>
      <c r="H518" s="2" t="str">
        <f t="shared" si="371"/>
        <v>480</v>
      </c>
      <c r="J518" s="2">
        <f>IF(ISNA(MATCH(J$1,索引!$B$3:$J$3,0)),0,IF( INDEX(索引!$B519:$J519,1,MATCH(J$1,索引!$B$3:$J$3,0))=0,0,J$1))</f>
        <v>0</v>
      </c>
      <c r="K518" s="2">
        <f>IF(ISNA(MATCH(K$1,索引!$B$3:$J$3,0)),0,IF( INDEX(索引!$B519:$J519,1,MATCH(K$1,索引!$B$3:$J$3,0))=0,0,K$1))</f>
        <v>0</v>
      </c>
      <c r="L518" s="2">
        <f>IF(ISNA(MATCH(L$1,索引!$B$3:$J$3,0)),0,IF( INDEX(索引!$B519:$J519,1,MATCH(L$1,索引!$B$3:$J$3,0))=0,0,L$1))</f>
        <v>3</v>
      </c>
      <c r="M518" s="2">
        <f>IF(ISNA(MATCH(M$1,索引!$B$3:$J$3,0)),0,IF( INDEX(索引!$B519:$J519,1,MATCH(M$1,索引!$B$3:$J$3,0))=0,0,M$1))</f>
        <v>0</v>
      </c>
      <c r="N518" s="2">
        <f>IF(ISNA(MATCH(N$1,索引!$B$3:$J$3,0)),0,IF( INDEX(索引!$B519:$J519,1,MATCH(N$1,索引!$B$3:$J$3,0))=0,0,N$1))</f>
        <v>0</v>
      </c>
      <c r="O518" s="2">
        <f>IF(ISNA(MATCH(O$1,索引!$B$3:$J$3,0)),0,IF( INDEX(索引!$B519:$J519,1,MATCH(O$1,索引!$B$3:$J$3,0))=0,0,O$1))</f>
        <v>0</v>
      </c>
      <c r="P518" s="2">
        <f>IF(ISNA(MATCH(P$1,索引!$B$3:$J$3,0)),0,IF( INDEX(索引!$B519:$J519,1,MATCH(P$1,索引!$B$3:$J$3,0))=0,0,P$1))</f>
        <v>0</v>
      </c>
      <c r="Q518" s="2">
        <f>IF(ISNA(MATCH(Q$1,索引!$B$3:$J$3,0)),0,IF( INDEX(索引!$B519:$J519,1,MATCH(Q$1,索引!$B$3:$J$3,0))=0,0,Q$1))</f>
        <v>0</v>
      </c>
      <c r="R518" s="2">
        <f>IF(ISNA(MATCH(R$1,索引!$B$3:$J$3,0)),0,IF( INDEX(索引!$B519:$J519,1,MATCH(R$1,索引!$B$3:$J$3,0))=0,0,R$1))</f>
        <v>0</v>
      </c>
      <c r="S518" s="2">
        <f>IF(ISNA(MATCH(S$1,索引!$B$3:$J$3,0)),0,IF( INDEX(索引!$B519:$J519,1,MATCH(S$1,索引!$B$3:$J$3,0))=0,0,S$1))</f>
        <v>0</v>
      </c>
      <c r="T518" s="2">
        <f>IF(ISNA(MATCH(T$1,索引!$B$3:$J$3,0)),0,IF( INDEX(索引!$B519:$J519,1,MATCH(T$1,索引!$B$3:$J$3,0))=0,0,T$1))</f>
        <v>0</v>
      </c>
      <c r="U518" s="2">
        <f>IF(ISNA(MATCH(U$1,索引!$B$3:$J$3,0)),0,IF( INDEX(索引!$B519:$J519,1,MATCH(U$1,索引!$B$3:$J$3,0))=0,0,U$1))</f>
        <v>0</v>
      </c>
      <c r="V518" s="2">
        <f>IF(ISNA(MATCH(V$1,索引!$B$3:$J$3,0)),0,IF( INDEX(索引!$B519:$J519,1,MATCH(V$1,索引!$B$3:$J$3,0))=0,0,V$1))</f>
        <v>0</v>
      </c>
      <c r="W518" s="2">
        <f>IF(ISNA(MATCH(W$1,索引!$B$3:$J$3,0)),0,IF( INDEX(索引!$B519:$J519,1,MATCH(W$1,索引!$B$3:$J$3,0))=0,0,W$1))</f>
        <v>0</v>
      </c>
      <c r="X518" s="2">
        <f>IF(ISNA(MATCH(X$1,索引!$B$3:$J$3,0)),0,IF( INDEX(索引!$B519:$J519,1,MATCH(X$1,索引!$B$3:$J$3,0))=0,0,X$1))</f>
        <v>0</v>
      </c>
      <c r="Y518" s="2">
        <f>IF(ISNA(MATCH(Y$1,索引!$B$3:$J$3,0)),0,IF( INDEX(索引!$B519:$J519,1,MATCH(Y$1,索引!$B$3:$J$3,0))=0,0,Y$1))</f>
        <v>0</v>
      </c>
      <c r="Z518" s="2">
        <f>IF(ISNA(MATCH(Z$1,索引!$B$3:$J$3,0)),0,IF( INDEX(索引!$B519:$J519,1,MATCH(Z$1,索引!$B$3:$J$3,0))=0,0,Z$1))</f>
        <v>0</v>
      </c>
      <c r="AA518" s="2">
        <f>IF(ISNA(MATCH(AA$1,索引!$B$3:$J$3,0)),0,IF( INDEX(索引!$B519:$J519,1,MATCH(AA$1,索引!$B$3:$J$3,0))=0,0,AA$1))</f>
        <v>0</v>
      </c>
      <c r="AB518" s="2">
        <f>IF(ISNA(MATCH(AB$1,索引!$B$3:$J$3,0)),0,IF( INDEX(索引!$B519:$J519,1,MATCH(AB$1,索引!$B$3:$J$3,0))=0,0,AB$1))</f>
        <v>0</v>
      </c>
      <c r="AC518" s="2">
        <f>IF(ISNA(MATCH(AC$1,索引!$B$3:$J$3,0)),0,IF( INDEX(索引!$B519:$J519,1,MATCH(AC$1,索引!$B$3:$J$3,0))=0,0,AC$1))</f>
        <v>0</v>
      </c>
      <c r="AD518" t="str">
        <f t="shared" si="372"/>
        <v/>
      </c>
      <c r="AE518" t="str">
        <f t="shared" si="373"/>
        <v/>
      </c>
      <c r="AF518" t="str">
        <f t="shared" si="374"/>
        <v>3|</v>
      </c>
      <c r="AG518" t="str">
        <f t="shared" si="375"/>
        <v/>
      </c>
      <c r="AH518" t="str">
        <f t="shared" si="376"/>
        <v/>
      </c>
      <c r="AI518" t="str">
        <f t="shared" si="377"/>
        <v/>
      </c>
      <c r="AJ518" t="str">
        <f t="shared" si="378"/>
        <v/>
      </c>
      <c r="AK518" t="str">
        <f t="shared" si="379"/>
        <v/>
      </c>
      <c r="AL518" t="str">
        <f t="shared" si="380"/>
        <v/>
      </c>
      <c r="AM518" t="str">
        <f t="shared" si="381"/>
        <v/>
      </c>
      <c r="AN518" t="str">
        <f t="shared" si="382"/>
        <v/>
      </c>
      <c r="AO518" t="str">
        <f t="shared" si="383"/>
        <v/>
      </c>
      <c r="AP518" t="str">
        <f t="shared" si="384"/>
        <v/>
      </c>
      <c r="AQ518" t="str">
        <f t="shared" si="385"/>
        <v/>
      </c>
      <c r="AR518" t="str">
        <f t="shared" si="386"/>
        <v/>
      </c>
      <c r="AS518" t="str">
        <f t="shared" si="387"/>
        <v/>
      </c>
      <c r="AT518" t="str">
        <f t="shared" si="388"/>
        <v/>
      </c>
      <c r="AU518" t="str">
        <f t="shared" si="389"/>
        <v/>
      </c>
      <c r="AV518" t="str">
        <f t="shared" si="390"/>
        <v/>
      </c>
      <c r="AW518" t="str">
        <f t="shared" si="391"/>
        <v/>
      </c>
      <c r="AX518" t="str">
        <f t="shared" si="392"/>
        <v>3|</v>
      </c>
      <c r="AY518" t="str">
        <f t="shared" si="393"/>
        <v>3</v>
      </c>
      <c r="AZ518" s="2">
        <f>IF(ISNA(MATCH(AZ$1,索引!$B$3:$J$3,0)),0,INDEX(索引!$B519:$J519,1,MATCH(AZ$1,索引!$B$3:$J$3,0))*INDEX(索引!$B$1:$J$1,1,MATCH(AZ$1,索引!$B$3:$J$3,0)))</f>
        <v>0</v>
      </c>
      <c r="BA518" s="2">
        <f>IF(ISNA(MATCH(BA$1,索引!$B$3:$J$3,0)),0,INDEX(索引!$B519:$J519,1,MATCH(BA$1,索引!$B$3:$J$3,0))*INDEX(索引!$B$1:$J$1,1,MATCH(BA$1,索引!$B$3:$J$3,0)))</f>
        <v>0</v>
      </c>
      <c r="BB518" s="2">
        <f>IF(ISNA(MATCH(BB$1,索引!$B$3:$J$3,0)),0,INDEX(索引!$B519:$J519,1,MATCH(BB$1,索引!$B$3:$J$3,0))*INDEX(索引!$B$1:$J$1,1,MATCH(BB$1,索引!$B$3:$J$3,0)))</f>
        <v>480</v>
      </c>
      <c r="BC518" s="2">
        <f>IF(ISNA(MATCH(BC$1,索引!$B$3:$J$3,0)),0,INDEX(索引!$B519:$J519,1,MATCH(BC$1,索引!$B$3:$J$3,0))*INDEX(索引!$B$1:$J$1,1,MATCH(BC$1,索引!$B$3:$J$3,0)))</f>
        <v>0</v>
      </c>
      <c r="BD518" s="2">
        <f>IF(ISNA(MATCH(BD$1,索引!$B$3:$J$3,0)),0,INDEX(索引!$B519:$J519,1,MATCH(BD$1,索引!$B$3:$J$3,0))*INDEX(索引!$B$1:$J$1,1,MATCH(BD$1,索引!$B$3:$J$3,0)))</f>
        <v>0</v>
      </c>
      <c r="BE518" s="2">
        <f>IF(ISNA(MATCH(BE$1,索引!$B$3:$J$3,0)),0,INDEX(索引!$B519:$J519,1,MATCH(BE$1,索引!$B$3:$J$3,0))*INDEX(索引!$B$1:$J$1,1,MATCH(BE$1,索引!$B$3:$J$3,0)))</f>
        <v>0</v>
      </c>
      <c r="BF518" s="2">
        <f>IF(ISNA(MATCH(BF$1,索引!$B$3:$J$3,0)),0,INDEX(索引!$B519:$J519,1,MATCH(BF$1,索引!$B$3:$J$3,0))*INDEX(索引!$B$1:$J$1,1,MATCH(BF$1,索引!$B$3:$J$3,0)))</f>
        <v>0</v>
      </c>
      <c r="BG518" s="2">
        <f>IF(ISNA(MATCH(BG$1,索引!$B$3:$J$3,0)),0,INDEX(索引!$B519:$J519,1,MATCH(BG$1,索引!$B$3:$J$3,0))*INDEX(索引!$B$1:$J$1,1,MATCH(BG$1,索引!$B$3:$J$3,0)))</f>
        <v>0</v>
      </c>
      <c r="BH518" s="2">
        <f>IF(ISNA(MATCH(BH$1,索引!$B$3:$J$3,0)),0,INDEX(索引!$B519:$J519,1,MATCH(BH$1,索引!$B$3:$J$3,0))*INDEX(索引!$B$1:$J$1,1,MATCH(BH$1,索引!$B$3:$J$3,0)))</f>
        <v>0</v>
      </c>
      <c r="BI518" s="2">
        <f>IF(ISNA(MATCH(BI$1,索引!$B$3:$J$3,0)),0,INDEX(索引!$B519:$J519,1,MATCH(BI$1,索引!$B$3:$J$3,0))*INDEX(索引!$B$1:$J$1,1,MATCH(BI$1,索引!$B$3:$J$3,0)))</f>
        <v>0</v>
      </c>
      <c r="BJ518" s="2">
        <f>IF(ISNA(MATCH(BJ$1,索引!$B$3:$J$3,0)),0,INDEX(索引!$B519:$J519,1,MATCH(BJ$1,索引!$B$3:$J$3,0))*INDEX(索引!$B$1:$J$1,1,MATCH(BJ$1,索引!$B$3:$J$3,0)))</f>
        <v>0</v>
      </c>
      <c r="BK518" s="2">
        <f>IF(ISNA(MATCH(BK$1,索引!$B$3:$J$3,0)),0,INDEX(索引!$B519:$J519,1,MATCH(BK$1,索引!$B$3:$J$3,0))*INDEX(索引!$B$1:$J$1,1,MATCH(BK$1,索引!$B$3:$J$3,0)))</f>
        <v>0</v>
      </c>
      <c r="BL518" s="2">
        <f>IF(ISNA(MATCH(BL$1,索引!$B$3:$J$3,0)),0,INDEX(索引!$B519:$J519,1,MATCH(BL$1,索引!$B$3:$J$3,0))*INDEX(索引!$B$1:$J$1,1,MATCH(BL$1,索引!$B$3:$J$3,0)))</f>
        <v>0</v>
      </c>
      <c r="BM518" s="2">
        <f>IF(ISNA(MATCH(BM$1,索引!$B$3:$J$3,0)),0,INDEX(索引!$B519:$J519,1,MATCH(BM$1,索引!$B$3:$J$3,0))*INDEX(索引!$B$1:$J$1,1,MATCH(BM$1,索引!$B$3:$J$3,0)))</f>
        <v>0</v>
      </c>
      <c r="BN518" s="2">
        <f>IF(ISNA(MATCH(BN$1,索引!$B$3:$J$3,0)),0,INDEX(索引!$B519:$J519,1,MATCH(BN$1,索引!$B$3:$J$3,0))*INDEX(索引!$B$1:$J$1,1,MATCH(BN$1,索引!$B$3:$J$3,0)))</f>
        <v>0</v>
      </c>
      <c r="BO518" s="2">
        <f>IF(ISNA(MATCH(BO$1,索引!$B$3:$J$3,0)),0,INDEX(索引!$B519:$J519,1,MATCH(BO$1,索引!$B$3:$J$3,0))*INDEX(索引!$B$1:$J$1,1,MATCH(BO$1,索引!$B$3:$J$3,0)))</f>
        <v>0</v>
      </c>
      <c r="BP518" s="2">
        <f>IF(ISNA(MATCH(BP$1,索引!$B$3:$J$3,0)),0,INDEX(索引!$B519:$J519,1,MATCH(BP$1,索引!$B$3:$J$3,0))*INDEX(索引!$B$1:$J$1,1,MATCH(BP$1,索引!$B$3:$J$3,0)))</f>
        <v>0</v>
      </c>
      <c r="BQ518" s="2">
        <f>IF(ISNA(MATCH(BQ$1,索引!$B$3:$J$3,0)),0,INDEX(索引!$B519:$J519,1,MATCH(BQ$1,索引!$B$3:$J$3,0))*INDEX(索引!$B$1:$J$1,1,MATCH(BQ$1,索引!$B$3:$J$3,0)))</f>
        <v>0</v>
      </c>
      <c r="BR518" s="2">
        <f>IF(ISNA(MATCH(BR$1,索引!$B$3:$J$3,0)),0,INDEX(索引!$B519:$J519,1,MATCH(BR$1,索引!$B$3:$J$3,0))*INDEX(索引!$B$1:$J$1,1,MATCH(BR$1,索引!$B$3:$J$3,0)))</f>
        <v>0</v>
      </c>
      <c r="BS518" s="2">
        <f>IF(ISNA(MATCH(BS$1,索引!$B$3:$J$3,0)),0,INDEX(索引!$B519:$J519,1,MATCH(BS$1,索引!$B$3:$J$3,0))*INDEX(索引!$B$1:$J$1,1,MATCH(BS$1,索引!$B$3:$J$3,0)))</f>
        <v>0</v>
      </c>
      <c r="BT518" t="str">
        <f t="shared" si="394"/>
        <v/>
      </c>
      <c r="BU518" t="str">
        <f t="shared" si="395"/>
        <v/>
      </c>
      <c r="BV518" t="str">
        <f t="shared" si="396"/>
        <v>480|</v>
      </c>
      <c r="BW518" t="str">
        <f t="shared" si="397"/>
        <v/>
      </c>
      <c r="BX518" t="str">
        <f t="shared" si="398"/>
        <v/>
      </c>
      <c r="BY518" t="str">
        <f t="shared" si="399"/>
        <v/>
      </c>
      <c r="BZ518" t="str">
        <f t="shared" si="400"/>
        <v/>
      </c>
      <c r="CA518" t="str">
        <f t="shared" si="401"/>
        <v/>
      </c>
      <c r="CB518" t="str">
        <f t="shared" si="402"/>
        <v/>
      </c>
      <c r="CC518" t="str">
        <f t="shared" si="403"/>
        <v/>
      </c>
      <c r="CD518" t="str">
        <f t="shared" si="404"/>
        <v/>
      </c>
      <c r="CE518" t="str">
        <f t="shared" si="405"/>
        <v/>
      </c>
      <c r="CF518" t="str">
        <f t="shared" si="406"/>
        <v/>
      </c>
      <c r="CG518" t="str">
        <f t="shared" si="407"/>
        <v/>
      </c>
      <c r="CH518" t="str">
        <f t="shared" si="408"/>
        <v/>
      </c>
      <c r="CI518" t="str">
        <f t="shared" si="409"/>
        <v/>
      </c>
      <c r="CJ518" t="str">
        <f t="shared" si="410"/>
        <v/>
      </c>
      <c r="CK518" t="str">
        <f t="shared" si="411"/>
        <v/>
      </c>
      <c r="CL518" t="str">
        <f t="shared" si="412"/>
        <v/>
      </c>
      <c r="CM518" t="str">
        <f t="shared" si="413"/>
        <v/>
      </c>
      <c r="CN518" t="str">
        <f t="shared" si="414"/>
        <v>480|</v>
      </c>
      <c r="CO518" t="str">
        <f t="shared" si="415"/>
        <v>480</v>
      </c>
    </row>
    <row r="519" spans="1:93" ht="15.75" customHeight="1">
      <c r="A519" s="2" t="str">
        <f>VLOOKUP(B519,索引!$O:$P,2,0)</f>
        <v>Fire Helmet</v>
      </c>
      <c r="B519" s="2">
        <v>1044203</v>
      </c>
      <c r="C519" s="2">
        <v>44</v>
      </c>
      <c r="D519" s="2">
        <v>2</v>
      </c>
      <c r="E519" s="2">
        <v>3</v>
      </c>
      <c r="F519" s="3">
        <v>1</v>
      </c>
      <c r="G519" s="2" t="str">
        <f t="shared" si="370"/>
        <v>4</v>
      </c>
      <c r="H519" s="2" t="str">
        <f t="shared" si="371"/>
        <v>270</v>
      </c>
      <c r="J519" s="2">
        <f>IF(ISNA(MATCH(J$1,索引!$B$3:$J$3,0)),0,IF( INDEX(索引!$B520:$J520,1,MATCH(J$1,索引!$B$3:$J$3,0))=0,0,J$1))</f>
        <v>0</v>
      </c>
      <c r="K519" s="2">
        <f>IF(ISNA(MATCH(K$1,索引!$B$3:$J$3,0)),0,IF( INDEX(索引!$B520:$J520,1,MATCH(K$1,索引!$B$3:$J$3,0))=0,0,K$1))</f>
        <v>0</v>
      </c>
      <c r="L519" s="2">
        <f>IF(ISNA(MATCH(L$1,索引!$B$3:$J$3,0)),0,IF( INDEX(索引!$B520:$J520,1,MATCH(L$1,索引!$B$3:$J$3,0))=0,0,L$1))</f>
        <v>0</v>
      </c>
      <c r="M519" s="2">
        <f>IF(ISNA(MATCH(M$1,索引!$B$3:$J$3,0)),0,IF( INDEX(索引!$B520:$J520,1,MATCH(M$1,索引!$B$3:$J$3,0))=0,0,M$1))</f>
        <v>4</v>
      </c>
      <c r="N519" s="2">
        <f>IF(ISNA(MATCH(N$1,索引!$B$3:$J$3,0)),0,IF( INDEX(索引!$B520:$J520,1,MATCH(N$1,索引!$B$3:$J$3,0))=0,0,N$1))</f>
        <v>0</v>
      </c>
      <c r="O519" s="2">
        <f>IF(ISNA(MATCH(O$1,索引!$B$3:$J$3,0)),0,IF( INDEX(索引!$B520:$J520,1,MATCH(O$1,索引!$B$3:$J$3,0))=0,0,O$1))</f>
        <v>0</v>
      </c>
      <c r="P519" s="2">
        <f>IF(ISNA(MATCH(P$1,索引!$B$3:$J$3,0)),0,IF( INDEX(索引!$B520:$J520,1,MATCH(P$1,索引!$B$3:$J$3,0))=0,0,P$1))</f>
        <v>0</v>
      </c>
      <c r="Q519" s="2">
        <f>IF(ISNA(MATCH(Q$1,索引!$B$3:$J$3,0)),0,IF( INDEX(索引!$B520:$J520,1,MATCH(Q$1,索引!$B$3:$J$3,0))=0,0,Q$1))</f>
        <v>0</v>
      </c>
      <c r="R519" s="2">
        <f>IF(ISNA(MATCH(R$1,索引!$B$3:$J$3,0)),0,IF( INDEX(索引!$B520:$J520,1,MATCH(R$1,索引!$B$3:$J$3,0))=0,0,R$1))</f>
        <v>0</v>
      </c>
      <c r="S519" s="2">
        <f>IF(ISNA(MATCH(S$1,索引!$B$3:$J$3,0)),0,IF( INDEX(索引!$B520:$J520,1,MATCH(S$1,索引!$B$3:$J$3,0))=0,0,S$1))</f>
        <v>0</v>
      </c>
      <c r="T519" s="2">
        <f>IF(ISNA(MATCH(T$1,索引!$B$3:$J$3,0)),0,IF( INDEX(索引!$B520:$J520,1,MATCH(T$1,索引!$B$3:$J$3,0))=0,0,T$1))</f>
        <v>0</v>
      </c>
      <c r="U519" s="2">
        <f>IF(ISNA(MATCH(U$1,索引!$B$3:$J$3,0)),0,IF( INDEX(索引!$B520:$J520,1,MATCH(U$1,索引!$B$3:$J$3,0))=0,0,U$1))</f>
        <v>0</v>
      </c>
      <c r="V519" s="2">
        <f>IF(ISNA(MATCH(V$1,索引!$B$3:$J$3,0)),0,IF( INDEX(索引!$B520:$J520,1,MATCH(V$1,索引!$B$3:$J$3,0))=0,0,V$1))</f>
        <v>0</v>
      </c>
      <c r="W519" s="2">
        <f>IF(ISNA(MATCH(W$1,索引!$B$3:$J$3,0)),0,IF( INDEX(索引!$B520:$J520,1,MATCH(W$1,索引!$B$3:$J$3,0))=0,0,W$1))</f>
        <v>0</v>
      </c>
      <c r="X519" s="2">
        <f>IF(ISNA(MATCH(X$1,索引!$B$3:$J$3,0)),0,IF( INDEX(索引!$B520:$J520,1,MATCH(X$1,索引!$B$3:$J$3,0))=0,0,X$1))</f>
        <v>0</v>
      </c>
      <c r="Y519" s="2">
        <f>IF(ISNA(MATCH(Y$1,索引!$B$3:$J$3,0)),0,IF( INDEX(索引!$B520:$J520,1,MATCH(Y$1,索引!$B$3:$J$3,0))=0,0,Y$1))</f>
        <v>0</v>
      </c>
      <c r="Z519" s="2">
        <f>IF(ISNA(MATCH(Z$1,索引!$B$3:$J$3,0)),0,IF( INDEX(索引!$B520:$J520,1,MATCH(Z$1,索引!$B$3:$J$3,0))=0,0,Z$1))</f>
        <v>0</v>
      </c>
      <c r="AA519" s="2">
        <f>IF(ISNA(MATCH(AA$1,索引!$B$3:$J$3,0)),0,IF( INDEX(索引!$B520:$J520,1,MATCH(AA$1,索引!$B$3:$J$3,0))=0,0,AA$1))</f>
        <v>0</v>
      </c>
      <c r="AB519" s="2">
        <f>IF(ISNA(MATCH(AB$1,索引!$B$3:$J$3,0)),0,IF( INDEX(索引!$B520:$J520,1,MATCH(AB$1,索引!$B$3:$J$3,0))=0,0,AB$1))</f>
        <v>0</v>
      </c>
      <c r="AC519" s="2">
        <f>IF(ISNA(MATCH(AC$1,索引!$B$3:$J$3,0)),0,IF( INDEX(索引!$B520:$J520,1,MATCH(AC$1,索引!$B$3:$J$3,0))=0,0,AC$1))</f>
        <v>0</v>
      </c>
      <c r="AD519" t="str">
        <f t="shared" si="372"/>
        <v/>
      </c>
      <c r="AE519" t="str">
        <f t="shared" si="373"/>
        <v/>
      </c>
      <c r="AF519" t="str">
        <f t="shared" si="374"/>
        <v/>
      </c>
      <c r="AG519" t="str">
        <f t="shared" si="375"/>
        <v>4|</v>
      </c>
      <c r="AH519" t="str">
        <f t="shared" si="376"/>
        <v/>
      </c>
      <c r="AI519" t="str">
        <f t="shared" si="377"/>
        <v/>
      </c>
      <c r="AJ519" t="str">
        <f t="shared" si="378"/>
        <v/>
      </c>
      <c r="AK519" t="str">
        <f t="shared" si="379"/>
        <v/>
      </c>
      <c r="AL519" t="str">
        <f t="shared" si="380"/>
        <v/>
      </c>
      <c r="AM519" t="str">
        <f t="shared" si="381"/>
        <v/>
      </c>
      <c r="AN519" t="str">
        <f t="shared" si="382"/>
        <v/>
      </c>
      <c r="AO519" t="str">
        <f t="shared" si="383"/>
        <v/>
      </c>
      <c r="AP519" t="str">
        <f t="shared" si="384"/>
        <v/>
      </c>
      <c r="AQ519" t="str">
        <f t="shared" si="385"/>
        <v/>
      </c>
      <c r="AR519" t="str">
        <f t="shared" si="386"/>
        <v/>
      </c>
      <c r="AS519" t="str">
        <f t="shared" si="387"/>
        <v/>
      </c>
      <c r="AT519" t="str">
        <f t="shared" si="388"/>
        <v/>
      </c>
      <c r="AU519" t="str">
        <f t="shared" si="389"/>
        <v/>
      </c>
      <c r="AV519" t="str">
        <f t="shared" si="390"/>
        <v/>
      </c>
      <c r="AW519" t="str">
        <f t="shared" si="391"/>
        <v/>
      </c>
      <c r="AX519" t="str">
        <f t="shared" si="392"/>
        <v>4|</v>
      </c>
      <c r="AY519" t="str">
        <f t="shared" si="393"/>
        <v>4</v>
      </c>
      <c r="AZ519" s="2">
        <f>IF(ISNA(MATCH(AZ$1,索引!$B$3:$J$3,0)),0,INDEX(索引!$B520:$J520,1,MATCH(AZ$1,索引!$B$3:$J$3,0))*INDEX(索引!$B$1:$J$1,1,MATCH(AZ$1,索引!$B$3:$J$3,0)))</f>
        <v>0</v>
      </c>
      <c r="BA519" s="2">
        <f>IF(ISNA(MATCH(BA$1,索引!$B$3:$J$3,0)),0,INDEX(索引!$B520:$J520,1,MATCH(BA$1,索引!$B$3:$J$3,0))*INDEX(索引!$B$1:$J$1,1,MATCH(BA$1,索引!$B$3:$J$3,0)))</f>
        <v>0</v>
      </c>
      <c r="BB519" s="2">
        <f>IF(ISNA(MATCH(BB$1,索引!$B$3:$J$3,0)),0,INDEX(索引!$B520:$J520,1,MATCH(BB$1,索引!$B$3:$J$3,0))*INDEX(索引!$B$1:$J$1,1,MATCH(BB$1,索引!$B$3:$J$3,0)))</f>
        <v>0</v>
      </c>
      <c r="BC519" s="2">
        <f>IF(ISNA(MATCH(BC$1,索引!$B$3:$J$3,0)),0,INDEX(索引!$B520:$J520,1,MATCH(BC$1,索引!$B$3:$J$3,0))*INDEX(索引!$B$1:$J$1,1,MATCH(BC$1,索引!$B$3:$J$3,0)))</f>
        <v>270</v>
      </c>
      <c r="BD519" s="2">
        <f>IF(ISNA(MATCH(BD$1,索引!$B$3:$J$3,0)),0,INDEX(索引!$B520:$J520,1,MATCH(BD$1,索引!$B$3:$J$3,0))*INDEX(索引!$B$1:$J$1,1,MATCH(BD$1,索引!$B$3:$J$3,0)))</f>
        <v>0</v>
      </c>
      <c r="BE519" s="2">
        <f>IF(ISNA(MATCH(BE$1,索引!$B$3:$J$3,0)),0,INDEX(索引!$B520:$J520,1,MATCH(BE$1,索引!$B$3:$J$3,0))*INDEX(索引!$B$1:$J$1,1,MATCH(BE$1,索引!$B$3:$J$3,0)))</f>
        <v>0</v>
      </c>
      <c r="BF519" s="2">
        <f>IF(ISNA(MATCH(BF$1,索引!$B$3:$J$3,0)),0,INDEX(索引!$B520:$J520,1,MATCH(BF$1,索引!$B$3:$J$3,0))*INDEX(索引!$B$1:$J$1,1,MATCH(BF$1,索引!$B$3:$J$3,0)))</f>
        <v>0</v>
      </c>
      <c r="BG519" s="2">
        <f>IF(ISNA(MATCH(BG$1,索引!$B$3:$J$3,0)),0,INDEX(索引!$B520:$J520,1,MATCH(BG$1,索引!$B$3:$J$3,0))*INDEX(索引!$B$1:$J$1,1,MATCH(BG$1,索引!$B$3:$J$3,0)))</f>
        <v>0</v>
      </c>
      <c r="BH519" s="2">
        <f>IF(ISNA(MATCH(BH$1,索引!$B$3:$J$3,0)),0,INDEX(索引!$B520:$J520,1,MATCH(BH$1,索引!$B$3:$J$3,0))*INDEX(索引!$B$1:$J$1,1,MATCH(BH$1,索引!$B$3:$J$3,0)))</f>
        <v>0</v>
      </c>
      <c r="BI519" s="2">
        <f>IF(ISNA(MATCH(BI$1,索引!$B$3:$J$3,0)),0,INDEX(索引!$B520:$J520,1,MATCH(BI$1,索引!$B$3:$J$3,0))*INDEX(索引!$B$1:$J$1,1,MATCH(BI$1,索引!$B$3:$J$3,0)))</f>
        <v>0</v>
      </c>
      <c r="BJ519" s="2">
        <f>IF(ISNA(MATCH(BJ$1,索引!$B$3:$J$3,0)),0,INDEX(索引!$B520:$J520,1,MATCH(BJ$1,索引!$B$3:$J$3,0))*INDEX(索引!$B$1:$J$1,1,MATCH(BJ$1,索引!$B$3:$J$3,0)))</f>
        <v>0</v>
      </c>
      <c r="BK519" s="2">
        <f>IF(ISNA(MATCH(BK$1,索引!$B$3:$J$3,0)),0,INDEX(索引!$B520:$J520,1,MATCH(BK$1,索引!$B$3:$J$3,0))*INDEX(索引!$B$1:$J$1,1,MATCH(BK$1,索引!$B$3:$J$3,0)))</f>
        <v>0</v>
      </c>
      <c r="BL519" s="2">
        <f>IF(ISNA(MATCH(BL$1,索引!$B$3:$J$3,0)),0,INDEX(索引!$B520:$J520,1,MATCH(BL$1,索引!$B$3:$J$3,0))*INDEX(索引!$B$1:$J$1,1,MATCH(BL$1,索引!$B$3:$J$3,0)))</f>
        <v>0</v>
      </c>
      <c r="BM519" s="2">
        <f>IF(ISNA(MATCH(BM$1,索引!$B$3:$J$3,0)),0,INDEX(索引!$B520:$J520,1,MATCH(BM$1,索引!$B$3:$J$3,0))*INDEX(索引!$B$1:$J$1,1,MATCH(BM$1,索引!$B$3:$J$3,0)))</f>
        <v>0</v>
      </c>
      <c r="BN519" s="2">
        <f>IF(ISNA(MATCH(BN$1,索引!$B$3:$J$3,0)),0,INDEX(索引!$B520:$J520,1,MATCH(BN$1,索引!$B$3:$J$3,0))*INDEX(索引!$B$1:$J$1,1,MATCH(BN$1,索引!$B$3:$J$3,0)))</f>
        <v>0</v>
      </c>
      <c r="BO519" s="2">
        <f>IF(ISNA(MATCH(BO$1,索引!$B$3:$J$3,0)),0,INDEX(索引!$B520:$J520,1,MATCH(BO$1,索引!$B$3:$J$3,0))*INDEX(索引!$B$1:$J$1,1,MATCH(BO$1,索引!$B$3:$J$3,0)))</f>
        <v>0</v>
      </c>
      <c r="BP519" s="2">
        <f>IF(ISNA(MATCH(BP$1,索引!$B$3:$J$3,0)),0,INDEX(索引!$B520:$J520,1,MATCH(BP$1,索引!$B$3:$J$3,0))*INDEX(索引!$B$1:$J$1,1,MATCH(BP$1,索引!$B$3:$J$3,0)))</f>
        <v>0</v>
      </c>
      <c r="BQ519" s="2">
        <f>IF(ISNA(MATCH(BQ$1,索引!$B$3:$J$3,0)),0,INDEX(索引!$B520:$J520,1,MATCH(BQ$1,索引!$B$3:$J$3,0))*INDEX(索引!$B$1:$J$1,1,MATCH(BQ$1,索引!$B$3:$J$3,0)))</f>
        <v>0</v>
      </c>
      <c r="BR519" s="2">
        <f>IF(ISNA(MATCH(BR$1,索引!$B$3:$J$3,0)),0,INDEX(索引!$B520:$J520,1,MATCH(BR$1,索引!$B$3:$J$3,0))*INDEX(索引!$B$1:$J$1,1,MATCH(BR$1,索引!$B$3:$J$3,0)))</f>
        <v>0</v>
      </c>
      <c r="BS519" s="2">
        <f>IF(ISNA(MATCH(BS$1,索引!$B$3:$J$3,0)),0,INDEX(索引!$B520:$J520,1,MATCH(BS$1,索引!$B$3:$J$3,0))*INDEX(索引!$B$1:$J$1,1,MATCH(BS$1,索引!$B$3:$J$3,0)))</f>
        <v>0</v>
      </c>
      <c r="BT519" t="str">
        <f t="shared" si="394"/>
        <v/>
      </c>
      <c r="BU519" t="str">
        <f t="shared" si="395"/>
        <v/>
      </c>
      <c r="BV519" t="str">
        <f t="shared" si="396"/>
        <v/>
      </c>
      <c r="BW519" t="str">
        <f t="shared" si="397"/>
        <v>270|</v>
      </c>
      <c r="BX519" t="str">
        <f t="shared" si="398"/>
        <v/>
      </c>
      <c r="BY519" t="str">
        <f t="shared" si="399"/>
        <v/>
      </c>
      <c r="BZ519" t="str">
        <f t="shared" si="400"/>
        <v/>
      </c>
      <c r="CA519" t="str">
        <f t="shared" si="401"/>
        <v/>
      </c>
      <c r="CB519" t="str">
        <f t="shared" si="402"/>
        <v/>
      </c>
      <c r="CC519" t="str">
        <f t="shared" si="403"/>
        <v/>
      </c>
      <c r="CD519" t="str">
        <f t="shared" si="404"/>
        <v/>
      </c>
      <c r="CE519" t="str">
        <f t="shared" si="405"/>
        <v/>
      </c>
      <c r="CF519" t="str">
        <f t="shared" si="406"/>
        <v/>
      </c>
      <c r="CG519" t="str">
        <f t="shared" si="407"/>
        <v/>
      </c>
      <c r="CH519" t="str">
        <f t="shared" si="408"/>
        <v/>
      </c>
      <c r="CI519" t="str">
        <f t="shared" si="409"/>
        <v/>
      </c>
      <c r="CJ519" t="str">
        <f t="shared" si="410"/>
        <v/>
      </c>
      <c r="CK519" t="str">
        <f t="shared" si="411"/>
        <v/>
      </c>
      <c r="CL519" t="str">
        <f t="shared" si="412"/>
        <v/>
      </c>
      <c r="CM519" t="str">
        <f t="shared" si="413"/>
        <v/>
      </c>
      <c r="CN519" t="str">
        <f t="shared" si="414"/>
        <v>270|</v>
      </c>
      <c r="CO519" t="str">
        <f t="shared" si="415"/>
        <v>270</v>
      </c>
    </row>
    <row r="520" spans="1:93" ht="15.75" customHeight="1">
      <c r="A520" s="2" t="str">
        <f>VLOOKUP(B520,索引!$O:$P,2,0)</f>
        <v>Fire Shield</v>
      </c>
      <c r="B520" s="2">
        <v>1044204</v>
      </c>
      <c r="C520" s="2">
        <v>44</v>
      </c>
      <c r="D520" s="2">
        <v>2</v>
      </c>
      <c r="E520" s="2">
        <v>4</v>
      </c>
      <c r="F520" s="3">
        <v>1</v>
      </c>
      <c r="G520" s="2" t="str">
        <f t="shared" si="370"/>
        <v>2</v>
      </c>
      <c r="H520" s="2" t="str">
        <f t="shared" si="371"/>
        <v>44</v>
      </c>
      <c r="J520" s="2">
        <f>IF(ISNA(MATCH(J$1,索引!$B$3:$J$3,0)),0,IF( INDEX(索引!$B521:$J521,1,MATCH(J$1,索引!$B$3:$J$3,0))=0,0,J$1))</f>
        <v>0</v>
      </c>
      <c r="K520" s="2">
        <f>IF(ISNA(MATCH(K$1,索引!$B$3:$J$3,0)),0,IF( INDEX(索引!$B521:$J521,1,MATCH(K$1,索引!$B$3:$J$3,0))=0,0,K$1))</f>
        <v>2</v>
      </c>
      <c r="L520" s="2">
        <f>IF(ISNA(MATCH(L$1,索引!$B$3:$J$3,0)),0,IF( INDEX(索引!$B521:$J521,1,MATCH(L$1,索引!$B$3:$J$3,0))=0,0,L$1))</f>
        <v>0</v>
      </c>
      <c r="M520" s="2">
        <f>IF(ISNA(MATCH(M$1,索引!$B$3:$J$3,0)),0,IF( INDEX(索引!$B521:$J521,1,MATCH(M$1,索引!$B$3:$J$3,0))=0,0,M$1))</f>
        <v>0</v>
      </c>
      <c r="N520" s="2">
        <f>IF(ISNA(MATCH(N$1,索引!$B$3:$J$3,0)),0,IF( INDEX(索引!$B521:$J521,1,MATCH(N$1,索引!$B$3:$J$3,0))=0,0,N$1))</f>
        <v>0</v>
      </c>
      <c r="O520" s="2">
        <f>IF(ISNA(MATCH(O$1,索引!$B$3:$J$3,0)),0,IF( INDEX(索引!$B521:$J521,1,MATCH(O$1,索引!$B$3:$J$3,0))=0,0,O$1))</f>
        <v>0</v>
      </c>
      <c r="P520" s="2">
        <f>IF(ISNA(MATCH(P$1,索引!$B$3:$J$3,0)),0,IF( INDEX(索引!$B521:$J521,1,MATCH(P$1,索引!$B$3:$J$3,0))=0,0,P$1))</f>
        <v>0</v>
      </c>
      <c r="Q520" s="2">
        <f>IF(ISNA(MATCH(Q$1,索引!$B$3:$J$3,0)),0,IF( INDEX(索引!$B521:$J521,1,MATCH(Q$1,索引!$B$3:$J$3,0))=0,0,Q$1))</f>
        <v>0</v>
      </c>
      <c r="R520" s="2">
        <f>IF(ISNA(MATCH(R$1,索引!$B$3:$J$3,0)),0,IF( INDEX(索引!$B521:$J521,1,MATCH(R$1,索引!$B$3:$J$3,0))=0,0,R$1))</f>
        <v>0</v>
      </c>
      <c r="S520" s="2">
        <f>IF(ISNA(MATCH(S$1,索引!$B$3:$J$3,0)),0,IF( INDEX(索引!$B521:$J521,1,MATCH(S$1,索引!$B$3:$J$3,0))=0,0,S$1))</f>
        <v>0</v>
      </c>
      <c r="T520" s="2">
        <f>IF(ISNA(MATCH(T$1,索引!$B$3:$J$3,0)),0,IF( INDEX(索引!$B521:$J521,1,MATCH(T$1,索引!$B$3:$J$3,0))=0,0,T$1))</f>
        <v>0</v>
      </c>
      <c r="U520" s="2">
        <f>IF(ISNA(MATCH(U$1,索引!$B$3:$J$3,0)),0,IF( INDEX(索引!$B521:$J521,1,MATCH(U$1,索引!$B$3:$J$3,0))=0,0,U$1))</f>
        <v>0</v>
      </c>
      <c r="V520" s="2">
        <f>IF(ISNA(MATCH(V$1,索引!$B$3:$J$3,0)),0,IF( INDEX(索引!$B521:$J521,1,MATCH(V$1,索引!$B$3:$J$3,0))=0,0,V$1))</f>
        <v>0</v>
      </c>
      <c r="W520" s="2">
        <f>IF(ISNA(MATCH(W$1,索引!$B$3:$J$3,0)),0,IF( INDEX(索引!$B521:$J521,1,MATCH(W$1,索引!$B$3:$J$3,0))=0,0,W$1))</f>
        <v>0</v>
      </c>
      <c r="X520" s="2">
        <f>IF(ISNA(MATCH(X$1,索引!$B$3:$J$3,0)),0,IF( INDEX(索引!$B521:$J521,1,MATCH(X$1,索引!$B$3:$J$3,0))=0,0,X$1))</f>
        <v>0</v>
      </c>
      <c r="Y520" s="2">
        <f>IF(ISNA(MATCH(Y$1,索引!$B$3:$J$3,0)),0,IF( INDEX(索引!$B521:$J521,1,MATCH(Y$1,索引!$B$3:$J$3,0))=0,0,Y$1))</f>
        <v>0</v>
      </c>
      <c r="Z520" s="2">
        <f>IF(ISNA(MATCH(Z$1,索引!$B$3:$J$3,0)),0,IF( INDEX(索引!$B521:$J521,1,MATCH(Z$1,索引!$B$3:$J$3,0))=0,0,Z$1))</f>
        <v>0</v>
      </c>
      <c r="AA520" s="2">
        <f>IF(ISNA(MATCH(AA$1,索引!$B$3:$J$3,0)),0,IF( INDEX(索引!$B521:$J521,1,MATCH(AA$1,索引!$B$3:$J$3,0))=0,0,AA$1))</f>
        <v>0</v>
      </c>
      <c r="AB520" s="2">
        <f>IF(ISNA(MATCH(AB$1,索引!$B$3:$J$3,0)),0,IF( INDEX(索引!$B521:$J521,1,MATCH(AB$1,索引!$B$3:$J$3,0))=0,0,AB$1))</f>
        <v>0</v>
      </c>
      <c r="AC520" s="2">
        <f>IF(ISNA(MATCH(AC$1,索引!$B$3:$J$3,0)),0,IF( INDEX(索引!$B521:$J521,1,MATCH(AC$1,索引!$B$3:$J$3,0))=0,0,AC$1))</f>
        <v>0</v>
      </c>
      <c r="AD520" t="str">
        <f t="shared" si="372"/>
        <v/>
      </c>
      <c r="AE520" t="str">
        <f t="shared" si="373"/>
        <v>2|</v>
      </c>
      <c r="AF520" t="str">
        <f t="shared" si="374"/>
        <v/>
      </c>
      <c r="AG520" t="str">
        <f t="shared" si="375"/>
        <v/>
      </c>
      <c r="AH520" t="str">
        <f t="shared" si="376"/>
        <v/>
      </c>
      <c r="AI520" t="str">
        <f t="shared" si="377"/>
        <v/>
      </c>
      <c r="AJ520" t="str">
        <f t="shared" si="378"/>
        <v/>
      </c>
      <c r="AK520" t="str">
        <f t="shared" si="379"/>
        <v/>
      </c>
      <c r="AL520" t="str">
        <f t="shared" si="380"/>
        <v/>
      </c>
      <c r="AM520" t="str">
        <f t="shared" si="381"/>
        <v/>
      </c>
      <c r="AN520" t="str">
        <f t="shared" si="382"/>
        <v/>
      </c>
      <c r="AO520" t="str">
        <f t="shared" si="383"/>
        <v/>
      </c>
      <c r="AP520" t="str">
        <f t="shared" si="384"/>
        <v/>
      </c>
      <c r="AQ520" t="str">
        <f t="shared" si="385"/>
        <v/>
      </c>
      <c r="AR520" t="str">
        <f t="shared" si="386"/>
        <v/>
      </c>
      <c r="AS520" t="str">
        <f t="shared" si="387"/>
        <v/>
      </c>
      <c r="AT520" t="str">
        <f t="shared" si="388"/>
        <v/>
      </c>
      <c r="AU520" t="str">
        <f t="shared" si="389"/>
        <v/>
      </c>
      <c r="AV520" t="str">
        <f t="shared" si="390"/>
        <v/>
      </c>
      <c r="AW520" t="str">
        <f t="shared" si="391"/>
        <v/>
      </c>
      <c r="AX520" t="str">
        <f t="shared" si="392"/>
        <v>2|</v>
      </c>
      <c r="AY520" t="str">
        <f t="shared" si="393"/>
        <v>2</v>
      </c>
      <c r="AZ520" s="2">
        <f>IF(ISNA(MATCH(AZ$1,索引!$B$3:$J$3,0)),0,INDEX(索引!$B521:$J521,1,MATCH(AZ$1,索引!$B$3:$J$3,0))*INDEX(索引!$B$1:$J$1,1,MATCH(AZ$1,索引!$B$3:$J$3,0)))</f>
        <v>0</v>
      </c>
      <c r="BA520" s="2">
        <f>IF(ISNA(MATCH(BA$1,索引!$B$3:$J$3,0)),0,INDEX(索引!$B521:$J521,1,MATCH(BA$1,索引!$B$3:$J$3,0))*INDEX(索引!$B$1:$J$1,1,MATCH(BA$1,索引!$B$3:$J$3,0)))</f>
        <v>44</v>
      </c>
      <c r="BB520" s="2">
        <f>IF(ISNA(MATCH(BB$1,索引!$B$3:$J$3,0)),0,INDEX(索引!$B521:$J521,1,MATCH(BB$1,索引!$B$3:$J$3,0))*INDEX(索引!$B$1:$J$1,1,MATCH(BB$1,索引!$B$3:$J$3,0)))</f>
        <v>0</v>
      </c>
      <c r="BC520" s="2">
        <f>IF(ISNA(MATCH(BC$1,索引!$B$3:$J$3,0)),0,INDEX(索引!$B521:$J521,1,MATCH(BC$1,索引!$B$3:$J$3,0))*INDEX(索引!$B$1:$J$1,1,MATCH(BC$1,索引!$B$3:$J$3,0)))</f>
        <v>0</v>
      </c>
      <c r="BD520" s="2">
        <f>IF(ISNA(MATCH(BD$1,索引!$B$3:$J$3,0)),0,INDEX(索引!$B521:$J521,1,MATCH(BD$1,索引!$B$3:$J$3,0))*INDEX(索引!$B$1:$J$1,1,MATCH(BD$1,索引!$B$3:$J$3,0)))</f>
        <v>0</v>
      </c>
      <c r="BE520" s="2">
        <f>IF(ISNA(MATCH(BE$1,索引!$B$3:$J$3,0)),0,INDEX(索引!$B521:$J521,1,MATCH(BE$1,索引!$B$3:$J$3,0))*INDEX(索引!$B$1:$J$1,1,MATCH(BE$1,索引!$B$3:$J$3,0)))</f>
        <v>0</v>
      </c>
      <c r="BF520" s="2">
        <f>IF(ISNA(MATCH(BF$1,索引!$B$3:$J$3,0)),0,INDEX(索引!$B521:$J521,1,MATCH(BF$1,索引!$B$3:$J$3,0))*INDEX(索引!$B$1:$J$1,1,MATCH(BF$1,索引!$B$3:$J$3,0)))</f>
        <v>0</v>
      </c>
      <c r="BG520" s="2">
        <f>IF(ISNA(MATCH(BG$1,索引!$B$3:$J$3,0)),0,INDEX(索引!$B521:$J521,1,MATCH(BG$1,索引!$B$3:$J$3,0))*INDEX(索引!$B$1:$J$1,1,MATCH(BG$1,索引!$B$3:$J$3,0)))</f>
        <v>0</v>
      </c>
      <c r="BH520" s="2">
        <f>IF(ISNA(MATCH(BH$1,索引!$B$3:$J$3,0)),0,INDEX(索引!$B521:$J521,1,MATCH(BH$1,索引!$B$3:$J$3,0))*INDEX(索引!$B$1:$J$1,1,MATCH(BH$1,索引!$B$3:$J$3,0)))</f>
        <v>0</v>
      </c>
      <c r="BI520" s="2">
        <f>IF(ISNA(MATCH(BI$1,索引!$B$3:$J$3,0)),0,INDEX(索引!$B521:$J521,1,MATCH(BI$1,索引!$B$3:$J$3,0))*INDEX(索引!$B$1:$J$1,1,MATCH(BI$1,索引!$B$3:$J$3,0)))</f>
        <v>0</v>
      </c>
      <c r="BJ520" s="2">
        <f>IF(ISNA(MATCH(BJ$1,索引!$B$3:$J$3,0)),0,INDEX(索引!$B521:$J521,1,MATCH(BJ$1,索引!$B$3:$J$3,0))*INDEX(索引!$B$1:$J$1,1,MATCH(BJ$1,索引!$B$3:$J$3,0)))</f>
        <v>0</v>
      </c>
      <c r="BK520" s="2">
        <f>IF(ISNA(MATCH(BK$1,索引!$B$3:$J$3,0)),0,INDEX(索引!$B521:$J521,1,MATCH(BK$1,索引!$B$3:$J$3,0))*INDEX(索引!$B$1:$J$1,1,MATCH(BK$1,索引!$B$3:$J$3,0)))</f>
        <v>0</v>
      </c>
      <c r="BL520" s="2">
        <f>IF(ISNA(MATCH(BL$1,索引!$B$3:$J$3,0)),0,INDEX(索引!$B521:$J521,1,MATCH(BL$1,索引!$B$3:$J$3,0))*INDEX(索引!$B$1:$J$1,1,MATCH(BL$1,索引!$B$3:$J$3,0)))</f>
        <v>0</v>
      </c>
      <c r="BM520" s="2">
        <f>IF(ISNA(MATCH(BM$1,索引!$B$3:$J$3,0)),0,INDEX(索引!$B521:$J521,1,MATCH(BM$1,索引!$B$3:$J$3,0))*INDEX(索引!$B$1:$J$1,1,MATCH(BM$1,索引!$B$3:$J$3,0)))</f>
        <v>0</v>
      </c>
      <c r="BN520" s="2">
        <f>IF(ISNA(MATCH(BN$1,索引!$B$3:$J$3,0)),0,INDEX(索引!$B521:$J521,1,MATCH(BN$1,索引!$B$3:$J$3,0))*INDEX(索引!$B$1:$J$1,1,MATCH(BN$1,索引!$B$3:$J$3,0)))</f>
        <v>0</v>
      </c>
      <c r="BO520" s="2">
        <f>IF(ISNA(MATCH(BO$1,索引!$B$3:$J$3,0)),0,INDEX(索引!$B521:$J521,1,MATCH(BO$1,索引!$B$3:$J$3,0))*INDEX(索引!$B$1:$J$1,1,MATCH(BO$1,索引!$B$3:$J$3,0)))</f>
        <v>0</v>
      </c>
      <c r="BP520" s="2">
        <f>IF(ISNA(MATCH(BP$1,索引!$B$3:$J$3,0)),0,INDEX(索引!$B521:$J521,1,MATCH(BP$1,索引!$B$3:$J$3,0))*INDEX(索引!$B$1:$J$1,1,MATCH(BP$1,索引!$B$3:$J$3,0)))</f>
        <v>0</v>
      </c>
      <c r="BQ520" s="2">
        <f>IF(ISNA(MATCH(BQ$1,索引!$B$3:$J$3,0)),0,INDEX(索引!$B521:$J521,1,MATCH(BQ$1,索引!$B$3:$J$3,0))*INDEX(索引!$B$1:$J$1,1,MATCH(BQ$1,索引!$B$3:$J$3,0)))</f>
        <v>0</v>
      </c>
      <c r="BR520" s="2">
        <f>IF(ISNA(MATCH(BR$1,索引!$B$3:$J$3,0)),0,INDEX(索引!$B521:$J521,1,MATCH(BR$1,索引!$B$3:$J$3,0))*INDEX(索引!$B$1:$J$1,1,MATCH(BR$1,索引!$B$3:$J$3,0)))</f>
        <v>0</v>
      </c>
      <c r="BS520" s="2">
        <f>IF(ISNA(MATCH(BS$1,索引!$B$3:$J$3,0)),0,INDEX(索引!$B521:$J521,1,MATCH(BS$1,索引!$B$3:$J$3,0))*INDEX(索引!$B$1:$J$1,1,MATCH(BS$1,索引!$B$3:$J$3,0)))</f>
        <v>0</v>
      </c>
      <c r="BT520" t="str">
        <f t="shared" si="394"/>
        <v/>
      </c>
      <c r="BU520" t="str">
        <f t="shared" si="395"/>
        <v>44|</v>
      </c>
      <c r="BV520" t="str">
        <f t="shared" si="396"/>
        <v/>
      </c>
      <c r="BW520" t="str">
        <f t="shared" si="397"/>
        <v/>
      </c>
      <c r="BX520" t="str">
        <f t="shared" si="398"/>
        <v/>
      </c>
      <c r="BY520" t="str">
        <f t="shared" si="399"/>
        <v/>
      </c>
      <c r="BZ520" t="str">
        <f t="shared" si="400"/>
        <v/>
      </c>
      <c r="CA520" t="str">
        <f t="shared" si="401"/>
        <v/>
      </c>
      <c r="CB520" t="str">
        <f t="shared" si="402"/>
        <v/>
      </c>
      <c r="CC520" t="str">
        <f t="shared" si="403"/>
        <v/>
      </c>
      <c r="CD520" t="str">
        <f t="shared" si="404"/>
        <v/>
      </c>
      <c r="CE520" t="str">
        <f t="shared" si="405"/>
        <v/>
      </c>
      <c r="CF520" t="str">
        <f t="shared" si="406"/>
        <v/>
      </c>
      <c r="CG520" t="str">
        <f t="shared" si="407"/>
        <v/>
      </c>
      <c r="CH520" t="str">
        <f t="shared" si="408"/>
        <v/>
      </c>
      <c r="CI520" t="str">
        <f t="shared" si="409"/>
        <v/>
      </c>
      <c r="CJ520" t="str">
        <f t="shared" si="410"/>
        <v/>
      </c>
      <c r="CK520" t="str">
        <f t="shared" si="411"/>
        <v/>
      </c>
      <c r="CL520" t="str">
        <f t="shared" si="412"/>
        <v/>
      </c>
      <c r="CM520" t="str">
        <f t="shared" si="413"/>
        <v/>
      </c>
      <c r="CN520" t="str">
        <f t="shared" si="414"/>
        <v>44|</v>
      </c>
      <c r="CO520" t="str">
        <f t="shared" si="415"/>
        <v>44</v>
      </c>
    </row>
    <row r="521" spans="1:93" ht="15.75" customHeight="1">
      <c r="A521" s="2" t="str">
        <f>VLOOKUP(B521,索引!$O:$P,2,0)</f>
        <v>Fire Sword</v>
      </c>
      <c r="B521" s="2">
        <v>1044311</v>
      </c>
      <c r="C521" s="2">
        <v>44</v>
      </c>
      <c r="D521" s="2">
        <v>3</v>
      </c>
      <c r="E521" s="2">
        <v>1</v>
      </c>
      <c r="F521" s="3">
        <v>11</v>
      </c>
      <c r="G521" s="2" t="str">
        <f t="shared" si="370"/>
        <v>1|9|12</v>
      </c>
      <c r="H521" s="2" t="str">
        <f t="shared" si="371"/>
        <v>137|2000|200</v>
      </c>
      <c r="J521" s="2">
        <f>IF(ISNA(MATCH(J$1,索引!$B$3:$J$3,0)),0,IF( INDEX(索引!$B522:$J522,1,MATCH(J$1,索引!$B$3:$J$3,0))=0,0,J$1))</f>
        <v>1</v>
      </c>
      <c r="K521" s="2">
        <f>IF(ISNA(MATCH(K$1,索引!$B$3:$J$3,0)),0,IF( INDEX(索引!$B522:$J522,1,MATCH(K$1,索引!$B$3:$J$3,0))=0,0,K$1))</f>
        <v>0</v>
      </c>
      <c r="L521" s="2">
        <f>IF(ISNA(MATCH(L$1,索引!$B$3:$J$3,0)),0,IF( INDEX(索引!$B522:$J522,1,MATCH(L$1,索引!$B$3:$J$3,0))=0,0,L$1))</f>
        <v>0</v>
      </c>
      <c r="M521" s="2">
        <f>IF(ISNA(MATCH(M$1,索引!$B$3:$J$3,0)),0,IF( INDEX(索引!$B522:$J522,1,MATCH(M$1,索引!$B$3:$J$3,0))=0,0,M$1))</f>
        <v>0</v>
      </c>
      <c r="N521" s="2">
        <f>IF(ISNA(MATCH(N$1,索引!$B$3:$J$3,0)),0,IF( INDEX(索引!$B522:$J522,1,MATCH(N$1,索引!$B$3:$J$3,0))=0,0,N$1))</f>
        <v>0</v>
      </c>
      <c r="O521" s="2">
        <f>IF(ISNA(MATCH(O$1,索引!$B$3:$J$3,0)),0,IF( INDEX(索引!$B522:$J522,1,MATCH(O$1,索引!$B$3:$J$3,0))=0,0,O$1))</f>
        <v>0</v>
      </c>
      <c r="P521" s="2">
        <f>IF(ISNA(MATCH(P$1,索引!$B$3:$J$3,0)),0,IF( INDEX(索引!$B522:$J522,1,MATCH(P$1,索引!$B$3:$J$3,0))=0,0,P$1))</f>
        <v>0</v>
      </c>
      <c r="Q521" s="2">
        <f>IF(ISNA(MATCH(Q$1,索引!$B$3:$J$3,0)),0,IF( INDEX(索引!$B522:$J522,1,MATCH(Q$1,索引!$B$3:$J$3,0))=0,0,Q$1))</f>
        <v>0</v>
      </c>
      <c r="R521" s="2">
        <f>IF(ISNA(MATCH(R$1,索引!$B$3:$J$3,0)),0,IF( INDEX(索引!$B522:$J522,1,MATCH(R$1,索引!$B$3:$J$3,0))=0,0,R$1))</f>
        <v>9</v>
      </c>
      <c r="S521" s="2">
        <f>IF(ISNA(MATCH(S$1,索引!$B$3:$J$3,0)),0,IF( INDEX(索引!$B522:$J522,1,MATCH(S$1,索引!$B$3:$J$3,0))=0,0,S$1))</f>
        <v>0</v>
      </c>
      <c r="T521" s="2">
        <f>IF(ISNA(MATCH(T$1,索引!$B$3:$J$3,0)),0,IF( INDEX(索引!$B522:$J522,1,MATCH(T$1,索引!$B$3:$J$3,0))=0,0,T$1))</f>
        <v>0</v>
      </c>
      <c r="U521" s="2">
        <f>IF(ISNA(MATCH(U$1,索引!$B$3:$J$3,0)),0,IF( INDEX(索引!$B522:$J522,1,MATCH(U$1,索引!$B$3:$J$3,0))=0,0,U$1))</f>
        <v>12</v>
      </c>
      <c r="V521" s="2">
        <f>IF(ISNA(MATCH(V$1,索引!$B$3:$J$3,0)),0,IF( INDEX(索引!$B522:$J522,1,MATCH(V$1,索引!$B$3:$J$3,0))=0,0,V$1))</f>
        <v>0</v>
      </c>
      <c r="W521" s="2">
        <f>IF(ISNA(MATCH(W$1,索引!$B$3:$J$3,0)),0,IF( INDEX(索引!$B522:$J522,1,MATCH(W$1,索引!$B$3:$J$3,0))=0,0,W$1))</f>
        <v>0</v>
      </c>
      <c r="X521" s="2">
        <f>IF(ISNA(MATCH(X$1,索引!$B$3:$J$3,0)),0,IF( INDEX(索引!$B522:$J522,1,MATCH(X$1,索引!$B$3:$J$3,0))=0,0,X$1))</f>
        <v>0</v>
      </c>
      <c r="Y521" s="2">
        <f>IF(ISNA(MATCH(Y$1,索引!$B$3:$J$3,0)),0,IF( INDEX(索引!$B522:$J522,1,MATCH(Y$1,索引!$B$3:$J$3,0))=0,0,Y$1))</f>
        <v>0</v>
      </c>
      <c r="Z521" s="2">
        <f>IF(ISNA(MATCH(Z$1,索引!$B$3:$J$3,0)),0,IF( INDEX(索引!$B522:$J522,1,MATCH(Z$1,索引!$B$3:$J$3,0))=0,0,Z$1))</f>
        <v>0</v>
      </c>
      <c r="AA521" s="2">
        <f>IF(ISNA(MATCH(AA$1,索引!$B$3:$J$3,0)),0,IF( INDEX(索引!$B522:$J522,1,MATCH(AA$1,索引!$B$3:$J$3,0))=0,0,AA$1))</f>
        <v>0</v>
      </c>
      <c r="AB521" s="2">
        <f>IF(ISNA(MATCH(AB$1,索引!$B$3:$J$3,0)),0,IF( INDEX(索引!$B522:$J522,1,MATCH(AB$1,索引!$B$3:$J$3,0))=0,0,AB$1))</f>
        <v>0</v>
      </c>
      <c r="AC521" s="2">
        <f>IF(ISNA(MATCH(AC$1,索引!$B$3:$J$3,0)),0,IF( INDEX(索引!$B522:$J522,1,MATCH(AC$1,索引!$B$3:$J$3,0))=0,0,AC$1))</f>
        <v>0</v>
      </c>
      <c r="AD521" t="str">
        <f t="shared" si="372"/>
        <v>1|</v>
      </c>
      <c r="AE521" t="str">
        <f t="shared" si="373"/>
        <v/>
      </c>
      <c r="AF521" t="str">
        <f t="shared" si="374"/>
        <v/>
      </c>
      <c r="AG521" t="str">
        <f t="shared" si="375"/>
        <v/>
      </c>
      <c r="AH521" t="str">
        <f t="shared" si="376"/>
        <v/>
      </c>
      <c r="AI521" t="str">
        <f t="shared" si="377"/>
        <v/>
      </c>
      <c r="AJ521" t="str">
        <f t="shared" si="378"/>
        <v/>
      </c>
      <c r="AK521" t="str">
        <f t="shared" si="379"/>
        <v/>
      </c>
      <c r="AL521" t="str">
        <f t="shared" si="380"/>
        <v>9|</v>
      </c>
      <c r="AM521" t="str">
        <f t="shared" si="381"/>
        <v/>
      </c>
      <c r="AN521" t="str">
        <f t="shared" si="382"/>
        <v/>
      </c>
      <c r="AO521" t="str">
        <f t="shared" si="383"/>
        <v>12|</v>
      </c>
      <c r="AP521" t="str">
        <f t="shared" si="384"/>
        <v/>
      </c>
      <c r="AQ521" t="str">
        <f t="shared" si="385"/>
        <v/>
      </c>
      <c r="AR521" t="str">
        <f t="shared" si="386"/>
        <v/>
      </c>
      <c r="AS521" t="str">
        <f t="shared" si="387"/>
        <v/>
      </c>
      <c r="AT521" t="str">
        <f t="shared" si="388"/>
        <v/>
      </c>
      <c r="AU521" t="str">
        <f t="shared" si="389"/>
        <v/>
      </c>
      <c r="AV521" t="str">
        <f t="shared" si="390"/>
        <v/>
      </c>
      <c r="AW521" t="str">
        <f t="shared" si="391"/>
        <v/>
      </c>
      <c r="AX521" t="str">
        <f t="shared" si="392"/>
        <v>1|9|12|</v>
      </c>
      <c r="AY521" t="str">
        <f t="shared" si="393"/>
        <v>1|9|12</v>
      </c>
      <c r="AZ521" s="2">
        <f>IF(ISNA(MATCH(AZ$1,索引!$B$3:$J$3,0)),0,INDEX(索引!$B522:$J522,1,MATCH(AZ$1,索引!$B$3:$J$3,0))*INDEX(索引!$B$1:$J$1,1,MATCH(AZ$1,索引!$B$3:$J$3,0)))</f>
        <v>137</v>
      </c>
      <c r="BA521" s="2">
        <f>IF(ISNA(MATCH(BA$1,索引!$B$3:$J$3,0)),0,INDEX(索引!$B522:$J522,1,MATCH(BA$1,索引!$B$3:$J$3,0))*INDEX(索引!$B$1:$J$1,1,MATCH(BA$1,索引!$B$3:$J$3,0)))</f>
        <v>0</v>
      </c>
      <c r="BB521" s="2">
        <f>IF(ISNA(MATCH(BB$1,索引!$B$3:$J$3,0)),0,INDEX(索引!$B522:$J522,1,MATCH(BB$1,索引!$B$3:$J$3,0))*INDEX(索引!$B$1:$J$1,1,MATCH(BB$1,索引!$B$3:$J$3,0)))</f>
        <v>0</v>
      </c>
      <c r="BC521" s="2">
        <f>IF(ISNA(MATCH(BC$1,索引!$B$3:$J$3,0)),0,INDEX(索引!$B522:$J522,1,MATCH(BC$1,索引!$B$3:$J$3,0))*INDEX(索引!$B$1:$J$1,1,MATCH(BC$1,索引!$B$3:$J$3,0)))</f>
        <v>0</v>
      </c>
      <c r="BD521" s="2">
        <f>IF(ISNA(MATCH(BD$1,索引!$B$3:$J$3,0)),0,INDEX(索引!$B522:$J522,1,MATCH(BD$1,索引!$B$3:$J$3,0))*INDEX(索引!$B$1:$J$1,1,MATCH(BD$1,索引!$B$3:$J$3,0)))</f>
        <v>0</v>
      </c>
      <c r="BE521" s="2">
        <f>IF(ISNA(MATCH(BE$1,索引!$B$3:$J$3,0)),0,INDEX(索引!$B522:$J522,1,MATCH(BE$1,索引!$B$3:$J$3,0))*INDEX(索引!$B$1:$J$1,1,MATCH(BE$1,索引!$B$3:$J$3,0)))</f>
        <v>0</v>
      </c>
      <c r="BF521" s="2">
        <f>IF(ISNA(MATCH(BF$1,索引!$B$3:$J$3,0)),0,INDEX(索引!$B522:$J522,1,MATCH(BF$1,索引!$B$3:$J$3,0))*INDEX(索引!$B$1:$J$1,1,MATCH(BF$1,索引!$B$3:$J$3,0)))</f>
        <v>0</v>
      </c>
      <c r="BG521" s="2">
        <f>IF(ISNA(MATCH(BG$1,索引!$B$3:$J$3,0)),0,INDEX(索引!$B522:$J522,1,MATCH(BG$1,索引!$B$3:$J$3,0))*INDEX(索引!$B$1:$J$1,1,MATCH(BG$1,索引!$B$3:$J$3,0)))</f>
        <v>0</v>
      </c>
      <c r="BH521" s="2">
        <f>IF(ISNA(MATCH(BH$1,索引!$B$3:$J$3,0)),0,INDEX(索引!$B522:$J522,1,MATCH(BH$1,索引!$B$3:$J$3,0))*INDEX(索引!$B$1:$J$1,1,MATCH(BH$1,索引!$B$3:$J$3,0)))</f>
        <v>2000</v>
      </c>
      <c r="BI521" s="2">
        <f>IF(ISNA(MATCH(BI$1,索引!$B$3:$J$3,0)),0,INDEX(索引!$B522:$J522,1,MATCH(BI$1,索引!$B$3:$J$3,0))*INDEX(索引!$B$1:$J$1,1,MATCH(BI$1,索引!$B$3:$J$3,0)))</f>
        <v>0</v>
      </c>
      <c r="BJ521" s="2">
        <f>IF(ISNA(MATCH(BJ$1,索引!$B$3:$J$3,0)),0,INDEX(索引!$B522:$J522,1,MATCH(BJ$1,索引!$B$3:$J$3,0))*INDEX(索引!$B$1:$J$1,1,MATCH(BJ$1,索引!$B$3:$J$3,0)))</f>
        <v>0</v>
      </c>
      <c r="BK521" s="2">
        <f>IF(ISNA(MATCH(BK$1,索引!$B$3:$J$3,0)),0,INDEX(索引!$B522:$J522,1,MATCH(BK$1,索引!$B$3:$J$3,0))*INDEX(索引!$B$1:$J$1,1,MATCH(BK$1,索引!$B$3:$J$3,0)))</f>
        <v>200</v>
      </c>
      <c r="BL521" s="2">
        <f>IF(ISNA(MATCH(BL$1,索引!$B$3:$J$3,0)),0,INDEX(索引!$B522:$J522,1,MATCH(BL$1,索引!$B$3:$J$3,0))*INDEX(索引!$B$1:$J$1,1,MATCH(BL$1,索引!$B$3:$J$3,0)))</f>
        <v>0</v>
      </c>
      <c r="BM521" s="2">
        <f>IF(ISNA(MATCH(BM$1,索引!$B$3:$J$3,0)),0,INDEX(索引!$B522:$J522,1,MATCH(BM$1,索引!$B$3:$J$3,0))*INDEX(索引!$B$1:$J$1,1,MATCH(BM$1,索引!$B$3:$J$3,0)))</f>
        <v>0</v>
      </c>
      <c r="BN521" s="2">
        <f>IF(ISNA(MATCH(BN$1,索引!$B$3:$J$3,0)),0,INDEX(索引!$B522:$J522,1,MATCH(BN$1,索引!$B$3:$J$3,0))*INDEX(索引!$B$1:$J$1,1,MATCH(BN$1,索引!$B$3:$J$3,0)))</f>
        <v>0</v>
      </c>
      <c r="BO521" s="2">
        <f>IF(ISNA(MATCH(BO$1,索引!$B$3:$J$3,0)),0,INDEX(索引!$B522:$J522,1,MATCH(BO$1,索引!$B$3:$J$3,0))*INDEX(索引!$B$1:$J$1,1,MATCH(BO$1,索引!$B$3:$J$3,0)))</f>
        <v>0</v>
      </c>
      <c r="BP521" s="2">
        <f>IF(ISNA(MATCH(BP$1,索引!$B$3:$J$3,0)),0,INDEX(索引!$B522:$J522,1,MATCH(BP$1,索引!$B$3:$J$3,0))*INDEX(索引!$B$1:$J$1,1,MATCH(BP$1,索引!$B$3:$J$3,0)))</f>
        <v>0</v>
      </c>
      <c r="BQ521" s="2">
        <f>IF(ISNA(MATCH(BQ$1,索引!$B$3:$J$3,0)),0,INDEX(索引!$B522:$J522,1,MATCH(BQ$1,索引!$B$3:$J$3,0))*INDEX(索引!$B$1:$J$1,1,MATCH(BQ$1,索引!$B$3:$J$3,0)))</f>
        <v>0</v>
      </c>
      <c r="BR521" s="2">
        <f>IF(ISNA(MATCH(BR$1,索引!$B$3:$J$3,0)),0,INDEX(索引!$B522:$J522,1,MATCH(BR$1,索引!$B$3:$J$3,0))*INDEX(索引!$B$1:$J$1,1,MATCH(BR$1,索引!$B$3:$J$3,0)))</f>
        <v>0</v>
      </c>
      <c r="BS521" s="2">
        <f>IF(ISNA(MATCH(BS$1,索引!$B$3:$J$3,0)),0,INDEX(索引!$B522:$J522,1,MATCH(BS$1,索引!$B$3:$J$3,0))*INDEX(索引!$B$1:$J$1,1,MATCH(BS$1,索引!$B$3:$J$3,0)))</f>
        <v>0</v>
      </c>
      <c r="BT521" t="str">
        <f t="shared" si="394"/>
        <v>137|</v>
      </c>
      <c r="BU521" t="str">
        <f t="shared" si="395"/>
        <v/>
      </c>
      <c r="BV521" t="str">
        <f t="shared" si="396"/>
        <v/>
      </c>
      <c r="BW521" t="str">
        <f t="shared" si="397"/>
        <v/>
      </c>
      <c r="BX521" t="str">
        <f t="shared" si="398"/>
        <v/>
      </c>
      <c r="BY521" t="str">
        <f t="shared" si="399"/>
        <v/>
      </c>
      <c r="BZ521" t="str">
        <f t="shared" si="400"/>
        <v/>
      </c>
      <c r="CA521" t="str">
        <f t="shared" si="401"/>
        <v/>
      </c>
      <c r="CB521" t="str">
        <f t="shared" si="402"/>
        <v>2000|</v>
      </c>
      <c r="CC521" t="str">
        <f t="shared" si="403"/>
        <v/>
      </c>
      <c r="CD521" t="str">
        <f t="shared" si="404"/>
        <v/>
      </c>
      <c r="CE521" t="str">
        <f t="shared" si="405"/>
        <v>200|</v>
      </c>
      <c r="CF521" t="str">
        <f t="shared" si="406"/>
        <v/>
      </c>
      <c r="CG521" t="str">
        <f t="shared" si="407"/>
        <v/>
      </c>
      <c r="CH521" t="str">
        <f t="shared" si="408"/>
        <v/>
      </c>
      <c r="CI521" t="str">
        <f t="shared" si="409"/>
        <v/>
      </c>
      <c r="CJ521" t="str">
        <f t="shared" si="410"/>
        <v/>
      </c>
      <c r="CK521" t="str">
        <f t="shared" si="411"/>
        <v/>
      </c>
      <c r="CL521" t="str">
        <f t="shared" si="412"/>
        <v/>
      </c>
      <c r="CM521" t="str">
        <f t="shared" si="413"/>
        <v/>
      </c>
      <c r="CN521" t="str">
        <f t="shared" si="414"/>
        <v>137|2000|200|</v>
      </c>
      <c r="CO521" t="str">
        <f t="shared" si="415"/>
        <v>137|2000|200</v>
      </c>
    </row>
    <row r="522" spans="1:93" ht="15.75" customHeight="1">
      <c r="A522" s="2" t="str">
        <f>VLOOKUP(B522,索引!$O:$P,2,0)</f>
        <v>Fire Staff</v>
      </c>
      <c r="B522" s="2">
        <v>1044312</v>
      </c>
      <c r="C522" s="2">
        <v>44</v>
      </c>
      <c r="D522" s="2">
        <v>3</v>
      </c>
      <c r="E522" s="2">
        <v>1</v>
      </c>
      <c r="F522" s="3">
        <v>12</v>
      </c>
      <c r="G522" s="2" t="str">
        <f t="shared" si="370"/>
        <v>1|9|13</v>
      </c>
      <c r="H522" s="2" t="str">
        <f t="shared" si="371"/>
        <v>164|1000|4200</v>
      </c>
      <c r="J522" s="2">
        <f>IF(ISNA(MATCH(J$1,索引!$B$3:$J$3,0)),0,IF( INDEX(索引!$B523:$J523,1,MATCH(J$1,索引!$B$3:$J$3,0))=0,0,J$1))</f>
        <v>1</v>
      </c>
      <c r="K522" s="2">
        <f>IF(ISNA(MATCH(K$1,索引!$B$3:$J$3,0)),0,IF( INDEX(索引!$B523:$J523,1,MATCH(K$1,索引!$B$3:$J$3,0))=0,0,K$1))</f>
        <v>0</v>
      </c>
      <c r="L522" s="2">
        <f>IF(ISNA(MATCH(L$1,索引!$B$3:$J$3,0)),0,IF( INDEX(索引!$B523:$J523,1,MATCH(L$1,索引!$B$3:$J$3,0))=0,0,L$1))</f>
        <v>0</v>
      </c>
      <c r="M522" s="2">
        <f>IF(ISNA(MATCH(M$1,索引!$B$3:$J$3,0)),0,IF( INDEX(索引!$B523:$J523,1,MATCH(M$1,索引!$B$3:$J$3,0))=0,0,M$1))</f>
        <v>0</v>
      </c>
      <c r="N522" s="2">
        <f>IF(ISNA(MATCH(N$1,索引!$B$3:$J$3,0)),0,IF( INDEX(索引!$B523:$J523,1,MATCH(N$1,索引!$B$3:$J$3,0))=0,0,N$1))</f>
        <v>0</v>
      </c>
      <c r="O522" s="2">
        <f>IF(ISNA(MATCH(O$1,索引!$B$3:$J$3,0)),0,IF( INDEX(索引!$B523:$J523,1,MATCH(O$1,索引!$B$3:$J$3,0))=0,0,O$1))</f>
        <v>0</v>
      </c>
      <c r="P522" s="2">
        <f>IF(ISNA(MATCH(P$1,索引!$B$3:$J$3,0)),0,IF( INDEX(索引!$B523:$J523,1,MATCH(P$1,索引!$B$3:$J$3,0))=0,0,P$1))</f>
        <v>0</v>
      </c>
      <c r="Q522" s="2">
        <f>IF(ISNA(MATCH(Q$1,索引!$B$3:$J$3,0)),0,IF( INDEX(索引!$B523:$J523,1,MATCH(Q$1,索引!$B$3:$J$3,0))=0,0,Q$1))</f>
        <v>0</v>
      </c>
      <c r="R522" s="2">
        <f>IF(ISNA(MATCH(R$1,索引!$B$3:$J$3,0)),0,IF( INDEX(索引!$B523:$J523,1,MATCH(R$1,索引!$B$3:$J$3,0))=0,0,R$1))</f>
        <v>9</v>
      </c>
      <c r="S522" s="2">
        <f>IF(ISNA(MATCH(S$1,索引!$B$3:$J$3,0)),0,IF( INDEX(索引!$B523:$J523,1,MATCH(S$1,索引!$B$3:$J$3,0))=0,0,S$1))</f>
        <v>0</v>
      </c>
      <c r="T522" s="2">
        <f>IF(ISNA(MATCH(T$1,索引!$B$3:$J$3,0)),0,IF( INDEX(索引!$B523:$J523,1,MATCH(T$1,索引!$B$3:$J$3,0))=0,0,T$1))</f>
        <v>0</v>
      </c>
      <c r="U522" s="2">
        <f>IF(ISNA(MATCH(U$1,索引!$B$3:$J$3,0)),0,IF( INDEX(索引!$B523:$J523,1,MATCH(U$1,索引!$B$3:$J$3,0))=0,0,U$1))</f>
        <v>0</v>
      </c>
      <c r="V522" s="2">
        <f>IF(ISNA(MATCH(V$1,索引!$B$3:$J$3,0)),0,IF( INDEX(索引!$B523:$J523,1,MATCH(V$1,索引!$B$3:$J$3,0))=0,0,V$1))</f>
        <v>13</v>
      </c>
      <c r="W522" s="2">
        <f>IF(ISNA(MATCH(W$1,索引!$B$3:$J$3,0)),0,IF( INDEX(索引!$B523:$J523,1,MATCH(W$1,索引!$B$3:$J$3,0))=0,0,W$1))</f>
        <v>0</v>
      </c>
      <c r="X522" s="2">
        <f>IF(ISNA(MATCH(X$1,索引!$B$3:$J$3,0)),0,IF( INDEX(索引!$B523:$J523,1,MATCH(X$1,索引!$B$3:$J$3,0))=0,0,X$1))</f>
        <v>0</v>
      </c>
      <c r="Y522" s="2">
        <f>IF(ISNA(MATCH(Y$1,索引!$B$3:$J$3,0)),0,IF( INDEX(索引!$B523:$J523,1,MATCH(Y$1,索引!$B$3:$J$3,0))=0,0,Y$1))</f>
        <v>0</v>
      </c>
      <c r="Z522" s="2">
        <f>IF(ISNA(MATCH(Z$1,索引!$B$3:$J$3,0)),0,IF( INDEX(索引!$B523:$J523,1,MATCH(Z$1,索引!$B$3:$J$3,0))=0,0,Z$1))</f>
        <v>0</v>
      </c>
      <c r="AA522" s="2">
        <f>IF(ISNA(MATCH(AA$1,索引!$B$3:$J$3,0)),0,IF( INDEX(索引!$B523:$J523,1,MATCH(AA$1,索引!$B$3:$J$3,0))=0,0,AA$1))</f>
        <v>0</v>
      </c>
      <c r="AB522" s="2">
        <f>IF(ISNA(MATCH(AB$1,索引!$B$3:$J$3,0)),0,IF( INDEX(索引!$B523:$J523,1,MATCH(AB$1,索引!$B$3:$J$3,0))=0,0,AB$1))</f>
        <v>0</v>
      </c>
      <c r="AC522" s="2">
        <f>IF(ISNA(MATCH(AC$1,索引!$B$3:$J$3,0)),0,IF( INDEX(索引!$B523:$J523,1,MATCH(AC$1,索引!$B$3:$J$3,0))=0,0,AC$1))</f>
        <v>0</v>
      </c>
      <c r="AD522" t="str">
        <f t="shared" si="372"/>
        <v>1|</v>
      </c>
      <c r="AE522" t="str">
        <f t="shared" si="373"/>
        <v/>
      </c>
      <c r="AF522" t="str">
        <f t="shared" si="374"/>
        <v/>
      </c>
      <c r="AG522" t="str">
        <f t="shared" si="375"/>
        <v/>
      </c>
      <c r="AH522" t="str">
        <f t="shared" si="376"/>
        <v/>
      </c>
      <c r="AI522" t="str">
        <f t="shared" si="377"/>
        <v/>
      </c>
      <c r="AJ522" t="str">
        <f t="shared" si="378"/>
        <v/>
      </c>
      <c r="AK522" t="str">
        <f t="shared" si="379"/>
        <v/>
      </c>
      <c r="AL522" t="str">
        <f t="shared" si="380"/>
        <v>9|</v>
      </c>
      <c r="AM522" t="str">
        <f t="shared" si="381"/>
        <v/>
      </c>
      <c r="AN522" t="str">
        <f t="shared" si="382"/>
        <v/>
      </c>
      <c r="AO522" t="str">
        <f t="shared" si="383"/>
        <v/>
      </c>
      <c r="AP522" t="str">
        <f t="shared" si="384"/>
        <v>13|</v>
      </c>
      <c r="AQ522" t="str">
        <f t="shared" si="385"/>
        <v/>
      </c>
      <c r="AR522" t="str">
        <f t="shared" si="386"/>
        <v/>
      </c>
      <c r="AS522" t="str">
        <f t="shared" si="387"/>
        <v/>
      </c>
      <c r="AT522" t="str">
        <f t="shared" si="388"/>
        <v/>
      </c>
      <c r="AU522" t="str">
        <f t="shared" si="389"/>
        <v/>
      </c>
      <c r="AV522" t="str">
        <f t="shared" si="390"/>
        <v/>
      </c>
      <c r="AW522" t="str">
        <f t="shared" si="391"/>
        <v/>
      </c>
      <c r="AX522" t="str">
        <f t="shared" si="392"/>
        <v>1|9|13|</v>
      </c>
      <c r="AY522" t="str">
        <f t="shared" si="393"/>
        <v>1|9|13</v>
      </c>
      <c r="AZ522" s="2">
        <f>IF(ISNA(MATCH(AZ$1,索引!$B$3:$J$3,0)),0,INDEX(索引!$B523:$J523,1,MATCH(AZ$1,索引!$B$3:$J$3,0))*INDEX(索引!$B$1:$J$1,1,MATCH(AZ$1,索引!$B$3:$J$3,0)))</f>
        <v>164</v>
      </c>
      <c r="BA522" s="2">
        <f>IF(ISNA(MATCH(BA$1,索引!$B$3:$J$3,0)),0,INDEX(索引!$B523:$J523,1,MATCH(BA$1,索引!$B$3:$J$3,0))*INDEX(索引!$B$1:$J$1,1,MATCH(BA$1,索引!$B$3:$J$3,0)))</f>
        <v>0</v>
      </c>
      <c r="BB522" s="2">
        <f>IF(ISNA(MATCH(BB$1,索引!$B$3:$J$3,0)),0,INDEX(索引!$B523:$J523,1,MATCH(BB$1,索引!$B$3:$J$3,0))*INDEX(索引!$B$1:$J$1,1,MATCH(BB$1,索引!$B$3:$J$3,0)))</f>
        <v>0</v>
      </c>
      <c r="BC522" s="2">
        <f>IF(ISNA(MATCH(BC$1,索引!$B$3:$J$3,0)),0,INDEX(索引!$B523:$J523,1,MATCH(BC$1,索引!$B$3:$J$3,0))*INDEX(索引!$B$1:$J$1,1,MATCH(BC$1,索引!$B$3:$J$3,0)))</f>
        <v>0</v>
      </c>
      <c r="BD522" s="2">
        <f>IF(ISNA(MATCH(BD$1,索引!$B$3:$J$3,0)),0,INDEX(索引!$B523:$J523,1,MATCH(BD$1,索引!$B$3:$J$3,0))*INDEX(索引!$B$1:$J$1,1,MATCH(BD$1,索引!$B$3:$J$3,0)))</f>
        <v>0</v>
      </c>
      <c r="BE522" s="2">
        <f>IF(ISNA(MATCH(BE$1,索引!$B$3:$J$3,0)),0,INDEX(索引!$B523:$J523,1,MATCH(BE$1,索引!$B$3:$J$3,0))*INDEX(索引!$B$1:$J$1,1,MATCH(BE$1,索引!$B$3:$J$3,0)))</f>
        <v>0</v>
      </c>
      <c r="BF522" s="2">
        <f>IF(ISNA(MATCH(BF$1,索引!$B$3:$J$3,0)),0,INDEX(索引!$B523:$J523,1,MATCH(BF$1,索引!$B$3:$J$3,0))*INDEX(索引!$B$1:$J$1,1,MATCH(BF$1,索引!$B$3:$J$3,0)))</f>
        <v>0</v>
      </c>
      <c r="BG522" s="2">
        <f>IF(ISNA(MATCH(BG$1,索引!$B$3:$J$3,0)),0,INDEX(索引!$B523:$J523,1,MATCH(BG$1,索引!$B$3:$J$3,0))*INDEX(索引!$B$1:$J$1,1,MATCH(BG$1,索引!$B$3:$J$3,0)))</f>
        <v>0</v>
      </c>
      <c r="BH522" s="2">
        <f>IF(ISNA(MATCH(BH$1,索引!$B$3:$J$3,0)),0,INDEX(索引!$B523:$J523,1,MATCH(BH$1,索引!$B$3:$J$3,0))*INDEX(索引!$B$1:$J$1,1,MATCH(BH$1,索引!$B$3:$J$3,0)))</f>
        <v>1000</v>
      </c>
      <c r="BI522" s="2">
        <f>IF(ISNA(MATCH(BI$1,索引!$B$3:$J$3,0)),0,INDEX(索引!$B523:$J523,1,MATCH(BI$1,索引!$B$3:$J$3,0))*INDEX(索引!$B$1:$J$1,1,MATCH(BI$1,索引!$B$3:$J$3,0)))</f>
        <v>0</v>
      </c>
      <c r="BJ522" s="2">
        <f>IF(ISNA(MATCH(BJ$1,索引!$B$3:$J$3,0)),0,INDEX(索引!$B523:$J523,1,MATCH(BJ$1,索引!$B$3:$J$3,0))*INDEX(索引!$B$1:$J$1,1,MATCH(BJ$1,索引!$B$3:$J$3,0)))</f>
        <v>0</v>
      </c>
      <c r="BK522" s="2">
        <f>IF(ISNA(MATCH(BK$1,索引!$B$3:$J$3,0)),0,INDEX(索引!$B523:$J523,1,MATCH(BK$1,索引!$B$3:$J$3,0))*INDEX(索引!$B$1:$J$1,1,MATCH(BK$1,索引!$B$3:$J$3,0)))</f>
        <v>0</v>
      </c>
      <c r="BL522" s="2">
        <f>IF(ISNA(MATCH(BL$1,索引!$B$3:$J$3,0)),0,INDEX(索引!$B523:$J523,1,MATCH(BL$1,索引!$B$3:$J$3,0))*INDEX(索引!$B$1:$J$1,1,MATCH(BL$1,索引!$B$3:$J$3,0)))</f>
        <v>4200</v>
      </c>
      <c r="BM522" s="2">
        <f>IF(ISNA(MATCH(BM$1,索引!$B$3:$J$3,0)),0,INDEX(索引!$B523:$J523,1,MATCH(BM$1,索引!$B$3:$J$3,0))*INDEX(索引!$B$1:$J$1,1,MATCH(BM$1,索引!$B$3:$J$3,0)))</f>
        <v>0</v>
      </c>
      <c r="BN522" s="2">
        <f>IF(ISNA(MATCH(BN$1,索引!$B$3:$J$3,0)),0,INDEX(索引!$B523:$J523,1,MATCH(BN$1,索引!$B$3:$J$3,0))*INDEX(索引!$B$1:$J$1,1,MATCH(BN$1,索引!$B$3:$J$3,0)))</f>
        <v>0</v>
      </c>
      <c r="BO522" s="2">
        <f>IF(ISNA(MATCH(BO$1,索引!$B$3:$J$3,0)),0,INDEX(索引!$B523:$J523,1,MATCH(BO$1,索引!$B$3:$J$3,0))*INDEX(索引!$B$1:$J$1,1,MATCH(BO$1,索引!$B$3:$J$3,0)))</f>
        <v>0</v>
      </c>
      <c r="BP522" s="2">
        <f>IF(ISNA(MATCH(BP$1,索引!$B$3:$J$3,0)),0,INDEX(索引!$B523:$J523,1,MATCH(BP$1,索引!$B$3:$J$3,0))*INDEX(索引!$B$1:$J$1,1,MATCH(BP$1,索引!$B$3:$J$3,0)))</f>
        <v>0</v>
      </c>
      <c r="BQ522" s="2">
        <f>IF(ISNA(MATCH(BQ$1,索引!$B$3:$J$3,0)),0,INDEX(索引!$B523:$J523,1,MATCH(BQ$1,索引!$B$3:$J$3,0))*INDEX(索引!$B$1:$J$1,1,MATCH(BQ$1,索引!$B$3:$J$3,0)))</f>
        <v>0</v>
      </c>
      <c r="BR522" s="2">
        <f>IF(ISNA(MATCH(BR$1,索引!$B$3:$J$3,0)),0,INDEX(索引!$B523:$J523,1,MATCH(BR$1,索引!$B$3:$J$3,0))*INDEX(索引!$B$1:$J$1,1,MATCH(BR$1,索引!$B$3:$J$3,0)))</f>
        <v>0</v>
      </c>
      <c r="BS522" s="2">
        <f>IF(ISNA(MATCH(BS$1,索引!$B$3:$J$3,0)),0,INDEX(索引!$B523:$J523,1,MATCH(BS$1,索引!$B$3:$J$3,0))*INDEX(索引!$B$1:$J$1,1,MATCH(BS$1,索引!$B$3:$J$3,0)))</f>
        <v>0</v>
      </c>
      <c r="BT522" t="str">
        <f t="shared" si="394"/>
        <v>164|</v>
      </c>
      <c r="BU522" t="str">
        <f t="shared" si="395"/>
        <v/>
      </c>
      <c r="BV522" t="str">
        <f t="shared" si="396"/>
        <v/>
      </c>
      <c r="BW522" t="str">
        <f t="shared" si="397"/>
        <v/>
      </c>
      <c r="BX522" t="str">
        <f t="shared" si="398"/>
        <v/>
      </c>
      <c r="BY522" t="str">
        <f t="shared" si="399"/>
        <v/>
      </c>
      <c r="BZ522" t="str">
        <f t="shared" si="400"/>
        <v/>
      </c>
      <c r="CA522" t="str">
        <f t="shared" si="401"/>
        <v/>
      </c>
      <c r="CB522" t="str">
        <f t="shared" si="402"/>
        <v>1000|</v>
      </c>
      <c r="CC522" t="str">
        <f t="shared" si="403"/>
        <v/>
      </c>
      <c r="CD522" t="str">
        <f t="shared" si="404"/>
        <v/>
      </c>
      <c r="CE522" t="str">
        <f t="shared" si="405"/>
        <v/>
      </c>
      <c r="CF522" t="str">
        <f t="shared" si="406"/>
        <v>4200|</v>
      </c>
      <c r="CG522" t="str">
        <f t="shared" si="407"/>
        <v/>
      </c>
      <c r="CH522" t="str">
        <f t="shared" si="408"/>
        <v/>
      </c>
      <c r="CI522" t="str">
        <f t="shared" si="409"/>
        <v/>
      </c>
      <c r="CJ522" t="str">
        <f t="shared" si="410"/>
        <v/>
      </c>
      <c r="CK522" t="str">
        <f t="shared" si="411"/>
        <v/>
      </c>
      <c r="CL522" t="str">
        <f t="shared" si="412"/>
        <v/>
      </c>
      <c r="CM522" t="str">
        <f t="shared" si="413"/>
        <v/>
      </c>
      <c r="CN522" t="str">
        <f t="shared" si="414"/>
        <v>164|1000|4200|</v>
      </c>
      <c r="CO522" t="str">
        <f t="shared" si="415"/>
        <v>164|1000|4200</v>
      </c>
    </row>
    <row r="523" spans="1:93" ht="15.75" customHeight="1">
      <c r="A523" s="2" t="str">
        <f>VLOOKUP(B523,索引!$O:$P,2,0)</f>
        <v>Fire Bow</v>
      </c>
      <c r="B523" s="2">
        <v>1044313</v>
      </c>
      <c r="C523" s="2">
        <v>44</v>
      </c>
      <c r="D523" s="2">
        <v>3</v>
      </c>
      <c r="E523" s="2">
        <v>1</v>
      </c>
      <c r="F523" s="3">
        <v>13</v>
      </c>
      <c r="G523" s="2" t="str">
        <f t="shared" si="370"/>
        <v>1|9|11</v>
      </c>
      <c r="H523" s="2" t="str">
        <f t="shared" si="371"/>
        <v>150|1750|56</v>
      </c>
      <c r="J523" s="2">
        <f>IF(ISNA(MATCH(J$1,索引!$B$3:$J$3,0)),0,IF( INDEX(索引!$B524:$J524,1,MATCH(J$1,索引!$B$3:$J$3,0))=0,0,J$1))</f>
        <v>1</v>
      </c>
      <c r="K523" s="2">
        <f>IF(ISNA(MATCH(K$1,索引!$B$3:$J$3,0)),0,IF( INDEX(索引!$B524:$J524,1,MATCH(K$1,索引!$B$3:$J$3,0))=0,0,K$1))</f>
        <v>0</v>
      </c>
      <c r="L523" s="2">
        <f>IF(ISNA(MATCH(L$1,索引!$B$3:$J$3,0)),0,IF( INDEX(索引!$B524:$J524,1,MATCH(L$1,索引!$B$3:$J$3,0))=0,0,L$1))</f>
        <v>0</v>
      </c>
      <c r="M523" s="2">
        <f>IF(ISNA(MATCH(M$1,索引!$B$3:$J$3,0)),0,IF( INDEX(索引!$B524:$J524,1,MATCH(M$1,索引!$B$3:$J$3,0))=0,0,M$1))</f>
        <v>0</v>
      </c>
      <c r="N523" s="2">
        <f>IF(ISNA(MATCH(N$1,索引!$B$3:$J$3,0)),0,IF( INDEX(索引!$B524:$J524,1,MATCH(N$1,索引!$B$3:$J$3,0))=0,0,N$1))</f>
        <v>0</v>
      </c>
      <c r="O523" s="2">
        <f>IF(ISNA(MATCH(O$1,索引!$B$3:$J$3,0)),0,IF( INDEX(索引!$B524:$J524,1,MATCH(O$1,索引!$B$3:$J$3,0))=0,0,O$1))</f>
        <v>0</v>
      </c>
      <c r="P523" s="2">
        <f>IF(ISNA(MATCH(P$1,索引!$B$3:$J$3,0)),0,IF( INDEX(索引!$B524:$J524,1,MATCH(P$1,索引!$B$3:$J$3,0))=0,0,P$1))</f>
        <v>0</v>
      </c>
      <c r="Q523" s="2">
        <f>IF(ISNA(MATCH(Q$1,索引!$B$3:$J$3,0)),0,IF( INDEX(索引!$B524:$J524,1,MATCH(Q$1,索引!$B$3:$J$3,0))=0,0,Q$1))</f>
        <v>0</v>
      </c>
      <c r="R523" s="2">
        <f>IF(ISNA(MATCH(R$1,索引!$B$3:$J$3,0)),0,IF( INDEX(索引!$B524:$J524,1,MATCH(R$1,索引!$B$3:$J$3,0))=0,0,R$1))</f>
        <v>9</v>
      </c>
      <c r="S523" s="2">
        <f>IF(ISNA(MATCH(S$1,索引!$B$3:$J$3,0)),0,IF( INDEX(索引!$B524:$J524,1,MATCH(S$1,索引!$B$3:$J$3,0))=0,0,S$1))</f>
        <v>0</v>
      </c>
      <c r="T523" s="2">
        <f>IF(ISNA(MATCH(T$1,索引!$B$3:$J$3,0)),0,IF( INDEX(索引!$B524:$J524,1,MATCH(T$1,索引!$B$3:$J$3,0))=0,0,T$1))</f>
        <v>11</v>
      </c>
      <c r="U523" s="2">
        <f>IF(ISNA(MATCH(U$1,索引!$B$3:$J$3,0)),0,IF( INDEX(索引!$B524:$J524,1,MATCH(U$1,索引!$B$3:$J$3,0))=0,0,U$1))</f>
        <v>0</v>
      </c>
      <c r="V523" s="2">
        <f>IF(ISNA(MATCH(V$1,索引!$B$3:$J$3,0)),0,IF( INDEX(索引!$B524:$J524,1,MATCH(V$1,索引!$B$3:$J$3,0))=0,0,V$1))</f>
        <v>0</v>
      </c>
      <c r="W523" s="2">
        <f>IF(ISNA(MATCH(W$1,索引!$B$3:$J$3,0)),0,IF( INDEX(索引!$B524:$J524,1,MATCH(W$1,索引!$B$3:$J$3,0))=0,0,W$1))</f>
        <v>0</v>
      </c>
      <c r="X523" s="2">
        <f>IF(ISNA(MATCH(X$1,索引!$B$3:$J$3,0)),0,IF( INDEX(索引!$B524:$J524,1,MATCH(X$1,索引!$B$3:$J$3,0))=0,0,X$1))</f>
        <v>0</v>
      </c>
      <c r="Y523" s="2">
        <f>IF(ISNA(MATCH(Y$1,索引!$B$3:$J$3,0)),0,IF( INDEX(索引!$B524:$J524,1,MATCH(Y$1,索引!$B$3:$J$3,0))=0,0,Y$1))</f>
        <v>0</v>
      </c>
      <c r="Z523" s="2">
        <f>IF(ISNA(MATCH(Z$1,索引!$B$3:$J$3,0)),0,IF( INDEX(索引!$B524:$J524,1,MATCH(Z$1,索引!$B$3:$J$3,0))=0,0,Z$1))</f>
        <v>0</v>
      </c>
      <c r="AA523" s="2">
        <f>IF(ISNA(MATCH(AA$1,索引!$B$3:$J$3,0)),0,IF( INDEX(索引!$B524:$J524,1,MATCH(AA$1,索引!$B$3:$J$3,0))=0,0,AA$1))</f>
        <v>0</v>
      </c>
      <c r="AB523" s="2">
        <f>IF(ISNA(MATCH(AB$1,索引!$B$3:$J$3,0)),0,IF( INDEX(索引!$B524:$J524,1,MATCH(AB$1,索引!$B$3:$J$3,0))=0,0,AB$1))</f>
        <v>0</v>
      </c>
      <c r="AC523" s="2">
        <f>IF(ISNA(MATCH(AC$1,索引!$B$3:$J$3,0)),0,IF( INDEX(索引!$B524:$J524,1,MATCH(AC$1,索引!$B$3:$J$3,0))=0,0,AC$1))</f>
        <v>0</v>
      </c>
      <c r="AD523" t="str">
        <f t="shared" si="372"/>
        <v>1|</v>
      </c>
      <c r="AE523" t="str">
        <f t="shared" si="373"/>
        <v/>
      </c>
      <c r="AF523" t="str">
        <f t="shared" si="374"/>
        <v/>
      </c>
      <c r="AG523" t="str">
        <f t="shared" si="375"/>
        <v/>
      </c>
      <c r="AH523" t="str">
        <f t="shared" si="376"/>
        <v/>
      </c>
      <c r="AI523" t="str">
        <f t="shared" si="377"/>
        <v/>
      </c>
      <c r="AJ523" t="str">
        <f t="shared" si="378"/>
        <v/>
      </c>
      <c r="AK523" t="str">
        <f t="shared" si="379"/>
        <v/>
      </c>
      <c r="AL523" t="str">
        <f t="shared" si="380"/>
        <v>9|</v>
      </c>
      <c r="AM523" t="str">
        <f t="shared" si="381"/>
        <v/>
      </c>
      <c r="AN523" t="str">
        <f t="shared" si="382"/>
        <v>11|</v>
      </c>
      <c r="AO523" t="str">
        <f t="shared" si="383"/>
        <v/>
      </c>
      <c r="AP523" t="str">
        <f t="shared" si="384"/>
        <v/>
      </c>
      <c r="AQ523" t="str">
        <f t="shared" si="385"/>
        <v/>
      </c>
      <c r="AR523" t="str">
        <f t="shared" si="386"/>
        <v/>
      </c>
      <c r="AS523" t="str">
        <f t="shared" si="387"/>
        <v/>
      </c>
      <c r="AT523" t="str">
        <f t="shared" si="388"/>
        <v/>
      </c>
      <c r="AU523" t="str">
        <f t="shared" si="389"/>
        <v/>
      </c>
      <c r="AV523" t="str">
        <f t="shared" si="390"/>
        <v/>
      </c>
      <c r="AW523" t="str">
        <f t="shared" si="391"/>
        <v/>
      </c>
      <c r="AX523" t="str">
        <f t="shared" si="392"/>
        <v>1|9|11|</v>
      </c>
      <c r="AY523" t="str">
        <f t="shared" si="393"/>
        <v>1|9|11</v>
      </c>
      <c r="AZ523" s="2">
        <f>IF(ISNA(MATCH(AZ$1,索引!$B$3:$J$3,0)),0,INDEX(索引!$B524:$J524,1,MATCH(AZ$1,索引!$B$3:$J$3,0))*INDEX(索引!$B$1:$J$1,1,MATCH(AZ$1,索引!$B$3:$J$3,0)))</f>
        <v>150</v>
      </c>
      <c r="BA523" s="2">
        <f>IF(ISNA(MATCH(BA$1,索引!$B$3:$J$3,0)),0,INDEX(索引!$B524:$J524,1,MATCH(BA$1,索引!$B$3:$J$3,0))*INDEX(索引!$B$1:$J$1,1,MATCH(BA$1,索引!$B$3:$J$3,0)))</f>
        <v>0</v>
      </c>
      <c r="BB523" s="2">
        <f>IF(ISNA(MATCH(BB$1,索引!$B$3:$J$3,0)),0,INDEX(索引!$B524:$J524,1,MATCH(BB$1,索引!$B$3:$J$3,0))*INDEX(索引!$B$1:$J$1,1,MATCH(BB$1,索引!$B$3:$J$3,0)))</f>
        <v>0</v>
      </c>
      <c r="BC523" s="2">
        <f>IF(ISNA(MATCH(BC$1,索引!$B$3:$J$3,0)),0,INDEX(索引!$B524:$J524,1,MATCH(BC$1,索引!$B$3:$J$3,0))*INDEX(索引!$B$1:$J$1,1,MATCH(BC$1,索引!$B$3:$J$3,0)))</f>
        <v>0</v>
      </c>
      <c r="BD523" s="2">
        <f>IF(ISNA(MATCH(BD$1,索引!$B$3:$J$3,0)),0,INDEX(索引!$B524:$J524,1,MATCH(BD$1,索引!$B$3:$J$3,0))*INDEX(索引!$B$1:$J$1,1,MATCH(BD$1,索引!$B$3:$J$3,0)))</f>
        <v>0</v>
      </c>
      <c r="BE523" s="2">
        <f>IF(ISNA(MATCH(BE$1,索引!$B$3:$J$3,0)),0,INDEX(索引!$B524:$J524,1,MATCH(BE$1,索引!$B$3:$J$3,0))*INDEX(索引!$B$1:$J$1,1,MATCH(BE$1,索引!$B$3:$J$3,0)))</f>
        <v>0</v>
      </c>
      <c r="BF523" s="2">
        <f>IF(ISNA(MATCH(BF$1,索引!$B$3:$J$3,0)),0,INDEX(索引!$B524:$J524,1,MATCH(BF$1,索引!$B$3:$J$3,0))*INDEX(索引!$B$1:$J$1,1,MATCH(BF$1,索引!$B$3:$J$3,0)))</f>
        <v>0</v>
      </c>
      <c r="BG523" s="2">
        <f>IF(ISNA(MATCH(BG$1,索引!$B$3:$J$3,0)),0,INDEX(索引!$B524:$J524,1,MATCH(BG$1,索引!$B$3:$J$3,0))*INDEX(索引!$B$1:$J$1,1,MATCH(BG$1,索引!$B$3:$J$3,0)))</f>
        <v>0</v>
      </c>
      <c r="BH523" s="2">
        <f>IF(ISNA(MATCH(BH$1,索引!$B$3:$J$3,0)),0,INDEX(索引!$B524:$J524,1,MATCH(BH$1,索引!$B$3:$J$3,0))*INDEX(索引!$B$1:$J$1,1,MATCH(BH$1,索引!$B$3:$J$3,0)))</f>
        <v>1750</v>
      </c>
      <c r="BI523" s="2">
        <f>IF(ISNA(MATCH(BI$1,索引!$B$3:$J$3,0)),0,INDEX(索引!$B524:$J524,1,MATCH(BI$1,索引!$B$3:$J$3,0))*INDEX(索引!$B$1:$J$1,1,MATCH(BI$1,索引!$B$3:$J$3,0)))</f>
        <v>0</v>
      </c>
      <c r="BJ523" s="2">
        <f>IF(ISNA(MATCH(BJ$1,索引!$B$3:$J$3,0)),0,INDEX(索引!$B524:$J524,1,MATCH(BJ$1,索引!$B$3:$J$3,0))*INDEX(索引!$B$1:$J$1,1,MATCH(BJ$1,索引!$B$3:$J$3,0)))</f>
        <v>56</v>
      </c>
      <c r="BK523" s="2">
        <f>IF(ISNA(MATCH(BK$1,索引!$B$3:$J$3,0)),0,INDEX(索引!$B524:$J524,1,MATCH(BK$1,索引!$B$3:$J$3,0))*INDEX(索引!$B$1:$J$1,1,MATCH(BK$1,索引!$B$3:$J$3,0)))</f>
        <v>0</v>
      </c>
      <c r="BL523" s="2">
        <f>IF(ISNA(MATCH(BL$1,索引!$B$3:$J$3,0)),0,INDEX(索引!$B524:$J524,1,MATCH(BL$1,索引!$B$3:$J$3,0))*INDEX(索引!$B$1:$J$1,1,MATCH(BL$1,索引!$B$3:$J$3,0)))</f>
        <v>0</v>
      </c>
      <c r="BM523" s="2">
        <f>IF(ISNA(MATCH(BM$1,索引!$B$3:$J$3,0)),0,INDEX(索引!$B524:$J524,1,MATCH(BM$1,索引!$B$3:$J$3,0))*INDEX(索引!$B$1:$J$1,1,MATCH(BM$1,索引!$B$3:$J$3,0)))</f>
        <v>0</v>
      </c>
      <c r="BN523" s="2">
        <f>IF(ISNA(MATCH(BN$1,索引!$B$3:$J$3,0)),0,INDEX(索引!$B524:$J524,1,MATCH(BN$1,索引!$B$3:$J$3,0))*INDEX(索引!$B$1:$J$1,1,MATCH(BN$1,索引!$B$3:$J$3,0)))</f>
        <v>0</v>
      </c>
      <c r="BO523" s="2">
        <f>IF(ISNA(MATCH(BO$1,索引!$B$3:$J$3,0)),0,INDEX(索引!$B524:$J524,1,MATCH(BO$1,索引!$B$3:$J$3,0))*INDEX(索引!$B$1:$J$1,1,MATCH(BO$1,索引!$B$3:$J$3,0)))</f>
        <v>0</v>
      </c>
      <c r="BP523" s="2">
        <f>IF(ISNA(MATCH(BP$1,索引!$B$3:$J$3,0)),0,INDEX(索引!$B524:$J524,1,MATCH(BP$1,索引!$B$3:$J$3,0))*INDEX(索引!$B$1:$J$1,1,MATCH(BP$1,索引!$B$3:$J$3,0)))</f>
        <v>0</v>
      </c>
      <c r="BQ523" s="2">
        <f>IF(ISNA(MATCH(BQ$1,索引!$B$3:$J$3,0)),0,INDEX(索引!$B524:$J524,1,MATCH(BQ$1,索引!$B$3:$J$3,0))*INDEX(索引!$B$1:$J$1,1,MATCH(BQ$1,索引!$B$3:$J$3,0)))</f>
        <v>0</v>
      </c>
      <c r="BR523" s="2">
        <f>IF(ISNA(MATCH(BR$1,索引!$B$3:$J$3,0)),0,INDEX(索引!$B524:$J524,1,MATCH(BR$1,索引!$B$3:$J$3,0))*INDEX(索引!$B$1:$J$1,1,MATCH(BR$1,索引!$B$3:$J$3,0)))</f>
        <v>0</v>
      </c>
      <c r="BS523" s="2">
        <f>IF(ISNA(MATCH(BS$1,索引!$B$3:$J$3,0)),0,INDEX(索引!$B524:$J524,1,MATCH(BS$1,索引!$B$3:$J$3,0))*INDEX(索引!$B$1:$J$1,1,MATCH(BS$1,索引!$B$3:$J$3,0)))</f>
        <v>0</v>
      </c>
      <c r="BT523" t="str">
        <f t="shared" si="394"/>
        <v>150|</v>
      </c>
      <c r="BU523" t="str">
        <f t="shared" si="395"/>
        <v/>
      </c>
      <c r="BV523" t="str">
        <f t="shared" si="396"/>
        <v/>
      </c>
      <c r="BW523" t="str">
        <f t="shared" si="397"/>
        <v/>
      </c>
      <c r="BX523" t="str">
        <f t="shared" si="398"/>
        <v/>
      </c>
      <c r="BY523" t="str">
        <f t="shared" si="399"/>
        <v/>
      </c>
      <c r="BZ523" t="str">
        <f t="shared" si="400"/>
        <v/>
      </c>
      <c r="CA523" t="str">
        <f t="shared" si="401"/>
        <v/>
      </c>
      <c r="CB523" t="str">
        <f t="shared" si="402"/>
        <v>1750|</v>
      </c>
      <c r="CC523" t="str">
        <f t="shared" si="403"/>
        <v/>
      </c>
      <c r="CD523" t="str">
        <f t="shared" si="404"/>
        <v>56|</v>
      </c>
      <c r="CE523" t="str">
        <f t="shared" si="405"/>
        <v/>
      </c>
      <c r="CF523" t="str">
        <f t="shared" si="406"/>
        <v/>
      </c>
      <c r="CG523" t="str">
        <f t="shared" si="407"/>
        <v/>
      </c>
      <c r="CH523" t="str">
        <f t="shared" si="408"/>
        <v/>
      </c>
      <c r="CI523" t="str">
        <f t="shared" si="409"/>
        <v/>
      </c>
      <c r="CJ523" t="str">
        <f t="shared" si="410"/>
        <v/>
      </c>
      <c r="CK523" t="str">
        <f t="shared" si="411"/>
        <v/>
      </c>
      <c r="CL523" t="str">
        <f t="shared" si="412"/>
        <v/>
      </c>
      <c r="CM523" t="str">
        <f t="shared" si="413"/>
        <v/>
      </c>
      <c r="CN523" t="str">
        <f t="shared" si="414"/>
        <v>150|1750|56|</v>
      </c>
      <c r="CO523" t="str">
        <f t="shared" si="415"/>
        <v>150|1750|56</v>
      </c>
    </row>
    <row r="524" spans="1:93" ht="15.75" customHeight="1">
      <c r="A524" s="2" t="str">
        <f>VLOOKUP(B524,索引!$O:$P,2,0)</f>
        <v>Fire Armor</v>
      </c>
      <c r="B524" s="2">
        <v>1044302</v>
      </c>
      <c r="C524" s="2">
        <v>44</v>
      </c>
      <c r="D524" s="2">
        <v>3</v>
      </c>
      <c r="E524" s="2">
        <v>2</v>
      </c>
      <c r="F524" s="3">
        <v>1</v>
      </c>
      <c r="G524" s="2" t="str">
        <f t="shared" si="370"/>
        <v>3</v>
      </c>
      <c r="H524" s="2" t="str">
        <f t="shared" si="371"/>
        <v>720</v>
      </c>
      <c r="J524" s="2">
        <f>IF(ISNA(MATCH(J$1,索引!$B$3:$J$3,0)),0,IF( INDEX(索引!$B525:$J525,1,MATCH(J$1,索引!$B$3:$J$3,0))=0,0,J$1))</f>
        <v>0</v>
      </c>
      <c r="K524" s="2">
        <f>IF(ISNA(MATCH(K$1,索引!$B$3:$J$3,0)),0,IF( INDEX(索引!$B525:$J525,1,MATCH(K$1,索引!$B$3:$J$3,0))=0,0,K$1))</f>
        <v>0</v>
      </c>
      <c r="L524" s="2">
        <f>IF(ISNA(MATCH(L$1,索引!$B$3:$J$3,0)),0,IF( INDEX(索引!$B525:$J525,1,MATCH(L$1,索引!$B$3:$J$3,0))=0,0,L$1))</f>
        <v>3</v>
      </c>
      <c r="M524" s="2">
        <f>IF(ISNA(MATCH(M$1,索引!$B$3:$J$3,0)),0,IF( INDEX(索引!$B525:$J525,1,MATCH(M$1,索引!$B$3:$J$3,0))=0,0,M$1))</f>
        <v>0</v>
      </c>
      <c r="N524" s="2">
        <f>IF(ISNA(MATCH(N$1,索引!$B$3:$J$3,0)),0,IF( INDEX(索引!$B525:$J525,1,MATCH(N$1,索引!$B$3:$J$3,0))=0,0,N$1))</f>
        <v>0</v>
      </c>
      <c r="O524" s="2">
        <f>IF(ISNA(MATCH(O$1,索引!$B$3:$J$3,0)),0,IF( INDEX(索引!$B525:$J525,1,MATCH(O$1,索引!$B$3:$J$3,0))=0,0,O$1))</f>
        <v>0</v>
      </c>
      <c r="P524" s="2">
        <f>IF(ISNA(MATCH(P$1,索引!$B$3:$J$3,0)),0,IF( INDEX(索引!$B525:$J525,1,MATCH(P$1,索引!$B$3:$J$3,0))=0,0,P$1))</f>
        <v>0</v>
      </c>
      <c r="Q524" s="2">
        <f>IF(ISNA(MATCH(Q$1,索引!$B$3:$J$3,0)),0,IF( INDEX(索引!$B525:$J525,1,MATCH(Q$1,索引!$B$3:$J$3,0))=0,0,Q$1))</f>
        <v>0</v>
      </c>
      <c r="R524" s="2">
        <f>IF(ISNA(MATCH(R$1,索引!$B$3:$J$3,0)),0,IF( INDEX(索引!$B525:$J525,1,MATCH(R$1,索引!$B$3:$J$3,0))=0,0,R$1))</f>
        <v>0</v>
      </c>
      <c r="S524" s="2">
        <f>IF(ISNA(MATCH(S$1,索引!$B$3:$J$3,0)),0,IF( INDEX(索引!$B525:$J525,1,MATCH(S$1,索引!$B$3:$J$3,0))=0,0,S$1))</f>
        <v>0</v>
      </c>
      <c r="T524" s="2">
        <f>IF(ISNA(MATCH(T$1,索引!$B$3:$J$3,0)),0,IF( INDEX(索引!$B525:$J525,1,MATCH(T$1,索引!$B$3:$J$3,0))=0,0,T$1))</f>
        <v>0</v>
      </c>
      <c r="U524" s="2">
        <f>IF(ISNA(MATCH(U$1,索引!$B$3:$J$3,0)),0,IF( INDEX(索引!$B525:$J525,1,MATCH(U$1,索引!$B$3:$J$3,0))=0,0,U$1))</f>
        <v>0</v>
      </c>
      <c r="V524" s="2">
        <f>IF(ISNA(MATCH(V$1,索引!$B$3:$J$3,0)),0,IF( INDEX(索引!$B525:$J525,1,MATCH(V$1,索引!$B$3:$J$3,0))=0,0,V$1))</f>
        <v>0</v>
      </c>
      <c r="W524" s="2">
        <f>IF(ISNA(MATCH(W$1,索引!$B$3:$J$3,0)),0,IF( INDEX(索引!$B525:$J525,1,MATCH(W$1,索引!$B$3:$J$3,0))=0,0,W$1))</f>
        <v>0</v>
      </c>
      <c r="X524" s="2">
        <f>IF(ISNA(MATCH(X$1,索引!$B$3:$J$3,0)),0,IF( INDEX(索引!$B525:$J525,1,MATCH(X$1,索引!$B$3:$J$3,0))=0,0,X$1))</f>
        <v>0</v>
      </c>
      <c r="Y524" s="2">
        <f>IF(ISNA(MATCH(Y$1,索引!$B$3:$J$3,0)),0,IF( INDEX(索引!$B525:$J525,1,MATCH(Y$1,索引!$B$3:$J$3,0))=0,0,Y$1))</f>
        <v>0</v>
      </c>
      <c r="Z524" s="2">
        <f>IF(ISNA(MATCH(Z$1,索引!$B$3:$J$3,0)),0,IF( INDEX(索引!$B525:$J525,1,MATCH(Z$1,索引!$B$3:$J$3,0))=0,0,Z$1))</f>
        <v>0</v>
      </c>
      <c r="AA524" s="2">
        <f>IF(ISNA(MATCH(AA$1,索引!$B$3:$J$3,0)),0,IF( INDEX(索引!$B525:$J525,1,MATCH(AA$1,索引!$B$3:$J$3,0))=0,0,AA$1))</f>
        <v>0</v>
      </c>
      <c r="AB524" s="2">
        <f>IF(ISNA(MATCH(AB$1,索引!$B$3:$J$3,0)),0,IF( INDEX(索引!$B525:$J525,1,MATCH(AB$1,索引!$B$3:$J$3,0))=0,0,AB$1))</f>
        <v>0</v>
      </c>
      <c r="AC524" s="2">
        <f>IF(ISNA(MATCH(AC$1,索引!$B$3:$J$3,0)),0,IF( INDEX(索引!$B525:$J525,1,MATCH(AC$1,索引!$B$3:$J$3,0))=0,0,AC$1))</f>
        <v>0</v>
      </c>
      <c r="AD524" t="str">
        <f t="shared" si="372"/>
        <v/>
      </c>
      <c r="AE524" t="str">
        <f t="shared" si="373"/>
        <v/>
      </c>
      <c r="AF524" t="str">
        <f t="shared" si="374"/>
        <v>3|</v>
      </c>
      <c r="AG524" t="str">
        <f t="shared" si="375"/>
        <v/>
      </c>
      <c r="AH524" t="str">
        <f t="shared" si="376"/>
        <v/>
      </c>
      <c r="AI524" t="str">
        <f t="shared" si="377"/>
        <v/>
      </c>
      <c r="AJ524" t="str">
        <f t="shared" si="378"/>
        <v/>
      </c>
      <c r="AK524" t="str">
        <f t="shared" si="379"/>
        <v/>
      </c>
      <c r="AL524" t="str">
        <f t="shared" si="380"/>
        <v/>
      </c>
      <c r="AM524" t="str">
        <f t="shared" si="381"/>
        <v/>
      </c>
      <c r="AN524" t="str">
        <f t="shared" si="382"/>
        <v/>
      </c>
      <c r="AO524" t="str">
        <f t="shared" si="383"/>
        <v/>
      </c>
      <c r="AP524" t="str">
        <f t="shared" si="384"/>
        <v/>
      </c>
      <c r="AQ524" t="str">
        <f t="shared" si="385"/>
        <v/>
      </c>
      <c r="AR524" t="str">
        <f t="shared" si="386"/>
        <v/>
      </c>
      <c r="AS524" t="str">
        <f t="shared" si="387"/>
        <v/>
      </c>
      <c r="AT524" t="str">
        <f t="shared" si="388"/>
        <v/>
      </c>
      <c r="AU524" t="str">
        <f t="shared" si="389"/>
        <v/>
      </c>
      <c r="AV524" t="str">
        <f t="shared" si="390"/>
        <v/>
      </c>
      <c r="AW524" t="str">
        <f t="shared" si="391"/>
        <v/>
      </c>
      <c r="AX524" t="str">
        <f t="shared" si="392"/>
        <v>3|</v>
      </c>
      <c r="AY524" t="str">
        <f t="shared" si="393"/>
        <v>3</v>
      </c>
      <c r="AZ524" s="2">
        <f>IF(ISNA(MATCH(AZ$1,索引!$B$3:$J$3,0)),0,INDEX(索引!$B525:$J525,1,MATCH(AZ$1,索引!$B$3:$J$3,0))*INDEX(索引!$B$1:$J$1,1,MATCH(AZ$1,索引!$B$3:$J$3,0)))</f>
        <v>0</v>
      </c>
      <c r="BA524" s="2">
        <f>IF(ISNA(MATCH(BA$1,索引!$B$3:$J$3,0)),0,INDEX(索引!$B525:$J525,1,MATCH(BA$1,索引!$B$3:$J$3,0))*INDEX(索引!$B$1:$J$1,1,MATCH(BA$1,索引!$B$3:$J$3,0)))</f>
        <v>0</v>
      </c>
      <c r="BB524" s="2">
        <f>IF(ISNA(MATCH(BB$1,索引!$B$3:$J$3,0)),0,INDEX(索引!$B525:$J525,1,MATCH(BB$1,索引!$B$3:$J$3,0))*INDEX(索引!$B$1:$J$1,1,MATCH(BB$1,索引!$B$3:$J$3,0)))</f>
        <v>720</v>
      </c>
      <c r="BC524" s="2">
        <f>IF(ISNA(MATCH(BC$1,索引!$B$3:$J$3,0)),0,INDEX(索引!$B525:$J525,1,MATCH(BC$1,索引!$B$3:$J$3,0))*INDEX(索引!$B$1:$J$1,1,MATCH(BC$1,索引!$B$3:$J$3,0)))</f>
        <v>0</v>
      </c>
      <c r="BD524" s="2">
        <f>IF(ISNA(MATCH(BD$1,索引!$B$3:$J$3,0)),0,INDEX(索引!$B525:$J525,1,MATCH(BD$1,索引!$B$3:$J$3,0))*INDEX(索引!$B$1:$J$1,1,MATCH(BD$1,索引!$B$3:$J$3,0)))</f>
        <v>0</v>
      </c>
      <c r="BE524" s="2">
        <f>IF(ISNA(MATCH(BE$1,索引!$B$3:$J$3,0)),0,INDEX(索引!$B525:$J525,1,MATCH(BE$1,索引!$B$3:$J$3,0))*INDEX(索引!$B$1:$J$1,1,MATCH(BE$1,索引!$B$3:$J$3,0)))</f>
        <v>0</v>
      </c>
      <c r="BF524" s="2">
        <f>IF(ISNA(MATCH(BF$1,索引!$B$3:$J$3,0)),0,INDEX(索引!$B525:$J525,1,MATCH(BF$1,索引!$B$3:$J$3,0))*INDEX(索引!$B$1:$J$1,1,MATCH(BF$1,索引!$B$3:$J$3,0)))</f>
        <v>0</v>
      </c>
      <c r="BG524" s="2">
        <f>IF(ISNA(MATCH(BG$1,索引!$B$3:$J$3,0)),0,INDEX(索引!$B525:$J525,1,MATCH(BG$1,索引!$B$3:$J$3,0))*INDEX(索引!$B$1:$J$1,1,MATCH(BG$1,索引!$B$3:$J$3,0)))</f>
        <v>0</v>
      </c>
      <c r="BH524" s="2">
        <f>IF(ISNA(MATCH(BH$1,索引!$B$3:$J$3,0)),0,INDEX(索引!$B525:$J525,1,MATCH(BH$1,索引!$B$3:$J$3,0))*INDEX(索引!$B$1:$J$1,1,MATCH(BH$1,索引!$B$3:$J$3,0)))</f>
        <v>0</v>
      </c>
      <c r="BI524" s="2">
        <f>IF(ISNA(MATCH(BI$1,索引!$B$3:$J$3,0)),0,INDEX(索引!$B525:$J525,1,MATCH(BI$1,索引!$B$3:$J$3,0))*INDEX(索引!$B$1:$J$1,1,MATCH(BI$1,索引!$B$3:$J$3,0)))</f>
        <v>0</v>
      </c>
      <c r="BJ524" s="2">
        <f>IF(ISNA(MATCH(BJ$1,索引!$B$3:$J$3,0)),0,INDEX(索引!$B525:$J525,1,MATCH(BJ$1,索引!$B$3:$J$3,0))*INDEX(索引!$B$1:$J$1,1,MATCH(BJ$1,索引!$B$3:$J$3,0)))</f>
        <v>0</v>
      </c>
      <c r="BK524" s="2">
        <f>IF(ISNA(MATCH(BK$1,索引!$B$3:$J$3,0)),0,INDEX(索引!$B525:$J525,1,MATCH(BK$1,索引!$B$3:$J$3,0))*INDEX(索引!$B$1:$J$1,1,MATCH(BK$1,索引!$B$3:$J$3,0)))</f>
        <v>0</v>
      </c>
      <c r="BL524" s="2">
        <f>IF(ISNA(MATCH(BL$1,索引!$B$3:$J$3,0)),0,INDEX(索引!$B525:$J525,1,MATCH(BL$1,索引!$B$3:$J$3,0))*INDEX(索引!$B$1:$J$1,1,MATCH(BL$1,索引!$B$3:$J$3,0)))</f>
        <v>0</v>
      </c>
      <c r="BM524" s="2">
        <f>IF(ISNA(MATCH(BM$1,索引!$B$3:$J$3,0)),0,INDEX(索引!$B525:$J525,1,MATCH(BM$1,索引!$B$3:$J$3,0))*INDEX(索引!$B$1:$J$1,1,MATCH(BM$1,索引!$B$3:$J$3,0)))</f>
        <v>0</v>
      </c>
      <c r="BN524" s="2">
        <f>IF(ISNA(MATCH(BN$1,索引!$B$3:$J$3,0)),0,INDEX(索引!$B525:$J525,1,MATCH(BN$1,索引!$B$3:$J$3,0))*INDEX(索引!$B$1:$J$1,1,MATCH(BN$1,索引!$B$3:$J$3,0)))</f>
        <v>0</v>
      </c>
      <c r="BO524" s="2">
        <f>IF(ISNA(MATCH(BO$1,索引!$B$3:$J$3,0)),0,INDEX(索引!$B525:$J525,1,MATCH(BO$1,索引!$B$3:$J$3,0))*INDEX(索引!$B$1:$J$1,1,MATCH(BO$1,索引!$B$3:$J$3,0)))</f>
        <v>0</v>
      </c>
      <c r="BP524" s="2">
        <f>IF(ISNA(MATCH(BP$1,索引!$B$3:$J$3,0)),0,INDEX(索引!$B525:$J525,1,MATCH(BP$1,索引!$B$3:$J$3,0))*INDEX(索引!$B$1:$J$1,1,MATCH(BP$1,索引!$B$3:$J$3,0)))</f>
        <v>0</v>
      </c>
      <c r="BQ524" s="2">
        <f>IF(ISNA(MATCH(BQ$1,索引!$B$3:$J$3,0)),0,INDEX(索引!$B525:$J525,1,MATCH(BQ$1,索引!$B$3:$J$3,0))*INDEX(索引!$B$1:$J$1,1,MATCH(BQ$1,索引!$B$3:$J$3,0)))</f>
        <v>0</v>
      </c>
      <c r="BR524" s="2">
        <f>IF(ISNA(MATCH(BR$1,索引!$B$3:$J$3,0)),0,INDEX(索引!$B525:$J525,1,MATCH(BR$1,索引!$B$3:$J$3,0))*INDEX(索引!$B$1:$J$1,1,MATCH(BR$1,索引!$B$3:$J$3,0)))</f>
        <v>0</v>
      </c>
      <c r="BS524" s="2">
        <f>IF(ISNA(MATCH(BS$1,索引!$B$3:$J$3,0)),0,INDEX(索引!$B525:$J525,1,MATCH(BS$1,索引!$B$3:$J$3,0))*INDEX(索引!$B$1:$J$1,1,MATCH(BS$1,索引!$B$3:$J$3,0)))</f>
        <v>0</v>
      </c>
      <c r="BT524" t="str">
        <f t="shared" si="394"/>
        <v/>
      </c>
      <c r="BU524" t="str">
        <f t="shared" si="395"/>
        <v/>
      </c>
      <c r="BV524" t="str">
        <f t="shared" si="396"/>
        <v>720|</v>
      </c>
      <c r="BW524" t="str">
        <f t="shared" si="397"/>
        <v/>
      </c>
      <c r="BX524" t="str">
        <f t="shared" si="398"/>
        <v/>
      </c>
      <c r="BY524" t="str">
        <f t="shared" si="399"/>
        <v/>
      </c>
      <c r="BZ524" t="str">
        <f t="shared" si="400"/>
        <v/>
      </c>
      <c r="CA524" t="str">
        <f t="shared" si="401"/>
        <v/>
      </c>
      <c r="CB524" t="str">
        <f t="shared" si="402"/>
        <v/>
      </c>
      <c r="CC524" t="str">
        <f t="shared" si="403"/>
        <v/>
      </c>
      <c r="CD524" t="str">
        <f t="shared" si="404"/>
        <v/>
      </c>
      <c r="CE524" t="str">
        <f t="shared" si="405"/>
        <v/>
      </c>
      <c r="CF524" t="str">
        <f t="shared" si="406"/>
        <v/>
      </c>
      <c r="CG524" t="str">
        <f t="shared" si="407"/>
        <v/>
      </c>
      <c r="CH524" t="str">
        <f t="shared" si="408"/>
        <v/>
      </c>
      <c r="CI524" t="str">
        <f t="shared" si="409"/>
        <v/>
      </c>
      <c r="CJ524" t="str">
        <f t="shared" si="410"/>
        <v/>
      </c>
      <c r="CK524" t="str">
        <f t="shared" si="411"/>
        <v/>
      </c>
      <c r="CL524" t="str">
        <f t="shared" si="412"/>
        <v/>
      </c>
      <c r="CM524" t="str">
        <f t="shared" si="413"/>
        <v/>
      </c>
      <c r="CN524" t="str">
        <f t="shared" si="414"/>
        <v>720|</v>
      </c>
      <c r="CO524" t="str">
        <f t="shared" si="415"/>
        <v>720</v>
      </c>
    </row>
    <row r="525" spans="1:93" ht="15.75" customHeight="1">
      <c r="A525" s="2" t="str">
        <f>VLOOKUP(B525,索引!$O:$P,2,0)</f>
        <v>Fire Helmet</v>
      </c>
      <c r="B525" s="2">
        <v>1044303</v>
      </c>
      <c r="C525" s="2">
        <v>44</v>
      </c>
      <c r="D525" s="2">
        <v>3</v>
      </c>
      <c r="E525" s="2">
        <v>3</v>
      </c>
      <c r="F525" s="3">
        <v>1</v>
      </c>
      <c r="G525" s="2" t="str">
        <f t="shared" si="370"/>
        <v>4</v>
      </c>
      <c r="H525" s="2" t="str">
        <f t="shared" si="371"/>
        <v>405</v>
      </c>
      <c r="J525" s="2">
        <f>IF(ISNA(MATCH(J$1,索引!$B$3:$J$3,0)),0,IF( INDEX(索引!$B526:$J526,1,MATCH(J$1,索引!$B$3:$J$3,0))=0,0,J$1))</f>
        <v>0</v>
      </c>
      <c r="K525" s="2">
        <f>IF(ISNA(MATCH(K$1,索引!$B$3:$J$3,0)),0,IF( INDEX(索引!$B526:$J526,1,MATCH(K$1,索引!$B$3:$J$3,0))=0,0,K$1))</f>
        <v>0</v>
      </c>
      <c r="L525" s="2">
        <f>IF(ISNA(MATCH(L$1,索引!$B$3:$J$3,0)),0,IF( INDEX(索引!$B526:$J526,1,MATCH(L$1,索引!$B$3:$J$3,0))=0,0,L$1))</f>
        <v>0</v>
      </c>
      <c r="M525" s="2">
        <f>IF(ISNA(MATCH(M$1,索引!$B$3:$J$3,0)),0,IF( INDEX(索引!$B526:$J526,1,MATCH(M$1,索引!$B$3:$J$3,0))=0,0,M$1))</f>
        <v>4</v>
      </c>
      <c r="N525" s="2">
        <f>IF(ISNA(MATCH(N$1,索引!$B$3:$J$3,0)),0,IF( INDEX(索引!$B526:$J526,1,MATCH(N$1,索引!$B$3:$J$3,0))=0,0,N$1))</f>
        <v>0</v>
      </c>
      <c r="O525" s="2">
        <f>IF(ISNA(MATCH(O$1,索引!$B$3:$J$3,0)),0,IF( INDEX(索引!$B526:$J526,1,MATCH(O$1,索引!$B$3:$J$3,0))=0,0,O$1))</f>
        <v>0</v>
      </c>
      <c r="P525" s="2">
        <f>IF(ISNA(MATCH(P$1,索引!$B$3:$J$3,0)),0,IF( INDEX(索引!$B526:$J526,1,MATCH(P$1,索引!$B$3:$J$3,0))=0,0,P$1))</f>
        <v>0</v>
      </c>
      <c r="Q525" s="2">
        <f>IF(ISNA(MATCH(Q$1,索引!$B$3:$J$3,0)),0,IF( INDEX(索引!$B526:$J526,1,MATCH(Q$1,索引!$B$3:$J$3,0))=0,0,Q$1))</f>
        <v>0</v>
      </c>
      <c r="R525" s="2">
        <f>IF(ISNA(MATCH(R$1,索引!$B$3:$J$3,0)),0,IF( INDEX(索引!$B526:$J526,1,MATCH(R$1,索引!$B$3:$J$3,0))=0,0,R$1))</f>
        <v>0</v>
      </c>
      <c r="S525" s="2">
        <f>IF(ISNA(MATCH(S$1,索引!$B$3:$J$3,0)),0,IF( INDEX(索引!$B526:$J526,1,MATCH(S$1,索引!$B$3:$J$3,0))=0,0,S$1))</f>
        <v>0</v>
      </c>
      <c r="T525" s="2">
        <f>IF(ISNA(MATCH(T$1,索引!$B$3:$J$3,0)),0,IF( INDEX(索引!$B526:$J526,1,MATCH(T$1,索引!$B$3:$J$3,0))=0,0,T$1))</f>
        <v>0</v>
      </c>
      <c r="U525" s="2">
        <f>IF(ISNA(MATCH(U$1,索引!$B$3:$J$3,0)),0,IF( INDEX(索引!$B526:$J526,1,MATCH(U$1,索引!$B$3:$J$3,0))=0,0,U$1))</f>
        <v>0</v>
      </c>
      <c r="V525" s="2">
        <f>IF(ISNA(MATCH(V$1,索引!$B$3:$J$3,0)),0,IF( INDEX(索引!$B526:$J526,1,MATCH(V$1,索引!$B$3:$J$3,0))=0,0,V$1))</f>
        <v>0</v>
      </c>
      <c r="W525" s="2">
        <f>IF(ISNA(MATCH(W$1,索引!$B$3:$J$3,0)),0,IF( INDEX(索引!$B526:$J526,1,MATCH(W$1,索引!$B$3:$J$3,0))=0,0,W$1))</f>
        <v>0</v>
      </c>
      <c r="X525" s="2">
        <f>IF(ISNA(MATCH(X$1,索引!$B$3:$J$3,0)),0,IF( INDEX(索引!$B526:$J526,1,MATCH(X$1,索引!$B$3:$J$3,0))=0,0,X$1))</f>
        <v>0</v>
      </c>
      <c r="Y525" s="2">
        <f>IF(ISNA(MATCH(Y$1,索引!$B$3:$J$3,0)),0,IF( INDEX(索引!$B526:$J526,1,MATCH(Y$1,索引!$B$3:$J$3,0))=0,0,Y$1))</f>
        <v>0</v>
      </c>
      <c r="Z525" s="2">
        <f>IF(ISNA(MATCH(Z$1,索引!$B$3:$J$3,0)),0,IF( INDEX(索引!$B526:$J526,1,MATCH(Z$1,索引!$B$3:$J$3,0))=0,0,Z$1))</f>
        <v>0</v>
      </c>
      <c r="AA525" s="2">
        <f>IF(ISNA(MATCH(AA$1,索引!$B$3:$J$3,0)),0,IF( INDEX(索引!$B526:$J526,1,MATCH(AA$1,索引!$B$3:$J$3,0))=0,0,AA$1))</f>
        <v>0</v>
      </c>
      <c r="AB525" s="2">
        <f>IF(ISNA(MATCH(AB$1,索引!$B$3:$J$3,0)),0,IF( INDEX(索引!$B526:$J526,1,MATCH(AB$1,索引!$B$3:$J$3,0))=0,0,AB$1))</f>
        <v>0</v>
      </c>
      <c r="AC525" s="2">
        <f>IF(ISNA(MATCH(AC$1,索引!$B$3:$J$3,0)),0,IF( INDEX(索引!$B526:$J526,1,MATCH(AC$1,索引!$B$3:$J$3,0))=0,0,AC$1))</f>
        <v>0</v>
      </c>
      <c r="AD525" t="str">
        <f t="shared" si="372"/>
        <v/>
      </c>
      <c r="AE525" t="str">
        <f t="shared" si="373"/>
        <v/>
      </c>
      <c r="AF525" t="str">
        <f t="shared" si="374"/>
        <v/>
      </c>
      <c r="AG525" t="str">
        <f t="shared" si="375"/>
        <v>4|</v>
      </c>
      <c r="AH525" t="str">
        <f t="shared" si="376"/>
        <v/>
      </c>
      <c r="AI525" t="str">
        <f t="shared" si="377"/>
        <v/>
      </c>
      <c r="AJ525" t="str">
        <f t="shared" si="378"/>
        <v/>
      </c>
      <c r="AK525" t="str">
        <f t="shared" si="379"/>
        <v/>
      </c>
      <c r="AL525" t="str">
        <f t="shared" si="380"/>
        <v/>
      </c>
      <c r="AM525" t="str">
        <f t="shared" si="381"/>
        <v/>
      </c>
      <c r="AN525" t="str">
        <f t="shared" si="382"/>
        <v/>
      </c>
      <c r="AO525" t="str">
        <f t="shared" si="383"/>
        <v/>
      </c>
      <c r="AP525" t="str">
        <f t="shared" si="384"/>
        <v/>
      </c>
      <c r="AQ525" t="str">
        <f t="shared" si="385"/>
        <v/>
      </c>
      <c r="AR525" t="str">
        <f t="shared" si="386"/>
        <v/>
      </c>
      <c r="AS525" t="str">
        <f t="shared" si="387"/>
        <v/>
      </c>
      <c r="AT525" t="str">
        <f t="shared" si="388"/>
        <v/>
      </c>
      <c r="AU525" t="str">
        <f t="shared" si="389"/>
        <v/>
      </c>
      <c r="AV525" t="str">
        <f t="shared" si="390"/>
        <v/>
      </c>
      <c r="AW525" t="str">
        <f t="shared" si="391"/>
        <v/>
      </c>
      <c r="AX525" t="str">
        <f t="shared" si="392"/>
        <v>4|</v>
      </c>
      <c r="AY525" t="str">
        <f t="shared" si="393"/>
        <v>4</v>
      </c>
      <c r="AZ525" s="2">
        <f>IF(ISNA(MATCH(AZ$1,索引!$B$3:$J$3,0)),0,INDEX(索引!$B526:$J526,1,MATCH(AZ$1,索引!$B$3:$J$3,0))*INDEX(索引!$B$1:$J$1,1,MATCH(AZ$1,索引!$B$3:$J$3,0)))</f>
        <v>0</v>
      </c>
      <c r="BA525" s="2">
        <f>IF(ISNA(MATCH(BA$1,索引!$B$3:$J$3,0)),0,INDEX(索引!$B526:$J526,1,MATCH(BA$1,索引!$B$3:$J$3,0))*INDEX(索引!$B$1:$J$1,1,MATCH(BA$1,索引!$B$3:$J$3,0)))</f>
        <v>0</v>
      </c>
      <c r="BB525" s="2">
        <f>IF(ISNA(MATCH(BB$1,索引!$B$3:$J$3,0)),0,INDEX(索引!$B526:$J526,1,MATCH(BB$1,索引!$B$3:$J$3,0))*INDEX(索引!$B$1:$J$1,1,MATCH(BB$1,索引!$B$3:$J$3,0)))</f>
        <v>0</v>
      </c>
      <c r="BC525" s="2">
        <f>IF(ISNA(MATCH(BC$1,索引!$B$3:$J$3,0)),0,INDEX(索引!$B526:$J526,1,MATCH(BC$1,索引!$B$3:$J$3,0))*INDEX(索引!$B$1:$J$1,1,MATCH(BC$1,索引!$B$3:$J$3,0)))</f>
        <v>405</v>
      </c>
      <c r="BD525" s="2">
        <f>IF(ISNA(MATCH(BD$1,索引!$B$3:$J$3,0)),0,INDEX(索引!$B526:$J526,1,MATCH(BD$1,索引!$B$3:$J$3,0))*INDEX(索引!$B$1:$J$1,1,MATCH(BD$1,索引!$B$3:$J$3,0)))</f>
        <v>0</v>
      </c>
      <c r="BE525" s="2">
        <f>IF(ISNA(MATCH(BE$1,索引!$B$3:$J$3,0)),0,INDEX(索引!$B526:$J526,1,MATCH(BE$1,索引!$B$3:$J$3,0))*INDEX(索引!$B$1:$J$1,1,MATCH(BE$1,索引!$B$3:$J$3,0)))</f>
        <v>0</v>
      </c>
      <c r="BF525" s="2">
        <f>IF(ISNA(MATCH(BF$1,索引!$B$3:$J$3,0)),0,INDEX(索引!$B526:$J526,1,MATCH(BF$1,索引!$B$3:$J$3,0))*INDEX(索引!$B$1:$J$1,1,MATCH(BF$1,索引!$B$3:$J$3,0)))</f>
        <v>0</v>
      </c>
      <c r="BG525" s="2">
        <f>IF(ISNA(MATCH(BG$1,索引!$B$3:$J$3,0)),0,INDEX(索引!$B526:$J526,1,MATCH(BG$1,索引!$B$3:$J$3,0))*INDEX(索引!$B$1:$J$1,1,MATCH(BG$1,索引!$B$3:$J$3,0)))</f>
        <v>0</v>
      </c>
      <c r="BH525" s="2">
        <f>IF(ISNA(MATCH(BH$1,索引!$B$3:$J$3,0)),0,INDEX(索引!$B526:$J526,1,MATCH(BH$1,索引!$B$3:$J$3,0))*INDEX(索引!$B$1:$J$1,1,MATCH(BH$1,索引!$B$3:$J$3,0)))</f>
        <v>0</v>
      </c>
      <c r="BI525" s="2">
        <f>IF(ISNA(MATCH(BI$1,索引!$B$3:$J$3,0)),0,INDEX(索引!$B526:$J526,1,MATCH(BI$1,索引!$B$3:$J$3,0))*INDEX(索引!$B$1:$J$1,1,MATCH(BI$1,索引!$B$3:$J$3,0)))</f>
        <v>0</v>
      </c>
      <c r="BJ525" s="2">
        <f>IF(ISNA(MATCH(BJ$1,索引!$B$3:$J$3,0)),0,INDEX(索引!$B526:$J526,1,MATCH(BJ$1,索引!$B$3:$J$3,0))*INDEX(索引!$B$1:$J$1,1,MATCH(BJ$1,索引!$B$3:$J$3,0)))</f>
        <v>0</v>
      </c>
      <c r="BK525" s="2">
        <f>IF(ISNA(MATCH(BK$1,索引!$B$3:$J$3,0)),0,INDEX(索引!$B526:$J526,1,MATCH(BK$1,索引!$B$3:$J$3,0))*INDEX(索引!$B$1:$J$1,1,MATCH(BK$1,索引!$B$3:$J$3,0)))</f>
        <v>0</v>
      </c>
      <c r="BL525" s="2">
        <f>IF(ISNA(MATCH(BL$1,索引!$B$3:$J$3,0)),0,INDEX(索引!$B526:$J526,1,MATCH(BL$1,索引!$B$3:$J$3,0))*INDEX(索引!$B$1:$J$1,1,MATCH(BL$1,索引!$B$3:$J$3,0)))</f>
        <v>0</v>
      </c>
      <c r="BM525" s="2">
        <f>IF(ISNA(MATCH(BM$1,索引!$B$3:$J$3,0)),0,INDEX(索引!$B526:$J526,1,MATCH(BM$1,索引!$B$3:$J$3,0))*INDEX(索引!$B$1:$J$1,1,MATCH(BM$1,索引!$B$3:$J$3,0)))</f>
        <v>0</v>
      </c>
      <c r="BN525" s="2">
        <f>IF(ISNA(MATCH(BN$1,索引!$B$3:$J$3,0)),0,INDEX(索引!$B526:$J526,1,MATCH(BN$1,索引!$B$3:$J$3,0))*INDEX(索引!$B$1:$J$1,1,MATCH(BN$1,索引!$B$3:$J$3,0)))</f>
        <v>0</v>
      </c>
      <c r="BO525" s="2">
        <f>IF(ISNA(MATCH(BO$1,索引!$B$3:$J$3,0)),0,INDEX(索引!$B526:$J526,1,MATCH(BO$1,索引!$B$3:$J$3,0))*INDEX(索引!$B$1:$J$1,1,MATCH(BO$1,索引!$B$3:$J$3,0)))</f>
        <v>0</v>
      </c>
      <c r="BP525" s="2">
        <f>IF(ISNA(MATCH(BP$1,索引!$B$3:$J$3,0)),0,INDEX(索引!$B526:$J526,1,MATCH(BP$1,索引!$B$3:$J$3,0))*INDEX(索引!$B$1:$J$1,1,MATCH(BP$1,索引!$B$3:$J$3,0)))</f>
        <v>0</v>
      </c>
      <c r="BQ525" s="2">
        <f>IF(ISNA(MATCH(BQ$1,索引!$B$3:$J$3,0)),0,INDEX(索引!$B526:$J526,1,MATCH(BQ$1,索引!$B$3:$J$3,0))*INDEX(索引!$B$1:$J$1,1,MATCH(BQ$1,索引!$B$3:$J$3,0)))</f>
        <v>0</v>
      </c>
      <c r="BR525" s="2">
        <f>IF(ISNA(MATCH(BR$1,索引!$B$3:$J$3,0)),0,INDEX(索引!$B526:$J526,1,MATCH(BR$1,索引!$B$3:$J$3,0))*INDEX(索引!$B$1:$J$1,1,MATCH(BR$1,索引!$B$3:$J$3,0)))</f>
        <v>0</v>
      </c>
      <c r="BS525" s="2">
        <f>IF(ISNA(MATCH(BS$1,索引!$B$3:$J$3,0)),0,INDEX(索引!$B526:$J526,1,MATCH(BS$1,索引!$B$3:$J$3,0))*INDEX(索引!$B$1:$J$1,1,MATCH(BS$1,索引!$B$3:$J$3,0)))</f>
        <v>0</v>
      </c>
      <c r="BT525" t="str">
        <f t="shared" si="394"/>
        <v/>
      </c>
      <c r="BU525" t="str">
        <f t="shared" si="395"/>
        <v/>
      </c>
      <c r="BV525" t="str">
        <f t="shared" si="396"/>
        <v/>
      </c>
      <c r="BW525" t="str">
        <f t="shared" si="397"/>
        <v>405|</v>
      </c>
      <c r="BX525" t="str">
        <f t="shared" si="398"/>
        <v/>
      </c>
      <c r="BY525" t="str">
        <f t="shared" si="399"/>
        <v/>
      </c>
      <c r="BZ525" t="str">
        <f t="shared" si="400"/>
        <v/>
      </c>
      <c r="CA525" t="str">
        <f t="shared" si="401"/>
        <v/>
      </c>
      <c r="CB525" t="str">
        <f t="shared" si="402"/>
        <v/>
      </c>
      <c r="CC525" t="str">
        <f t="shared" si="403"/>
        <v/>
      </c>
      <c r="CD525" t="str">
        <f t="shared" si="404"/>
        <v/>
      </c>
      <c r="CE525" t="str">
        <f t="shared" si="405"/>
        <v/>
      </c>
      <c r="CF525" t="str">
        <f t="shared" si="406"/>
        <v/>
      </c>
      <c r="CG525" t="str">
        <f t="shared" si="407"/>
        <v/>
      </c>
      <c r="CH525" t="str">
        <f t="shared" si="408"/>
        <v/>
      </c>
      <c r="CI525" t="str">
        <f t="shared" si="409"/>
        <v/>
      </c>
      <c r="CJ525" t="str">
        <f t="shared" si="410"/>
        <v/>
      </c>
      <c r="CK525" t="str">
        <f t="shared" si="411"/>
        <v/>
      </c>
      <c r="CL525" t="str">
        <f t="shared" si="412"/>
        <v/>
      </c>
      <c r="CM525" t="str">
        <f t="shared" si="413"/>
        <v/>
      </c>
      <c r="CN525" t="str">
        <f t="shared" si="414"/>
        <v>405|</v>
      </c>
      <c r="CO525" t="str">
        <f t="shared" si="415"/>
        <v>405</v>
      </c>
    </row>
    <row r="526" spans="1:93" ht="15.75" customHeight="1">
      <c r="A526" s="2" t="str">
        <f>VLOOKUP(B526,索引!$O:$P,2,0)</f>
        <v>Fire Shield</v>
      </c>
      <c r="B526" s="2">
        <v>1044304</v>
      </c>
      <c r="C526" s="2">
        <v>44</v>
      </c>
      <c r="D526" s="2">
        <v>3</v>
      </c>
      <c r="E526" s="2">
        <v>4</v>
      </c>
      <c r="F526" s="3">
        <v>1</v>
      </c>
      <c r="G526" s="2" t="str">
        <f t="shared" si="370"/>
        <v>2</v>
      </c>
      <c r="H526" s="2" t="str">
        <f t="shared" si="371"/>
        <v>66</v>
      </c>
      <c r="J526" s="2">
        <f>IF(ISNA(MATCH(J$1,索引!$B$3:$J$3,0)),0,IF( INDEX(索引!$B527:$J527,1,MATCH(J$1,索引!$B$3:$J$3,0))=0,0,J$1))</f>
        <v>0</v>
      </c>
      <c r="K526" s="2">
        <f>IF(ISNA(MATCH(K$1,索引!$B$3:$J$3,0)),0,IF( INDEX(索引!$B527:$J527,1,MATCH(K$1,索引!$B$3:$J$3,0))=0,0,K$1))</f>
        <v>2</v>
      </c>
      <c r="L526" s="2">
        <f>IF(ISNA(MATCH(L$1,索引!$B$3:$J$3,0)),0,IF( INDEX(索引!$B527:$J527,1,MATCH(L$1,索引!$B$3:$J$3,0))=0,0,L$1))</f>
        <v>0</v>
      </c>
      <c r="M526" s="2">
        <f>IF(ISNA(MATCH(M$1,索引!$B$3:$J$3,0)),0,IF( INDEX(索引!$B527:$J527,1,MATCH(M$1,索引!$B$3:$J$3,0))=0,0,M$1))</f>
        <v>0</v>
      </c>
      <c r="N526" s="2">
        <f>IF(ISNA(MATCH(N$1,索引!$B$3:$J$3,0)),0,IF( INDEX(索引!$B527:$J527,1,MATCH(N$1,索引!$B$3:$J$3,0))=0,0,N$1))</f>
        <v>0</v>
      </c>
      <c r="O526" s="2">
        <f>IF(ISNA(MATCH(O$1,索引!$B$3:$J$3,0)),0,IF( INDEX(索引!$B527:$J527,1,MATCH(O$1,索引!$B$3:$J$3,0))=0,0,O$1))</f>
        <v>0</v>
      </c>
      <c r="P526" s="2">
        <f>IF(ISNA(MATCH(P$1,索引!$B$3:$J$3,0)),0,IF( INDEX(索引!$B527:$J527,1,MATCH(P$1,索引!$B$3:$J$3,0))=0,0,P$1))</f>
        <v>0</v>
      </c>
      <c r="Q526" s="2">
        <f>IF(ISNA(MATCH(Q$1,索引!$B$3:$J$3,0)),0,IF( INDEX(索引!$B527:$J527,1,MATCH(Q$1,索引!$B$3:$J$3,0))=0,0,Q$1))</f>
        <v>0</v>
      </c>
      <c r="R526" s="2">
        <f>IF(ISNA(MATCH(R$1,索引!$B$3:$J$3,0)),0,IF( INDEX(索引!$B527:$J527,1,MATCH(R$1,索引!$B$3:$J$3,0))=0,0,R$1))</f>
        <v>0</v>
      </c>
      <c r="S526" s="2">
        <f>IF(ISNA(MATCH(S$1,索引!$B$3:$J$3,0)),0,IF( INDEX(索引!$B527:$J527,1,MATCH(S$1,索引!$B$3:$J$3,0))=0,0,S$1))</f>
        <v>0</v>
      </c>
      <c r="T526" s="2">
        <f>IF(ISNA(MATCH(T$1,索引!$B$3:$J$3,0)),0,IF( INDEX(索引!$B527:$J527,1,MATCH(T$1,索引!$B$3:$J$3,0))=0,0,T$1))</f>
        <v>0</v>
      </c>
      <c r="U526" s="2">
        <f>IF(ISNA(MATCH(U$1,索引!$B$3:$J$3,0)),0,IF( INDEX(索引!$B527:$J527,1,MATCH(U$1,索引!$B$3:$J$3,0))=0,0,U$1))</f>
        <v>0</v>
      </c>
      <c r="V526" s="2">
        <f>IF(ISNA(MATCH(V$1,索引!$B$3:$J$3,0)),0,IF( INDEX(索引!$B527:$J527,1,MATCH(V$1,索引!$B$3:$J$3,0))=0,0,V$1))</f>
        <v>0</v>
      </c>
      <c r="W526" s="2">
        <f>IF(ISNA(MATCH(W$1,索引!$B$3:$J$3,0)),0,IF( INDEX(索引!$B527:$J527,1,MATCH(W$1,索引!$B$3:$J$3,0))=0,0,W$1))</f>
        <v>0</v>
      </c>
      <c r="X526" s="2">
        <f>IF(ISNA(MATCH(X$1,索引!$B$3:$J$3,0)),0,IF( INDEX(索引!$B527:$J527,1,MATCH(X$1,索引!$B$3:$J$3,0))=0,0,X$1))</f>
        <v>0</v>
      </c>
      <c r="Y526" s="2">
        <f>IF(ISNA(MATCH(Y$1,索引!$B$3:$J$3,0)),0,IF( INDEX(索引!$B527:$J527,1,MATCH(Y$1,索引!$B$3:$J$3,0))=0,0,Y$1))</f>
        <v>0</v>
      </c>
      <c r="Z526" s="2">
        <f>IF(ISNA(MATCH(Z$1,索引!$B$3:$J$3,0)),0,IF( INDEX(索引!$B527:$J527,1,MATCH(Z$1,索引!$B$3:$J$3,0))=0,0,Z$1))</f>
        <v>0</v>
      </c>
      <c r="AA526" s="2">
        <f>IF(ISNA(MATCH(AA$1,索引!$B$3:$J$3,0)),0,IF( INDEX(索引!$B527:$J527,1,MATCH(AA$1,索引!$B$3:$J$3,0))=0,0,AA$1))</f>
        <v>0</v>
      </c>
      <c r="AB526" s="2">
        <f>IF(ISNA(MATCH(AB$1,索引!$B$3:$J$3,0)),0,IF( INDEX(索引!$B527:$J527,1,MATCH(AB$1,索引!$B$3:$J$3,0))=0,0,AB$1))</f>
        <v>0</v>
      </c>
      <c r="AC526" s="2">
        <f>IF(ISNA(MATCH(AC$1,索引!$B$3:$J$3,0)),0,IF( INDEX(索引!$B527:$J527,1,MATCH(AC$1,索引!$B$3:$J$3,0))=0,0,AC$1))</f>
        <v>0</v>
      </c>
      <c r="AD526" t="str">
        <f t="shared" si="372"/>
        <v/>
      </c>
      <c r="AE526" t="str">
        <f t="shared" si="373"/>
        <v>2|</v>
      </c>
      <c r="AF526" t="str">
        <f t="shared" si="374"/>
        <v/>
      </c>
      <c r="AG526" t="str">
        <f t="shared" si="375"/>
        <v/>
      </c>
      <c r="AH526" t="str">
        <f t="shared" si="376"/>
        <v/>
      </c>
      <c r="AI526" t="str">
        <f t="shared" si="377"/>
        <v/>
      </c>
      <c r="AJ526" t="str">
        <f t="shared" si="378"/>
        <v/>
      </c>
      <c r="AK526" t="str">
        <f t="shared" si="379"/>
        <v/>
      </c>
      <c r="AL526" t="str">
        <f t="shared" si="380"/>
        <v/>
      </c>
      <c r="AM526" t="str">
        <f t="shared" si="381"/>
        <v/>
      </c>
      <c r="AN526" t="str">
        <f t="shared" si="382"/>
        <v/>
      </c>
      <c r="AO526" t="str">
        <f t="shared" si="383"/>
        <v/>
      </c>
      <c r="AP526" t="str">
        <f t="shared" si="384"/>
        <v/>
      </c>
      <c r="AQ526" t="str">
        <f t="shared" si="385"/>
        <v/>
      </c>
      <c r="AR526" t="str">
        <f t="shared" si="386"/>
        <v/>
      </c>
      <c r="AS526" t="str">
        <f t="shared" si="387"/>
        <v/>
      </c>
      <c r="AT526" t="str">
        <f t="shared" si="388"/>
        <v/>
      </c>
      <c r="AU526" t="str">
        <f t="shared" si="389"/>
        <v/>
      </c>
      <c r="AV526" t="str">
        <f t="shared" si="390"/>
        <v/>
      </c>
      <c r="AW526" t="str">
        <f t="shared" si="391"/>
        <v/>
      </c>
      <c r="AX526" t="str">
        <f t="shared" si="392"/>
        <v>2|</v>
      </c>
      <c r="AY526" t="str">
        <f t="shared" si="393"/>
        <v>2</v>
      </c>
      <c r="AZ526" s="2">
        <f>IF(ISNA(MATCH(AZ$1,索引!$B$3:$J$3,0)),0,INDEX(索引!$B527:$J527,1,MATCH(AZ$1,索引!$B$3:$J$3,0))*INDEX(索引!$B$1:$J$1,1,MATCH(AZ$1,索引!$B$3:$J$3,0)))</f>
        <v>0</v>
      </c>
      <c r="BA526" s="2">
        <f>IF(ISNA(MATCH(BA$1,索引!$B$3:$J$3,0)),0,INDEX(索引!$B527:$J527,1,MATCH(BA$1,索引!$B$3:$J$3,0))*INDEX(索引!$B$1:$J$1,1,MATCH(BA$1,索引!$B$3:$J$3,0)))</f>
        <v>66</v>
      </c>
      <c r="BB526" s="2">
        <f>IF(ISNA(MATCH(BB$1,索引!$B$3:$J$3,0)),0,INDEX(索引!$B527:$J527,1,MATCH(BB$1,索引!$B$3:$J$3,0))*INDEX(索引!$B$1:$J$1,1,MATCH(BB$1,索引!$B$3:$J$3,0)))</f>
        <v>0</v>
      </c>
      <c r="BC526" s="2">
        <f>IF(ISNA(MATCH(BC$1,索引!$B$3:$J$3,0)),0,INDEX(索引!$B527:$J527,1,MATCH(BC$1,索引!$B$3:$J$3,0))*INDEX(索引!$B$1:$J$1,1,MATCH(BC$1,索引!$B$3:$J$3,0)))</f>
        <v>0</v>
      </c>
      <c r="BD526" s="2">
        <f>IF(ISNA(MATCH(BD$1,索引!$B$3:$J$3,0)),0,INDEX(索引!$B527:$J527,1,MATCH(BD$1,索引!$B$3:$J$3,0))*INDEX(索引!$B$1:$J$1,1,MATCH(BD$1,索引!$B$3:$J$3,0)))</f>
        <v>0</v>
      </c>
      <c r="BE526" s="2">
        <f>IF(ISNA(MATCH(BE$1,索引!$B$3:$J$3,0)),0,INDEX(索引!$B527:$J527,1,MATCH(BE$1,索引!$B$3:$J$3,0))*INDEX(索引!$B$1:$J$1,1,MATCH(BE$1,索引!$B$3:$J$3,0)))</f>
        <v>0</v>
      </c>
      <c r="BF526" s="2">
        <f>IF(ISNA(MATCH(BF$1,索引!$B$3:$J$3,0)),0,INDEX(索引!$B527:$J527,1,MATCH(BF$1,索引!$B$3:$J$3,0))*INDEX(索引!$B$1:$J$1,1,MATCH(BF$1,索引!$B$3:$J$3,0)))</f>
        <v>0</v>
      </c>
      <c r="BG526" s="2">
        <f>IF(ISNA(MATCH(BG$1,索引!$B$3:$J$3,0)),0,INDEX(索引!$B527:$J527,1,MATCH(BG$1,索引!$B$3:$J$3,0))*INDEX(索引!$B$1:$J$1,1,MATCH(BG$1,索引!$B$3:$J$3,0)))</f>
        <v>0</v>
      </c>
      <c r="BH526" s="2">
        <f>IF(ISNA(MATCH(BH$1,索引!$B$3:$J$3,0)),0,INDEX(索引!$B527:$J527,1,MATCH(BH$1,索引!$B$3:$J$3,0))*INDEX(索引!$B$1:$J$1,1,MATCH(BH$1,索引!$B$3:$J$3,0)))</f>
        <v>0</v>
      </c>
      <c r="BI526" s="2">
        <f>IF(ISNA(MATCH(BI$1,索引!$B$3:$J$3,0)),0,INDEX(索引!$B527:$J527,1,MATCH(BI$1,索引!$B$3:$J$3,0))*INDEX(索引!$B$1:$J$1,1,MATCH(BI$1,索引!$B$3:$J$3,0)))</f>
        <v>0</v>
      </c>
      <c r="BJ526" s="2">
        <f>IF(ISNA(MATCH(BJ$1,索引!$B$3:$J$3,0)),0,INDEX(索引!$B527:$J527,1,MATCH(BJ$1,索引!$B$3:$J$3,0))*INDEX(索引!$B$1:$J$1,1,MATCH(BJ$1,索引!$B$3:$J$3,0)))</f>
        <v>0</v>
      </c>
      <c r="BK526" s="2">
        <f>IF(ISNA(MATCH(BK$1,索引!$B$3:$J$3,0)),0,INDEX(索引!$B527:$J527,1,MATCH(BK$1,索引!$B$3:$J$3,0))*INDEX(索引!$B$1:$J$1,1,MATCH(BK$1,索引!$B$3:$J$3,0)))</f>
        <v>0</v>
      </c>
      <c r="BL526" s="2">
        <f>IF(ISNA(MATCH(BL$1,索引!$B$3:$J$3,0)),0,INDEX(索引!$B527:$J527,1,MATCH(BL$1,索引!$B$3:$J$3,0))*INDEX(索引!$B$1:$J$1,1,MATCH(BL$1,索引!$B$3:$J$3,0)))</f>
        <v>0</v>
      </c>
      <c r="BM526" s="2">
        <f>IF(ISNA(MATCH(BM$1,索引!$B$3:$J$3,0)),0,INDEX(索引!$B527:$J527,1,MATCH(BM$1,索引!$B$3:$J$3,0))*INDEX(索引!$B$1:$J$1,1,MATCH(BM$1,索引!$B$3:$J$3,0)))</f>
        <v>0</v>
      </c>
      <c r="BN526" s="2">
        <f>IF(ISNA(MATCH(BN$1,索引!$B$3:$J$3,0)),0,INDEX(索引!$B527:$J527,1,MATCH(BN$1,索引!$B$3:$J$3,0))*INDEX(索引!$B$1:$J$1,1,MATCH(BN$1,索引!$B$3:$J$3,0)))</f>
        <v>0</v>
      </c>
      <c r="BO526" s="2">
        <f>IF(ISNA(MATCH(BO$1,索引!$B$3:$J$3,0)),0,INDEX(索引!$B527:$J527,1,MATCH(BO$1,索引!$B$3:$J$3,0))*INDEX(索引!$B$1:$J$1,1,MATCH(BO$1,索引!$B$3:$J$3,0)))</f>
        <v>0</v>
      </c>
      <c r="BP526" s="2">
        <f>IF(ISNA(MATCH(BP$1,索引!$B$3:$J$3,0)),0,INDEX(索引!$B527:$J527,1,MATCH(BP$1,索引!$B$3:$J$3,0))*INDEX(索引!$B$1:$J$1,1,MATCH(BP$1,索引!$B$3:$J$3,0)))</f>
        <v>0</v>
      </c>
      <c r="BQ526" s="2">
        <f>IF(ISNA(MATCH(BQ$1,索引!$B$3:$J$3,0)),0,INDEX(索引!$B527:$J527,1,MATCH(BQ$1,索引!$B$3:$J$3,0))*INDEX(索引!$B$1:$J$1,1,MATCH(BQ$1,索引!$B$3:$J$3,0)))</f>
        <v>0</v>
      </c>
      <c r="BR526" s="2">
        <f>IF(ISNA(MATCH(BR$1,索引!$B$3:$J$3,0)),0,INDEX(索引!$B527:$J527,1,MATCH(BR$1,索引!$B$3:$J$3,0))*INDEX(索引!$B$1:$J$1,1,MATCH(BR$1,索引!$B$3:$J$3,0)))</f>
        <v>0</v>
      </c>
      <c r="BS526" s="2">
        <f>IF(ISNA(MATCH(BS$1,索引!$B$3:$J$3,0)),0,INDEX(索引!$B527:$J527,1,MATCH(BS$1,索引!$B$3:$J$3,0))*INDEX(索引!$B$1:$J$1,1,MATCH(BS$1,索引!$B$3:$J$3,0)))</f>
        <v>0</v>
      </c>
      <c r="BT526" t="str">
        <f t="shared" si="394"/>
        <v/>
      </c>
      <c r="BU526" t="str">
        <f t="shared" si="395"/>
        <v>66|</v>
      </c>
      <c r="BV526" t="str">
        <f t="shared" si="396"/>
        <v/>
      </c>
      <c r="BW526" t="str">
        <f t="shared" si="397"/>
        <v/>
      </c>
      <c r="BX526" t="str">
        <f t="shared" si="398"/>
        <v/>
      </c>
      <c r="BY526" t="str">
        <f t="shared" si="399"/>
        <v/>
      </c>
      <c r="BZ526" t="str">
        <f t="shared" si="400"/>
        <v/>
      </c>
      <c r="CA526" t="str">
        <f t="shared" si="401"/>
        <v/>
      </c>
      <c r="CB526" t="str">
        <f t="shared" si="402"/>
        <v/>
      </c>
      <c r="CC526" t="str">
        <f t="shared" si="403"/>
        <v/>
      </c>
      <c r="CD526" t="str">
        <f t="shared" si="404"/>
        <v/>
      </c>
      <c r="CE526" t="str">
        <f t="shared" si="405"/>
        <v/>
      </c>
      <c r="CF526" t="str">
        <f t="shared" si="406"/>
        <v/>
      </c>
      <c r="CG526" t="str">
        <f t="shared" si="407"/>
        <v/>
      </c>
      <c r="CH526" t="str">
        <f t="shared" si="408"/>
        <v/>
      </c>
      <c r="CI526" t="str">
        <f t="shared" si="409"/>
        <v/>
      </c>
      <c r="CJ526" t="str">
        <f t="shared" si="410"/>
        <v/>
      </c>
      <c r="CK526" t="str">
        <f t="shared" si="411"/>
        <v/>
      </c>
      <c r="CL526" t="str">
        <f t="shared" si="412"/>
        <v/>
      </c>
      <c r="CM526" t="str">
        <f t="shared" si="413"/>
        <v/>
      </c>
      <c r="CN526" t="str">
        <f t="shared" si="414"/>
        <v>66|</v>
      </c>
      <c r="CO526" t="str">
        <f t="shared" si="415"/>
        <v>66</v>
      </c>
    </row>
    <row r="527" spans="1:93" ht="15.75" customHeight="1">
      <c r="A527" s="2" t="str">
        <f>VLOOKUP(B527,索引!$O:$P,2,0)</f>
        <v>Efreeti Sultan Sword</v>
      </c>
      <c r="B527" s="2">
        <v>1044411</v>
      </c>
      <c r="C527" s="2">
        <v>44</v>
      </c>
      <c r="D527" s="2">
        <v>4</v>
      </c>
      <c r="E527" s="2">
        <v>1</v>
      </c>
      <c r="F527" s="3">
        <v>11</v>
      </c>
      <c r="G527" s="2" t="str">
        <f t="shared" si="370"/>
        <v>1|9|12</v>
      </c>
      <c r="H527" s="2" t="str">
        <f t="shared" si="371"/>
        <v>182|2000|350</v>
      </c>
      <c r="J527" s="2">
        <f>IF(ISNA(MATCH(J$1,索引!$B$3:$J$3,0)),0,IF( INDEX(索引!$B528:$J528,1,MATCH(J$1,索引!$B$3:$J$3,0))=0,0,J$1))</f>
        <v>1</v>
      </c>
      <c r="K527" s="2">
        <f>IF(ISNA(MATCH(K$1,索引!$B$3:$J$3,0)),0,IF( INDEX(索引!$B528:$J528,1,MATCH(K$1,索引!$B$3:$J$3,0))=0,0,K$1))</f>
        <v>0</v>
      </c>
      <c r="L527" s="2">
        <f>IF(ISNA(MATCH(L$1,索引!$B$3:$J$3,0)),0,IF( INDEX(索引!$B528:$J528,1,MATCH(L$1,索引!$B$3:$J$3,0))=0,0,L$1))</f>
        <v>0</v>
      </c>
      <c r="M527" s="2">
        <f>IF(ISNA(MATCH(M$1,索引!$B$3:$J$3,0)),0,IF( INDEX(索引!$B528:$J528,1,MATCH(M$1,索引!$B$3:$J$3,0))=0,0,M$1))</f>
        <v>0</v>
      </c>
      <c r="N527" s="2">
        <f>IF(ISNA(MATCH(N$1,索引!$B$3:$J$3,0)),0,IF( INDEX(索引!$B528:$J528,1,MATCH(N$1,索引!$B$3:$J$3,0))=0,0,N$1))</f>
        <v>0</v>
      </c>
      <c r="O527" s="2">
        <f>IF(ISNA(MATCH(O$1,索引!$B$3:$J$3,0)),0,IF( INDEX(索引!$B528:$J528,1,MATCH(O$1,索引!$B$3:$J$3,0))=0,0,O$1))</f>
        <v>0</v>
      </c>
      <c r="P527" s="2">
        <f>IF(ISNA(MATCH(P$1,索引!$B$3:$J$3,0)),0,IF( INDEX(索引!$B528:$J528,1,MATCH(P$1,索引!$B$3:$J$3,0))=0,0,P$1))</f>
        <v>0</v>
      </c>
      <c r="Q527" s="2">
        <f>IF(ISNA(MATCH(Q$1,索引!$B$3:$J$3,0)),0,IF( INDEX(索引!$B528:$J528,1,MATCH(Q$1,索引!$B$3:$J$3,0))=0,0,Q$1))</f>
        <v>0</v>
      </c>
      <c r="R527" s="2">
        <f>IF(ISNA(MATCH(R$1,索引!$B$3:$J$3,0)),0,IF( INDEX(索引!$B528:$J528,1,MATCH(R$1,索引!$B$3:$J$3,0))=0,0,R$1))</f>
        <v>9</v>
      </c>
      <c r="S527" s="2">
        <f>IF(ISNA(MATCH(S$1,索引!$B$3:$J$3,0)),0,IF( INDEX(索引!$B528:$J528,1,MATCH(S$1,索引!$B$3:$J$3,0))=0,0,S$1))</f>
        <v>0</v>
      </c>
      <c r="T527" s="2">
        <f>IF(ISNA(MATCH(T$1,索引!$B$3:$J$3,0)),0,IF( INDEX(索引!$B528:$J528,1,MATCH(T$1,索引!$B$3:$J$3,0))=0,0,T$1))</f>
        <v>0</v>
      </c>
      <c r="U527" s="2">
        <f>IF(ISNA(MATCH(U$1,索引!$B$3:$J$3,0)),0,IF( INDEX(索引!$B528:$J528,1,MATCH(U$1,索引!$B$3:$J$3,0))=0,0,U$1))</f>
        <v>12</v>
      </c>
      <c r="V527" s="2">
        <f>IF(ISNA(MATCH(V$1,索引!$B$3:$J$3,0)),0,IF( INDEX(索引!$B528:$J528,1,MATCH(V$1,索引!$B$3:$J$3,0))=0,0,V$1))</f>
        <v>0</v>
      </c>
      <c r="W527" s="2">
        <f>IF(ISNA(MATCH(W$1,索引!$B$3:$J$3,0)),0,IF( INDEX(索引!$B528:$J528,1,MATCH(W$1,索引!$B$3:$J$3,0))=0,0,W$1))</f>
        <v>0</v>
      </c>
      <c r="X527" s="2">
        <f>IF(ISNA(MATCH(X$1,索引!$B$3:$J$3,0)),0,IF( INDEX(索引!$B528:$J528,1,MATCH(X$1,索引!$B$3:$J$3,0))=0,0,X$1))</f>
        <v>0</v>
      </c>
      <c r="Y527" s="2">
        <f>IF(ISNA(MATCH(Y$1,索引!$B$3:$J$3,0)),0,IF( INDEX(索引!$B528:$J528,1,MATCH(Y$1,索引!$B$3:$J$3,0))=0,0,Y$1))</f>
        <v>0</v>
      </c>
      <c r="Z527" s="2">
        <f>IF(ISNA(MATCH(Z$1,索引!$B$3:$J$3,0)),0,IF( INDEX(索引!$B528:$J528,1,MATCH(Z$1,索引!$B$3:$J$3,0))=0,0,Z$1))</f>
        <v>0</v>
      </c>
      <c r="AA527" s="2">
        <f>IF(ISNA(MATCH(AA$1,索引!$B$3:$J$3,0)),0,IF( INDEX(索引!$B528:$J528,1,MATCH(AA$1,索引!$B$3:$J$3,0))=0,0,AA$1))</f>
        <v>0</v>
      </c>
      <c r="AB527" s="2">
        <f>IF(ISNA(MATCH(AB$1,索引!$B$3:$J$3,0)),0,IF( INDEX(索引!$B528:$J528,1,MATCH(AB$1,索引!$B$3:$J$3,0))=0,0,AB$1))</f>
        <v>0</v>
      </c>
      <c r="AC527" s="2">
        <f>IF(ISNA(MATCH(AC$1,索引!$B$3:$J$3,0)),0,IF( INDEX(索引!$B528:$J528,1,MATCH(AC$1,索引!$B$3:$J$3,0))=0,0,AC$1))</f>
        <v>0</v>
      </c>
      <c r="AD527" t="str">
        <f t="shared" si="372"/>
        <v>1|</v>
      </c>
      <c r="AE527" t="str">
        <f t="shared" si="373"/>
        <v/>
      </c>
      <c r="AF527" t="str">
        <f t="shared" si="374"/>
        <v/>
      </c>
      <c r="AG527" t="str">
        <f t="shared" si="375"/>
        <v/>
      </c>
      <c r="AH527" t="str">
        <f t="shared" si="376"/>
        <v/>
      </c>
      <c r="AI527" t="str">
        <f t="shared" si="377"/>
        <v/>
      </c>
      <c r="AJ527" t="str">
        <f t="shared" si="378"/>
        <v/>
      </c>
      <c r="AK527" t="str">
        <f t="shared" si="379"/>
        <v/>
      </c>
      <c r="AL527" t="str">
        <f t="shared" si="380"/>
        <v>9|</v>
      </c>
      <c r="AM527" t="str">
        <f t="shared" si="381"/>
        <v/>
      </c>
      <c r="AN527" t="str">
        <f t="shared" si="382"/>
        <v/>
      </c>
      <c r="AO527" t="str">
        <f t="shared" si="383"/>
        <v>12|</v>
      </c>
      <c r="AP527" t="str">
        <f t="shared" si="384"/>
        <v/>
      </c>
      <c r="AQ527" t="str">
        <f t="shared" si="385"/>
        <v/>
      </c>
      <c r="AR527" t="str">
        <f t="shared" si="386"/>
        <v/>
      </c>
      <c r="AS527" t="str">
        <f t="shared" si="387"/>
        <v/>
      </c>
      <c r="AT527" t="str">
        <f t="shared" si="388"/>
        <v/>
      </c>
      <c r="AU527" t="str">
        <f t="shared" si="389"/>
        <v/>
      </c>
      <c r="AV527" t="str">
        <f t="shared" si="390"/>
        <v/>
      </c>
      <c r="AW527" t="str">
        <f t="shared" si="391"/>
        <v/>
      </c>
      <c r="AX527" t="str">
        <f t="shared" si="392"/>
        <v>1|9|12|</v>
      </c>
      <c r="AY527" t="str">
        <f t="shared" si="393"/>
        <v>1|9|12</v>
      </c>
      <c r="AZ527" s="2">
        <f>IF(ISNA(MATCH(AZ$1,索引!$B$3:$J$3,0)),0,INDEX(索引!$B528:$J528,1,MATCH(AZ$1,索引!$B$3:$J$3,0))*INDEX(索引!$B$1:$J$1,1,MATCH(AZ$1,索引!$B$3:$J$3,0)))</f>
        <v>182</v>
      </c>
      <c r="BA527" s="2">
        <f>IF(ISNA(MATCH(BA$1,索引!$B$3:$J$3,0)),0,INDEX(索引!$B528:$J528,1,MATCH(BA$1,索引!$B$3:$J$3,0))*INDEX(索引!$B$1:$J$1,1,MATCH(BA$1,索引!$B$3:$J$3,0)))</f>
        <v>0</v>
      </c>
      <c r="BB527" s="2">
        <f>IF(ISNA(MATCH(BB$1,索引!$B$3:$J$3,0)),0,INDEX(索引!$B528:$J528,1,MATCH(BB$1,索引!$B$3:$J$3,0))*INDEX(索引!$B$1:$J$1,1,MATCH(BB$1,索引!$B$3:$J$3,0)))</f>
        <v>0</v>
      </c>
      <c r="BC527" s="2">
        <f>IF(ISNA(MATCH(BC$1,索引!$B$3:$J$3,0)),0,INDEX(索引!$B528:$J528,1,MATCH(BC$1,索引!$B$3:$J$3,0))*INDEX(索引!$B$1:$J$1,1,MATCH(BC$1,索引!$B$3:$J$3,0)))</f>
        <v>0</v>
      </c>
      <c r="BD527" s="2">
        <f>IF(ISNA(MATCH(BD$1,索引!$B$3:$J$3,0)),0,INDEX(索引!$B528:$J528,1,MATCH(BD$1,索引!$B$3:$J$3,0))*INDEX(索引!$B$1:$J$1,1,MATCH(BD$1,索引!$B$3:$J$3,0)))</f>
        <v>0</v>
      </c>
      <c r="BE527" s="2">
        <f>IF(ISNA(MATCH(BE$1,索引!$B$3:$J$3,0)),0,INDEX(索引!$B528:$J528,1,MATCH(BE$1,索引!$B$3:$J$3,0))*INDEX(索引!$B$1:$J$1,1,MATCH(BE$1,索引!$B$3:$J$3,0)))</f>
        <v>0</v>
      </c>
      <c r="BF527" s="2">
        <f>IF(ISNA(MATCH(BF$1,索引!$B$3:$J$3,0)),0,INDEX(索引!$B528:$J528,1,MATCH(BF$1,索引!$B$3:$J$3,0))*INDEX(索引!$B$1:$J$1,1,MATCH(BF$1,索引!$B$3:$J$3,0)))</f>
        <v>0</v>
      </c>
      <c r="BG527" s="2">
        <f>IF(ISNA(MATCH(BG$1,索引!$B$3:$J$3,0)),0,INDEX(索引!$B528:$J528,1,MATCH(BG$1,索引!$B$3:$J$3,0))*INDEX(索引!$B$1:$J$1,1,MATCH(BG$1,索引!$B$3:$J$3,0)))</f>
        <v>0</v>
      </c>
      <c r="BH527" s="2">
        <f>IF(ISNA(MATCH(BH$1,索引!$B$3:$J$3,0)),0,INDEX(索引!$B528:$J528,1,MATCH(BH$1,索引!$B$3:$J$3,0))*INDEX(索引!$B$1:$J$1,1,MATCH(BH$1,索引!$B$3:$J$3,0)))</f>
        <v>2000</v>
      </c>
      <c r="BI527" s="2">
        <f>IF(ISNA(MATCH(BI$1,索引!$B$3:$J$3,0)),0,INDEX(索引!$B528:$J528,1,MATCH(BI$1,索引!$B$3:$J$3,0))*INDEX(索引!$B$1:$J$1,1,MATCH(BI$1,索引!$B$3:$J$3,0)))</f>
        <v>0</v>
      </c>
      <c r="BJ527" s="2">
        <f>IF(ISNA(MATCH(BJ$1,索引!$B$3:$J$3,0)),0,INDEX(索引!$B528:$J528,1,MATCH(BJ$1,索引!$B$3:$J$3,0))*INDEX(索引!$B$1:$J$1,1,MATCH(BJ$1,索引!$B$3:$J$3,0)))</f>
        <v>0</v>
      </c>
      <c r="BK527" s="2">
        <f>IF(ISNA(MATCH(BK$1,索引!$B$3:$J$3,0)),0,INDEX(索引!$B528:$J528,1,MATCH(BK$1,索引!$B$3:$J$3,0))*INDEX(索引!$B$1:$J$1,1,MATCH(BK$1,索引!$B$3:$J$3,0)))</f>
        <v>350.00000000000006</v>
      </c>
      <c r="BL527" s="2">
        <f>IF(ISNA(MATCH(BL$1,索引!$B$3:$J$3,0)),0,INDEX(索引!$B528:$J528,1,MATCH(BL$1,索引!$B$3:$J$3,0))*INDEX(索引!$B$1:$J$1,1,MATCH(BL$1,索引!$B$3:$J$3,0)))</f>
        <v>0</v>
      </c>
      <c r="BM527" s="2">
        <f>IF(ISNA(MATCH(BM$1,索引!$B$3:$J$3,0)),0,INDEX(索引!$B528:$J528,1,MATCH(BM$1,索引!$B$3:$J$3,0))*INDEX(索引!$B$1:$J$1,1,MATCH(BM$1,索引!$B$3:$J$3,0)))</f>
        <v>0</v>
      </c>
      <c r="BN527" s="2">
        <f>IF(ISNA(MATCH(BN$1,索引!$B$3:$J$3,0)),0,INDEX(索引!$B528:$J528,1,MATCH(BN$1,索引!$B$3:$J$3,0))*INDEX(索引!$B$1:$J$1,1,MATCH(BN$1,索引!$B$3:$J$3,0)))</f>
        <v>0</v>
      </c>
      <c r="BO527" s="2">
        <f>IF(ISNA(MATCH(BO$1,索引!$B$3:$J$3,0)),0,INDEX(索引!$B528:$J528,1,MATCH(BO$1,索引!$B$3:$J$3,0))*INDEX(索引!$B$1:$J$1,1,MATCH(BO$1,索引!$B$3:$J$3,0)))</f>
        <v>0</v>
      </c>
      <c r="BP527" s="2">
        <f>IF(ISNA(MATCH(BP$1,索引!$B$3:$J$3,0)),0,INDEX(索引!$B528:$J528,1,MATCH(BP$1,索引!$B$3:$J$3,0))*INDEX(索引!$B$1:$J$1,1,MATCH(BP$1,索引!$B$3:$J$3,0)))</f>
        <v>0</v>
      </c>
      <c r="BQ527" s="2">
        <f>IF(ISNA(MATCH(BQ$1,索引!$B$3:$J$3,0)),0,INDEX(索引!$B528:$J528,1,MATCH(BQ$1,索引!$B$3:$J$3,0))*INDEX(索引!$B$1:$J$1,1,MATCH(BQ$1,索引!$B$3:$J$3,0)))</f>
        <v>0</v>
      </c>
      <c r="BR527" s="2">
        <f>IF(ISNA(MATCH(BR$1,索引!$B$3:$J$3,0)),0,INDEX(索引!$B528:$J528,1,MATCH(BR$1,索引!$B$3:$J$3,0))*INDEX(索引!$B$1:$J$1,1,MATCH(BR$1,索引!$B$3:$J$3,0)))</f>
        <v>0</v>
      </c>
      <c r="BS527" s="2">
        <f>IF(ISNA(MATCH(BS$1,索引!$B$3:$J$3,0)),0,INDEX(索引!$B528:$J528,1,MATCH(BS$1,索引!$B$3:$J$3,0))*INDEX(索引!$B$1:$J$1,1,MATCH(BS$1,索引!$B$3:$J$3,0)))</f>
        <v>0</v>
      </c>
      <c r="BT527" t="str">
        <f t="shared" si="394"/>
        <v>182|</v>
      </c>
      <c r="BU527" t="str">
        <f t="shared" si="395"/>
        <v/>
      </c>
      <c r="BV527" t="str">
        <f t="shared" si="396"/>
        <v/>
      </c>
      <c r="BW527" t="str">
        <f t="shared" si="397"/>
        <v/>
      </c>
      <c r="BX527" t="str">
        <f t="shared" si="398"/>
        <v/>
      </c>
      <c r="BY527" t="str">
        <f t="shared" si="399"/>
        <v/>
      </c>
      <c r="BZ527" t="str">
        <f t="shared" si="400"/>
        <v/>
      </c>
      <c r="CA527" t="str">
        <f t="shared" si="401"/>
        <v/>
      </c>
      <c r="CB527" t="str">
        <f t="shared" si="402"/>
        <v>2000|</v>
      </c>
      <c r="CC527" t="str">
        <f t="shared" si="403"/>
        <v/>
      </c>
      <c r="CD527" t="str">
        <f t="shared" si="404"/>
        <v/>
      </c>
      <c r="CE527" t="str">
        <f t="shared" si="405"/>
        <v>350|</v>
      </c>
      <c r="CF527" t="str">
        <f t="shared" si="406"/>
        <v/>
      </c>
      <c r="CG527" t="str">
        <f t="shared" si="407"/>
        <v/>
      </c>
      <c r="CH527" t="str">
        <f t="shared" si="408"/>
        <v/>
      </c>
      <c r="CI527" t="str">
        <f t="shared" si="409"/>
        <v/>
      </c>
      <c r="CJ527" t="str">
        <f t="shared" si="410"/>
        <v/>
      </c>
      <c r="CK527" t="str">
        <f t="shared" si="411"/>
        <v/>
      </c>
      <c r="CL527" t="str">
        <f t="shared" si="412"/>
        <v/>
      </c>
      <c r="CM527" t="str">
        <f t="shared" si="413"/>
        <v/>
      </c>
      <c r="CN527" t="str">
        <f t="shared" si="414"/>
        <v>182|2000|350|</v>
      </c>
      <c r="CO527" t="str">
        <f t="shared" si="415"/>
        <v>182|2000|350</v>
      </c>
    </row>
    <row r="528" spans="1:93" ht="15.75" customHeight="1">
      <c r="A528" s="2" t="str">
        <f>VLOOKUP(B528,索引!$O:$P,2,0)</f>
        <v>Efreeti Sultan Staff</v>
      </c>
      <c r="B528" s="2">
        <v>1044412</v>
      </c>
      <c r="C528" s="2">
        <v>44</v>
      </c>
      <c r="D528" s="2">
        <v>4</v>
      </c>
      <c r="E528" s="2">
        <v>1</v>
      </c>
      <c r="F528" s="3">
        <v>12</v>
      </c>
      <c r="G528" s="2" t="str">
        <f t="shared" si="370"/>
        <v>1|9|13</v>
      </c>
      <c r="H528" s="2" t="str">
        <f t="shared" si="371"/>
        <v>218|1000|5400</v>
      </c>
      <c r="J528" s="2">
        <f>IF(ISNA(MATCH(J$1,索引!$B$3:$J$3,0)),0,IF( INDEX(索引!$B529:$J529,1,MATCH(J$1,索引!$B$3:$J$3,0))=0,0,J$1))</f>
        <v>1</v>
      </c>
      <c r="K528" s="2">
        <f>IF(ISNA(MATCH(K$1,索引!$B$3:$J$3,0)),0,IF( INDEX(索引!$B529:$J529,1,MATCH(K$1,索引!$B$3:$J$3,0))=0,0,K$1))</f>
        <v>0</v>
      </c>
      <c r="L528" s="2">
        <f>IF(ISNA(MATCH(L$1,索引!$B$3:$J$3,0)),0,IF( INDEX(索引!$B529:$J529,1,MATCH(L$1,索引!$B$3:$J$3,0))=0,0,L$1))</f>
        <v>0</v>
      </c>
      <c r="M528" s="2">
        <f>IF(ISNA(MATCH(M$1,索引!$B$3:$J$3,0)),0,IF( INDEX(索引!$B529:$J529,1,MATCH(M$1,索引!$B$3:$J$3,0))=0,0,M$1))</f>
        <v>0</v>
      </c>
      <c r="N528" s="2">
        <f>IF(ISNA(MATCH(N$1,索引!$B$3:$J$3,0)),0,IF( INDEX(索引!$B529:$J529,1,MATCH(N$1,索引!$B$3:$J$3,0))=0,0,N$1))</f>
        <v>0</v>
      </c>
      <c r="O528" s="2">
        <f>IF(ISNA(MATCH(O$1,索引!$B$3:$J$3,0)),0,IF( INDEX(索引!$B529:$J529,1,MATCH(O$1,索引!$B$3:$J$3,0))=0,0,O$1))</f>
        <v>0</v>
      </c>
      <c r="P528" s="2">
        <f>IF(ISNA(MATCH(P$1,索引!$B$3:$J$3,0)),0,IF( INDEX(索引!$B529:$J529,1,MATCH(P$1,索引!$B$3:$J$3,0))=0,0,P$1))</f>
        <v>0</v>
      </c>
      <c r="Q528" s="2">
        <f>IF(ISNA(MATCH(Q$1,索引!$B$3:$J$3,0)),0,IF( INDEX(索引!$B529:$J529,1,MATCH(Q$1,索引!$B$3:$J$3,0))=0,0,Q$1))</f>
        <v>0</v>
      </c>
      <c r="R528" s="2">
        <f>IF(ISNA(MATCH(R$1,索引!$B$3:$J$3,0)),0,IF( INDEX(索引!$B529:$J529,1,MATCH(R$1,索引!$B$3:$J$3,0))=0,0,R$1))</f>
        <v>9</v>
      </c>
      <c r="S528" s="2">
        <f>IF(ISNA(MATCH(S$1,索引!$B$3:$J$3,0)),0,IF( INDEX(索引!$B529:$J529,1,MATCH(S$1,索引!$B$3:$J$3,0))=0,0,S$1))</f>
        <v>0</v>
      </c>
      <c r="T528" s="2">
        <f>IF(ISNA(MATCH(T$1,索引!$B$3:$J$3,0)),0,IF( INDEX(索引!$B529:$J529,1,MATCH(T$1,索引!$B$3:$J$3,0))=0,0,T$1))</f>
        <v>0</v>
      </c>
      <c r="U528" s="2">
        <f>IF(ISNA(MATCH(U$1,索引!$B$3:$J$3,0)),0,IF( INDEX(索引!$B529:$J529,1,MATCH(U$1,索引!$B$3:$J$3,0))=0,0,U$1))</f>
        <v>0</v>
      </c>
      <c r="V528" s="2">
        <f>IF(ISNA(MATCH(V$1,索引!$B$3:$J$3,0)),0,IF( INDEX(索引!$B529:$J529,1,MATCH(V$1,索引!$B$3:$J$3,0))=0,0,V$1))</f>
        <v>13</v>
      </c>
      <c r="W528" s="2">
        <f>IF(ISNA(MATCH(W$1,索引!$B$3:$J$3,0)),0,IF( INDEX(索引!$B529:$J529,1,MATCH(W$1,索引!$B$3:$J$3,0))=0,0,W$1))</f>
        <v>0</v>
      </c>
      <c r="X528" s="2">
        <f>IF(ISNA(MATCH(X$1,索引!$B$3:$J$3,0)),0,IF( INDEX(索引!$B529:$J529,1,MATCH(X$1,索引!$B$3:$J$3,0))=0,0,X$1))</f>
        <v>0</v>
      </c>
      <c r="Y528" s="2">
        <f>IF(ISNA(MATCH(Y$1,索引!$B$3:$J$3,0)),0,IF( INDEX(索引!$B529:$J529,1,MATCH(Y$1,索引!$B$3:$J$3,0))=0,0,Y$1))</f>
        <v>0</v>
      </c>
      <c r="Z528" s="2">
        <f>IF(ISNA(MATCH(Z$1,索引!$B$3:$J$3,0)),0,IF( INDEX(索引!$B529:$J529,1,MATCH(Z$1,索引!$B$3:$J$3,0))=0,0,Z$1))</f>
        <v>0</v>
      </c>
      <c r="AA528" s="2">
        <f>IF(ISNA(MATCH(AA$1,索引!$B$3:$J$3,0)),0,IF( INDEX(索引!$B529:$J529,1,MATCH(AA$1,索引!$B$3:$J$3,0))=0,0,AA$1))</f>
        <v>0</v>
      </c>
      <c r="AB528" s="2">
        <f>IF(ISNA(MATCH(AB$1,索引!$B$3:$J$3,0)),0,IF( INDEX(索引!$B529:$J529,1,MATCH(AB$1,索引!$B$3:$J$3,0))=0,0,AB$1))</f>
        <v>0</v>
      </c>
      <c r="AC528" s="2">
        <f>IF(ISNA(MATCH(AC$1,索引!$B$3:$J$3,0)),0,IF( INDEX(索引!$B529:$J529,1,MATCH(AC$1,索引!$B$3:$J$3,0))=0,0,AC$1))</f>
        <v>0</v>
      </c>
      <c r="AD528" t="str">
        <f t="shared" si="372"/>
        <v>1|</v>
      </c>
      <c r="AE528" t="str">
        <f t="shared" si="373"/>
        <v/>
      </c>
      <c r="AF528" t="str">
        <f t="shared" si="374"/>
        <v/>
      </c>
      <c r="AG528" t="str">
        <f t="shared" si="375"/>
        <v/>
      </c>
      <c r="AH528" t="str">
        <f t="shared" si="376"/>
        <v/>
      </c>
      <c r="AI528" t="str">
        <f t="shared" si="377"/>
        <v/>
      </c>
      <c r="AJ528" t="str">
        <f t="shared" si="378"/>
        <v/>
      </c>
      <c r="AK528" t="str">
        <f t="shared" si="379"/>
        <v/>
      </c>
      <c r="AL528" t="str">
        <f t="shared" si="380"/>
        <v>9|</v>
      </c>
      <c r="AM528" t="str">
        <f t="shared" si="381"/>
        <v/>
      </c>
      <c r="AN528" t="str">
        <f t="shared" si="382"/>
        <v/>
      </c>
      <c r="AO528" t="str">
        <f t="shared" si="383"/>
        <v/>
      </c>
      <c r="AP528" t="str">
        <f t="shared" si="384"/>
        <v>13|</v>
      </c>
      <c r="AQ528" t="str">
        <f t="shared" si="385"/>
        <v/>
      </c>
      <c r="AR528" t="str">
        <f t="shared" si="386"/>
        <v/>
      </c>
      <c r="AS528" t="str">
        <f t="shared" si="387"/>
        <v/>
      </c>
      <c r="AT528" t="str">
        <f t="shared" si="388"/>
        <v/>
      </c>
      <c r="AU528" t="str">
        <f t="shared" si="389"/>
        <v/>
      </c>
      <c r="AV528" t="str">
        <f t="shared" si="390"/>
        <v/>
      </c>
      <c r="AW528" t="str">
        <f t="shared" si="391"/>
        <v/>
      </c>
      <c r="AX528" t="str">
        <f t="shared" si="392"/>
        <v>1|9|13|</v>
      </c>
      <c r="AY528" t="str">
        <f t="shared" si="393"/>
        <v>1|9|13</v>
      </c>
      <c r="AZ528" s="2">
        <f>IF(ISNA(MATCH(AZ$1,索引!$B$3:$J$3,0)),0,INDEX(索引!$B529:$J529,1,MATCH(AZ$1,索引!$B$3:$J$3,0))*INDEX(索引!$B$1:$J$1,1,MATCH(AZ$1,索引!$B$3:$J$3,0)))</f>
        <v>218</v>
      </c>
      <c r="BA528" s="2">
        <f>IF(ISNA(MATCH(BA$1,索引!$B$3:$J$3,0)),0,INDEX(索引!$B529:$J529,1,MATCH(BA$1,索引!$B$3:$J$3,0))*INDEX(索引!$B$1:$J$1,1,MATCH(BA$1,索引!$B$3:$J$3,0)))</f>
        <v>0</v>
      </c>
      <c r="BB528" s="2">
        <f>IF(ISNA(MATCH(BB$1,索引!$B$3:$J$3,0)),0,INDEX(索引!$B529:$J529,1,MATCH(BB$1,索引!$B$3:$J$3,0))*INDEX(索引!$B$1:$J$1,1,MATCH(BB$1,索引!$B$3:$J$3,0)))</f>
        <v>0</v>
      </c>
      <c r="BC528" s="2">
        <f>IF(ISNA(MATCH(BC$1,索引!$B$3:$J$3,0)),0,INDEX(索引!$B529:$J529,1,MATCH(BC$1,索引!$B$3:$J$3,0))*INDEX(索引!$B$1:$J$1,1,MATCH(BC$1,索引!$B$3:$J$3,0)))</f>
        <v>0</v>
      </c>
      <c r="BD528" s="2">
        <f>IF(ISNA(MATCH(BD$1,索引!$B$3:$J$3,0)),0,INDEX(索引!$B529:$J529,1,MATCH(BD$1,索引!$B$3:$J$3,0))*INDEX(索引!$B$1:$J$1,1,MATCH(BD$1,索引!$B$3:$J$3,0)))</f>
        <v>0</v>
      </c>
      <c r="BE528" s="2">
        <f>IF(ISNA(MATCH(BE$1,索引!$B$3:$J$3,0)),0,INDEX(索引!$B529:$J529,1,MATCH(BE$1,索引!$B$3:$J$3,0))*INDEX(索引!$B$1:$J$1,1,MATCH(BE$1,索引!$B$3:$J$3,0)))</f>
        <v>0</v>
      </c>
      <c r="BF528" s="2">
        <f>IF(ISNA(MATCH(BF$1,索引!$B$3:$J$3,0)),0,INDEX(索引!$B529:$J529,1,MATCH(BF$1,索引!$B$3:$J$3,0))*INDEX(索引!$B$1:$J$1,1,MATCH(BF$1,索引!$B$3:$J$3,0)))</f>
        <v>0</v>
      </c>
      <c r="BG528" s="2">
        <f>IF(ISNA(MATCH(BG$1,索引!$B$3:$J$3,0)),0,INDEX(索引!$B529:$J529,1,MATCH(BG$1,索引!$B$3:$J$3,0))*INDEX(索引!$B$1:$J$1,1,MATCH(BG$1,索引!$B$3:$J$3,0)))</f>
        <v>0</v>
      </c>
      <c r="BH528" s="2">
        <f>IF(ISNA(MATCH(BH$1,索引!$B$3:$J$3,0)),0,INDEX(索引!$B529:$J529,1,MATCH(BH$1,索引!$B$3:$J$3,0))*INDEX(索引!$B$1:$J$1,1,MATCH(BH$1,索引!$B$3:$J$3,0)))</f>
        <v>1000</v>
      </c>
      <c r="BI528" s="2">
        <f>IF(ISNA(MATCH(BI$1,索引!$B$3:$J$3,0)),0,INDEX(索引!$B529:$J529,1,MATCH(BI$1,索引!$B$3:$J$3,0))*INDEX(索引!$B$1:$J$1,1,MATCH(BI$1,索引!$B$3:$J$3,0)))</f>
        <v>0</v>
      </c>
      <c r="BJ528" s="2">
        <f>IF(ISNA(MATCH(BJ$1,索引!$B$3:$J$3,0)),0,INDEX(索引!$B529:$J529,1,MATCH(BJ$1,索引!$B$3:$J$3,0))*INDEX(索引!$B$1:$J$1,1,MATCH(BJ$1,索引!$B$3:$J$3,0)))</f>
        <v>0</v>
      </c>
      <c r="BK528" s="2">
        <f>IF(ISNA(MATCH(BK$1,索引!$B$3:$J$3,0)),0,INDEX(索引!$B529:$J529,1,MATCH(BK$1,索引!$B$3:$J$3,0))*INDEX(索引!$B$1:$J$1,1,MATCH(BK$1,索引!$B$3:$J$3,0)))</f>
        <v>0</v>
      </c>
      <c r="BL528" s="2">
        <f>IF(ISNA(MATCH(BL$1,索引!$B$3:$J$3,0)),0,INDEX(索引!$B529:$J529,1,MATCH(BL$1,索引!$B$3:$J$3,0))*INDEX(索引!$B$1:$J$1,1,MATCH(BL$1,索引!$B$3:$J$3,0)))</f>
        <v>5400</v>
      </c>
      <c r="BM528" s="2">
        <f>IF(ISNA(MATCH(BM$1,索引!$B$3:$J$3,0)),0,INDEX(索引!$B529:$J529,1,MATCH(BM$1,索引!$B$3:$J$3,0))*INDEX(索引!$B$1:$J$1,1,MATCH(BM$1,索引!$B$3:$J$3,0)))</f>
        <v>0</v>
      </c>
      <c r="BN528" s="2">
        <f>IF(ISNA(MATCH(BN$1,索引!$B$3:$J$3,0)),0,INDEX(索引!$B529:$J529,1,MATCH(BN$1,索引!$B$3:$J$3,0))*INDEX(索引!$B$1:$J$1,1,MATCH(BN$1,索引!$B$3:$J$3,0)))</f>
        <v>0</v>
      </c>
      <c r="BO528" s="2">
        <f>IF(ISNA(MATCH(BO$1,索引!$B$3:$J$3,0)),0,INDEX(索引!$B529:$J529,1,MATCH(BO$1,索引!$B$3:$J$3,0))*INDEX(索引!$B$1:$J$1,1,MATCH(BO$1,索引!$B$3:$J$3,0)))</f>
        <v>0</v>
      </c>
      <c r="BP528" s="2">
        <f>IF(ISNA(MATCH(BP$1,索引!$B$3:$J$3,0)),0,INDEX(索引!$B529:$J529,1,MATCH(BP$1,索引!$B$3:$J$3,0))*INDEX(索引!$B$1:$J$1,1,MATCH(BP$1,索引!$B$3:$J$3,0)))</f>
        <v>0</v>
      </c>
      <c r="BQ528" s="2">
        <f>IF(ISNA(MATCH(BQ$1,索引!$B$3:$J$3,0)),0,INDEX(索引!$B529:$J529,1,MATCH(BQ$1,索引!$B$3:$J$3,0))*INDEX(索引!$B$1:$J$1,1,MATCH(BQ$1,索引!$B$3:$J$3,0)))</f>
        <v>0</v>
      </c>
      <c r="BR528" s="2">
        <f>IF(ISNA(MATCH(BR$1,索引!$B$3:$J$3,0)),0,INDEX(索引!$B529:$J529,1,MATCH(BR$1,索引!$B$3:$J$3,0))*INDEX(索引!$B$1:$J$1,1,MATCH(BR$1,索引!$B$3:$J$3,0)))</f>
        <v>0</v>
      </c>
      <c r="BS528" s="2">
        <f>IF(ISNA(MATCH(BS$1,索引!$B$3:$J$3,0)),0,INDEX(索引!$B529:$J529,1,MATCH(BS$1,索引!$B$3:$J$3,0))*INDEX(索引!$B$1:$J$1,1,MATCH(BS$1,索引!$B$3:$J$3,0)))</f>
        <v>0</v>
      </c>
      <c r="BT528" t="str">
        <f t="shared" si="394"/>
        <v>218|</v>
      </c>
      <c r="BU528" t="str">
        <f t="shared" si="395"/>
        <v/>
      </c>
      <c r="BV528" t="str">
        <f t="shared" si="396"/>
        <v/>
      </c>
      <c r="BW528" t="str">
        <f t="shared" si="397"/>
        <v/>
      </c>
      <c r="BX528" t="str">
        <f t="shared" si="398"/>
        <v/>
      </c>
      <c r="BY528" t="str">
        <f t="shared" si="399"/>
        <v/>
      </c>
      <c r="BZ528" t="str">
        <f t="shared" si="400"/>
        <v/>
      </c>
      <c r="CA528" t="str">
        <f t="shared" si="401"/>
        <v/>
      </c>
      <c r="CB528" t="str">
        <f t="shared" si="402"/>
        <v>1000|</v>
      </c>
      <c r="CC528" t="str">
        <f t="shared" si="403"/>
        <v/>
      </c>
      <c r="CD528" t="str">
        <f t="shared" si="404"/>
        <v/>
      </c>
      <c r="CE528" t="str">
        <f t="shared" si="405"/>
        <v/>
      </c>
      <c r="CF528" t="str">
        <f t="shared" si="406"/>
        <v>5400|</v>
      </c>
      <c r="CG528" t="str">
        <f t="shared" si="407"/>
        <v/>
      </c>
      <c r="CH528" t="str">
        <f t="shared" si="408"/>
        <v/>
      </c>
      <c r="CI528" t="str">
        <f t="shared" si="409"/>
        <v/>
      </c>
      <c r="CJ528" t="str">
        <f t="shared" si="410"/>
        <v/>
      </c>
      <c r="CK528" t="str">
        <f t="shared" si="411"/>
        <v/>
      </c>
      <c r="CL528" t="str">
        <f t="shared" si="412"/>
        <v/>
      </c>
      <c r="CM528" t="str">
        <f t="shared" si="413"/>
        <v/>
      </c>
      <c r="CN528" t="str">
        <f t="shared" si="414"/>
        <v>218|1000|5400|</v>
      </c>
      <c r="CO528" t="str">
        <f t="shared" si="415"/>
        <v>218|1000|5400</v>
      </c>
    </row>
    <row r="529" spans="1:93" ht="15.75" customHeight="1">
      <c r="A529" s="2" t="str">
        <f>VLOOKUP(B529,索引!$O:$P,2,0)</f>
        <v>Efreeti Sultan Bow</v>
      </c>
      <c r="B529" s="2">
        <v>1044413</v>
      </c>
      <c r="C529" s="2">
        <v>44</v>
      </c>
      <c r="D529" s="2">
        <v>4</v>
      </c>
      <c r="E529" s="2">
        <v>1</v>
      </c>
      <c r="F529" s="3">
        <v>13</v>
      </c>
      <c r="G529" s="2" t="str">
        <f t="shared" si="370"/>
        <v>1|9|11</v>
      </c>
      <c r="H529" s="2" t="str">
        <f t="shared" si="371"/>
        <v>200|1750|72</v>
      </c>
      <c r="J529" s="2">
        <f>IF(ISNA(MATCH(J$1,索引!$B$3:$J$3,0)),0,IF( INDEX(索引!$B530:$J530,1,MATCH(J$1,索引!$B$3:$J$3,0))=0,0,J$1))</f>
        <v>1</v>
      </c>
      <c r="K529" s="2">
        <f>IF(ISNA(MATCH(K$1,索引!$B$3:$J$3,0)),0,IF( INDEX(索引!$B530:$J530,1,MATCH(K$1,索引!$B$3:$J$3,0))=0,0,K$1))</f>
        <v>0</v>
      </c>
      <c r="L529" s="2">
        <f>IF(ISNA(MATCH(L$1,索引!$B$3:$J$3,0)),0,IF( INDEX(索引!$B530:$J530,1,MATCH(L$1,索引!$B$3:$J$3,0))=0,0,L$1))</f>
        <v>0</v>
      </c>
      <c r="M529" s="2">
        <f>IF(ISNA(MATCH(M$1,索引!$B$3:$J$3,0)),0,IF( INDEX(索引!$B530:$J530,1,MATCH(M$1,索引!$B$3:$J$3,0))=0,0,M$1))</f>
        <v>0</v>
      </c>
      <c r="N529" s="2">
        <f>IF(ISNA(MATCH(N$1,索引!$B$3:$J$3,0)),0,IF( INDEX(索引!$B530:$J530,1,MATCH(N$1,索引!$B$3:$J$3,0))=0,0,N$1))</f>
        <v>0</v>
      </c>
      <c r="O529" s="2">
        <f>IF(ISNA(MATCH(O$1,索引!$B$3:$J$3,0)),0,IF( INDEX(索引!$B530:$J530,1,MATCH(O$1,索引!$B$3:$J$3,0))=0,0,O$1))</f>
        <v>0</v>
      </c>
      <c r="P529" s="2">
        <f>IF(ISNA(MATCH(P$1,索引!$B$3:$J$3,0)),0,IF( INDEX(索引!$B530:$J530,1,MATCH(P$1,索引!$B$3:$J$3,0))=0,0,P$1))</f>
        <v>0</v>
      </c>
      <c r="Q529" s="2">
        <f>IF(ISNA(MATCH(Q$1,索引!$B$3:$J$3,0)),0,IF( INDEX(索引!$B530:$J530,1,MATCH(Q$1,索引!$B$3:$J$3,0))=0,0,Q$1))</f>
        <v>0</v>
      </c>
      <c r="R529" s="2">
        <f>IF(ISNA(MATCH(R$1,索引!$B$3:$J$3,0)),0,IF( INDEX(索引!$B530:$J530,1,MATCH(R$1,索引!$B$3:$J$3,0))=0,0,R$1))</f>
        <v>9</v>
      </c>
      <c r="S529" s="2">
        <f>IF(ISNA(MATCH(S$1,索引!$B$3:$J$3,0)),0,IF( INDEX(索引!$B530:$J530,1,MATCH(S$1,索引!$B$3:$J$3,0))=0,0,S$1))</f>
        <v>0</v>
      </c>
      <c r="T529" s="2">
        <f>IF(ISNA(MATCH(T$1,索引!$B$3:$J$3,0)),0,IF( INDEX(索引!$B530:$J530,1,MATCH(T$1,索引!$B$3:$J$3,0))=0,0,T$1))</f>
        <v>11</v>
      </c>
      <c r="U529" s="2">
        <f>IF(ISNA(MATCH(U$1,索引!$B$3:$J$3,0)),0,IF( INDEX(索引!$B530:$J530,1,MATCH(U$1,索引!$B$3:$J$3,0))=0,0,U$1))</f>
        <v>0</v>
      </c>
      <c r="V529" s="2">
        <f>IF(ISNA(MATCH(V$1,索引!$B$3:$J$3,0)),0,IF( INDEX(索引!$B530:$J530,1,MATCH(V$1,索引!$B$3:$J$3,0))=0,0,V$1))</f>
        <v>0</v>
      </c>
      <c r="W529" s="2">
        <f>IF(ISNA(MATCH(W$1,索引!$B$3:$J$3,0)),0,IF( INDEX(索引!$B530:$J530,1,MATCH(W$1,索引!$B$3:$J$3,0))=0,0,W$1))</f>
        <v>0</v>
      </c>
      <c r="X529" s="2">
        <f>IF(ISNA(MATCH(X$1,索引!$B$3:$J$3,0)),0,IF( INDEX(索引!$B530:$J530,1,MATCH(X$1,索引!$B$3:$J$3,0))=0,0,X$1))</f>
        <v>0</v>
      </c>
      <c r="Y529" s="2">
        <f>IF(ISNA(MATCH(Y$1,索引!$B$3:$J$3,0)),0,IF( INDEX(索引!$B530:$J530,1,MATCH(Y$1,索引!$B$3:$J$3,0))=0,0,Y$1))</f>
        <v>0</v>
      </c>
      <c r="Z529" s="2">
        <f>IF(ISNA(MATCH(Z$1,索引!$B$3:$J$3,0)),0,IF( INDEX(索引!$B530:$J530,1,MATCH(Z$1,索引!$B$3:$J$3,0))=0,0,Z$1))</f>
        <v>0</v>
      </c>
      <c r="AA529" s="2">
        <f>IF(ISNA(MATCH(AA$1,索引!$B$3:$J$3,0)),0,IF( INDEX(索引!$B530:$J530,1,MATCH(AA$1,索引!$B$3:$J$3,0))=0,0,AA$1))</f>
        <v>0</v>
      </c>
      <c r="AB529" s="2">
        <f>IF(ISNA(MATCH(AB$1,索引!$B$3:$J$3,0)),0,IF( INDEX(索引!$B530:$J530,1,MATCH(AB$1,索引!$B$3:$J$3,0))=0,0,AB$1))</f>
        <v>0</v>
      </c>
      <c r="AC529" s="2">
        <f>IF(ISNA(MATCH(AC$1,索引!$B$3:$J$3,0)),0,IF( INDEX(索引!$B530:$J530,1,MATCH(AC$1,索引!$B$3:$J$3,0))=0,0,AC$1))</f>
        <v>0</v>
      </c>
      <c r="AD529" t="str">
        <f t="shared" si="372"/>
        <v>1|</v>
      </c>
      <c r="AE529" t="str">
        <f t="shared" si="373"/>
        <v/>
      </c>
      <c r="AF529" t="str">
        <f t="shared" si="374"/>
        <v/>
      </c>
      <c r="AG529" t="str">
        <f t="shared" si="375"/>
        <v/>
      </c>
      <c r="AH529" t="str">
        <f t="shared" si="376"/>
        <v/>
      </c>
      <c r="AI529" t="str">
        <f t="shared" si="377"/>
        <v/>
      </c>
      <c r="AJ529" t="str">
        <f t="shared" si="378"/>
        <v/>
      </c>
      <c r="AK529" t="str">
        <f t="shared" si="379"/>
        <v/>
      </c>
      <c r="AL529" t="str">
        <f t="shared" si="380"/>
        <v>9|</v>
      </c>
      <c r="AM529" t="str">
        <f t="shared" si="381"/>
        <v/>
      </c>
      <c r="AN529" t="str">
        <f t="shared" si="382"/>
        <v>11|</v>
      </c>
      <c r="AO529" t="str">
        <f t="shared" si="383"/>
        <v/>
      </c>
      <c r="AP529" t="str">
        <f t="shared" si="384"/>
        <v/>
      </c>
      <c r="AQ529" t="str">
        <f t="shared" si="385"/>
        <v/>
      </c>
      <c r="AR529" t="str">
        <f t="shared" si="386"/>
        <v/>
      </c>
      <c r="AS529" t="str">
        <f t="shared" si="387"/>
        <v/>
      </c>
      <c r="AT529" t="str">
        <f t="shared" si="388"/>
        <v/>
      </c>
      <c r="AU529" t="str">
        <f t="shared" si="389"/>
        <v/>
      </c>
      <c r="AV529" t="str">
        <f t="shared" si="390"/>
        <v/>
      </c>
      <c r="AW529" t="str">
        <f t="shared" si="391"/>
        <v/>
      </c>
      <c r="AX529" t="str">
        <f t="shared" si="392"/>
        <v>1|9|11|</v>
      </c>
      <c r="AY529" t="str">
        <f t="shared" si="393"/>
        <v>1|9|11</v>
      </c>
      <c r="AZ529" s="2">
        <f>IF(ISNA(MATCH(AZ$1,索引!$B$3:$J$3,0)),0,INDEX(索引!$B530:$J530,1,MATCH(AZ$1,索引!$B$3:$J$3,0))*INDEX(索引!$B$1:$J$1,1,MATCH(AZ$1,索引!$B$3:$J$3,0)))</f>
        <v>200</v>
      </c>
      <c r="BA529" s="2">
        <f>IF(ISNA(MATCH(BA$1,索引!$B$3:$J$3,0)),0,INDEX(索引!$B530:$J530,1,MATCH(BA$1,索引!$B$3:$J$3,0))*INDEX(索引!$B$1:$J$1,1,MATCH(BA$1,索引!$B$3:$J$3,0)))</f>
        <v>0</v>
      </c>
      <c r="BB529" s="2">
        <f>IF(ISNA(MATCH(BB$1,索引!$B$3:$J$3,0)),0,INDEX(索引!$B530:$J530,1,MATCH(BB$1,索引!$B$3:$J$3,0))*INDEX(索引!$B$1:$J$1,1,MATCH(BB$1,索引!$B$3:$J$3,0)))</f>
        <v>0</v>
      </c>
      <c r="BC529" s="2">
        <f>IF(ISNA(MATCH(BC$1,索引!$B$3:$J$3,0)),0,INDEX(索引!$B530:$J530,1,MATCH(BC$1,索引!$B$3:$J$3,0))*INDEX(索引!$B$1:$J$1,1,MATCH(BC$1,索引!$B$3:$J$3,0)))</f>
        <v>0</v>
      </c>
      <c r="BD529" s="2">
        <f>IF(ISNA(MATCH(BD$1,索引!$B$3:$J$3,0)),0,INDEX(索引!$B530:$J530,1,MATCH(BD$1,索引!$B$3:$J$3,0))*INDEX(索引!$B$1:$J$1,1,MATCH(BD$1,索引!$B$3:$J$3,0)))</f>
        <v>0</v>
      </c>
      <c r="BE529" s="2">
        <f>IF(ISNA(MATCH(BE$1,索引!$B$3:$J$3,0)),0,INDEX(索引!$B530:$J530,1,MATCH(BE$1,索引!$B$3:$J$3,0))*INDEX(索引!$B$1:$J$1,1,MATCH(BE$1,索引!$B$3:$J$3,0)))</f>
        <v>0</v>
      </c>
      <c r="BF529" s="2">
        <f>IF(ISNA(MATCH(BF$1,索引!$B$3:$J$3,0)),0,INDEX(索引!$B530:$J530,1,MATCH(BF$1,索引!$B$3:$J$3,0))*INDEX(索引!$B$1:$J$1,1,MATCH(BF$1,索引!$B$3:$J$3,0)))</f>
        <v>0</v>
      </c>
      <c r="BG529" s="2">
        <f>IF(ISNA(MATCH(BG$1,索引!$B$3:$J$3,0)),0,INDEX(索引!$B530:$J530,1,MATCH(BG$1,索引!$B$3:$J$3,0))*INDEX(索引!$B$1:$J$1,1,MATCH(BG$1,索引!$B$3:$J$3,0)))</f>
        <v>0</v>
      </c>
      <c r="BH529" s="2">
        <f>IF(ISNA(MATCH(BH$1,索引!$B$3:$J$3,0)),0,INDEX(索引!$B530:$J530,1,MATCH(BH$1,索引!$B$3:$J$3,0))*INDEX(索引!$B$1:$J$1,1,MATCH(BH$1,索引!$B$3:$J$3,0)))</f>
        <v>1750</v>
      </c>
      <c r="BI529" s="2">
        <f>IF(ISNA(MATCH(BI$1,索引!$B$3:$J$3,0)),0,INDEX(索引!$B530:$J530,1,MATCH(BI$1,索引!$B$3:$J$3,0))*INDEX(索引!$B$1:$J$1,1,MATCH(BI$1,索引!$B$3:$J$3,0)))</f>
        <v>0</v>
      </c>
      <c r="BJ529" s="2">
        <f>IF(ISNA(MATCH(BJ$1,索引!$B$3:$J$3,0)),0,INDEX(索引!$B530:$J530,1,MATCH(BJ$1,索引!$B$3:$J$3,0))*INDEX(索引!$B$1:$J$1,1,MATCH(BJ$1,索引!$B$3:$J$3,0)))</f>
        <v>72</v>
      </c>
      <c r="BK529" s="2">
        <f>IF(ISNA(MATCH(BK$1,索引!$B$3:$J$3,0)),0,INDEX(索引!$B530:$J530,1,MATCH(BK$1,索引!$B$3:$J$3,0))*INDEX(索引!$B$1:$J$1,1,MATCH(BK$1,索引!$B$3:$J$3,0)))</f>
        <v>0</v>
      </c>
      <c r="BL529" s="2">
        <f>IF(ISNA(MATCH(BL$1,索引!$B$3:$J$3,0)),0,INDEX(索引!$B530:$J530,1,MATCH(BL$1,索引!$B$3:$J$3,0))*INDEX(索引!$B$1:$J$1,1,MATCH(BL$1,索引!$B$3:$J$3,0)))</f>
        <v>0</v>
      </c>
      <c r="BM529" s="2">
        <f>IF(ISNA(MATCH(BM$1,索引!$B$3:$J$3,0)),0,INDEX(索引!$B530:$J530,1,MATCH(BM$1,索引!$B$3:$J$3,0))*INDEX(索引!$B$1:$J$1,1,MATCH(BM$1,索引!$B$3:$J$3,0)))</f>
        <v>0</v>
      </c>
      <c r="BN529" s="2">
        <f>IF(ISNA(MATCH(BN$1,索引!$B$3:$J$3,0)),0,INDEX(索引!$B530:$J530,1,MATCH(BN$1,索引!$B$3:$J$3,0))*INDEX(索引!$B$1:$J$1,1,MATCH(BN$1,索引!$B$3:$J$3,0)))</f>
        <v>0</v>
      </c>
      <c r="BO529" s="2">
        <f>IF(ISNA(MATCH(BO$1,索引!$B$3:$J$3,0)),0,INDEX(索引!$B530:$J530,1,MATCH(BO$1,索引!$B$3:$J$3,0))*INDEX(索引!$B$1:$J$1,1,MATCH(BO$1,索引!$B$3:$J$3,0)))</f>
        <v>0</v>
      </c>
      <c r="BP529" s="2">
        <f>IF(ISNA(MATCH(BP$1,索引!$B$3:$J$3,0)),0,INDEX(索引!$B530:$J530,1,MATCH(BP$1,索引!$B$3:$J$3,0))*INDEX(索引!$B$1:$J$1,1,MATCH(BP$1,索引!$B$3:$J$3,0)))</f>
        <v>0</v>
      </c>
      <c r="BQ529" s="2">
        <f>IF(ISNA(MATCH(BQ$1,索引!$B$3:$J$3,0)),0,INDEX(索引!$B530:$J530,1,MATCH(BQ$1,索引!$B$3:$J$3,0))*INDEX(索引!$B$1:$J$1,1,MATCH(BQ$1,索引!$B$3:$J$3,0)))</f>
        <v>0</v>
      </c>
      <c r="BR529" s="2">
        <f>IF(ISNA(MATCH(BR$1,索引!$B$3:$J$3,0)),0,INDEX(索引!$B530:$J530,1,MATCH(BR$1,索引!$B$3:$J$3,0))*INDEX(索引!$B$1:$J$1,1,MATCH(BR$1,索引!$B$3:$J$3,0)))</f>
        <v>0</v>
      </c>
      <c r="BS529" s="2">
        <f>IF(ISNA(MATCH(BS$1,索引!$B$3:$J$3,0)),0,INDEX(索引!$B530:$J530,1,MATCH(BS$1,索引!$B$3:$J$3,0))*INDEX(索引!$B$1:$J$1,1,MATCH(BS$1,索引!$B$3:$J$3,0)))</f>
        <v>0</v>
      </c>
      <c r="BT529" t="str">
        <f t="shared" si="394"/>
        <v>200|</v>
      </c>
      <c r="BU529" t="str">
        <f t="shared" si="395"/>
        <v/>
      </c>
      <c r="BV529" t="str">
        <f t="shared" si="396"/>
        <v/>
      </c>
      <c r="BW529" t="str">
        <f t="shared" si="397"/>
        <v/>
      </c>
      <c r="BX529" t="str">
        <f t="shared" si="398"/>
        <v/>
      </c>
      <c r="BY529" t="str">
        <f t="shared" si="399"/>
        <v/>
      </c>
      <c r="BZ529" t="str">
        <f t="shared" si="400"/>
        <v/>
      </c>
      <c r="CA529" t="str">
        <f t="shared" si="401"/>
        <v/>
      </c>
      <c r="CB529" t="str">
        <f t="shared" si="402"/>
        <v>1750|</v>
      </c>
      <c r="CC529" t="str">
        <f t="shared" si="403"/>
        <v/>
      </c>
      <c r="CD529" t="str">
        <f t="shared" si="404"/>
        <v>72|</v>
      </c>
      <c r="CE529" t="str">
        <f t="shared" si="405"/>
        <v/>
      </c>
      <c r="CF529" t="str">
        <f t="shared" si="406"/>
        <v/>
      </c>
      <c r="CG529" t="str">
        <f t="shared" si="407"/>
        <v/>
      </c>
      <c r="CH529" t="str">
        <f t="shared" si="408"/>
        <v/>
      </c>
      <c r="CI529" t="str">
        <f t="shared" si="409"/>
        <v/>
      </c>
      <c r="CJ529" t="str">
        <f t="shared" si="410"/>
        <v/>
      </c>
      <c r="CK529" t="str">
        <f t="shared" si="411"/>
        <v/>
      </c>
      <c r="CL529" t="str">
        <f t="shared" si="412"/>
        <v/>
      </c>
      <c r="CM529" t="str">
        <f t="shared" si="413"/>
        <v/>
      </c>
      <c r="CN529" t="str">
        <f t="shared" si="414"/>
        <v>200|1750|72|</v>
      </c>
      <c r="CO529" t="str">
        <f t="shared" si="415"/>
        <v>200|1750|72</v>
      </c>
    </row>
    <row r="530" spans="1:93" ht="15.75" customHeight="1">
      <c r="A530" s="2" t="str">
        <f>VLOOKUP(B530,索引!$O:$P,2,0)</f>
        <v>Efreeti Sultan Armor</v>
      </c>
      <c r="B530" s="2">
        <v>1044402</v>
      </c>
      <c r="C530" s="2">
        <v>44</v>
      </c>
      <c r="D530" s="2">
        <v>4</v>
      </c>
      <c r="E530" s="2">
        <v>2</v>
      </c>
      <c r="F530" s="3">
        <v>1</v>
      </c>
      <c r="G530" s="2" t="str">
        <f t="shared" si="370"/>
        <v>3</v>
      </c>
      <c r="H530" s="2" t="str">
        <f t="shared" si="371"/>
        <v>960</v>
      </c>
      <c r="J530" s="2">
        <f>IF(ISNA(MATCH(J$1,索引!$B$3:$J$3,0)),0,IF( INDEX(索引!$B531:$J531,1,MATCH(J$1,索引!$B$3:$J$3,0))=0,0,J$1))</f>
        <v>0</v>
      </c>
      <c r="K530" s="2">
        <f>IF(ISNA(MATCH(K$1,索引!$B$3:$J$3,0)),0,IF( INDEX(索引!$B531:$J531,1,MATCH(K$1,索引!$B$3:$J$3,0))=0,0,K$1))</f>
        <v>0</v>
      </c>
      <c r="L530" s="2">
        <f>IF(ISNA(MATCH(L$1,索引!$B$3:$J$3,0)),0,IF( INDEX(索引!$B531:$J531,1,MATCH(L$1,索引!$B$3:$J$3,0))=0,0,L$1))</f>
        <v>3</v>
      </c>
      <c r="M530" s="2">
        <f>IF(ISNA(MATCH(M$1,索引!$B$3:$J$3,0)),0,IF( INDEX(索引!$B531:$J531,1,MATCH(M$1,索引!$B$3:$J$3,0))=0,0,M$1))</f>
        <v>0</v>
      </c>
      <c r="N530" s="2">
        <f>IF(ISNA(MATCH(N$1,索引!$B$3:$J$3,0)),0,IF( INDEX(索引!$B531:$J531,1,MATCH(N$1,索引!$B$3:$J$3,0))=0,0,N$1))</f>
        <v>0</v>
      </c>
      <c r="O530" s="2">
        <f>IF(ISNA(MATCH(O$1,索引!$B$3:$J$3,0)),0,IF( INDEX(索引!$B531:$J531,1,MATCH(O$1,索引!$B$3:$J$3,0))=0,0,O$1))</f>
        <v>0</v>
      </c>
      <c r="P530" s="2">
        <f>IF(ISNA(MATCH(P$1,索引!$B$3:$J$3,0)),0,IF( INDEX(索引!$B531:$J531,1,MATCH(P$1,索引!$B$3:$J$3,0))=0,0,P$1))</f>
        <v>0</v>
      </c>
      <c r="Q530" s="2">
        <f>IF(ISNA(MATCH(Q$1,索引!$B$3:$J$3,0)),0,IF( INDEX(索引!$B531:$J531,1,MATCH(Q$1,索引!$B$3:$J$3,0))=0,0,Q$1))</f>
        <v>0</v>
      </c>
      <c r="R530" s="2">
        <f>IF(ISNA(MATCH(R$1,索引!$B$3:$J$3,0)),0,IF( INDEX(索引!$B531:$J531,1,MATCH(R$1,索引!$B$3:$J$3,0))=0,0,R$1))</f>
        <v>0</v>
      </c>
      <c r="S530" s="2">
        <f>IF(ISNA(MATCH(S$1,索引!$B$3:$J$3,0)),0,IF( INDEX(索引!$B531:$J531,1,MATCH(S$1,索引!$B$3:$J$3,0))=0,0,S$1))</f>
        <v>0</v>
      </c>
      <c r="T530" s="2">
        <f>IF(ISNA(MATCH(T$1,索引!$B$3:$J$3,0)),0,IF( INDEX(索引!$B531:$J531,1,MATCH(T$1,索引!$B$3:$J$3,0))=0,0,T$1))</f>
        <v>0</v>
      </c>
      <c r="U530" s="2">
        <f>IF(ISNA(MATCH(U$1,索引!$B$3:$J$3,0)),0,IF( INDEX(索引!$B531:$J531,1,MATCH(U$1,索引!$B$3:$J$3,0))=0,0,U$1))</f>
        <v>0</v>
      </c>
      <c r="V530" s="2">
        <f>IF(ISNA(MATCH(V$1,索引!$B$3:$J$3,0)),0,IF( INDEX(索引!$B531:$J531,1,MATCH(V$1,索引!$B$3:$J$3,0))=0,0,V$1))</f>
        <v>0</v>
      </c>
      <c r="W530" s="2">
        <f>IF(ISNA(MATCH(W$1,索引!$B$3:$J$3,0)),0,IF( INDEX(索引!$B531:$J531,1,MATCH(W$1,索引!$B$3:$J$3,0))=0,0,W$1))</f>
        <v>0</v>
      </c>
      <c r="X530" s="2">
        <f>IF(ISNA(MATCH(X$1,索引!$B$3:$J$3,0)),0,IF( INDEX(索引!$B531:$J531,1,MATCH(X$1,索引!$B$3:$J$3,0))=0,0,X$1))</f>
        <v>0</v>
      </c>
      <c r="Y530" s="2">
        <f>IF(ISNA(MATCH(Y$1,索引!$B$3:$J$3,0)),0,IF( INDEX(索引!$B531:$J531,1,MATCH(Y$1,索引!$B$3:$J$3,0))=0,0,Y$1))</f>
        <v>0</v>
      </c>
      <c r="Z530" s="2">
        <f>IF(ISNA(MATCH(Z$1,索引!$B$3:$J$3,0)),0,IF( INDEX(索引!$B531:$J531,1,MATCH(Z$1,索引!$B$3:$J$3,0))=0,0,Z$1))</f>
        <v>0</v>
      </c>
      <c r="AA530" s="2">
        <f>IF(ISNA(MATCH(AA$1,索引!$B$3:$J$3,0)),0,IF( INDEX(索引!$B531:$J531,1,MATCH(AA$1,索引!$B$3:$J$3,0))=0,0,AA$1))</f>
        <v>0</v>
      </c>
      <c r="AB530" s="2">
        <f>IF(ISNA(MATCH(AB$1,索引!$B$3:$J$3,0)),0,IF( INDEX(索引!$B531:$J531,1,MATCH(AB$1,索引!$B$3:$J$3,0))=0,0,AB$1))</f>
        <v>0</v>
      </c>
      <c r="AC530" s="2">
        <f>IF(ISNA(MATCH(AC$1,索引!$B$3:$J$3,0)),0,IF( INDEX(索引!$B531:$J531,1,MATCH(AC$1,索引!$B$3:$J$3,0))=0,0,AC$1))</f>
        <v>0</v>
      </c>
      <c r="AD530" t="str">
        <f t="shared" si="372"/>
        <v/>
      </c>
      <c r="AE530" t="str">
        <f t="shared" si="373"/>
        <v/>
      </c>
      <c r="AF530" t="str">
        <f t="shared" si="374"/>
        <v>3|</v>
      </c>
      <c r="AG530" t="str">
        <f t="shared" si="375"/>
        <v/>
      </c>
      <c r="AH530" t="str">
        <f t="shared" si="376"/>
        <v/>
      </c>
      <c r="AI530" t="str">
        <f t="shared" si="377"/>
        <v/>
      </c>
      <c r="AJ530" t="str">
        <f t="shared" si="378"/>
        <v/>
      </c>
      <c r="AK530" t="str">
        <f t="shared" si="379"/>
        <v/>
      </c>
      <c r="AL530" t="str">
        <f t="shared" si="380"/>
        <v/>
      </c>
      <c r="AM530" t="str">
        <f t="shared" si="381"/>
        <v/>
      </c>
      <c r="AN530" t="str">
        <f t="shared" si="382"/>
        <v/>
      </c>
      <c r="AO530" t="str">
        <f t="shared" si="383"/>
        <v/>
      </c>
      <c r="AP530" t="str">
        <f t="shared" si="384"/>
        <v/>
      </c>
      <c r="AQ530" t="str">
        <f t="shared" si="385"/>
        <v/>
      </c>
      <c r="AR530" t="str">
        <f t="shared" si="386"/>
        <v/>
      </c>
      <c r="AS530" t="str">
        <f t="shared" si="387"/>
        <v/>
      </c>
      <c r="AT530" t="str">
        <f t="shared" si="388"/>
        <v/>
      </c>
      <c r="AU530" t="str">
        <f t="shared" si="389"/>
        <v/>
      </c>
      <c r="AV530" t="str">
        <f t="shared" si="390"/>
        <v/>
      </c>
      <c r="AW530" t="str">
        <f t="shared" si="391"/>
        <v/>
      </c>
      <c r="AX530" t="str">
        <f t="shared" si="392"/>
        <v>3|</v>
      </c>
      <c r="AY530" t="str">
        <f t="shared" si="393"/>
        <v>3</v>
      </c>
      <c r="AZ530" s="2">
        <f>IF(ISNA(MATCH(AZ$1,索引!$B$3:$J$3,0)),0,INDEX(索引!$B531:$J531,1,MATCH(AZ$1,索引!$B$3:$J$3,0))*INDEX(索引!$B$1:$J$1,1,MATCH(AZ$1,索引!$B$3:$J$3,0)))</f>
        <v>0</v>
      </c>
      <c r="BA530" s="2">
        <f>IF(ISNA(MATCH(BA$1,索引!$B$3:$J$3,0)),0,INDEX(索引!$B531:$J531,1,MATCH(BA$1,索引!$B$3:$J$3,0))*INDEX(索引!$B$1:$J$1,1,MATCH(BA$1,索引!$B$3:$J$3,0)))</f>
        <v>0</v>
      </c>
      <c r="BB530" s="2">
        <f>IF(ISNA(MATCH(BB$1,索引!$B$3:$J$3,0)),0,INDEX(索引!$B531:$J531,1,MATCH(BB$1,索引!$B$3:$J$3,0))*INDEX(索引!$B$1:$J$1,1,MATCH(BB$1,索引!$B$3:$J$3,0)))</f>
        <v>960</v>
      </c>
      <c r="BC530" s="2">
        <f>IF(ISNA(MATCH(BC$1,索引!$B$3:$J$3,0)),0,INDEX(索引!$B531:$J531,1,MATCH(BC$1,索引!$B$3:$J$3,0))*INDEX(索引!$B$1:$J$1,1,MATCH(BC$1,索引!$B$3:$J$3,0)))</f>
        <v>0</v>
      </c>
      <c r="BD530" s="2">
        <f>IF(ISNA(MATCH(BD$1,索引!$B$3:$J$3,0)),0,INDEX(索引!$B531:$J531,1,MATCH(BD$1,索引!$B$3:$J$3,0))*INDEX(索引!$B$1:$J$1,1,MATCH(BD$1,索引!$B$3:$J$3,0)))</f>
        <v>0</v>
      </c>
      <c r="BE530" s="2">
        <f>IF(ISNA(MATCH(BE$1,索引!$B$3:$J$3,0)),0,INDEX(索引!$B531:$J531,1,MATCH(BE$1,索引!$B$3:$J$3,0))*INDEX(索引!$B$1:$J$1,1,MATCH(BE$1,索引!$B$3:$J$3,0)))</f>
        <v>0</v>
      </c>
      <c r="BF530" s="2">
        <f>IF(ISNA(MATCH(BF$1,索引!$B$3:$J$3,0)),0,INDEX(索引!$B531:$J531,1,MATCH(BF$1,索引!$B$3:$J$3,0))*INDEX(索引!$B$1:$J$1,1,MATCH(BF$1,索引!$B$3:$J$3,0)))</f>
        <v>0</v>
      </c>
      <c r="BG530" s="2">
        <f>IF(ISNA(MATCH(BG$1,索引!$B$3:$J$3,0)),0,INDEX(索引!$B531:$J531,1,MATCH(BG$1,索引!$B$3:$J$3,0))*INDEX(索引!$B$1:$J$1,1,MATCH(BG$1,索引!$B$3:$J$3,0)))</f>
        <v>0</v>
      </c>
      <c r="BH530" s="2">
        <f>IF(ISNA(MATCH(BH$1,索引!$B$3:$J$3,0)),0,INDEX(索引!$B531:$J531,1,MATCH(BH$1,索引!$B$3:$J$3,0))*INDEX(索引!$B$1:$J$1,1,MATCH(BH$1,索引!$B$3:$J$3,0)))</f>
        <v>0</v>
      </c>
      <c r="BI530" s="2">
        <f>IF(ISNA(MATCH(BI$1,索引!$B$3:$J$3,0)),0,INDEX(索引!$B531:$J531,1,MATCH(BI$1,索引!$B$3:$J$3,0))*INDEX(索引!$B$1:$J$1,1,MATCH(BI$1,索引!$B$3:$J$3,0)))</f>
        <v>0</v>
      </c>
      <c r="BJ530" s="2">
        <f>IF(ISNA(MATCH(BJ$1,索引!$B$3:$J$3,0)),0,INDEX(索引!$B531:$J531,1,MATCH(BJ$1,索引!$B$3:$J$3,0))*INDEX(索引!$B$1:$J$1,1,MATCH(BJ$1,索引!$B$3:$J$3,0)))</f>
        <v>0</v>
      </c>
      <c r="BK530" s="2">
        <f>IF(ISNA(MATCH(BK$1,索引!$B$3:$J$3,0)),0,INDEX(索引!$B531:$J531,1,MATCH(BK$1,索引!$B$3:$J$3,0))*INDEX(索引!$B$1:$J$1,1,MATCH(BK$1,索引!$B$3:$J$3,0)))</f>
        <v>0</v>
      </c>
      <c r="BL530" s="2">
        <f>IF(ISNA(MATCH(BL$1,索引!$B$3:$J$3,0)),0,INDEX(索引!$B531:$J531,1,MATCH(BL$1,索引!$B$3:$J$3,0))*INDEX(索引!$B$1:$J$1,1,MATCH(BL$1,索引!$B$3:$J$3,0)))</f>
        <v>0</v>
      </c>
      <c r="BM530" s="2">
        <f>IF(ISNA(MATCH(BM$1,索引!$B$3:$J$3,0)),0,INDEX(索引!$B531:$J531,1,MATCH(BM$1,索引!$B$3:$J$3,0))*INDEX(索引!$B$1:$J$1,1,MATCH(BM$1,索引!$B$3:$J$3,0)))</f>
        <v>0</v>
      </c>
      <c r="BN530" s="2">
        <f>IF(ISNA(MATCH(BN$1,索引!$B$3:$J$3,0)),0,INDEX(索引!$B531:$J531,1,MATCH(BN$1,索引!$B$3:$J$3,0))*INDEX(索引!$B$1:$J$1,1,MATCH(BN$1,索引!$B$3:$J$3,0)))</f>
        <v>0</v>
      </c>
      <c r="BO530" s="2">
        <f>IF(ISNA(MATCH(BO$1,索引!$B$3:$J$3,0)),0,INDEX(索引!$B531:$J531,1,MATCH(BO$1,索引!$B$3:$J$3,0))*INDEX(索引!$B$1:$J$1,1,MATCH(BO$1,索引!$B$3:$J$3,0)))</f>
        <v>0</v>
      </c>
      <c r="BP530" s="2">
        <f>IF(ISNA(MATCH(BP$1,索引!$B$3:$J$3,0)),0,INDEX(索引!$B531:$J531,1,MATCH(BP$1,索引!$B$3:$J$3,0))*INDEX(索引!$B$1:$J$1,1,MATCH(BP$1,索引!$B$3:$J$3,0)))</f>
        <v>0</v>
      </c>
      <c r="BQ530" s="2">
        <f>IF(ISNA(MATCH(BQ$1,索引!$B$3:$J$3,0)),0,INDEX(索引!$B531:$J531,1,MATCH(BQ$1,索引!$B$3:$J$3,0))*INDEX(索引!$B$1:$J$1,1,MATCH(BQ$1,索引!$B$3:$J$3,0)))</f>
        <v>0</v>
      </c>
      <c r="BR530" s="2">
        <f>IF(ISNA(MATCH(BR$1,索引!$B$3:$J$3,0)),0,INDEX(索引!$B531:$J531,1,MATCH(BR$1,索引!$B$3:$J$3,0))*INDEX(索引!$B$1:$J$1,1,MATCH(BR$1,索引!$B$3:$J$3,0)))</f>
        <v>0</v>
      </c>
      <c r="BS530" s="2">
        <f>IF(ISNA(MATCH(BS$1,索引!$B$3:$J$3,0)),0,INDEX(索引!$B531:$J531,1,MATCH(BS$1,索引!$B$3:$J$3,0))*INDEX(索引!$B$1:$J$1,1,MATCH(BS$1,索引!$B$3:$J$3,0)))</f>
        <v>0</v>
      </c>
      <c r="BT530" t="str">
        <f t="shared" si="394"/>
        <v/>
      </c>
      <c r="BU530" t="str">
        <f t="shared" si="395"/>
        <v/>
      </c>
      <c r="BV530" t="str">
        <f t="shared" si="396"/>
        <v>960|</v>
      </c>
      <c r="BW530" t="str">
        <f t="shared" si="397"/>
        <v/>
      </c>
      <c r="BX530" t="str">
        <f t="shared" si="398"/>
        <v/>
      </c>
      <c r="BY530" t="str">
        <f t="shared" si="399"/>
        <v/>
      </c>
      <c r="BZ530" t="str">
        <f t="shared" si="400"/>
        <v/>
      </c>
      <c r="CA530" t="str">
        <f t="shared" si="401"/>
        <v/>
      </c>
      <c r="CB530" t="str">
        <f t="shared" si="402"/>
        <v/>
      </c>
      <c r="CC530" t="str">
        <f t="shared" si="403"/>
        <v/>
      </c>
      <c r="CD530" t="str">
        <f t="shared" si="404"/>
        <v/>
      </c>
      <c r="CE530" t="str">
        <f t="shared" si="405"/>
        <v/>
      </c>
      <c r="CF530" t="str">
        <f t="shared" si="406"/>
        <v/>
      </c>
      <c r="CG530" t="str">
        <f t="shared" si="407"/>
        <v/>
      </c>
      <c r="CH530" t="str">
        <f t="shared" si="408"/>
        <v/>
      </c>
      <c r="CI530" t="str">
        <f t="shared" si="409"/>
        <v/>
      </c>
      <c r="CJ530" t="str">
        <f t="shared" si="410"/>
        <v/>
      </c>
      <c r="CK530" t="str">
        <f t="shared" si="411"/>
        <v/>
      </c>
      <c r="CL530" t="str">
        <f t="shared" si="412"/>
        <v/>
      </c>
      <c r="CM530" t="str">
        <f t="shared" si="413"/>
        <v/>
      </c>
      <c r="CN530" t="str">
        <f t="shared" si="414"/>
        <v>960|</v>
      </c>
      <c r="CO530" t="str">
        <f t="shared" si="415"/>
        <v>960</v>
      </c>
    </row>
    <row r="531" spans="1:93" ht="15.75" customHeight="1">
      <c r="A531" s="2" t="str">
        <f>VLOOKUP(B531,索引!$O:$P,2,0)</f>
        <v>Efreeti Sultan Helmet</v>
      </c>
      <c r="B531" s="2">
        <v>1044403</v>
      </c>
      <c r="C531" s="2">
        <v>44</v>
      </c>
      <c r="D531" s="2">
        <v>4</v>
      </c>
      <c r="E531" s="2">
        <v>3</v>
      </c>
      <c r="F531" s="3">
        <v>1</v>
      </c>
      <c r="G531" s="2" t="str">
        <f t="shared" si="370"/>
        <v>4</v>
      </c>
      <c r="H531" s="2" t="str">
        <f t="shared" si="371"/>
        <v>540</v>
      </c>
      <c r="J531" s="2">
        <f>IF(ISNA(MATCH(J$1,索引!$B$3:$J$3,0)),0,IF( INDEX(索引!$B532:$J532,1,MATCH(J$1,索引!$B$3:$J$3,0))=0,0,J$1))</f>
        <v>0</v>
      </c>
      <c r="K531" s="2">
        <f>IF(ISNA(MATCH(K$1,索引!$B$3:$J$3,0)),0,IF( INDEX(索引!$B532:$J532,1,MATCH(K$1,索引!$B$3:$J$3,0))=0,0,K$1))</f>
        <v>0</v>
      </c>
      <c r="L531" s="2">
        <f>IF(ISNA(MATCH(L$1,索引!$B$3:$J$3,0)),0,IF( INDEX(索引!$B532:$J532,1,MATCH(L$1,索引!$B$3:$J$3,0))=0,0,L$1))</f>
        <v>0</v>
      </c>
      <c r="M531" s="2">
        <f>IF(ISNA(MATCH(M$1,索引!$B$3:$J$3,0)),0,IF( INDEX(索引!$B532:$J532,1,MATCH(M$1,索引!$B$3:$J$3,0))=0,0,M$1))</f>
        <v>4</v>
      </c>
      <c r="N531" s="2">
        <f>IF(ISNA(MATCH(N$1,索引!$B$3:$J$3,0)),0,IF( INDEX(索引!$B532:$J532,1,MATCH(N$1,索引!$B$3:$J$3,0))=0,0,N$1))</f>
        <v>0</v>
      </c>
      <c r="O531" s="2">
        <f>IF(ISNA(MATCH(O$1,索引!$B$3:$J$3,0)),0,IF( INDEX(索引!$B532:$J532,1,MATCH(O$1,索引!$B$3:$J$3,0))=0,0,O$1))</f>
        <v>0</v>
      </c>
      <c r="P531" s="2">
        <f>IF(ISNA(MATCH(P$1,索引!$B$3:$J$3,0)),0,IF( INDEX(索引!$B532:$J532,1,MATCH(P$1,索引!$B$3:$J$3,0))=0,0,P$1))</f>
        <v>0</v>
      </c>
      <c r="Q531" s="2">
        <f>IF(ISNA(MATCH(Q$1,索引!$B$3:$J$3,0)),0,IF( INDEX(索引!$B532:$J532,1,MATCH(Q$1,索引!$B$3:$J$3,0))=0,0,Q$1))</f>
        <v>0</v>
      </c>
      <c r="R531" s="2">
        <f>IF(ISNA(MATCH(R$1,索引!$B$3:$J$3,0)),0,IF( INDEX(索引!$B532:$J532,1,MATCH(R$1,索引!$B$3:$J$3,0))=0,0,R$1))</f>
        <v>0</v>
      </c>
      <c r="S531" s="2">
        <f>IF(ISNA(MATCH(S$1,索引!$B$3:$J$3,0)),0,IF( INDEX(索引!$B532:$J532,1,MATCH(S$1,索引!$B$3:$J$3,0))=0,0,S$1))</f>
        <v>0</v>
      </c>
      <c r="T531" s="2">
        <f>IF(ISNA(MATCH(T$1,索引!$B$3:$J$3,0)),0,IF( INDEX(索引!$B532:$J532,1,MATCH(T$1,索引!$B$3:$J$3,0))=0,0,T$1))</f>
        <v>0</v>
      </c>
      <c r="U531" s="2">
        <f>IF(ISNA(MATCH(U$1,索引!$B$3:$J$3,0)),0,IF( INDEX(索引!$B532:$J532,1,MATCH(U$1,索引!$B$3:$J$3,0))=0,0,U$1))</f>
        <v>0</v>
      </c>
      <c r="V531" s="2">
        <f>IF(ISNA(MATCH(V$1,索引!$B$3:$J$3,0)),0,IF( INDEX(索引!$B532:$J532,1,MATCH(V$1,索引!$B$3:$J$3,0))=0,0,V$1))</f>
        <v>0</v>
      </c>
      <c r="W531" s="2">
        <f>IF(ISNA(MATCH(W$1,索引!$B$3:$J$3,0)),0,IF( INDEX(索引!$B532:$J532,1,MATCH(W$1,索引!$B$3:$J$3,0))=0,0,W$1))</f>
        <v>0</v>
      </c>
      <c r="X531" s="2">
        <f>IF(ISNA(MATCH(X$1,索引!$B$3:$J$3,0)),0,IF( INDEX(索引!$B532:$J532,1,MATCH(X$1,索引!$B$3:$J$3,0))=0,0,X$1))</f>
        <v>0</v>
      </c>
      <c r="Y531" s="2">
        <f>IF(ISNA(MATCH(Y$1,索引!$B$3:$J$3,0)),0,IF( INDEX(索引!$B532:$J532,1,MATCH(Y$1,索引!$B$3:$J$3,0))=0,0,Y$1))</f>
        <v>0</v>
      </c>
      <c r="Z531" s="2">
        <f>IF(ISNA(MATCH(Z$1,索引!$B$3:$J$3,0)),0,IF( INDEX(索引!$B532:$J532,1,MATCH(Z$1,索引!$B$3:$J$3,0))=0,0,Z$1))</f>
        <v>0</v>
      </c>
      <c r="AA531" s="2">
        <f>IF(ISNA(MATCH(AA$1,索引!$B$3:$J$3,0)),0,IF( INDEX(索引!$B532:$J532,1,MATCH(AA$1,索引!$B$3:$J$3,0))=0,0,AA$1))</f>
        <v>0</v>
      </c>
      <c r="AB531" s="2">
        <f>IF(ISNA(MATCH(AB$1,索引!$B$3:$J$3,0)),0,IF( INDEX(索引!$B532:$J532,1,MATCH(AB$1,索引!$B$3:$J$3,0))=0,0,AB$1))</f>
        <v>0</v>
      </c>
      <c r="AC531" s="2">
        <f>IF(ISNA(MATCH(AC$1,索引!$B$3:$J$3,0)),0,IF( INDEX(索引!$B532:$J532,1,MATCH(AC$1,索引!$B$3:$J$3,0))=0,0,AC$1))</f>
        <v>0</v>
      </c>
      <c r="AD531" t="str">
        <f t="shared" si="372"/>
        <v/>
      </c>
      <c r="AE531" t="str">
        <f t="shared" si="373"/>
        <v/>
      </c>
      <c r="AF531" t="str">
        <f t="shared" si="374"/>
        <v/>
      </c>
      <c r="AG531" t="str">
        <f t="shared" si="375"/>
        <v>4|</v>
      </c>
      <c r="AH531" t="str">
        <f t="shared" si="376"/>
        <v/>
      </c>
      <c r="AI531" t="str">
        <f t="shared" si="377"/>
        <v/>
      </c>
      <c r="AJ531" t="str">
        <f t="shared" si="378"/>
        <v/>
      </c>
      <c r="AK531" t="str">
        <f t="shared" si="379"/>
        <v/>
      </c>
      <c r="AL531" t="str">
        <f t="shared" si="380"/>
        <v/>
      </c>
      <c r="AM531" t="str">
        <f t="shared" si="381"/>
        <v/>
      </c>
      <c r="AN531" t="str">
        <f t="shared" si="382"/>
        <v/>
      </c>
      <c r="AO531" t="str">
        <f t="shared" si="383"/>
        <v/>
      </c>
      <c r="AP531" t="str">
        <f t="shared" si="384"/>
        <v/>
      </c>
      <c r="AQ531" t="str">
        <f t="shared" si="385"/>
        <v/>
      </c>
      <c r="AR531" t="str">
        <f t="shared" si="386"/>
        <v/>
      </c>
      <c r="AS531" t="str">
        <f t="shared" si="387"/>
        <v/>
      </c>
      <c r="AT531" t="str">
        <f t="shared" si="388"/>
        <v/>
      </c>
      <c r="AU531" t="str">
        <f t="shared" si="389"/>
        <v/>
      </c>
      <c r="AV531" t="str">
        <f t="shared" si="390"/>
        <v/>
      </c>
      <c r="AW531" t="str">
        <f t="shared" si="391"/>
        <v/>
      </c>
      <c r="AX531" t="str">
        <f t="shared" si="392"/>
        <v>4|</v>
      </c>
      <c r="AY531" t="str">
        <f t="shared" si="393"/>
        <v>4</v>
      </c>
      <c r="AZ531" s="2">
        <f>IF(ISNA(MATCH(AZ$1,索引!$B$3:$J$3,0)),0,INDEX(索引!$B532:$J532,1,MATCH(AZ$1,索引!$B$3:$J$3,0))*INDEX(索引!$B$1:$J$1,1,MATCH(AZ$1,索引!$B$3:$J$3,0)))</f>
        <v>0</v>
      </c>
      <c r="BA531" s="2">
        <f>IF(ISNA(MATCH(BA$1,索引!$B$3:$J$3,0)),0,INDEX(索引!$B532:$J532,1,MATCH(BA$1,索引!$B$3:$J$3,0))*INDEX(索引!$B$1:$J$1,1,MATCH(BA$1,索引!$B$3:$J$3,0)))</f>
        <v>0</v>
      </c>
      <c r="BB531" s="2">
        <f>IF(ISNA(MATCH(BB$1,索引!$B$3:$J$3,0)),0,INDEX(索引!$B532:$J532,1,MATCH(BB$1,索引!$B$3:$J$3,0))*INDEX(索引!$B$1:$J$1,1,MATCH(BB$1,索引!$B$3:$J$3,0)))</f>
        <v>0</v>
      </c>
      <c r="BC531" s="2">
        <f>IF(ISNA(MATCH(BC$1,索引!$B$3:$J$3,0)),0,INDEX(索引!$B532:$J532,1,MATCH(BC$1,索引!$B$3:$J$3,0))*INDEX(索引!$B$1:$J$1,1,MATCH(BC$1,索引!$B$3:$J$3,0)))</f>
        <v>540</v>
      </c>
      <c r="BD531" s="2">
        <f>IF(ISNA(MATCH(BD$1,索引!$B$3:$J$3,0)),0,INDEX(索引!$B532:$J532,1,MATCH(BD$1,索引!$B$3:$J$3,0))*INDEX(索引!$B$1:$J$1,1,MATCH(BD$1,索引!$B$3:$J$3,0)))</f>
        <v>0</v>
      </c>
      <c r="BE531" s="2">
        <f>IF(ISNA(MATCH(BE$1,索引!$B$3:$J$3,0)),0,INDEX(索引!$B532:$J532,1,MATCH(BE$1,索引!$B$3:$J$3,0))*INDEX(索引!$B$1:$J$1,1,MATCH(BE$1,索引!$B$3:$J$3,0)))</f>
        <v>0</v>
      </c>
      <c r="BF531" s="2">
        <f>IF(ISNA(MATCH(BF$1,索引!$B$3:$J$3,0)),0,INDEX(索引!$B532:$J532,1,MATCH(BF$1,索引!$B$3:$J$3,0))*INDEX(索引!$B$1:$J$1,1,MATCH(BF$1,索引!$B$3:$J$3,0)))</f>
        <v>0</v>
      </c>
      <c r="BG531" s="2">
        <f>IF(ISNA(MATCH(BG$1,索引!$B$3:$J$3,0)),0,INDEX(索引!$B532:$J532,1,MATCH(BG$1,索引!$B$3:$J$3,0))*INDEX(索引!$B$1:$J$1,1,MATCH(BG$1,索引!$B$3:$J$3,0)))</f>
        <v>0</v>
      </c>
      <c r="BH531" s="2">
        <f>IF(ISNA(MATCH(BH$1,索引!$B$3:$J$3,0)),0,INDEX(索引!$B532:$J532,1,MATCH(BH$1,索引!$B$3:$J$3,0))*INDEX(索引!$B$1:$J$1,1,MATCH(BH$1,索引!$B$3:$J$3,0)))</f>
        <v>0</v>
      </c>
      <c r="BI531" s="2">
        <f>IF(ISNA(MATCH(BI$1,索引!$B$3:$J$3,0)),0,INDEX(索引!$B532:$J532,1,MATCH(BI$1,索引!$B$3:$J$3,0))*INDEX(索引!$B$1:$J$1,1,MATCH(BI$1,索引!$B$3:$J$3,0)))</f>
        <v>0</v>
      </c>
      <c r="BJ531" s="2">
        <f>IF(ISNA(MATCH(BJ$1,索引!$B$3:$J$3,0)),0,INDEX(索引!$B532:$J532,1,MATCH(BJ$1,索引!$B$3:$J$3,0))*INDEX(索引!$B$1:$J$1,1,MATCH(BJ$1,索引!$B$3:$J$3,0)))</f>
        <v>0</v>
      </c>
      <c r="BK531" s="2">
        <f>IF(ISNA(MATCH(BK$1,索引!$B$3:$J$3,0)),0,INDEX(索引!$B532:$J532,1,MATCH(BK$1,索引!$B$3:$J$3,0))*INDEX(索引!$B$1:$J$1,1,MATCH(BK$1,索引!$B$3:$J$3,0)))</f>
        <v>0</v>
      </c>
      <c r="BL531" s="2">
        <f>IF(ISNA(MATCH(BL$1,索引!$B$3:$J$3,0)),0,INDEX(索引!$B532:$J532,1,MATCH(BL$1,索引!$B$3:$J$3,0))*INDEX(索引!$B$1:$J$1,1,MATCH(BL$1,索引!$B$3:$J$3,0)))</f>
        <v>0</v>
      </c>
      <c r="BM531" s="2">
        <f>IF(ISNA(MATCH(BM$1,索引!$B$3:$J$3,0)),0,INDEX(索引!$B532:$J532,1,MATCH(BM$1,索引!$B$3:$J$3,0))*INDEX(索引!$B$1:$J$1,1,MATCH(BM$1,索引!$B$3:$J$3,0)))</f>
        <v>0</v>
      </c>
      <c r="BN531" s="2">
        <f>IF(ISNA(MATCH(BN$1,索引!$B$3:$J$3,0)),0,INDEX(索引!$B532:$J532,1,MATCH(BN$1,索引!$B$3:$J$3,0))*INDEX(索引!$B$1:$J$1,1,MATCH(BN$1,索引!$B$3:$J$3,0)))</f>
        <v>0</v>
      </c>
      <c r="BO531" s="2">
        <f>IF(ISNA(MATCH(BO$1,索引!$B$3:$J$3,0)),0,INDEX(索引!$B532:$J532,1,MATCH(BO$1,索引!$B$3:$J$3,0))*INDEX(索引!$B$1:$J$1,1,MATCH(BO$1,索引!$B$3:$J$3,0)))</f>
        <v>0</v>
      </c>
      <c r="BP531" s="2">
        <f>IF(ISNA(MATCH(BP$1,索引!$B$3:$J$3,0)),0,INDEX(索引!$B532:$J532,1,MATCH(BP$1,索引!$B$3:$J$3,0))*INDEX(索引!$B$1:$J$1,1,MATCH(BP$1,索引!$B$3:$J$3,0)))</f>
        <v>0</v>
      </c>
      <c r="BQ531" s="2">
        <f>IF(ISNA(MATCH(BQ$1,索引!$B$3:$J$3,0)),0,INDEX(索引!$B532:$J532,1,MATCH(BQ$1,索引!$B$3:$J$3,0))*INDEX(索引!$B$1:$J$1,1,MATCH(BQ$1,索引!$B$3:$J$3,0)))</f>
        <v>0</v>
      </c>
      <c r="BR531" s="2">
        <f>IF(ISNA(MATCH(BR$1,索引!$B$3:$J$3,0)),0,INDEX(索引!$B532:$J532,1,MATCH(BR$1,索引!$B$3:$J$3,0))*INDEX(索引!$B$1:$J$1,1,MATCH(BR$1,索引!$B$3:$J$3,0)))</f>
        <v>0</v>
      </c>
      <c r="BS531" s="2">
        <f>IF(ISNA(MATCH(BS$1,索引!$B$3:$J$3,0)),0,INDEX(索引!$B532:$J532,1,MATCH(BS$1,索引!$B$3:$J$3,0))*INDEX(索引!$B$1:$J$1,1,MATCH(BS$1,索引!$B$3:$J$3,0)))</f>
        <v>0</v>
      </c>
      <c r="BT531" t="str">
        <f t="shared" si="394"/>
        <v/>
      </c>
      <c r="BU531" t="str">
        <f t="shared" si="395"/>
        <v/>
      </c>
      <c r="BV531" t="str">
        <f t="shared" si="396"/>
        <v/>
      </c>
      <c r="BW531" t="str">
        <f t="shared" si="397"/>
        <v>540|</v>
      </c>
      <c r="BX531" t="str">
        <f t="shared" si="398"/>
        <v/>
      </c>
      <c r="BY531" t="str">
        <f t="shared" si="399"/>
        <v/>
      </c>
      <c r="BZ531" t="str">
        <f t="shared" si="400"/>
        <v/>
      </c>
      <c r="CA531" t="str">
        <f t="shared" si="401"/>
        <v/>
      </c>
      <c r="CB531" t="str">
        <f t="shared" si="402"/>
        <v/>
      </c>
      <c r="CC531" t="str">
        <f t="shared" si="403"/>
        <v/>
      </c>
      <c r="CD531" t="str">
        <f t="shared" si="404"/>
        <v/>
      </c>
      <c r="CE531" t="str">
        <f t="shared" si="405"/>
        <v/>
      </c>
      <c r="CF531" t="str">
        <f t="shared" si="406"/>
        <v/>
      </c>
      <c r="CG531" t="str">
        <f t="shared" si="407"/>
        <v/>
      </c>
      <c r="CH531" t="str">
        <f t="shared" si="408"/>
        <v/>
      </c>
      <c r="CI531" t="str">
        <f t="shared" si="409"/>
        <v/>
      </c>
      <c r="CJ531" t="str">
        <f t="shared" si="410"/>
        <v/>
      </c>
      <c r="CK531" t="str">
        <f t="shared" si="411"/>
        <v/>
      </c>
      <c r="CL531" t="str">
        <f t="shared" si="412"/>
        <v/>
      </c>
      <c r="CM531" t="str">
        <f t="shared" si="413"/>
        <v/>
      </c>
      <c r="CN531" t="str">
        <f t="shared" si="414"/>
        <v>540|</v>
      </c>
      <c r="CO531" t="str">
        <f t="shared" si="415"/>
        <v>540</v>
      </c>
    </row>
    <row r="532" spans="1:93" ht="15.75" customHeight="1">
      <c r="A532" s="2" t="str">
        <f>VLOOKUP(B532,索引!$O:$P,2,0)</f>
        <v>Efreeti Sultan Shield</v>
      </c>
      <c r="B532" s="2">
        <v>1044404</v>
      </c>
      <c r="C532" s="2">
        <v>44</v>
      </c>
      <c r="D532" s="2">
        <v>4</v>
      </c>
      <c r="E532" s="2">
        <v>4</v>
      </c>
      <c r="F532" s="3">
        <v>1</v>
      </c>
      <c r="G532" s="2" t="str">
        <f t="shared" si="370"/>
        <v>2</v>
      </c>
      <c r="H532" s="2" t="str">
        <f t="shared" si="371"/>
        <v>88</v>
      </c>
      <c r="J532" s="2">
        <f>IF(ISNA(MATCH(J$1,索引!$B$3:$J$3,0)),0,IF( INDEX(索引!$B533:$J533,1,MATCH(J$1,索引!$B$3:$J$3,0))=0,0,J$1))</f>
        <v>0</v>
      </c>
      <c r="K532" s="2">
        <f>IF(ISNA(MATCH(K$1,索引!$B$3:$J$3,0)),0,IF( INDEX(索引!$B533:$J533,1,MATCH(K$1,索引!$B$3:$J$3,0))=0,0,K$1))</f>
        <v>2</v>
      </c>
      <c r="L532" s="2">
        <f>IF(ISNA(MATCH(L$1,索引!$B$3:$J$3,0)),0,IF( INDEX(索引!$B533:$J533,1,MATCH(L$1,索引!$B$3:$J$3,0))=0,0,L$1))</f>
        <v>0</v>
      </c>
      <c r="M532" s="2">
        <f>IF(ISNA(MATCH(M$1,索引!$B$3:$J$3,0)),0,IF( INDEX(索引!$B533:$J533,1,MATCH(M$1,索引!$B$3:$J$3,0))=0,0,M$1))</f>
        <v>0</v>
      </c>
      <c r="N532" s="2">
        <f>IF(ISNA(MATCH(N$1,索引!$B$3:$J$3,0)),0,IF( INDEX(索引!$B533:$J533,1,MATCH(N$1,索引!$B$3:$J$3,0))=0,0,N$1))</f>
        <v>0</v>
      </c>
      <c r="O532" s="2">
        <f>IF(ISNA(MATCH(O$1,索引!$B$3:$J$3,0)),0,IF( INDEX(索引!$B533:$J533,1,MATCH(O$1,索引!$B$3:$J$3,0))=0,0,O$1))</f>
        <v>0</v>
      </c>
      <c r="P532" s="2">
        <f>IF(ISNA(MATCH(P$1,索引!$B$3:$J$3,0)),0,IF( INDEX(索引!$B533:$J533,1,MATCH(P$1,索引!$B$3:$J$3,0))=0,0,P$1))</f>
        <v>0</v>
      </c>
      <c r="Q532" s="2">
        <f>IF(ISNA(MATCH(Q$1,索引!$B$3:$J$3,0)),0,IF( INDEX(索引!$B533:$J533,1,MATCH(Q$1,索引!$B$3:$J$3,0))=0,0,Q$1))</f>
        <v>0</v>
      </c>
      <c r="R532" s="2">
        <f>IF(ISNA(MATCH(R$1,索引!$B$3:$J$3,0)),0,IF( INDEX(索引!$B533:$J533,1,MATCH(R$1,索引!$B$3:$J$3,0))=0,0,R$1))</f>
        <v>0</v>
      </c>
      <c r="S532" s="2">
        <f>IF(ISNA(MATCH(S$1,索引!$B$3:$J$3,0)),0,IF( INDEX(索引!$B533:$J533,1,MATCH(S$1,索引!$B$3:$J$3,0))=0,0,S$1))</f>
        <v>0</v>
      </c>
      <c r="T532" s="2">
        <f>IF(ISNA(MATCH(T$1,索引!$B$3:$J$3,0)),0,IF( INDEX(索引!$B533:$J533,1,MATCH(T$1,索引!$B$3:$J$3,0))=0,0,T$1))</f>
        <v>0</v>
      </c>
      <c r="U532" s="2">
        <f>IF(ISNA(MATCH(U$1,索引!$B$3:$J$3,0)),0,IF( INDEX(索引!$B533:$J533,1,MATCH(U$1,索引!$B$3:$J$3,0))=0,0,U$1))</f>
        <v>0</v>
      </c>
      <c r="V532" s="2">
        <f>IF(ISNA(MATCH(V$1,索引!$B$3:$J$3,0)),0,IF( INDEX(索引!$B533:$J533,1,MATCH(V$1,索引!$B$3:$J$3,0))=0,0,V$1))</f>
        <v>0</v>
      </c>
      <c r="W532" s="2">
        <f>IF(ISNA(MATCH(W$1,索引!$B$3:$J$3,0)),0,IF( INDEX(索引!$B533:$J533,1,MATCH(W$1,索引!$B$3:$J$3,0))=0,0,W$1))</f>
        <v>0</v>
      </c>
      <c r="X532" s="2">
        <f>IF(ISNA(MATCH(X$1,索引!$B$3:$J$3,0)),0,IF( INDEX(索引!$B533:$J533,1,MATCH(X$1,索引!$B$3:$J$3,0))=0,0,X$1))</f>
        <v>0</v>
      </c>
      <c r="Y532" s="2">
        <f>IF(ISNA(MATCH(Y$1,索引!$B$3:$J$3,0)),0,IF( INDEX(索引!$B533:$J533,1,MATCH(Y$1,索引!$B$3:$J$3,0))=0,0,Y$1))</f>
        <v>0</v>
      </c>
      <c r="Z532" s="2">
        <f>IF(ISNA(MATCH(Z$1,索引!$B$3:$J$3,0)),0,IF( INDEX(索引!$B533:$J533,1,MATCH(Z$1,索引!$B$3:$J$3,0))=0,0,Z$1))</f>
        <v>0</v>
      </c>
      <c r="AA532" s="2">
        <f>IF(ISNA(MATCH(AA$1,索引!$B$3:$J$3,0)),0,IF( INDEX(索引!$B533:$J533,1,MATCH(AA$1,索引!$B$3:$J$3,0))=0,0,AA$1))</f>
        <v>0</v>
      </c>
      <c r="AB532" s="2">
        <f>IF(ISNA(MATCH(AB$1,索引!$B$3:$J$3,0)),0,IF( INDEX(索引!$B533:$J533,1,MATCH(AB$1,索引!$B$3:$J$3,0))=0,0,AB$1))</f>
        <v>0</v>
      </c>
      <c r="AC532" s="2">
        <f>IF(ISNA(MATCH(AC$1,索引!$B$3:$J$3,0)),0,IF( INDEX(索引!$B533:$J533,1,MATCH(AC$1,索引!$B$3:$J$3,0))=0,0,AC$1))</f>
        <v>0</v>
      </c>
      <c r="AD532" t="str">
        <f t="shared" si="372"/>
        <v/>
      </c>
      <c r="AE532" t="str">
        <f t="shared" si="373"/>
        <v>2|</v>
      </c>
      <c r="AF532" t="str">
        <f t="shared" si="374"/>
        <v/>
      </c>
      <c r="AG532" t="str">
        <f t="shared" si="375"/>
        <v/>
      </c>
      <c r="AH532" t="str">
        <f t="shared" si="376"/>
        <v/>
      </c>
      <c r="AI532" t="str">
        <f t="shared" si="377"/>
        <v/>
      </c>
      <c r="AJ532" t="str">
        <f t="shared" si="378"/>
        <v/>
      </c>
      <c r="AK532" t="str">
        <f t="shared" si="379"/>
        <v/>
      </c>
      <c r="AL532" t="str">
        <f t="shared" si="380"/>
        <v/>
      </c>
      <c r="AM532" t="str">
        <f t="shared" si="381"/>
        <v/>
      </c>
      <c r="AN532" t="str">
        <f t="shared" si="382"/>
        <v/>
      </c>
      <c r="AO532" t="str">
        <f t="shared" si="383"/>
        <v/>
      </c>
      <c r="AP532" t="str">
        <f t="shared" si="384"/>
        <v/>
      </c>
      <c r="AQ532" t="str">
        <f t="shared" si="385"/>
        <v/>
      </c>
      <c r="AR532" t="str">
        <f t="shared" si="386"/>
        <v/>
      </c>
      <c r="AS532" t="str">
        <f t="shared" si="387"/>
        <v/>
      </c>
      <c r="AT532" t="str">
        <f t="shared" si="388"/>
        <v/>
      </c>
      <c r="AU532" t="str">
        <f t="shared" si="389"/>
        <v/>
      </c>
      <c r="AV532" t="str">
        <f t="shared" si="390"/>
        <v/>
      </c>
      <c r="AW532" t="str">
        <f t="shared" si="391"/>
        <v/>
      </c>
      <c r="AX532" t="str">
        <f t="shared" si="392"/>
        <v>2|</v>
      </c>
      <c r="AY532" t="str">
        <f t="shared" si="393"/>
        <v>2</v>
      </c>
      <c r="AZ532" s="2">
        <f>IF(ISNA(MATCH(AZ$1,索引!$B$3:$J$3,0)),0,INDEX(索引!$B533:$J533,1,MATCH(AZ$1,索引!$B$3:$J$3,0))*INDEX(索引!$B$1:$J$1,1,MATCH(AZ$1,索引!$B$3:$J$3,0)))</f>
        <v>0</v>
      </c>
      <c r="BA532" s="2">
        <f>IF(ISNA(MATCH(BA$1,索引!$B$3:$J$3,0)),0,INDEX(索引!$B533:$J533,1,MATCH(BA$1,索引!$B$3:$J$3,0))*INDEX(索引!$B$1:$J$1,1,MATCH(BA$1,索引!$B$3:$J$3,0)))</f>
        <v>88</v>
      </c>
      <c r="BB532" s="2">
        <f>IF(ISNA(MATCH(BB$1,索引!$B$3:$J$3,0)),0,INDEX(索引!$B533:$J533,1,MATCH(BB$1,索引!$B$3:$J$3,0))*INDEX(索引!$B$1:$J$1,1,MATCH(BB$1,索引!$B$3:$J$3,0)))</f>
        <v>0</v>
      </c>
      <c r="BC532" s="2">
        <f>IF(ISNA(MATCH(BC$1,索引!$B$3:$J$3,0)),0,INDEX(索引!$B533:$J533,1,MATCH(BC$1,索引!$B$3:$J$3,0))*INDEX(索引!$B$1:$J$1,1,MATCH(BC$1,索引!$B$3:$J$3,0)))</f>
        <v>0</v>
      </c>
      <c r="BD532" s="2">
        <f>IF(ISNA(MATCH(BD$1,索引!$B$3:$J$3,0)),0,INDEX(索引!$B533:$J533,1,MATCH(BD$1,索引!$B$3:$J$3,0))*INDEX(索引!$B$1:$J$1,1,MATCH(BD$1,索引!$B$3:$J$3,0)))</f>
        <v>0</v>
      </c>
      <c r="BE532" s="2">
        <f>IF(ISNA(MATCH(BE$1,索引!$B$3:$J$3,0)),0,INDEX(索引!$B533:$J533,1,MATCH(BE$1,索引!$B$3:$J$3,0))*INDEX(索引!$B$1:$J$1,1,MATCH(BE$1,索引!$B$3:$J$3,0)))</f>
        <v>0</v>
      </c>
      <c r="BF532" s="2">
        <f>IF(ISNA(MATCH(BF$1,索引!$B$3:$J$3,0)),0,INDEX(索引!$B533:$J533,1,MATCH(BF$1,索引!$B$3:$J$3,0))*INDEX(索引!$B$1:$J$1,1,MATCH(BF$1,索引!$B$3:$J$3,0)))</f>
        <v>0</v>
      </c>
      <c r="BG532" s="2">
        <f>IF(ISNA(MATCH(BG$1,索引!$B$3:$J$3,0)),0,INDEX(索引!$B533:$J533,1,MATCH(BG$1,索引!$B$3:$J$3,0))*INDEX(索引!$B$1:$J$1,1,MATCH(BG$1,索引!$B$3:$J$3,0)))</f>
        <v>0</v>
      </c>
      <c r="BH532" s="2">
        <f>IF(ISNA(MATCH(BH$1,索引!$B$3:$J$3,0)),0,INDEX(索引!$B533:$J533,1,MATCH(BH$1,索引!$B$3:$J$3,0))*INDEX(索引!$B$1:$J$1,1,MATCH(BH$1,索引!$B$3:$J$3,0)))</f>
        <v>0</v>
      </c>
      <c r="BI532" s="2">
        <f>IF(ISNA(MATCH(BI$1,索引!$B$3:$J$3,0)),0,INDEX(索引!$B533:$J533,1,MATCH(BI$1,索引!$B$3:$J$3,0))*INDEX(索引!$B$1:$J$1,1,MATCH(BI$1,索引!$B$3:$J$3,0)))</f>
        <v>0</v>
      </c>
      <c r="BJ532" s="2">
        <f>IF(ISNA(MATCH(BJ$1,索引!$B$3:$J$3,0)),0,INDEX(索引!$B533:$J533,1,MATCH(BJ$1,索引!$B$3:$J$3,0))*INDEX(索引!$B$1:$J$1,1,MATCH(BJ$1,索引!$B$3:$J$3,0)))</f>
        <v>0</v>
      </c>
      <c r="BK532" s="2">
        <f>IF(ISNA(MATCH(BK$1,索引!$B$3:$J$3,0)),0,INDEX(索引!$B533:$J533,1,MATCH(BK$1,索引!$B$3:$J$3,0))*INDEX(索引!$B$1:$J$1,1,MATCH(BK$1,索引!$B$3:$J$3,0)))</f>
        <v>0</v>
      </c>
      <c r="BL532" s="2">
        <f>IF(ISNA(MATCH(BL$1,索引!$B$3:$J$3,0)),0,INDEX(索引!$B533:$J533,1,MATCH(BL$1,索引!$B$3:$J$3,0))*INDEX(索引!$B$1:$J$1,1,MATCH(BL$1,索引!$B$3:$J$3,0)))</f>
        <v>0</v>
      </c>
      <c r="BM532" s="2">
        <f>IF(ISNA(MATCH(BM$1,索引!$B$3:$J$3,0)),0,INDEX(索引!$B533:$J533,1,MATCH(BM$1,索引!$B$3:$J$3,0))*INDEX(索引!$B$1:$J$1,1,MATCH(BM$1,索引!$B$3:$J$3,0)))</f>
        <v>0</v>
      </c>
      <c r="BN532" s="2">
        <f>IF(ISNA(MATCH(BN$1,索引!$B$3:$J$3,0)),0,INDEX(索引!$B533:$J533,1,MATCH(BN$1,索引!$B$3:$J$3,0))*INDEX(索引!$B$1:$J$1,1,MATCH(BN$1,索引!$B$3:$J$3,0)))</f>
        <v>0</v>
      </c>
      <c r="BO532" s="2">
        <f>IF(ISNA(MATCH(BO$1,索引!$B$3:$J$3,0)),0,INDEX(索引!$B533:$J533,1,MATCH(BO$1,索引!$B$3:$J$3,0))*INDEX(索引!$B$1:$J$1,1,MATCH(BO$1,索引!$B$3:$J$3,0)))</f>
        <v>0</v>
      </c>
      <c r="BP532" s="2">
        <f>IF(ISNA(MATCH(BP$1,索引!$B$3:$J$3,0)),0,INDEX(索引!$B533:$J533,1,MATCH(BP$1,索引!$B$3:$J$3,0))*INDEX(索引!$B$1:$J$1,1,MATCH(BP$1,索引!$B$3:$J$3,0)))</f>
        <v>0</v>
      </c>
      <c r="BQ532" s="2">
        <f>IF(ISNA(MATCH(BQ$1,索引!$B$3:$J$3,0)),0,INDEX(索引!$B533:$J533,1,MATCH(BQ$1,索引!$B$3:$J$3,0))*INDEX(索引!$B$1:$J$1,1,MATCH(BQ$1,索引!$B$3:$J$3,0)))</f>
        <v>0</v>
      </c>
      <c r="BR532" s="2">
        <f>IF(ISNA(MATCH(BR$1,索引!$B$3:$J$3,0)),0,INDEX(索引!$B533:$J533,1,MATCH(BR$1,索引!$B$3:$J$3,0))*INDEX(索引!$B$1:$J$1,1,MATCH(BR$1,索引!$B$3:$J$3,0)))</f>
        <v>0</v>
      </c>
      <c r="BS532" s="2">
        <f>IF(ISNA(MATCH(BS$1,索引!$B$3:$J$3,0)),0,INDEX(索引!$B533:$J533,1,MATCH(BS$1,索引!$B$3:$J$3,0))*INDEX(索引!$B$1:$J$1,1,MATCH(BS$1,索引!$B$3:$J$3,0)))</f>
        <v>0</v>
      </c>
      <c r="BT532" t="str">
        <f t="shared" si="394"/>
        <v/>
      </c>
      <c r="BU532" t="str">
        <f t="shared" si="395"/>
        <v>88|</v>
      </c>
      <c r="BV532" t="str">
        <f t="shared" si="396"/>
        <v/>
      </c>
      <c r="BW532" t="str">
        <f t="shared" si="397"/>
        <v/>
      </c>
      <c r="BX532" t="str">
        <f t="shared" si="398"/>
        <v/>
      </c>
      <c r="BY532" t="str">
        <f t="shared" si="399"/>
        <v/>
      </c>
      <c r="BZ532" t="str">
        <f t="shared" si="400"/>
        <v/>
      </c>
      <c r="CA532" t="str">
        <f t="shared" si="401"/>
        <v/>
      </c>
      <c r="CB532" t="str">
        <f t="shared" si="402"/>
        <v/>
      </c>
      <c r="CC532" t="str">
        <f t="shared" si="403"/>
        <v/>
      </c>
      <c r="CD532" t="str">
        <f t="shared" si="404"/>
        <v/>
      </c>
      <c r="CE532" t="str">
        <f t="shared" si="405"/>
        <v/>
      </c>
      <c r="CF532" t="str">
        <f t="shared" si="406"/>
        <v/>
      </c>
      <c r="CG532" t="str">
        <f t="shared" si="407"/>
        <v/>
      </c>
      <c r="CH532" t="str">
        <f t="shared" si="408"/>
        <v/>
      </c>
      <c r="CI532" t="str">
        <f t="shared" si="409"/>
        <v/>
      </c>
      <c r="CJ532" t="str">
        <f t="shared" si="410"/>
        <v/>
      </c>
      <c r="CK532" t="str">
        <f t="shared" si="411"/>
        <v/>
      </c>
      <c r="CL532" t="str">
        <f t="shared" si="412"/>
        <v/>
      </c>
      <c r="CM532" t="str">
        <f t="shared" si="413"/>
        <v/>
      </c>
      <c r="CN532" t="str">
        <f t="shared" si="414"/>
        <v>88|</v>
      </c>
      <c r="CO532" t="str">
        <f t="shared" si="415"/>
        <v>88</v>
      </c>
    </row>
    <row r="533" spans="1:93" ht="15.75" customHeight="1">
      <c r="A533" s="2" t="str">
        <f>VLOOKUP(B533,索引!$O:$P,2,0)</f>
        <v>Ice Sword</v>
      </c>
      <c r="B533" s="2">
        <v>1046111</v>
      </c>
      <c r="C533" s="2">
        <v>46</v>
      </c>
      <c r="D533" s="2">
        <v>1</v>
      </c>
      <c r="E533" s="2">
        <v>1</v>
      </c>
      <c r="F533" s="3">
        <v>11</v>
      </c>
      <c r="G533" s="2" t="str">
        <f t="shared" si="370"/>
        <v>1|9|12</v>
      </c>
      <c r="H533" s="2" t="str">
        <f t="shared" si="371"/>
        <v>48|2000|100</v>
      </c>
      <c r="J533" s="2">
        <f>IF(ISNA(MATCH(J$1,索引!$B$3:$J$3,0)),0,IF( INDEX(索引!$B534:$J534,1,MATCH(J$1,索引!$B$3:$J$3,0))=0,0,J$1))</f>
        <v>1</v>
      </c>
      <c r="K533" s="2">
        <f>IF(ISNA(MATCH(K$1,索引!$B$3:$J$3,0)),0,IF( INDEX(索引!$B534:$J534,1,MATCH(K$1,索引!$B$3:$J$3,0))=0,0,K$1))</f>
        <v>0</v>
      </c>
      <c r="L533" s="2">
        <f>IF(ISNA(MATCH(L$1,索引!$B$3:$J$3,0)),0,IF( INDEX(索引!$B534:$J534,1,MATCH(L$1,索引!$B$3:$J$3,0))=0,0,L$1))</f>
        <v>0</v>
      </c>
      <c r="M533" s="2">
        <f>IF(ISNA(MATCH(M$1,索引!$B$3:$J$3,0)),0,IF( INDEX(索引!$B534:$J534,1,MATCH(M$1,索引!$B$3:$J$3,0))=0,0,M$1))</f>
        <v>0</v>
      </c>
      <c r="N533" s="2">
        <f>IF(ISNA(MATCH(N$1,索引!$B$3:$J$3,0)),0,IF( INDEX(索引!$B534:$J534,1,MATCH(N$1,索引!$B$3:$J$3,0))=0,0,N$1))</f>
        <v>0</v>
      </c>
      <c r="O533" s="2">
        <f>IF(ISNA(MATCH(O$1,索引!$B$3:$J$3,0)),0,IF( INDEX(索引!$B534:$J534,1,MATCH(O$1,索引!$B$3:$J$3,0))=0,0,O$1))</f>
        <v>0</v>
      </c>
      <c r="P533" s="2">
        <f>IF(ISNA(MATCH(P$1,索引!$B$3:$J$3,0)),0,IF( INDEX(索引!$B534:$J534,1,MATCH(P$1,索引!$B$3:$J$3,0))=0,0,P$1))</f>
        <v>0</v>
      </c>
      <c r="Q533" s="2">
        <f>IF(ISNA(MATCH(Q$1,索引!$B$3:$J$3,0)),0,IF( INDEX(索引!$B534:$J534,1,MATCH(Q$1,索引!$B$3:$J$3,0))=0,0,Q$1))</f>
        <v>0</v>
      </c>
      <c r="R533" s="2">
        <f>IF(ISNA(MATCH(R$1,索引!$B$3:$J$3,0)),0,IF( INDEX(索引!$B534:$J534,1,MATCH(R$1,索引!$B$3:$J$3,0))=0,0,R$1))</f>
        <v>9</v>
      </c>
      <c r="S533" s="2">
        <f>IF(ISNA(MATCH(S$1,索引!$B$3:$J$3,0)),0,IF( INDEX(索引!$B534:$J534,1,MATCH(S$1,索引!$B$3:$J$3,0))=0,0,S$1))</f>
        <v>0</v>
      </c>
      <c r="T533" s="2">
        <f>IF(ISNA(MATCH(T$1,索引!$B$3:$J$3,0)),0,IF( INDEX(索引!$B534:$J534,1,MATCH(T$1,索引!$B$3:$J$3,0))=0,0,T$1))</f>
        <v>0</v>
      </c>
      <c r="U533" s="2">
        <f>IF(ISNA(MATCH(U$1,索引!$B$3:$J$3,0)),0,IF( INDEX(索引!$B534:$J534,1,MATCH(U$1,索引!$B$3:$J$3,0))=0,0,U$1))</f>
        <v>12</v>
      </c>
      <c r="V533" s="2">
        <f>IF(ISNA(MATCH(V$1,索引!$B$3:$J$3,0)),0,IF( INDEX(索引!$B534:$J534,1,MATCH(V$1,索引!$B$3:$J$3,0))=0,0,V$1))</f>
        <v>0</v>
      </c>
      <c r="W533" s="2">
        <f>IF(ISNA(MATCH(W$1,索引!$B$3:$J$3,0)),0,IF( INDEX(索引!$B534:$J534,1,MATCH(W$1,索引!$B$3:$J$3,0))=0,0,W$1))</f>
        <v>0</v>
      </c>
      <c r="X533" s="2">
        <f>IF(ISNA(MATCH(X$1,索引!$B$3:$J$3,0)),0,IF( INDEX(索引!$B534:$J534,1,MATCH(X$1,索引!$B$3:$J$3,0))=0,0,X$1))</f>
        <v>0</v>
      </c>
      <c r="Y533" s="2">
        <f>IF(ISNA(MATCH(Y$1,索引!$B$3:$J$3,0)),0,IF( INDEX(索引!$B534:$J534,1,MATCH(Y$1,索引!$B$3:$J$3,0))=0,0,Y$1))</f>
        <v>0</v>
      </c>
      <c r="Z533" s="2">
        <f>IF(ISNA(MATCH(Z$1,索引!$B$3:$J$3,0)),0,IF( INDEX(索引!$B534:$J534,1,MATCH(Z$1,索引!$B$3:$J$3,0))=0,0,Z$1))</f>
        <v>0</v>
      </c>
      <c r="AA533" s="2">
        <f>IF(ISNA(MATCH(AA$1,索引!$B$3:$J$3,0)),0,IF( INDEX(索引!$B534:$J534,1,MATCH(AA$1,索引!$B$3:$J$3,0))=0,0,AA$1))</f>
        <v>0</v>
      </c>
      <c r="AB533" s="2">
        <f>IF(ISNA(MATCH(AB$1,索引!$B$3:$J$3,0)),0,IF( INDEX(索引!$B534:$J534,1,MATCH(AB$1,索引!$B$3:$J$3,0))=0,0,AB$1))</f>
        <v>0</v>
      </c>
      <c r="AC533" s="2">
        <f>IF(ISNA(MATCH(AC$1,索引!$B$3:$J$3,0)),0,IF( INDEX(索引!$B534:$J534,1,MATCH(AC$1,索引!$B$3:$J$3,0))=0,0,AC$1))</f>
        <v>0</v>
      </c>
      <c r="AD533" t="str">
        <f t="shared" si="372"/>
        <v>1|</v>
      </c>
      <c r="AE533" t="str">
        <f t="shared" si="373"/>
        <v/>
      </c>
      <c r="AF533" t="str">
        <f t="shared" si="374"/>
        <v/>
      </c>
      <c r="AG533" t="str">
        <f t="shared" si="375"/>
        <v/>
      </c>
      <c r="AH533" t="str">
        <f t="shared" si="376"/>
        <v/>
      </c>
      <c r="AI533" t="str">
        <f t="shared" si="377"/>
        <v/>
      </c>
      <c r="AJ533" t="str">
        <f t="shared" si="378"/>
        <v/>
      </c>
      <c r="AK533" t="str">
        <f t="shared" si="379"/>
        <v/>
      </c>
      <c r="AL533" t="str">
        <f t="shared" si="380"/>
        <v>9|</v>
      </c>
      <c r="AM533" t="str">
        <f t="shared" si="381"/>
        <v/>
      </c>
      <c r="AN533" t="str">
        <f t="shared" si="382"/>
        <v/>
      </c>
      <c r="AO533" t="str">
        <f t="shared" si="383"/>
        <v>12|</v>
      </c>
      <c r="AP533" t="str">
        <f t="shared" si="384"/>
        <v/>
      </c>
      <c r="AQ533" t="str">
        <f t="shared" si="385"/>
        <v/>
      </c>
      <c r="AR533" t="str">
        <f t="shared" si="386"/>
        <v/>
      </c>
      <c r="AS533" t="str">
        <f t="shared" si="387"/>
        <v/>
      </c>
      <c r="AT533" t="str">
        <f t="shared" si="388"/>
        <v/>
      </c>
      <c r="AU533" t="str">
        <f t="shared" si="389"/>
        <v/>
      </c>
      <c r="AV533" t="str">
        <f t="shared" si="390"/>
        <v/>
      </c>
      <c r="AW533" t="str">
        <f t="shared" si="391"/>
        <v/>
      </c>
      <c r="AX533" t="str">
        <f t="shared" si="392"/>
        <v>1|9|12|</v>
      </c>
      <c r="AY533" t="str">
        <f t="shared" si="393"/>
        <v>1|9|12</v>
      </c>
      <c r="AZ533" s="2">
        <f>IF(ISNA(MATCH(AZ$1,索引!$B$3:$J$3,0)),0,INDEX(索引!$B534:$J534,1,MATCH(AZ$1,索引!$B$3:$J$3,0))*INDEX(索引!$B$1:$J$1,1,MATCH(AZ$1,索引!$B$3:$J$3,0)))</f>
        <v>48</v>
      </c>
      <c r="BA533" s="2">
        <f>IF(ISNA(MATCH(BA$1,索引!$B$3:$J$3,0)),0,INDEX(索引!$B534:$J534,1,MATCH(BA$1,索引!$B$3:$J$3,0))*INDEX(索引!$B$1:$J$1,1,MATCH(BA$1,索引!$B$3:$J$3,0)))</f>
        <v>0</v>
      </c>
      <c r="BB533" s="2">
        <f>IF(ISNA(MATCH(BB$1,索引!$B$3:$J$3,0)),0,INDEX(索引!$B534:$J534,1,MATCH(BB$1,索引!$B$3:$J$3,0))*INDEX(索引!$B$1:$J$1,1,MATCH(BB$1,索引!$B$3:$J$3,0)))</f>
        <v>0</v>
      </c>
      <c r="BC533" s="2">
        <f>IF(ISNA(MATCH(BC$1,索引!$B$3:$J$3,0)),0,INDEX(索引!$B534:$J534,1,MATCH(BC$1,索引!$B$3:$J$3,0))*INDEX(索引!$B$1:$J$1,1,MATCH(BC$1,索引!$B$3:$J$3,0)))</f>
        <v>0</v>
      </c>
      <c r="BD533" s="2">
        <f>IF(ISNA(MATCH(BD$1,索引!$B$3:$J$3,0)),0,INDEX(索引!$B534:$J534,1,MATCH(BD$1,索引!$B$3:$J$3,0))*INDEX(索引!$B$1:$J$1,1,MATCH(BD$1,索引!$B$3:$J$3,0)))</f>
        <v>0</v>
      </c>
      <c r="BE533" s="2">
        <f>IF(ISNA(MATCH(BE$1,索引!$B$3:$J$3,0)),0,INDEX(索引!$B534:$J534,1,MATCH(BE$1,索引!$B$3:$J$3,0))*INDEX(索引!$B$1:$J$1,1,MATCH(BE$1,索引!$B$3:$J$3,0)))</f>
        <v>0</v>
      </c>
      <c r="BF533" s="2">
        <f>IF(ISNA(MATCH(BF$1,索引!$B$3:$J$3,0)),0,INDEX(索引!$B534:$J534,1,MATCH(BF$1,索引!$B$3:$J$3,0))*INDEX(索引!$B$1:$J$1,1,MATCH(BF$1,索引!$B$3:$J$3,0)))</f>
        <v>0</v>
      </c>
      <c r="BG533" s="2">
        <f>IF(ISNA(MATCH(BG$1,索引!$B$3:$J$3,0)),0,INDEX(索引!$B534:$J534,1,MATCH(BG$1,索引!$B$3:$J$3,0))*INDEX(索引!$B$1:$J$1,1,MATCH(BG$1,索引!$B$3:$J$3,0)))</f>
        <v>0</v>
      </c>
      <c r="BH533" s="2">
        <f>IF(ISNA(MATCH(BH$1,索引!$B$3:$J$3,0)),0,INDEX(索引!$B534:$J534,1,MATCH(BH$1,索引!$B$3:$J$3,0))*INDEX(索引!$B$1:$J$1,1,MATCH(BH$1,索引!$B$3:$J$3,0)))</f>
        <v>2000</v>
      </c>
      <c r="BI533" s="2">
        <f>IF(ISNA(MATCH(BI$1,索引!$B$3:$J$3,0)),0,INDEX(索引!$B534:$J534,1,MATCH(BI$1,索引!$B$3:$J$3,0))*INDEX(索引!$B$1:$J$1,1,MATCH(BI$1,索引!$B$3:$J$3,0)))</f>
        <v>0</v>
      </c>
      <c r="BJ533" s="2">
        <f>IF(ISNA(MATCH(BJ$1,索引!$B$3:$J$3,0)),0,INDEX(索引!$B534:$J534,1,MATCH(BJ$1,索引!$B$3:$J$3,0))*INDEX(索引!$B$1:$J$1,1,MATCH(BJ$1,索引!$B$3:$J$3,0)))</f>
        <v>0</v>
      </c>
      <c r="BK533" s="2">
        <f>IF(ISNA(MATCH(BK$1,索引!$B$3:$J$3,0)),0,INDEX(索引!$B534:$J534,1,MATCH(BK$1,索引!$B$3:$J$3,0))*INDEX(索引!$B$1:$J$1,1,MATCH(BK$1,索引!$B$3:$J$3,0)))</f>
        <v>100</v>
      </c>
      <c r="BL533" s="2">
        <f>IF(ISNA(MATCH(BL$1,索引!$B$3:$J$3,0)),0,INDEX(索引!$B534:$J534,1,MATCH(BL$1,索引!$B$3:$J$3,0))*INDEX(索引!$B$1:$J$1,1,MATCH(BL$1,索引!$B$3:$J$3,0)))</f>
        <v>0</v>
      </c>
      <c r="BM533" s="2">
        <f>IF(ISNA(MATCH(BM$1,索引!$B$3:$J$3,0)),0,INDEX(索引!$B534:$J534,1,MATCH(BM$1,索引!$B$3:$J$3,0))*INDEX(索引!$B$1:$J$1,1,MATCH(BM$1,索引!$B$3:$J$3,0)))</f>
        <v>0</v>
      </c>
      <c r="BN533" s="2">
        <f>IF(ISNA(MATCH(BN$1,索引!$B$3:$J$3,0)),0,INDEX(索引!$B534:$J534,1,MATCH(BN$1,索引!$B$3:$J$3,0))*INDEX(索引!$B$1:$J$1,1,MATCH(BN$1,索引!$B$3:$J$3,0)))</f>
        <v>0</v>
      </c>
      <c r="BO533" s="2">
        <f>IF(ISNA(MATCH(BO$1,索引!$B$3:$J$3,0)),0,INDEX(索引!$B534:$J534,1,MATCH(BO$1,索引!$B$3:$J$3,0))*INDEX(索引!$B$1:$J$1,1,MATCH(BO$1,索引!$B$3:$J$3,0)))</f>
        <v>0</v>
      </c>
      <c r="BP533" s="2">
        <f>IF(ISNA(MATCH(BP$1,索引!$B$3:$J$3,0)),0,INDEX(索引!$B534:$J534,1,MATCH(BP$1,索引!$B$3:$J$3,0))*INDEX(索引!$B$1:$J$1,1,MATCH(BP$1,索引!$B$3:$J$3,0)))</f>
        <v>0</v>
      </c>
      <c r="BQ533" s="2">
        <f>IF(ISNA(MATCH(BQ$1,索引!$B$3:$J$3,0)),0,INDEX(索引!$B534:$J534,1,MATCH(BQ$1,索引!$B$3:$J$3,0))*INDEX(索引!$B$1:$J$1,1,MATCH(BQ$1,索引!$B$3:$J$3,0)))</f>
        <v>0</v>
      </c>
      <c r="BR533" s="2">
        <f>IF(ISNA(MATCH(BR$1,索引!$B$3:$J$3,0)),0,INDEX(索引!$B534:$J534,1,MATCH(BR$1,索引!$B$3:$J$3,0))*INDEX(索引!$B$1:$J$1,1,MATCH(BR$1,索引!$B$3:$J$3,0)))</f>
        <v>0</v>
      </c>
      <c r="BS533" s="2">
        <f>IF(ISNA(MATCH(BS$1,索引!$B$3:$J$3,0)),0,INDEX(索引!$B534:$J534,1,MATCH(BS$1,索引!$B$3:$J$3,0))*INDEX(索引!$B$1:$J$1,1,MATCH(BS$1,索引!$B$3:$J$3,0)))</f>
        <v>0</v>
      </c>
      <c r="BT533" t="str">
        <f t="shared" si="394"/>
        <v>48|</v>
      </c>
      <c r="BU533" t="str">
        <f t="shared" si="395"/>
        <v/>
      </c>
      <c r="BV533" t="str">
        <f t="shared" si="396"/>
        <v/>
      </c>
      <c r="BW533" t="str">
        <f t="shared" si="397"/>
        <v/>
      </c>
      <c r="BX533" t="str">
        <f t="shared" si="398"/>
        <v/>
      </c>
      <c r="BY533" t="str">
        <f t="shared" si="399"/>
        <v/>
      </c>
      <c r="BZ533" t="str">
        <f t="shared" si="400"/>
        <v/>
      </c>
      <c r="CA533" t="str">
        <f t="shared" si="401"/>
        <v/>
      </c>
      <c r="CB533" t="str">
        <f t="shared" si="402"/>
        <v>2000|</v>
      </c>
      <c r="CC533" t="str">
        <f t="shared" si="403"/>
        <v/>
      </c>
      <c r="CD533" t="str">
        <f t="shared" si="404"/>
        <v/>
      </c>
      <c r="CE533" t="str">
        <f t="shared" si="405"/>
        <v>100|</v>
      </c>
      <c r="CF533" t="str">
        <f t="shared" si="406"/>
        <v/>
      </c>
      <c r="CG533" t="str">
        <f t="shared" si="407"/>
        <v/>
      </c>
      <c r="CH533" t="str">
        <f t="shared" si="408"/>
        <v/>
      </c>
      <c r="CI533" t="str">
        <f t="shared" si="409"/>
        <v/>
      </c>
      <c r="CJ533" t="str">
        <f t="shared" si="410"/>
        <v/>
      </c>
      <c r="CK533" t="str">
        <f t="shared" si="411"/>
        <v/>
      </c>
      <c r="CL533" t="str">
        <f t="shared" si="412"/>
        <v/>
      </c>
      <c r="CM533" t="str">
        <f t="shared" si="413"/>
        <v/>
      </c>
      <c r="CN533" t="str">
        <f t="shared" si="414"/>
        <v>48|2000|100|</v>
      </c>
      <c r="CO533" t="str">
        <f t="shared" si="415"/>
        <v>48|2000|100</v>
      </c>
    </row>
    <row r="534" spans="1:93" ht="15.75" customHeight="1">
      <c r="A534" s="2" t="str">
        <f>VLOOKUP(B534,索引!$O:$P,2,0)</f>
        <v>Ice Staff</v>
      </c>
      <c r="B534" s="2">
        <v>1046112</v>
      </c>
      <c r="C534" s="2">
        <v>46</v>
      </c>
      <c r="D534" s="2">
        <v>1</v>
      </c>
      <c r="E534" s="2">
        <v>1</v>
      </c>
      <c r="F534" s="3">
        <v>12</v>
      </c>
      <c r="G534" s="2" t="str">
        <f t="shared" si="370"/>
        <v>1|9|13</v>
      </c>
      <c r="H534" s="2" t="str">
        <f t="shared" si="371"/>
        <v>57|1000|3000</v>
      </c>
      <c r="J534" s="2">
        <f>IF(ISNA(MATCH(J$1,索引!$B$3:$J$3,0)),0,IF( INDEX(索引!$B535:$J535,1,MATCH(J$1,索引!$B$3:$J$3,0))=0,0,J$1))</f>
        <v>1</v>
      </c>
      <c r="K534" s="2">
        <f>IF(ISNA(MATCH(K$1,索引!$B$3:$J$3,0)),0,IF( INDEX(索引!$B535:$J535,1,MATCH(K$1,索引!$B$3:$J$3,0))=0,0,K$1))</f>
        <v>0</v>
      </c>
      <c r="L534" s="2">
        <f>IF(ISNA(MATCH(L$1,索引!$B$3:$J$3,0)),0,IF( INDEX(索引!$B535:$J535,1,MATCH(L$1,索引!$B$3:$J$3,0))=0,0,L$1))</f>
        <v>0</v>
      </c>
      <c r="M534" s="2">
        <f>IF(ISNA(MATCH(M$1,索引!$B$3:$J$3,0)),0,IF( INDEX(索引!$B535:$J535,1,MATCH(M$1,索引!$B$3:$J$3,0))=0,0,M$1))</f>
        <v>0</v>
      </c>
      <c r="N534" s="2">
        <f>IF(ISNA(MATCH(N$1,索引!$B$3:$J$3,0)),0,IF( INDEX(索引!$B535:$J535,1,MATCH(N$1,索引!$B$3:$J$3,0))=0,0,N$1))</f>
        <v>0</v>
      </c>
      <c r="O534" s="2">
        <f>IF(ISNA(MATCH(O$1,索引!$B$3:$J$3,0)),0,IF( INDEX(索引!$B535:$J535,1,MATCH(O$1,索引!$B$3:$J$3,0))=0,0,O$1))</f>
        <v>0</v>
      </c>
      <c r="P534" s="2">
        <f>IF(ISNA(MATCH(P$1,索引!$B$3:$J$3,0)),0,IF( INDEX(索引!$B535:$J535,1,MATCH(P$1,索引!$B$3:$J$3,0))=0,0,P$1))</f>
        <v>0</v>
      </c>
      <c r="Q534" s="2">
        <f>IF(ISNA(MATCH(Q$1,索引!$B$3:$J$3,0)),0,IF( INDEX(索引!$B535:$J535,1,MATCH(Q$1,索引!$B$3:$J$3,0))=0,0,Q$1))</f>
        <v>0</v>
      </c>
      <c r="R534" s="2">
        <f>IF(ISNA(MATCH(R$1,索引!$B$3:$J$3,0)),0,IF( INDEX(索引!$B535:$J535,1,MATCH(R$1,索引!$B$3:$J$3,0))=0,0,R$1))</f>
        <v>9</v>
      </c>
      <c r="S534" s="2">
        <f>IF(ISNA(MATCH(S$1,索引!$B$3:$J$3,0)),0,IF( INDEX(索引!$B535:$J535,1,MATCH(S$1,索引!$B$3:$J$3,0))=0,0,S$1))</f>
        <v>0</v>
      </c>
      <c r="T534" s="2">
        <f>IF(ISNA(MATCH(T$1,索引!$B$3:$J$3,0)),0,IF( INDEX(索引!$B535:$J535,1,MATCH(T$1,索引!$B$3:$J$3,0))=0,0,T$1))</f>
        <v>0</v>
      </c>
      <c r="U534" s="2">
        <f>IF(ISNA(MATCH(U$1,索引!$B$3:$J$3,0)),0,IF( INDEX(索引!$B535:$J535,1,MATCH(U$1,索引!$B$3:$J$3,0))=0,0,U$1))</f>
        <v>0</v>
      </c>
      <c r="V534" s="2">
        <f>IF(ISNA(MATCH(V$1,索引!$B$3:$J$3,0)),0,IF( INDEX(索引!$B535:$J535,1,MATCH(V$1,索引!$B$3:$J$3,0))=0,0,V$1))</f>
        <v>13</v>
      </c>
      <c r="W534" s="2">
        <f>IF(ISNA(MATCH(W$1,索引!$B$3:$J$3,0)),0,IF( INDEX(索引!$B535:$J535,1,MATCH(W$1,索引!$B$3:$J$3,0))=0,0,W$1))</f>
        <v>0</v>
      </c>
      <c r="X534" s="2">
        <f>IF(ISNA(MATCH(X$1,索引!$B$3:$J$3,0)),0,IF( INDEX(索引!$B535:$J535,1,MATCH(X$1,索引!$B$3:$J$3,0))=0,0,X$1))</f>
        <v>0</v>
      </c>
      <c r="Y534" s="2">
        <f>IF(ISNA(MATCH(Y$1,索引!$B$3:$J$3,0)),0,IF( INDEX(索引!$B535:$J535,1,MATCH(Y$1,索引!$B$3:$J$3,0))=0,0,Y$1))</f>
        <v>0</v>
      </c>
      <c r="Z534" s="2">
        <f>IF(ISNA(MATCH(Z$1,索引!$B$3:$J$3,0)),0,IF( INDEX(索引!$B535:$J535,1,MATCH(Z$1,索引!$B$3:$J$3,0))=0,0,Z$1))</f>
        <v>0</v>
      </c>
      <c r="AA534" s="2">
        <f>IF(ISNA(MATCH(AA$1,索引!$B$3:$J$3,0)),0,IF( INDEX(索引!$B535:$J535,1,MATCH(AA$1,索引!$B$3:$J$3,0))=0,0,AA$1))</f>
        <v>0</v>
      </c>
      <c r="AB534" s="2">
        <f>IF(ISNA(MATCH(AB$1,索引!$B$3:$J$3,0)),0,IF( INDEX(索引!$B535:$J535,1,MATCH(AB$1,索引!$B$3:$J$3,0))=0,0,AB$1))</f>
        <v>0</v>
      </c>
      <c r="AC534" s="2">
        <f>IF(ISNA(MATCH(AC$1,索引!$B$3:$J$3,0)),0,IF( INDEX(索引!$B535:$J535,1,MATCH(AC$1,索引!$B$3:$J$3,0))=0,0,AC$1))</f>
        <v>0</v>
      </c>
      <c r="AD534" t="str">
        <f t="shared" si="372"/>
        <v>1|</v>
      </c>
      <c r="AE534" t="str">
        <f t="shared" si="373"/>
        <v/>
      </c>
      <c r="AF534" t="str">
        <f t="shared" si="374"/>
        <v/>
      </c>
      <c r="AG534" t="str">
        <f t="shared" si="375"/>
        <v/>
      </c>
      <c r="AH534" t="str">
        <f t="shared" si="376"/>
        <v/>
      </c>
      <c r="AI534" t="str">
        <f t="shared" si="377"/>
        <v/>
      </c>
      <c r="AJ534" t="str">
        <f t="shared" si="378"/>
        <v/>
      </c>
      <c r="AK534" t="str">
        <f t="shared" si="379"/>
        <v/>
      </c>
      <c r="AL534" t="str">
        <f t="shared" si="380"/>
        <v>9|</v>
      </c>
      <c r="AM534" t="str">
        <f t="shared" si="381"/>
        <v/>
      </c>
      <c r="AN534" t="str">
        <f t="shared" si="382"/>
        <v/>
      </c>
      <c r="AO534" t="str">
        <f t="shared" si="383"/>
        <v/>
      </c>
      <c r="AP534" t="str">
        <f t="shared" si="384"/>
        <v>13|</v>
      </c>
      <c r="AQ534" t="str">
        <f t="shared" si="385"/>
        <v/>
      </c>
      <c r="AR534" t="str">
        <f t="shared" si="386"/>
        <v/>
      </c>
      <c r="AS534" t="str">
        <f t="shared" si="387"/>
        <v/>
      </c>
      <c r="AT534" t="str">
        <f t="shared" si="388"/>
        <v/>
      </c>
      <c r="AU534" t="str">
        <f t="shared" si="389"/>
        <v/>
      </c>
      <c r="AV534" t="str">
        <f t="shared" si="390"/>
        <v/>
      </c>
      <c r="AW534" t="str">
        <f t="shared" si="391"/>
        <v/>
      </c>
      <c r="AX534" t="str">
        <f t="shared" si="392"/>
        <v>1|9|13|</v>
      </c>
      <c r="AY534" t="str">
        <f t="shared" si="393"/>
        <v>1|9|13</v>
      </c>
      <c r="AZ534" s="2">
        <f>IF(ISNA(MATCH(AZ$1,索引!$B$3:$J$3,0)),0,INDEX(索引!$B535:$J535,1,MATCH(AZ$1,索引!$B$3:$J$3,0))*INDEX(索引!$B$1:$J$1,1,MATCH(AZ$1,索引!$B$3:$J$3,0)))</f>
        <v>57</v>
      </c>
      <c r="BA534" s="2">
        <f>IF(ISNA(MATCH(BA$1,索引!$B$3:$J$3,0)),0,INDEX(索引!$B535:$J535,1,MATCH(BA$1,索引!$B$3:$J$3,0))*INDEX(索引!$B$1:$J$1,1,MATCH(BA$1,索引!$B$3:$J$3,0)))</f>
        <v>0</v>
      </c>
      <c r="BB534" s="2">
        <f>IF(ISNA(MATCH(BB$1,索引!$B$3:$J$3,0)),0,INDEX(索引!$B535:$J535,1,MATCH(BB$1,索引!$B$3:$J$3,0))*INDEX(索引!$B$1:$J$1,1,MATCH(BB$1,索引!$B$3:$J$3,0)))</f>
        <v>0</v>
      </c>
      <c r="BC534" s="2">
        <f>IF(ISNA(MATCH(BC$1,索引!$B$3:$J$3,0)),0,INDEX(索引!$B535:$J535,1,MATCH(BC$1,索引!$B$3:$J$3,0))*INDEX(索引!$B$1:$J$1,1,MATCH(BC$1,索引!$B$3:$J$3,0)))</f>
        <v>0</v>
      </c>
      <c r="BD534" s="2">
        <f>IF(ISNA(MATCH(BD$1,索引!$B$3:$J$3,0)),0,INDEX(索引!$B535:$J535,1,MATCH(BD$1,索引!$B$3:$J$3,0))*INDEX(索引!$B$1:$J$1,1,MATCH(BD$1,索引!$B$3:$J$3,0)))</f>
        <v>0</v>
      </c>
      <c r="BE534" s="2">
        <f>IF(ISNA(MATCH(BE$1,索引!$B$3:$J$3,0)),0,INDEX(索引!$B535:$J535,1,MATCH(BE$1,索引!$B$3:$J$3,0))*INDEX(索引!$B$1:$J$1,1,MATCH(BE$1,索引!$B$3:$J$3,0)))</f>
        <v>0</v>
      </c>
      <c r="BF534" s="2">
        <f>IF(ISNA(MATCH(BF$1,索引!$B$3:$J$3,0)),0,INDEX(索引!$B535:$J535,1,MATCH(BF$1,索引!$B$3:$J$3,0))*INDEX(索引!$B$1:$J$1,1,MATCH(BF$1,索引!$B$3:$J$3,0)))</f>
        <v>0</v>
      </c>
      <c r="BG534" s="2">
        <f>IF(ISNA(MATCH(BG$1,索引!$B$3:$J$3,0)),0,INDEX(索引!$B535:$J535,1,MATCH(BG$1,索引!$B$3:$J$3,0))*INDEX(索引!$B$1:$J$1,1,MATCH(BG$1,索引!$B$3:$J$3,0)))</f>
        <v>0</v>
      </c>
      <c r="BH534" s="2">
        <f>IF(ISNA(MATCH(BH$1,索引!$B$3:$J$3,0)),0,INDEX(索引!$B535:$J535,1,MATCH(BH$1,索引!$B$3:$J$3,0))*INDEX(索引!$B$1:$J$1,1,MATCH(BH$1,索引!$B$3:$J$3,0)))</f>
        <v>1000</v>
      </c>
      <c r="BI534" s="2">
        <f>IF(ISNA(MATCH(BI$1,索引!$B$3:$J$3,0)),0,INDEX(索引!$B535:$J535,1,MATCH(BI$1,索引!$B$3:$J$3,0))*INDEX(索引!$B$1:$J$1,1,MATCH(BI$1,索引!$B$3:$J$3,0)))</f>
        <v>0</v>
      </c>
      <c r="BJ534" s="2">
        <f>IF(ISNA(MATCH(BJ$1,索引!$B$3:$J$3,0)),0,INDEX(索引!$B535:$J535,1,MATCH(BJ$1,索引!$B$3:$J$3,0))*INDEX(索引!$B$1:$J$1,1,MATCH(BJ$1,索引!$B$3:$J$3,0)))</f>
        <v>0</v>
      </c>
      <c r="BK534" s="2">
        <f>IF(ISNA(MATCH(BK$1,索引!$B$3:$J$3,0)),0,INDEX(索引!$B535:$J535,1,MATCH(BK$1,索引!$B$3:$J$3,0))*INDEX(索引!$B$1:$J$1,1,MATCH(BK$1,索引!$B$3:$J$3,0)))</f>
        <v>0</v>
      </c>
      <c r="BL534" s="2">
        <f>IF(ISNA(MATCH(BL$1,索引!$B$3:$J$3,0)),0,INDEX(索引!$B535:$J535,1,MATCH(BL$1,索引!$B$3:$J$3,0))*INDEX(索引!$B$1:$J$1,1,MATCH(BL$1,索引!$B$3:$J$3,0)))</f>
        <v>3000</v>
      </c>
      <c r="BM534" s="2">
        <f>IF(ISNA(MATCH(BM$1,索引!$B$3:$J$3,0)),0,INDEX(索引!$B535:$J535,1,MATCH(BM$1,索引!$B$3:$J$3,0))*INDEX(索引!$B$1:$J$1,1,MATCH(BM$1,索引!$B$3:$J$3,0)))</f>
        <v>0</v>
      </c>
      <c r="BN534" s="2">
        <f>IF(ISNA(MATCH(BN$1,索引!$B$3:$J$3,0)),0,INDEX(索引!$B535:$J535,1,MATCH(BN$1,索引!$B$3:$J$3,0))*INDEX(索引!$B$1:$J$1,1,MATCH(BN$1,索引!$B$3:$J$3,0)))</f>
        <v>0</v>
      </c>
      <c r="BO534" s="2">
        <f>IF(ISNA(MATCH(BO$1,索引!$B$3:$J$3,0)),0,INDEX(索引!$B535:$J535,1,MATCH(BO$1,索引!$B$3:$J$3,0))*INDEX(索引!$B$1:$J$1,1,MATCH(BO$1,索引!$B$3:$J$3,0)))</f>
        <v>0</v>
      </c>
      <c r="BP534" s="2">
        <f>IF(ISNA(MATCH(BP$1,索引!$B$3:$J$3,0)),0,INDEX(索引!$B535:$J535,1,MATCH(BP$1,索引!$B$3:$J$3,0))*INDEX(索引!$B$1:$J$1,1,MATCH(BP$1,索引!$B$3:$J$3,0)))</f>
        <v>0</v>
      </c>
      <c r="BQ534" s="2">
        <f>IF(ISNA(MATCH(BQ$1,索引!$B$3:$J$3,0)),0,INDEX(索引!$B535:$J535,1,MATCH(BQ$1,索引!$B$3:$J$3,0))*INDEX(索引!$B$1:$J$1,1,MATCH(BQ$1,索引!$B$3:$J$3,0)))</f>
        <v>0</v>
      </c>
      <c r="BR534" s="2">
        <f>IF(ISNA(MATCH(BR$1,索引!$B$3:$J$3,0)),0,INDEX(索引!$B535:$J535,1,MATCH(BR$1,索引!$B$3:$J$3,0))*INDEX(索引!$B$1:$J$1,1,MATCH(BR$1,索引!$B$3:$J$3,0)))</f>
        <v>0</v>
      </c>
      <c r="BS534" s="2">
        <f>IF(ISNA(MATCH(BS$1,索引!$B$3:$J$3,0)),0,INDEX(索引!$B535:$J535,1,MATCH(BS$1,索引!$B$3:$J$3,0))*INDEX(索引!$B$1:$J$1,1,MATCH(BS$1,索引!$B$3:$J$3,0)))</f>
        <v>0</v>
      </c>
      <c r="BT534" t="str">
        <f t="shared" si="394"/>
        <v>57|</v>
      </c>
      <c r="BU534" t="str">
        <f t="shared" si="395"/>
        <v/>
      </c>
      <c r="BV534" t="str">
        <f t="shared" si="396"/>
        <v/>
      </c>
      <c r="BW534" t="str">
        <f t="shared" si="397"/>
        <v/>
      </c>
      <c r="BX534" t="str">
        <f t="shared" si="398"/>
        <v/>
      </c>
      <c r="BY534" t="str">
        <f t="shared" si="399"/>
        <v/>
      </c>
      <c r="BZ534" t="str">
        <f t="shared" si="400"/>
        <v/>
      </c>
      <c r="CA534" t="str">
        <f t="shared" si="401"/>
        <v/>
      </c>
      <c r="CB534" t="str">
        <f t="shared" si="402"/>
        <v>1000|</v>
      </c>
      <c r="CC534" t="str">
        <f t="shared" si="403"/>
        <v/>
      </c>
      <c r="CD534" t="str">
        <f t="shared" si="404"/>
        <v/>
      </c>
      <c r="CE534" t="str">
        <f t="shared" si="405"/>
        <v/>
      </c>
      <c r="CF534" t="str">
        <f t="shared" si="406"/>
        <v>3000|</v>
      </c>
      <c r="CG534" t="str">
        <f t="shared" si="407"/>
        <v/>
      </c>
      <c r="CH534" t="str">
        <f t="shared" si="408"/>
        <v/>
      </c>
      <c r="CI534" t="str">
        <f t="shared" si="409"/>
        <v/>
      </c>
      <c r="CJ534" t="str">
        <f t="shared" si="410"/>
        <v/>
      </c>
      <c r="CK534" t="str">
        <f t="shared" si="411"/>
        <v/>
      </c>
      <c r="CL534" t="str">
        <f t="shared" si="412"/>
        <v/>
      </c>
      <c r="CM534" t="str">
        <f t="shared" si="413"/>
        <v/>
      </c>
      <c r="CN534" t="str">
        <f t="shared" si="414"/>
        <v>57|1000|3000|</v>
      </c>
      <c r="CO534" t="str">
        <f t="shared" si="415"/>
        <v>57|1000|3000</v>
      </c>
    </row>
    <row r="535" spans="1:93" ht="15.75" customHeight="1">
      <c r="A535" s="2" t="str">
        <f>VLOOKUP(B535,索引!$O:$P,2,0)</f>
        <v>Ice Bow</v>
      </c>
      <c r="B535" s="2">
        <v>1046113</v>
      </c>
      <c r="C535" s="2">
        <v>46</v>
      </c>
      <c r="D535" s="2">
        <v>1</v>
      </c>
      <c r="E535" s="2">
        <v>1</v>
      </c>
      <c r="F535" s="3">
        <v>13</v>
      </c>
      <c r="G535" s="2" t="str">
        <f t="shared" si="370"/>
        <v>1|9|11</v>
      </c>
      <c r="H535" s="2" t="str">
        <f t="shared" si="371"/>
        <v>52|1750|40</v>
      </c>
      <c r="J535" s="2">
        <f>IF(ISNA(MATCH(J$1,索引!$B$3:$J$3,0)),0,IF( INDEX(索引!$B536:$J536,1,MATCH(J$1,索引!$B$3:$J$3,0))=0,0,J$1))</f>
        <v>1</v>
      </c>
      <c r="K535" s="2">
        <f>IF(ISNA(MATCH(K$1,索引!$B$3:$J$3,0)),0,IF( INDEX(索引!$B536:$J536,1,MATCH(K$1,索引!$B$3:$J$3,0))=0,0,K$1))</f>
        <v>0</v>
      </c>
      <c r="L535" s="2">
        <f>IF(ISNA(MATCH(L$1,索引!$B$3:$J$3,0)),0,IF( INDEX(索引!$B536:$J536,1,MATCH(L$1,索引!$B$3:$J$3,0))=0,0,L$1))</f>
        <v>0</v>
      </c>
      <c r="M535" s="2">
        <f>IF(ISNA(MATCH(M$1,索引!$B$3:$J$3,0)),0,IF( INDEX(索引!$B536:$J536,1,MATCH(M$1,索引!$B$3:$J$3,0))=0,0,M$1))</f>
        <v>0</v>
      </c>
      <c r="N535" s="2">
        <f>IF(ISNA(MATCH(N$1,索引!$B$3:$J$3,0)),0,IF( INDEX(索引!$B536:$J536,1,MATCH(N$1,索引!$B$3:$J$3,0))=0,0,N$1))</f>
        <v>0</v>
      </c>
      <c r="O535" s="2">
        <f>IF(ISNA(MATCH(O$1,索引!$B$3:$J$3,0)),0,IF( INDEX(索引!$B536:$J536,1,MATCH(O$1,索引!$B$3:$J$3,0))=0,0,O$1))</f>
        <v>0</v>
      </c>
      <c r="P535" s="2">
        <f>IF(ISNA(MATCH(P$1,索引!$B$3:$J$3,0)),0,IF( INDEX(索引!$B536:$J536,1,MATCH(P$1,索引!$B$3:$J$3,0))=0,0,P$1))</f>
        <v>0</v>
      </c>
      <c r="Q535" s="2">
        <f>IF(ISNA(MATCH(Q$1,索引!$B$3:$J$3,0)),0,IF( INDEX(索引!$B536:$J536,1,MATCH(Q$1,索引!$B$3:$J$3,0))=0,0,Q$1))</f>
        <v>0</v>
      </c>
      <c r="R535" s="2">
        <f>IF(ISNA(MATCH(R$1,索引!$B$3:$J$3,0)),0,IF( INDEX(索引!$B536:$J536,1,MATCH(R$1,索引!$B$3:$J$3,0))=0,0,R$1))</f>
        <v>9</v>
      </c>
      <c r="S535" s="2">
        <f>IF(ISNA(MATCH(S$1,索引!$B$3:$J$3,0)),0,IF( INDEX(索引!$B536:$J536,1,MATCH(S$1,索引!$B$3:$J$3,0))=0,0,S$1))</f>
        <v>0</v>
      </c>
      <c r="T535" s="2">
        <f>IF(ISNA(MATCH(T$1,索引!$B$3:$J$3,0)),0,IF( INDEX(索引!$B536:$J536,1,MATCH(T$1,索引!$B$3:$J$3,0))=0,0,T$1))</f>
        <v>11</v>
      </c>
      <c r="U535" s="2">
        <f>IF(ISNA(MATCH(U$1,索引!$B$3:$J$3,0)),0,IF( INDEX(索引!$B536:$J536,1,MATCH(U$1,索引!$B$3:$J$3,0))=0,0,U$1))</f>
        <v>0</v>
      </c>
      <c r="V535" s="2">
        <f>IF(ISNA(MATCH(V$1,索引!$B$3:$J$3,0)),0,IF( INDEX(索引!$B536:$J536,1,MATCH(V$1,索引!$B$3:$J$3,0))=0,0,V$1))</f>
        <v>0</v>
      </c>
      <c r="W535" s="2">
        <f>IF(ISNA(MATCH(W$1,索引!$B$3:$J$3,0)),0,IF( INDEX(索引!$B536:$J536,1,MATCH(W$1,索引!$B$3:$J$3,0))=0,0,W$1))</f>
        <v>0</v>
      </c>
      <c r="X535" s="2">
        <f>IF(ISNA(MATCH(X$1,索引!$B$3:$J$3,0)),0,IF( INDEX(索引!$B536:$J536,1,MATCH(X$1,索引!$B$3:$J$3,0))=0,0,X$1))</f>
        <v>0</v>
      </c>
      <c r="Y535" s="2">
        <f>IF(ISNA(MATCH(Y$1,索引!$B$3:$J$3,0)),0,IF( INDEX(索引!$B536:$J536,1,MATCH(Y$1,索引!$B$3:$J$3,0))=0,0,Y$1))</f>
        <v>0</v>
      </c>
      <c r="Z535" s="2">
        <f>IF(ISNA(MATCH(Z$1,索引!$B$3:$J$3,0)),0,IF( INDEX(索引!$B536:$J536,1,MATCH(Z$1,索引!$B$3:$J$3,0))=0,0,Z$1))</f>
        <v>0</v>
      </c>
      <c r="AA535" s="2">
        <f>IF(ISNA(MATCH(AA$1,索引!$B$3:$J$3,0)),0,IF( INDEX(索引!$B536:$J536,1,MATCH(AA$1,索引!$B$3:$J$3,0))=0,0,AA$1))</f>
        <v>0</v>
      </c>
      <c r="AB535" s="2">
        <f>IF(ISNA(MATCH(AB$1,索引!$B$3:$J$3,0)),0,IF( INDEX(索引!$B536:$J536,1,MATCH(AB$1,索引!$B$3:$J$3,0))=0,0,AB$1))</f>
        <v>0</v>
      </c>
      <c r="AC535" s="2">
        <f>IF(ISNA(MATCH(AC$1,索引!$B$3:$J$3,0)),0,IF( INDEX(索引!$B536:$J536,1,MATCH(AC$1,索引!$B$3:$J$3,0))=0,0,AC$1))</f>
        <v>0</v>
      </c>
      <c r="AD535" t="str">
        <f t="shared" si="372"/>
        <v>1|</v>
      </c>
      <c r="AE535" t="str">
        <f t="shared" si="373"/>
        <v/>
      </c>
      <c r="AF535" t="str">
        <f t="shared" si="374"/>
        <v/>
      </c>
      <c r="AG535" t="str">
        <f t="shared" si="375"/>
        <v/>
      </c>
      <c r="AH535" t="str">
        <f t="shared" si="376"/>
        <v/>
      </c>
      <c r="AI535" t="str">
        <f t="shared" si="377"/>
        <v/>
      </c>
      <c r="AJ535" t="str">
        <f t="shared" si="378"/>
        <v/>
      </c>
      <c r="AK535" t="str">
        <f t="shared" si="379"/>
        <v/>
      </c>
      <c r="AL535" t="str">
        <f t="shared" si="380"/>
        <v>9|</v>
      </c>
      <c r="AM535" t="str">
        <f t="shared" si="381"/>
        <v/>
      </c>
      <c r="AN535" t="str">
        <f t="shared" si="382"/>
        <v>11|</v>
      </c>
      <c r="AO535" t="str">
        <f t="shared" si="383"/>
        <v/>
      </c>
      <c r="AP535" t="str">
        <f t="shared" si="384"/>
        <v/>
      </c>
      <c r="AQ535" t="str">
        <f t="shared" si="385"/>
        <v/>
      </c>
      <c r="AR535" t="str">
        <f t="shared" si="386"/>
        <v/>
      </c>
      <c r="AS535" t="str">
        <f t="shared" si="387"/>
        <v/>
      </c>
      <c r="AT535" t="str">
        <f t="shared" si="388"/>
        <v/>
      </c>
      <c r="AU535" t="str">
        <f t="shared" si="389"/>
        <v/>
      </c>
      <c r="AV535" t="str">
        <f t="shared" si="390"/>
        <v/>
      </c>
      <c r="AW535" t="str">
        <f t="shared" si="391"/>
        <v/>
      </c>
      <c r="AX535" t="str">
        <f t="shared" si="392"/>
        <v>1|9|11|</v>
      </c>
      <c r="AY535" t="str">
        <f t="shared" si="393"/>
        <v>1|9|11</v>
      </c>
      <c r="AZ535" s="2">
        <f>IF(ISNA(MATCH(AZ$1,索引!$B$3:$J$3,0)),0,INDEX(索引!$B536:$J536,1,MATCH(AZ$1,索引!$B$3:$J$3,0))*INDEX(索引!$B$1:$J$1,1,MATCH(AZ$1,索引!$B$3:$J$3,0)))</f>
        <v>52</v>
      </c>
      <c r="BA535" s="2">
        <f>IF(ISNA(MATCH(BA$1,索引!$B$3:$J$3,0)),0,INDEX(索引!$B536:$J536,1,MATCH(BA$1,索引!$B$3:$J$3,0))*INDEX(索引!$B$1:$J$1,1,MATCH(BA$1,索引!$B$3:$J$3,0)))</f>
        <v>0</v>
      </c>
      <c r="BB535" s="2">
        <f>IF(ISNA(MATCH(BB$1,索引!$B$3:$J$3,0)),0,INDEX(索引!$B536:$J536,1,MATCH(BB$1,索引!$B$3:$J$3,0))*INDEX(索引!$B$1:$J$1,1,MATCH(BB$1,索引!$B$3:$J$3,0)))</f>
        <v>0</v>
      </c>
      <c r="BC535" s="2">
        <f>IF(ISNA(MATCH(BC$1,索引!$B$3:$J$3,0)),0,INDEX(索引!$B536:$J536,1,MATCH(BC$1,索引!$B$3:$J$3,0))*INDEX(索引!$B$1:$J$1,1,MATCH(BC$1,索引!$B$3:$J$3,0)))</f>
        <v>0</v>
      </c>
      <c r="BD535" s="2">
        <f>IF(ISNA(MATCH(BD$1,索引!$B$3:$J$3,0)),0,INDEX(索引!$B536:$J536,1,MATCH(BD$1,索引!$B$3:$J$3,0))*INDEX(索引!$B$1:$J$1,1,MATCH(BD$1,索引!$B$3:$J$3,0)))</f>
        <v>0</v>
      </c>
      <c r="BE535" s="2">
        <f>IF(ISNA(MATCH(BE$1,索引!$B$3:$J$3,0)),0,INDEX(索引!$B536:$J536,1,MATCH(BE$1,索引!$B$3:$J$3,0))*INDEX(索引!$B$1:$J$1,1,MATCH(BE$1,索引!$B$3:$J$3,0)))</f>
        <v>0</v>
      </c>
      <c r="BF535" s="2">
        <f>IF(ISNA(MATCH(BF$1,索引!$B$3:$J$3,0)),0,INDEX(索引!$B536:$J536,1,MATCH(BF$1,索引!$B$3:$J$3,0))*INDEX(索引!$B$1:$J$1,1,MATCH(BF$1,索引!$B$3:$J$3,0)))</f>
        <v>0</v>
      </c>
      <c r="BG535" s="2">
        <f>IF(ISNA(MATCH(BG$1,索引!$B$3:$J$3,0)),0,INDEX(索引!$B536:$J536,1,MATCH(BG$1,索引!$B$3:$J$3,0))*INDEX(索引!$B$1:$J$1,1,MATCH(BG$1,索引!$B$3:$J$3,0)))</f>
        <v>0</v>
      </c>
      <c r="BH535" s="2">
        <f>IF(ISNA(MATCH(BH$1,索引!$B$3:$J$3,0)),0,INDEX(索引!$B536:$J536,1,MATCH(BH$1,索引!$B$3:$J$3,0))*INDEX(索引!$B$1:$J$1,1,MATCH(BH$1,索引!$B$3:$J$3,0)))</f>
        <v>1750</v>
      </c>
      <c r="BI535" s="2">
        <f>IF(ISNA(MATCH(BI$1,索引!$B$3:$J$3,0)),0,INDEX(索引!$B536:$J536,1,MATCH(BI$1,索引!$B$3:$J$3,0))*INDEX(索引!$B$1:$J$1,1,MATCH(BI$1,索引!$B$3:$J$3,0)))</f>
        <v>0</v>
      </c>
      <c r="BJ535" s="2">
        <f>IF(ISNA(MATCH(BJ$1,索引!$B$3:$J$3,0)),0,INDEX(索引!$B536:$J536,1,MATCH(BJ$1,索引!$B$3:$J$3,0))*INDEX(索引!$B$1:$J$1,1,MATCH(BJ$1,索引!$B$3:$J$3,0)))</f>
        <v>40</v>
      </c>
      <c r="BK535" s="2">
        <f>IF(ISNA(MATCH(BK$1,索引!$B$3:$J$3,0)),0,INDEX(索引!$B536:$J536,1,MATCH(BK$1,索引!$B$3:$J$3,0))*INDEX(索引!$B$1:$J$1,1,MATCH(BK$1,索引!$B$3:$J$3,0)))</f>
        <v>0</v>
      </c>
      <c r="BL535" s="2">
        <f>IF(ISNA(MATCH(BL$1,索引!$B$3:$J$3,0)),0,INDEX(索引!$B536:$J536,1,MATCH(BL$1,索引!$B$3:$J$3,0))*INDEX(索引!$B$1:$J$1,1,MATCH(BL$1,索引!$B$3:$J$3,0)))</f>
        <v>0</v>
      </c>
      <c r="BM535" s="2">
        <f>IF(ISNA(MATCH(BM$1,索引!$B$3:$J$3,0)),0,INDEX(索引!$B536:$J536,1,MATCH(BM$1,索引!$B$3:$J$3,0))*INDEX(索引!$B$1:$J$1,1,MATCH(BM$1,索引!$B$3:$J$3,0)))</f>
        <v>0</v>
      </c>
      <c r="BN535" s="2">
        <f>IF(ISNA(MATCH(BN$1,索引!$B$3:$J$3,0)),0,INDEX(索引!$B536:$J536,1,MATCH(BN$1,索引!$B$3:$J$3,0))*INDEX(索引!$B$1:$J$1,1,MATCH(BN$1,索引!$B$3:$J$3,0)))</f>
        <v>0</v>
      </c>
      <c r="BO535" s="2">
        <f>IF(ISNA(MATCH(BO$1,索引!$B$3:$J$3,0)),0,INDEX(索引!$B536:$J536,1,MATCH(BO$1,索引!$B$3:$J$3,0))*INDEX(索引!$B$1:$J$1,1,MATCH(BO$1,索引!$B$3:$J$3,0)))</f>
        <v>0</v>
      </c>
      <c r="BP535" s="2">
        <f>IF(ISNA(MATCH(BP$1,索引!$B$3:$J$3,0)),0,INDEX(索引!$B536:$J536,1,MATCH(BP$1,索引!$B$3:$J$3,0))*INDEX(索引!$B$1:$J$1,1,MATCH(BP$1,索引!$B$3:$J$3,0)))</f>
        <v>0</v>
      </c>
      <c r="BQ535" s="2">
        <f>IF(ISNA(MATCH(BQ$1,索引!$B$3:$J$3,0)),0,INDEX(索引!$B536:$J536,1,MATCH(BQ$1,索引!$B$3:$J$3,0))*INDEX(索引!$B$1:$J$1,1,MATCH(BQ$1,索引!$B$3:$J$3,0)))</f>
        <v>0</v>
      </c>
      <c r="BR535" s="2">
        <f>IF(ISNA(MATCH(BR$1,索引!$B$3:$J$3,0)),0,INDEX(索引!$B536:$J536,1,MATCH(BR$1,索引!$B$3:$J$3,0))*INDEX(索引!$B$1:$J$1,1,MATCH(BR$1,索引!$B$3:$J$3,0)))</f>
        <v>0</v>
      </c>
      <c r="BS535" s="2">
        <f>IF(ISNA(MATCH(BS$1,索引!$B$3:$J$3,0)),0,INDEX(索引!$B536:$J536,1,MATCH(BS$1,索引!$B$3:$J$3,0))*INDEX(索引!$B$1:$J$1,1,MATCH(BS$1,索引!$B$3:$J$3,0)))</f>
        <v>0</v>
      </c>
      <c r="BT535" t="str">
        <f t="shared" si="394"/>
        <v>52|</v>
      </c>
      <c r="BU535" t="str">
        <f t="shared" si="395"/>
        <v/>
      </c>
      <c r="BV535" t="str">
        <f t="shared" si="396"/>
        <v/>
      </c>
      <c r="BW535" t="str">
        <f t="shared" si="397"/>
        <v/>
      </c>
      <c r="BX535" t="str">
        <f t="shared" si="398"/>
        <v/>
      </c>
      <c r="BY535" t="str">
        <f t="shared" si="399"/>
        <v/>
      </c>
      <c r="BZ535" t="str">
        <f t="shared" si="400"/>
        <v/>
      </c>
      <c r="CA535" t="str">
        <f t="shared" si="401"/>
        <v/>
      </c>
      <c r="CB535" t="str">
        <f t="shared" si="402"/>
        <v>1750|</v>
      </c>
      <c r="CC535" t="str">
        <f t="shared" si="403"/>
        <v/>
      </c>
      <c r="CD535" t="str">
        <f t="shared" si="404"/>
        <v>40|</v>
      </c>
      <c r="CE535" t="str">
        <f t="shared" si="405"/>
        <v/>
      </c>
      <c r="CF535" t="str">
        <f t="shared" si="406"/>
        <v/>
      </c>
      <c r="CG535" t="str">
        <f t="shared" si="407"/>
        <v/>
      </c>
      <c r="CH535" t="str">
        <f t="shared" si="408"/>
        <v/>
      </c>
      <c r="CI535" t="str">
        <f t="shared" si="409"/>
        <v/>
      </c>
      <c r="CJ535" t="str">
        <f t="shared" si="410"/>
        <v/>
      </c>
      <c r="CK535" t="str">
        <f t="shared" si="411"/>
        <v/>
      </c>
      <c r="CL535" t="str">
        <f t="shared" si="412"/>
        <v/>
      </c>
      <c r="CM535" t="str">
        <f t="shared" si="413"/>
        <v/>
      </c>
      <c r="CN535" t="str">
        <f t="shared" si="414"/>
        <v>52|1750|40|</v>
      </c>
      <c r="CO535" t="str">
        <f t="shared" si="415"/>
        <v>52|1750|40</v>
      </c>
    </row>
    <row r="536" spans="1:93" ht="15.75" customHeight="1">
      <c r="A536" s="2" t="str">
        <f>VLOOKUP(B536,索引!$O:$P,2,0)</f>
        <v>Ice Armor</v>
      </c>
      <c r="B536" s="2">
        <v>1046102</v>
      </c>
      <c r="C536" s="2">
        <v>46</v>
      </c>
      <c r="D536" s="2">
        <v>1</v>
      </c>
      <c r="E536" s="2">
        <v>2</v>
      </c>
      <c r="F536" s="3">
        <v>1</v>
      </c>
      <c r="G536" s="2" t="str">
        <f t="shared" si="370"/>
        <v>3</v>
      </c>
      <c r="H536" s="2" t="str">
        <f t="shared" si="371"/>
        <v>250</v>
      </c>
      <c r="J536" s="2">
        <f>IF(ISNA(MATCH(J$1,索引!$B$3:$J$3,0)),0,IF( INDEX(索引!$B537:$J537,1,MATCH(J$1,索引!$B$3:$J$3,0))=0,0,J$1))</f>
        <v>0</v>
      </c>
      <c r="K536" s="2">
        <f>IF(ISNA(MATCH(K$1,索引!$B$3:$J$3,0)),0,IF( INDEX(索引!$B537:$J537,1,MATCH(K$1,索引!$B$3:$J$3,0))=0,0,K$1))</f>
        <v>0</v>
      </c>
      <c r="L536" s="2">
        <f>IF(ISNA(MATCH(L$1,索引!$B$3:$J$3,0)),0,IF( INDEX(索引!$B537:$J537,1,MATCH(L$1,索引!$B$3:$J$3,0))=0,0,L$1))</f>
        <v>3</v>
      </c>
      <c r="M536" s="2">
        <f>IF(ISNA(MATCH(M$1,索引!$B$3:$J$3,0)),0,IF( INDEX(索引!$B537:$J537,1,MATCH(M$1,索引!$B$3:$J$3,0))=0,0,M$1))</f>
        <v>0</v>
      </c>
      <c r="N536" s="2">
        <f>IF(ISNA(MATCH(N$1,索引!$B$3:$J$3,0)),0,IF( INDEX(索引!$B537:$J537,1,MATCH(N$1,索引!$B$3:$J$3,0))=0,0,N$1))</f>
        <v>0</v>
      </c>
      <c r="O536" s="2">
        <f>IF(ISNA(MATCH(O$1,索引!$B$3:$J$3,0)),0,IF( INDEX(索引!$B537:$J537,1,MATCH(O$1,索引!$B$3:$J$3,0))=0,0,O$1))</f>
        <v>0</v>
      </c>
      <c r="P536" s="2">
        <f>IF(ISNA(MATCH(P$1,索引!$B$3:$J$3,0)),0,IF( INDEX(索引!$B537:$J537,1,MATCH(P$1,索引!$B$3:$J$3,0))=0,0,P$1))</f>
        <v>0</v>
      </c>
      <c r="Q536" s="2">
        <f>IF(ISNA(MATCH(Q$1,索引!$B$3:$J$3,0)),0,IF( INDEX(索引!$B537:$J537,1,MATCH(Q$1,索引!$B$3:$J$3,0))=0,0,Q$1))</f>
        <v>0</v>
      </c>
      <c r="R536" s="2">
        <f>IF(ISNA(MATCH(R$1,索引!$B$3:$J$3,0)),0,IF( INDEX(索引!$B537:$J537,1,MATCH(R$1,索引!$B$3:$J$3,0))=0,0,R$1))</f>
        <v>0</v>
      </c>
      <c r="S536" s="2">
        <f>IF(ISNA(MATCH(S$1,索引!$B$3:$J$3,0)),0,IF( INDEX(索引!$B537:$J537,1,MATCH(S$1,索引!$B$3:$J$3,0))=0,0,S$1))</f>
        <v>0</v>
      </c>
      <c r="T536" s="2">
        <f>IF(ISNA(MATCH(T$1,索引!$B$3:$J$3,0)),0,IF( INDEX(索引!$B537:$J537,1,MATCH(T$1,索引!$B$3:$J$3,0))=0,0,T$1))</f>
        <v>0</v>
      </c>
      <c r="U536" s="2">
        <f>IF(ISNA(MATCH(U$1,索引!$B$3:$J$3,0)),0,IF( INDEX(索引!$B537:$J537,1,MATCH(U$1,索引!$B$3:$J$3,0))=0,0,U$1))</f>
        <v>0</v>
      </c>
      <c r="V536" s="2">
        <f>IF(ISNA(MATCH(V$1,索引!$B$3:$J$3,0)),0,IF( INDEX(索引!$B537:$J537,1,MATCH(V$1,索引!$B$3:$J$3,0))=0,0,V$1))</f>
        <v>0</v>
      </c>
      <c r="W536" s="2">
        <f>IF(ISNA(MATCH(W$1,索引!$B$3:$J$3,0)),0,IF( INDEX(索引!$B537:$J537,1,MATCH(W$1,索引!$B$3:$J$3,0))=0,0,W$1))</f>
        <v>0</v>
      </c>
      <c r="X536" s="2">
        <f>IF(ISNA(MATCH(X$1,索引!$B$3:$J$3,0)),0,IF( INDEX(索引!$B537:$J537,1,MATCH(X$1,索引!$B$3:$J$3,0))=0,0,X$1))</f>
        <v>0</v>
      </c>
      <c r="Y536" s="2">
        <f>IF(ISNA(MATCH(Y$1,索引!$B$3:$J$3,0)),0,IF( INDEX(索引!$B537:$J537,1,MATCH(Y$1,索引!$B$3:$J$3,0))=0,0,Y$1))</f>
        <v>0</v>
      </c>
      <c r="Z536" s="2">
        <f>IF(ISNA(MATCH(Z$1,索引!$B$3:$J$3,0)),0,IF( INDEX(索引!$B537:$J537,1,MATCH(Z$1,索引!$B$3:$J$3,0))=0,0,Z$1))</f>
        <v>0</v>
      </c>
      <c r="AA536" s="2">
        <f>IF(ISNA(MATCH(AA$1,索引!$B$3:$J$3,0)),0,IF( INDEX(索引!$B537:$J537,1,MATCH(AA$1,索引!$B$3:$J$3,0))=0,0,AA$1))</f>
        <v>0</v>
      </c>
      <c r="AB536" s="2">
        <f>IF(ISNA(MATCH(AB$1,索引!$B$3:$J$3,0)),0,IF( INDEX(索引!$B537:$J537,1,MATCH(AB$1,索引!$B$3:$J$3,0))=0,0,AB$1))</f>
        <v>0</v>
      </c>
      <c r="AC536" s="2">
        <f>IF(ISNA(MATCH(AC$1,索引!$B$3:$J$3,0)),0,IF( INDEX(索引!$B537:$J537,1,MATCH(AC$1,索引!$B$3:$J$3,0))=0,0,AC$1))</f>
        <v>0</v>
      </c>
      <c r="AD536" t="str">
        <f t="shared" si="372"/>
        <v/>
      </c>
      <c r="AE536" t="str">
        <f t="shared" si="373"/>
        <v/>
      </c>
      <c r="AF536" t="str">
        <f t="shared" si="374"/>
        <v>3|</v>
      </c>
      <c r="AG536" t="str">
        <f t="shared" si="375"/>
        <v/>
      </c>
      <c r="AH536" t="str">
        <f t="shared" si="376"/>
        <v/>
      </c>
      <c r="AI536" t="str">
        <f t="shared" si="377"/>
        <v/>
      </c>
      <c r="AJ536" t="str">
        <f t="shared" si="378"/>
        <v/>
      </c>
      <c r="AK536" t="str">
        <f t="shared" si="379"/>
        <v/>
      </c>
      <c r="AL536" t="str">
        <f t="shared" si="380"/>
        <v/>
      </c>
      <c r="AM536" t="str">
        <f t="shared" si="381"/>
        <v/>
      </c>
      <c r="AN536" t="str">
        <f t="shared" si="382"/>
        <v/>
      </c>
      <c r="AO536" t="str">
        <f t="shared" si="383"/>
        <v/>
      </c>
      <c r="AP536" t="str">
        <f t="shared" si="384"/>
        <v/>
      </c>
      <c r="AQ536" t="str">
        <f t="shared" si="385"/>
        <v/>
      </c>
      <c r="AR536" t="str">
        <f t="shared" si="386"/>
        <v/>
      </c>
      <c r="AS536" t="str">
        <f t="shared" si="387"/>
        <v/>
      </c>
      <c r="AT536" t="str">
        <f t="shared" si="388"/>
        <v/>
      </c>
      <c r="AU536" t="str">
        <f t="shared" si="389"/>
        <v/>
      </c>
      <c r="AV536" t="str">
        <f t="shared" si="390"/>
        <v/>
      </c>
      <c r="AW536" t="str">
        <f t="shared" si="391"/>
        <v/>
      </c>
      <c r="AX536" t="str">
        <f t="shared" si="392"/>
        <v>3|</v>
      </c>
      <c r="AY536" t="str">
        <f t="shared" si="393"/>
        <v>3</v>
      </c>
      <c r="AZ536" s="2">
        <f>IF(ISNA(MATCH(AZ$1,索引!$B$3:$J$3,0)),0,INDEX(索引!$B537:$J537,1,MATCH(AZ$1,索引!$B$3:$J$3,0))*INDEX(索引!$B$1:$J$1,1,MATCH(AZ$1,索引!$B$3:$J$3,0)))</f>
        <v>0</v>
      </c>
      <c r="BA536" s="2">
        <f>IF(ISNA(MATCH(BA$1,索引!$B$3:$J$3,0)),0,INDEX(索引!$B537:$J537,1,MATCH(BA$1,索引!$B$3:$J$3,0))*INDEX(索引!$B$1:$J$1,1,MATCH(BA$1,索引!$B$3:$J$3,0)))</f>
        <v>0</v>
      </c>
      <c r="BB536" s="2">
        <f>IF(ISNA(MATCH(BB$1,索引!$B$3:$J$3,0)),0,INDEX(索引!$B537:$J537,1,MATCH(BB$1,索引!$B$3:$J$3,0))*INDEX(索引!$B$1:$J$1,1,MATCH(BB$1,索引!$B$3:$J$3,0)))</f>
        <v>250</v>
      </c>
      <c r="BC536" s="2">
        <f>IF(ISNA(MATCH(BC$1,索引!$B$3:$J$3,0)),0,INDEX(索引!$B537:$J537,1,MATCH(BC$1,索引!$B$3:$J$3,0))*INDEX(索引!$B$1:$J$1,1,MATCH(BC$1,索引!$B$3:$J$3,0)))</f>
        <v>0</v>
      </c>
      <c r="BD536" s="2">
        <f>IF(ISNA(MATCH(BD$1,索引!$B$3:$J$3,0)),0,INDEX(索引!$B537:$J537,1,MATCH(BD$1,索引!$B$3:$J$3,0))*INDEX(索引!$B$1:$J$1,1,MATCH(BD$1,索引!$B$3:$J$3,0)))</f>
        <v>0</v>
      </c>
      <c r="BE536" s="2">
        <f>IF(ISNA(MATCH(BE$1,索引!$B$3:$J$3,0)),0,INDEX(索引!$B537:$J537,1,MATCH(BE$1,索引!$B$3:$J$3,0))*INDEX(索引!$B$1:$J$1,1,MATCH(BE$1,索引!$B$3:$J$3,0)))</f>
        <v>0</v>
      </c>
      <c r="BF536" s="2">
        <f>IF(ISNA(MATCH(BF$1,索引!$B$3:$J$3,0)),0,INDEX(索引!$B537:$J537,1,MATCH(BF$1,索引!$B$3:$J$3,0))*INDEX(索引!$B$1:$J$1,1,MATCH(BF$1,索引!$B$3:$J$3,0)))</f>
        <v>0</v>
      </c>
      <c r="BG536" s="2">
        <f>IF(ISNA(MATCH(BG$1,索引!$B$3:$J$3,0)),0,INDEX(索引!$B537:$J537,1,MATCH(BG$1,索引!$B$3:$J$3,0))*INDEX(索引!$B$1:$J$1,1,MATCH(BG$1,索引!$B$3:$J$3,0)))</f>
        <v>0</v>
      </c>
      <c r="BH536" s="2">
        <f>IF(ISNA(MATCH(BH$1,索引!$B$3:$J$3,0)),0,INDEX(索引!$B537:$J537,1,MATCH(BH$1,索引!$B$3:$J$3,0))*INDEX(索引!$B$1:$J$1,1,MATCH(BH$1,索引!$B$3:$J$3,0)))</f>
        <v>0</v>
      </c>
      <c r="BI536" s="2">
        <f>IF(ISNA(MATCH(BI$1,索引!$B$3:$J$3,0)),0,INDEX(索引!$B537:$J537,1,MATCH(BI$1,索引!$B$3:$J$3,0))*INDEX(索引!$B$1:$J$1,1,MATCH(BI$1,索引!$B$3:$J$3,0)))</f>
        <v>0</v>
      </c>
      <c r="BJ536" s="2">
        <f>IF(ISNA(MATCH(BJ$1,索引!$B$3:$J$3,0)),0,INDEX(索引!$B537:$J537,1,MATCH(BJ$1,索引!$B$3:$J$3,0))*INDEX(索引!$B$1:$J$1,1,MATCH(BJ$1,索引!$B$3:$J$3,0)))</f>
        <v>0</v>
      </c>
      <c r="BK536" s="2">
        <f>IF(ISNA(MATCH(BK$1,索引!$B$3:$J$3,0)),0,INDEX(索引!$B537:$J537,1,MATCH(BK$1,索引!$B$3:$J$3,0))*INDEX(索引!$B$1:$J$1,1,MATCH(BK$1,索引!$B$3:$J$3,0)))</f>
        <v>0</v>
      </c>
      <c r="BL536" s="2">
        <f>IF(ISNA(MATCH(BL$1,索引!$B$3:$J$3,0)),0,INDEX(索引!$B537:$J537,1,MATCH(BL$1,索引!$B$3:$J$3,0))*INDEX(索引!$B$1:$J$1,1,MATCH(BL$1,索引!$B$3:$J$3,0)))</f>
        <v>0</v>
      </c>
      <c r="BM536" s="2">
        <f>IF(ISNA(MATCH(BM$1,索引!$B$3:$J$3,0)),0,INDEX(索引!$B537:$J537,1,MATCH(BM$1,索引!$B$3:$J$3,0))*INDEX(索引!$B$1:$J$1,1,MATCH(BM$1,索引!$B$3:$J$3,0)))</f>
        <v>0</v>
      </c>
      <c r="BN536" s="2">
        <f>IF(ISNA(MATCH(BN$1,索引!$B$3:$J$3,0)),0,INDEX(索引!$B537:$J537,1,MATCH(BN$1,索引!$B$3:$J$3,0))*INDEX(索引!$B$1:$J$1,1,MATCH(BN$1,索引!$B$3:$J$3,0)))</f>
        <v>0</v>
      </c>
      <c r="BO536" s="2">
        <f>IF(ISNA(MATCH(BO$1,索引!$B$3:$J$3,0)),0,INDEX(索引!$B537:$J537,1,MATCH(BO$1,索引!$B$3:$J$3,0))*INDEX(索引!$B$1:$J$1,1,MATCH(BO$1,索引!$B$3:$J$3,0)))</f>
        <v>0</v>
      </c>
      <c r="BP536" s="2">
        <f>IF(ISNA(MATCH(BP$1,索引!$B$3:$J$3,0)),0,INDEX(索引!$B537:$J537,1,MATCH(BP$1,索引!$B$3:$J$3,0))*INDEX(索引!$B$1:$J$1,1,MATCH(BP$1,索引!$B$3:$J$3,0)))</f>
        <v>0</v>
      </c>
      <c r="BQ536" s="2">
        <f>IF(ISNA(MATCH(BQ$1,索引!$B$3:$J$3,0)),0,INDEX(索引!$B537:$J537,1,MATCH(BQ$1,索引!$B$3:$J$3,0))*INDEX(索引!$B$1:$J$1,1,MATCH(BQ$1,索引!$B$3:$J$3,0)))</f>
        <v>0</v>
      </c>
      <c r="BR536" s="2">
        <f>IF(ISNA(MATCH(BR$1,索引!$B$3:$J$3,0)),0,INDEX(索引!$B537:$J537,1,MATCH(BR$1,索引!$B$3:$J$3,0))*INDEX(索引!$B$1:$J$1,1,MATCH(BR$1,索引!$B$3:$J$3,0)))</f>
        <v>0</v>
      </c>
      <c r="BS536" s="2">
        <f>IF(ISNA(MATCH(BS$1,索引!$B$3:$J$3,0)),0,INDEX(索引!$B537:$J537,1,MATCH(BS$1,索引!$B$3:$J$3,0))*INDEX(索引!$B$1:$J$1,1,MATCH(BS$1,索引!$B$3:$J$3,0)))</f>
        <v>0</v>
      </c>
      <c r="BT536" t="str">
        <f t="shared" si="394"/>
        <v/>
      </c>
      <c r="BU536" t="str">
        <f t="shared" si="395"/>
        <v/>
      </c>
      <c r="BV536" t="str">
        <f t="shared" si="396"/>
        <v>250|</v>
      </c>
      <c r="BW536" t="str">
        <f t="shared" si="397"/>
        <v/>
      </c>
      <c r="BX536" t="str">
        <f t="shared" si="398"/>
        <v/>
      </c>
      <c r="BY536" t="str">
        <f t="shared" si="399"/>
        <v/>
      </c>
      <c r="BZ536" t="str">
        <f t="shared" si="400"/>
        <v/>
      </c>
      <c r="CA536" t="str">
        <f t="shared" si="401"/>
        <v/>
      </c>
      <c r="CB536" t="str">
        <f t="shared" si="402"/>
        <v/>
      </c>
      <c r="CC536" t="str">
        <f t="shared" si="403"/>
        <v/>
      </c>
      <c r="CD536" t="str">
        <f t="shared" si="404"/>
        <v/>
      </c>
      <c r="CE536" t="str">
        <f t="shared" si="405"/>
        <v/>
      </c>
      <c r="CF536" t="str">
        <f t="shared" si="406"/>
        <v/>
      </c>
      <c r="CG536" t="str">
        <f t="shared" si="407"/>
        <v/>
      </c>
      <c r="CH536" t="str">
        <f t="shared" si="408"/>
        <v/>
      </c>
      <c r="CI536" t="str">
        <f t="shared" si="409"/>
        <v/>
      </c>
      <c r="CJ536" t="str">
        <f t="shared" si="410"/>
        <v/>
      </c>
      <c r="CK536" t="str">
        <f t="shared" si="411"/>
        <v/>
      </c>
      <c r="CL536" t="str">
        <f t="shared" si="412"/>
        <v/>
      </c>
      <c r="CM536" t="str">
        <f t="shared" si="413"/>
        <v/>
      </c>
      <c r="CN536" t="str">
        <f t="shared" si="414"/>
        <v>250|</v>
      </c>
      <c r="CO536" t="str">
        <f t="shared" si="415"/>
        <v>250</v>
      </c>
    </row>
    <row r="537" spans="1:93" ht="15.75" customHeight="1">
      <c r="A537" s="2" t="str">
        <f>VLOOKUP(B537,索引!$O:$P,2,0)</f>
        <v>Ice Helmet</v>
      </c>
      <c r="B537" s="2">
        <v>1046103</v>
      </c>
      <c r="C537" s="2">
        <v>46</v>
      </c>
      <c r="D537" s="2">
        <v>1</v>
      </c>
      <c r="E537" s="2">
        <v>3</v>
      </c>
      <c r="F537" s="3">
        <v>1</v>
      </c>
      <c r="G537" s="2" t="str">
        <f t="shared" si="370"/>
        <v>4</v>
      </c>
      <c r="H537" s="2" t="str">
        <f t="shared" si="371"/>
        <v>141</v>
      </c>
      <c r="J537" s="2">
        <f>IF(ISNA(MATCH(J$1,索引!$B$3:$J$3,0)),0,IF( INDEX(索引!$B538:$J538,1,MATCH(J$1,索引!$B$3:$J$3,0))=0,0,J$1))</f>
        <v>0</v>
      </c>
      <c r="K537" s="2">
        <f>IF(ISNA(MATCH(K$1,索引!$B$3:$J$3,0)),0,IF( INDEX(索引!$B538:$J538,1,MATCH(K$1,索引!$B$3:$J$3,0))=0,0,K$1))</f>
        <v>0</v>
      </c>
      <c r="L537" s="2">
        <f>IF(ISNA(MATCH(L$1,索引!$B$3:$J$3,0)),0,IF( INDEX(索引!$B538:$J538,1,MATCH(L$1,索引!$B$3:$J$3,0))=0,0,L$1))</f>
        <v>0</v>
      </c>
      <c r="M537" s="2">
        <f>IF(ISNA(MATCH(M$1,索引!$B$3:$J$3,0)),0,IF( INDEX(索引!$B538:$J538,1,MATCH(M$1,索引!$B$3:$J$3,0))=0,0,M$1))</f>
        <v>4</v>
      </c>
      <c r="N537" s="2">
        <f>IF(ISNA(MATCH(N$1,索引!$B$3:$J$3,0)),0,IF( INDEX(索引!$B538:$J538,1,MATCH(N$1,索引!$B$3:$J$3,0))=0,0,N$1))</f>
        <v>0</v>
      </c>
      <c r="O537" s="2">
        <f>IF(ISNA(MATCH(O$1,索引!$B$3:$J$3,0)),0,IF( INDEX(索引!$B538:$J538,1,MATCH(O$1,索引!$B$3:$J$3,0))=0,0,O$1))</f>
        <v>0</v>
      </c>
      <c r="P537" s="2">
        <f>IF(ISNA(MATCH(P$1,索引!$B$3:$J$3,0)),0,IF( INDEX(索引!$B538:$J538,1,MATCH(P$1,索引!$B$3:$J$3,0))=0,0,P$1))</f>
        <v>0</v>
      </c>
      <c r="Q537" s="2">
        <f>IF(ISNA(MATCH(Q$1,索引!$B$3:$J$3,0)),0,IF( INDEX(索引!$B538:$J538,1,MATCH(Q$1,索引!$B$3:$J$3,0))=0,0,Q$1))</f>
        <v>0</v>
      </c>
      <c r="R537" s="2">
        <f>IF(ISNA(MATCH(R$1,索引!$B$3:$J$3,0)),0,IF( INDEX(索引!$B538:$J538,1,MATCH(R$1,索引!$B$3:$J$3,0))=0,0,R$1))</f>
        <v>0</v>
      </c>
      <c r="S537" s="2">
        <f>IF(ISNA(MATCH(S$1,索引!$B$3:$J$3,0)),0,IF( INDEX(索引!$B538:$J538,1,MATCH(S$1,索引!$B$3:$J$3,0))=0,0,S$1))</f>
        <v>0</v>
      </c>
      <c r="T537" s="2">
        <f>IF(ISNA(MATCH(T$1,索引!$B$3:$J$3,0)),0,IF( INDEX(索引!$B538:$J538,1,MATCH(T$1,索引!$B$3:$J$3,0))=0,0,T$1))</f>
        <v>0</v>
      </c>
      <c r="U537" s="2">
        <f>IF(ISNA(MATCH(U$1,索引!$B$3:$J$3,0)),0,IF( INDEX(索引!$B538:$J538,1,MATCH(U$1,索引!$B$3:$J$3,0))=0,0,U$1))</f>
        <v>0</v>
      </c>
      <c r="V537" s="2">
        <f>IF(ISNA(MATCH(V$1,索引!$B$3:$J$3,0)),0,IF( INDEX(索引!$B538:$J538,1,MATCH(V$1,索引!$B$3:$J$3,0))=0,0,V$1))</f>
        <v>0</v>
      </c>
      <c r="W537" s="2">
        <f>IF(ISNA(MATCH(W$1,索引!$B$3:$J$3,0)),0,IF( INDEX(索引!$B538:$J538,1,MATCH(W$1,索引!$B$3:$J$3,0))=0,0,W$1))</f>
        <v>0</v>
      </c>
      <c r="X537" s="2">
        <f>IF(ISNA(MATCH(X$1,索引!$B$3:$J$3,0)),0,IF( INDEX(索引!$B538:$J538,1,MATCH(X$1,索引!$B$3:$J$3,0))=0,0,X$1))</f>
        <v>0</v>
      </c>
      <c r="Y537" s="2">
        <f>IF(ISNA(MATCH(Y$1,索引!$B$3:$J$3,0)),0,IF( INDEX(索引!$B538:$J538,1,MATCH(Y$1,索引!$B$3:$J$3,0))=0,0,Y$1))</f>
        <v>0</v>
      </c>
      <c r="Z537" s="2">
        <f>IF(ISNA(MATCH(Z$1,索引!$B$3:$J$3,0)),0,IF( INDEX(索引!$B538:$J538,1,MATCH(Z$1,索引!$B$3:$J$3,0))=0,0,Z$1))</f>
        <v>0</v>
      </c>
      <c r="AA537" s="2">
        <f>IF(ISNA(MATCH(AA$1,索引!$B$3:$J$3,0)),0,IF( INDEX(索引!$B538:$J538,1,MATCH(AA$1,索引!$B$3:$J$3,0))=0,0,AA$1))</f>
        <v>0</v>
      </c>
      <c r="AB537" s="2">
        <f>IF(ISNA(MATCH(AB$1,索引!$B$3:$J$3,0)),0,IF( INDEX(索引!$B538:$J538,1,MATCH(AB$1,索引!$B$3:$J$3,0))=0,0,AB$1))</f>
        <v>0</v>
      </c>
      <c r="AC537" s="2">
        <f>IF(ISNA(MATCH(AC$1,索引!$B$3:$J$3,0)),0,IF( INDEX(索引!$B538:$J538,1,MATCH(AC$1,索引!$B$3:$J$3,0))=0,0,AC$1))</f>
        <v>0</v>
      </c>
      <c r="AD537" t="str">
        <f t="shared" si="372"/>
        <v/>
      </c>
      <c r="AE537" t="str">
        <f t="shared" si="373"/>
        <v/>
      </c>
      <c r="AF537" t="str">
        <f t="shared" si="374"/>
        <v/>
      </c>
      <c r="AG537" t="str">
        <f t="shared" si="375"/>
        <v>4|</v>
      </c>
      <c r="AH537" t="str">
        <f t="shared" si="376"/>
        <v/>
      </c>
      <c r="AI537" t="str">
        <f t="shared" si="377"/>
        <v/>
      </c>
      <c r="AJ537" t="str">
        <f t="shared" si="378"/>
        <v/>
      </c>
      <c r="AK537" t="str">
        <f t="shared" si="379"/>
        <v/>
      </c>
      <c r="AL537" t="str">
        <f t="shared" si="380"/>
        <v/>
      </c>
      <c r="AM537" t="str">
        <f t="shared" si="381"/>
        <v/>
      </c>
      <c r="AN537" t="str">
        <f t="shared" si="382"/>
        <v/>
      </c>
      <c r="AO537" t="str">
        <f t="shared" si="383"/>
        <v/>
      </c>
      <c r="AP537" t="str">
        <f t="shared" si="384"/>
        <v/>
      </c>
      <c r="AQ537" t="str">
        <f t="shared" si="385"/>
        <v/>
      </c>
      <c r="AR537" t="str">
        <f t="shared" si="386"/>
        <v/>
      </c>
      <c r="AS537" t="str">
        <f t="shared" si="387"/>
        <v/>
      </c>
      <c r="AT537" t="str">
        <f t="shared" si="388"/>
        <v/>
      </c>
      <c r="AU537" t="str">
        <f t="shared" si="389"/>
        <v/>
      </c>
      <c r="AV537" t="str">
        <f t="shared" si="390"/>
        <v/>
      </c>
      <c r="AW537" t="str">
        <f t="shared" si="391"/>
        <v/>
      </c>
      <c r="AX537" t="str">
        <f t="shared" si="392"/>
        <v>4|</v>
      </c>
      <c r="AY537" t="str">
        <f t="shared" si="393"/>
        <v>4</v>
      </c>
      <c r="AZ537" s="2">
        <f>IF(ISNA(MATCH(AZ$1,索引!$B$3:$J$3,0)),0,INDEX(索引!$B538:$J538,1,MATCH(AZ$1,索引!$B$3:$J$3,0))*INDEX(索引!$B$1:$J$1,1,MATCH(AZ$1,索引!$B$3:$J$3,0)))</f>
        <v>0</v>
      </c>
      <c r="BA537" s="2">
        <f>IF(ISNA(MATCH(BA$1,索引!$B$3:$J$3,0)),0,INDEX(索引!$B538:$J538,1,MATCH(BA$1,索引!$B$3:$J$3,0))*INDEX(索引!$B$1:$J$1,1,MATCH(BA$1,索引!$B$3:$J$3,0)))</f>
        <v>0</v>
      </c>
      <c r="BB537" s="2">
        <f>IF(ISNA(MATCH(BB$1,索引!$B$3:$J$3,0)),0,INDEX(索引!$B538:$J538,1,MATCH(BB$1,索引!$B$3:$J$3,0))*INDEX(索引!$B$1:$J$1,1,MATCH(BB$1,索引!$B$3:$J$3,0)))</f>
        <v>0</v>
      </c>
      <c r="BC537" s="2">
        <f>IF(ISNA(MATCH(BC$1,索引!$B$3:$J$3,0)),0,INDEX(索引!$B538:$J538,1,MATCH(BC$1,索引!$B$3:$J$3,0))*INDEX(索引!$B$1:$J$1,1,MATCH(BC$1,索引!$B$3:$J$3,0)))</f>
        <v>141</v>
      </c>
      <c r="BD537" s="2">
        <f>IF(ISNA(MATCH(BD$1,索引!$B$3:$J$3,0)),0,INDEX(索引!$B538:$J538,1,MATCH(BD$1,索引!$B$3:$J$3,0))*INDEX(索引!$B$1:$J$1,1,MATCH(BD$1,索引!$B$3:$J$3,0)))</f>
        <v>0</v>
      </c>
      <c r="BE537" s="2">
        <f>IF(ISNA(MATCH(BE$1,索引!$B$3:$J$3,0)),0,INDEX(索引!$B538:$J538,1,MATCH(BE$1,索引!$B$3:$J$3,0))*INDEX(索引!$B$1:$J$1,1,MATCH(BE$1,索引!$B$3:$J$3,0)))</f>
        <v>0</v>
      </c>
      <c r="BF537" s="2">
        <f>IF(ISNA(MATCH(BF$1,索引!$B$3:$J$3,0)),0,INDEX(索引!$B538:$J538,1,MATCH(BF$1,索引!$B$3:$J$3,0))*INDEX(索引!$B$1:$J$1,1,MATCH(BF$1,索引!$B$3:$J$3,0)))</f>
        <v>0</v>
      </c>
      <c r="BG537" s="2">
        <f>IF(ISNA(MATCH(BG$1,索引!$B$3:$J$3,0)),0,INDEX(索引!$B538:$J538,1,MATCH(BG$1,索引!$B$3:$J$3,0))*INDEX(索引!$B$1:$J$1,1,MATCH(BG$1,索引!$B$3:$J$3,0)))</f>
        <v>0</v>
      </c>
      <c r="BH537" s="2">
        <f>IF(ISNA(MATCH(BH$1,索引!$B$3:$J$3,0)),0,INDEX(索引!$B538:$J538,1,MATCH(BH$1,索引!$B$3:$J$3,0))*INDEX(索引!$B$1:$J$1,1,MATCH(BH$1,索引!$B$3:$J$3,0)))</f>
        <v>0</v>
      </c>
      <c r="BI537" s="2">
        <f>IF(ISNA(MATCH(BI$1,索引!$B$3:$J$3,0)),0,INDEX(索引!$B538:$J538,1,MATCH(BI$1,索引!$B$3:$J$3,0))*INDEX(索引!$B$1:$J$1,1,MATCH(BI$1,索引!$B$3:$J$3,0)))</f>
        <v>0</v>
      </c>
      <c r="BJ537" s="2">
        <f>IF(ISNA(MATCH(BJ$1,索引!$B$3:$J$3,0)),0,INDEX(索引!$B538:$J538,1,MATCH(BJ$1,索引!$B$3:$J$3,0))*INDEX(索引!$B$1:$J$1,1,MATCH(BJ$1,索引!$B$3:$J$3,0)))</f>
        <v>0</v>
      </c>
      <c r="BK537" s="2">
        <f>IF(ISNA(MATCH(BK$1,索引!$B$3:$J$3,0)),0,INDEX(索引!$B538:$J538,1,MATCH(BK$1,索引!$B$3:$J$3,0))*INDEX(索引!$B$1:$J$1,1,MATCH(BK$1,索引!$B$3:$J$3,0)))</f>
        <v>0</v>
      </c>
      <c r="BL537" s="2">
        <f>IF(ISNA(MATCH(BL$1,索引!$B$3:$J$3,0)),0,INDEX(索引!$B538:$J538,1,MATCH(BL$1,索引!$B$3:$J$3,0))*INDEX(索引!$B$1:$J$1,1,MATCH(BL$1,索引!$B$3:$J$3,0)))</f>
        <v>0</v>
      </c>
      <c r="BM537" s="2">
        <f>IF(ISNA(MATCH(BM$1,索引!$B$3:$J$3,0)),0,INDEX(索引!$B538:$J538,1,MATCH(BM$1,索引!$B$3:$J$3,0))*INDEX(索引!$B$1:$J$1,1,MATCH(BM$1,索引!$B$3:$J$3,0)))</f>
        <v>0</v>
      </c>
      <c r="BN537" s="2">
        <f>IF(ISNA(MATCH(BN$1,索引!$B$3:$J$3,0)),0,INDEX(索引!$B538:$J538,1,MATCH(BN$1,索引!$B$3:$J$3,0))*INDEX(索引!$B$1:$J$1,1,MATCH(BN$1,索引!$B$3:$J$3,0)))</f>
        <v>0</v>
      </c>
      <c r="BO537" s="2">
        <f>IF(ISNA(MATCH(BO$1,索引!$B$3:$J$3,0)),0,INDEX(索引!$B538:$J538,1,MATCH(BO$1,索引!$B$3:$J$3,0))*INDEX(索引!$B$1:$J$1,1,MATCH(BO$1,索引!$B$3:$J$3,0)))</f>
        <v>0</v>
      </c>
      <c r="BP537" s="2">
        <f>IF(ISNA(MATCH(BP$1,索引!$B$3:$J$3,0)),0,INDEX(索引!$B538:$J538,1,MATCH(BP$1,索引!$B$3:$J$3,0))*INDEX(索引!$B$1:$J$1,1,MATCH(BP$1,索引!$B$3:$J$3,0)))</f>
        <v>0</v>
      </c>
      <c r="BQ537" s="2">
        <f>IF(ISNA(MATCH(BQ$1,索引!$B$3:$J$3,0)),0,INDEX(索引!$B538:$J538,1,MATCH(BQ$1,索引!$B$3:$J$3,0))*INDEX(索引!$B$1:$J$1,1,MATCH(BQ$1,索引!$B$3:$J$3,0)))</f>
        <v>0</v>
      </c>
      <c r="BR537" s="2">
        <f>IF(ISNA(MATCH(BR$1,索引!$B$3:$J$3,0)),0,INDEX(索引!$B538:$J538,1,MATCH(BR$1,索引!$B$3:$J$3,0))*INDEX(索引!$B$1:$J$1,1,MATCH(BR$1,索引!$B$3:$J$3,0)))</f>
        <v>0</v>
      </c>
      <c r="BS537" s="2">
        <f>IF(ISNA(MATCH(BS$1,索引!$B$3:$J$3,0)),0,INDEX(索引!$B538:$J538,1,MATCH(BS$1,索引!$B$3:$J$3,0))*INDEX(索引!$B$1:$J$1,1,MATCH(BS$1,索引!$B$3:$J$3,0)))</f>
        <v>0</v>
      </c>
      <c r="BT537" t="str">
        <f t="shared" si="394"/>
        <v/>
      </c>
      <c r="BU537" t="str">
        <f t="shared" si="395"/>
        <v/>
      </c>
      <c r="BV537" t="str">
        <f t="shared" si="396"/>
        <v/>
      </c>
      <c r="BW537" t="str">
        <f t="shared" si="397"/>
        <v>141|</v>
      </c>
      <c r="BX537" t="str">
        <f t="shared" si="398"/>
        <v/>
      </c>
      <c r="BY537" t="str">
        <f t="shared" si="399"/>
        <v/>
      </c>
      <c r="BZ537" t="str">
        <f t="shared" si="400"/>
        <v/>
      </c>
      <c r="CA537" t="str">
        <f t="shared" si="401"/>
        <v/>
      </c>
      <c r="CB537" t="str">
        <f t="shared" si="402"/>
        <v/>
      </c>
      <c r="CC537" t="str">
        <f t="shared" si="403"/>
        <v/>
      </c>
      <c r="CD537" t="str">
        <f t="shared" si="404"/>
        <v/>
      </c>
      <c r="CE537" t="str">
        <f t="shared" si="405"/>
        <v/>
      </c>
      <c r="CF537" t="str">
        <f t="shared" si="406"/>
        <v/>
      </c>
      <c r="CG537" t="str">
        <f t="shared" si="407"/>
        <v/>
      </c>
      <c r="CH537" t="str">
        <f t="shared" si="408"/>
        <v/>
      </c>
      <c r="CI537" t="str">
        <f t="shared" si="409"/>
        <v/>
      </c>
      <c r="CJ537" t="str">
        <f t="shared" si="410"/>
        <v/>
      </c>
      <c r="CK537" t="str">
        <f t="shared" si="411"/>
        <v/>
      </c>
      <c r="CL537" t="str">
        <f t="shared" si="412"/>
        <v/>
      </c>
      <c r="CM537" t="str">
        <f t="shared" si="413"/>
        <v/>
      </c>
      <c r="CN537" t="str">
        <f t="shared" si="414"/>
        <v>141|</v>
      </c>
      <c r="CO537" t="str">
        <f t="shared" si="415"/>
        <v>141</v>
      </c>
    </row>
    <row r="538" spans="1:93" ht="15.75" customHeight="1">
      <c r="A538" s="2" t="str">
        <f>VLOOKUP(B538,索引!$O:$P,2,0)</f>
        <v>Ice Shield</v>
      </c>
      <c r="B538" s="2">
        <v>1046104</v>
      </c>
      <c r="C538" s="2">
        <v>46</v>
      </c>
      <c r="D538" s="2">
        <v>1</v>
      </c>
      <c r="E538" s="2">
        <v>4</v>
      </c>
      <c r="F538" s="3">
        <v>1</v>
      </c>
      <c r="G538" s="2" t="str">
        <f t="shared" si="370"/>
        <v>2</v>
      </c>
      <c r="H538" s="2" t="str">
        <f t="shared" si="371"/>
        <v>23</v>
      </c>
      <c r="J538" s="2">
        <f>IF(ISNA(MATCH(J$1,索引!$B$3:$J$3,0)),0,IF( INDEX(索引!$B539:$J539,1,MATCH(J$1,索引!$B$3:$J$3,0))=0,0,J$1))</f>
        <v>0</v>
      </c>
      <c r="K538" s="2">
        <f>IF(ISNA(MATCH(K$1,索引!$B$3:$J$3,0)),0,IF( INDEX(索引!$B539:$J539,1,MATCH(K$1,索引!$B$3:$J$3,0))=0,0,K$1))</f>
        <v>2</v>
      </c>
      <c r="L538" s="2">
        <f>IF(ISNA(MATCH(L$1,索引!$B$3:$J$3,0)),0,IF( INDEX(索引!$B539:$J539,1,MATCH(L$1,索引!$B$3:$J$3,0))=0,0,L$1))</f>
        <v>0</v>
      </c>
      <c r="M538" s="2">
        <f>IF(ISNA(MATCH(M$1,索引!$B$3:$J$3,0)),0,IF( INDEX(索引!$B539:$J539,1,MATCH(M$1,索引!$B$3:$J$3,0))=0,0,M$1))</f>
        <v>0</v>
      </c>
      <c r="N538" s="2">
        <f>IF(ISNA(MATCH(N$1,索引!$B$3:$J$3,0)),0,IF( INDEX(索引!$B539:$J539,1,MATCH(N$1,索引!$B$3:$J$3,0))=0,0,N$1))</f>
        <v>0</v>
      </c>
      <c r="O538" s="2">
        <f>IF(ISNA(MATCH(O$1,索引!$B$3:$J$3,0)),0,IF( INDEX(索引!$B539:$J539,1,MATCH(O$1,索引!$B$3:$J$3,0))=0,0,O$1))</f>
        <v>0</v>
      </c>
      <c r="P538" s="2">
        <f>IF(ISNA(MATCH(P$1,索引!$B$3:$J$3,0)),0,IF( INDEX(索引!$B539:$J539,1,MATCH(P$1,索引!$B$3:$J$3,0))=0,0,P$1))</f>
        <v>0</v>
      </c>
      <c r="Q538" s="2">
        <f>IF(ISNA(MATCH(Q$1,索引!$B$3:$J$3,0)),0,IF( INDEX(索引!$B539:$J539,1,MATCH(Q$1,索引!$B$3:$J$3,0))=0,0,Q$1))</f>
        <v>0</v>
      </c>
      <c r="R538" s="2">
        <f>IF(ISNA(MATCH(R$1,索引!$B$3:$J$3,0)),0,IF( INDEX(索引!$B539:$J539,1,MATCH(R$1,索引!$B$3:$J$3,0))=0,0,R$1))</f>
        <v>0</v>
      </c>
      <c r="S538" s="2">
        <f>IF(ISNA(MATCH(S$1,索引!$B$3:$J$3,0)),0,IF( INDEX(索引!$B539:$J539,1,MATCH(S$1,索引!$B$3:$J$3,0))=0,0,S$1))</f>
        <v>0</v>
      </c>
      <c r="T538" s="2">
        <f>IF(ISNA(MATCH(T$1,索引!$B$3:$J$3,0)),0,IF( INDEX(索引!$B539:$J539,1,MATCH(T$1,索引!$B$3:$J$3,0))=0,0,T$1))</f>
        <v>0</v>
      </c>
      <c r="U538" s="2">
        <f>IF(ISNA(MATCH(U$1,索引!$B$3:$J$3,0)),0,IF( INDEX(索引!$B539:$J539,1,MATCH(U$1,索引!$B$3:$J$3,0))=0,0,U$1))</f>
        <v>0</v>
      </c>
      <c r="V538" s="2">
        <f>IF(ISNA(MATCH(V$1,索引!$B$3:$J$3,0)),0,IF( INDEX(索引!$B539:$J539,1,MATCH(V$1,索引!$B$3:$J$3,0))=0,0,V$1))</f>
        <v>0</v>
      </c>
      <c r="W538" s="2">
        <f>IF(ISNA(MATCH(W$1,索引!$B$3:$J$3,0)),0,IF( INDEX(索引!$B539:$J539,1,MATCH(W$1,索引!$B$3:$J$3,0))=0,0,W$1))</f>
        <v>0</v>
      </c>
      <c r="X538" s="2">
        <f>IF(ISNA(MATCH(X$1,索引!$B$3:$J$3,0)),0,IF( INDEX(索引!$B539:$J539,1,MATCH(X$1,索引!$B$3:$J$3,0))=0,0,X$1))</f>
        <v>0</v>
      </c>
      <c r="Y538" s="2">
        <f>IF(ISNA(MATCH(Y$1,索引!$B$3:$J$3,0)),0,IF( INDEX(索引!$B539:$J539,1,MATCH(Y$1,索引!$B$3:$J$3,0))=0,0,Y$1))</f>
        <v>0</v>
      </c>
      <c r="Z538" s="2">
        <f>IF(ISNA(MATCH(Z$1,索引!$B$3:$J$3,0)),0,IF( INDEX(索引!$B539:$J539,1,MATCH(Z$1,索引!$B$3:$J$3,0))=0,0,Z$1))</f>
        <v>0</v>
      </c>
      <c r="AA538" s="2">
        <f>IF(ISNA(MATCH(AA$1,索引!$B$3:$J$3,0)),0,IF( INDEX(索引!$B539:$J539,1,MATCH(AA$1,索引!$B$3:$J$3,0))=0,0,AA$1))</f>
        <v>0</v>
      </c>
      <c r="AB538" s="2">
        <f>IF(ISNA(MATCH(AB$1,索引!$B$3:$J$3,0)),0,IF( INDEX(索引!$B539:$J539,1,MATCH(AB$1,索引!$B$3:$J$3,0))=0,0,AB$1))</f>
        <v>0</v>
      </c>
      <c r="AC538" s="2">
        <f>IF(ISNA(MATCH(AC$1,索引!$B$3:$J$3,0)),0,IF( INDEX(索引!$B539:$J539,1,MATCH(AC$1,索引!$B$3:$J$3,0))=0,0,AC$1))</f>
        <v>0</v>
      </c>
      <c r="AD538" t="str">
        <f t="shared" si="372"/>
        <v/>
      </c>
      <c r="AE538" t="str">
        <f t="shared" si="373"/>
        <v>2|</v>
      </c>
      <c r="AF538" t="str">
        <f t="shared" si="374"/>
        <v/>
      </c>
      <c r="AG538" t="str">
        <f t="shared" si="375"/>
        <v/>
      </c>
      <c r="AH538" t="str">
        <f t="shared" si="376"/>
        <v/>
      </c>
      <c r="AI538" t="str">
        <f t="shared" si="377"/>
        <v/>
      </c>
      <c r="AJ538" t="str">
        <f t="shared" si="378"/>
        <v/>
      </c>
      <c r="AK538" t="str">
        <f t="shared" si="379"/>
        <v/>
      </c>
      <c r="AL538" t="str">
        <f t="shared" si="380"/>
        <v/>
      </c>
      <c r="AM538" t="str">
        <f t="shared" si="381"/>
        <v/>
      </c>
      <c r="AN538" t="str">
        <f t="shared" si="382"/>
        <v/>
      </c>
      <c r="AO538" t="str">
        <f t="shared" si="383"/>
        <v/>
      </c>
      <c r="AP538" t="str">
        <f t="shared" si="384"/>
        <v/>
      </c>
      <c r="AQ538" t="str">
        <f t="shared" si="385"/>
        <v/>
      </c>
      <c r="AR538" t="str">
        <f t="shared" si="386"/>
        <v/>
      </c>
      <c r="AS538" t="str">
        <f t="shared" si="387"/>
        <v/>
      </c>
      <c r="AT538" t="str">
        <f t="shared" si="388"/>
        <v/>
      </c>
      <c r="AU538" t="str">
        <f t="shared" si="389"/>
        <v/>
      </c>
      <c r="AV538" t="str">
        <f t="shared" si="390"/>
        <v/>
      </c>
      <c r="AW538" t="str">
        <f t="shared" si="391"/>
        <v/>
      </c>
      <c r="AX538" t="str">
        <f t="shared" si="392"/>
        <v>2|</v>
      </c>
      <c r="AY538" t="str">
        <f t="shared" si="393"/>
        <v>2</v>
      </c>
      <c r="AZ538" s="2">
        <f>IF(ISNA(MATCH(AZ$1,索引!$B$3:$J$3,0)),0,INDEX(索引!$B539:$J539,1,MATCH(AZ$1,索引!$B$3:$J$3,0))*INDEX(索引!$B$1:$J$1,1,MATCH(AZ$1,索引!$B$3:$J$3,0)))</f>
        <v>0</v>
      </c>
      <c r="BA538" s="2">
        <f>IF(ISNA(MATCH(BA$1,索引!$B$3:$J$3,0)),0,INDEX(索引!$B539:$J539,1,MATCH(BA$1,索引!$B$3:$J$3,0))*INDEX(索引!$B$1:$J$1,1,MATCH(BA$1,索引!$B$3:$J$3,0)))</f>
        <v>23</v>
      </c>
      <c r="BB538" s="2">
        <f>IF(ISNA(MATCH(BB$1,索引!$B$3:$J$3,0)),0,INDEX(索引!$B539:$J539,1,MATCH(BB$1,索引!$B$3:$J$3,0))*INDEX(索引!$B$1:$J$1,1,MATCH(BB$1,索引!$B$3:$J$3,0)))</f>
        <v>0</v>
      </c>
      <c r="BC538" s="2">
        <f>IF(ISNA(MATCH(BC$1,索引!$B$3:$J$3,0)),0,INDEX(索引!$B539:$J539,1,MATCH(BC$1,索引!$B$3:$J$3,0))*INDEX(索引!$B$1:$J$1,1,MATCH(BC$1,索引!$B$3:$J$3,0)))</f>
        <v>0</v>
      </c>
      <c r="BD538" s="2">
        <f>IF(ISNA(MATCH(BD$1,索引!$B$3:$J$3,0)),0,INDEX(索引!$B539:$J539,1,MATCH(BD$1,索引!$B$3:$J$3,0))*INDEX(索引!$B$1:$J$1,1,MATCH(BD$1,索引!$B$3:$J$3,0)))</f>
        <v>0</v>
      </c>
      <c r="BE538" s="2">
        <f>IF(ISNA(MATCH(BE$1,索引!$B$3:$J$3,0)),0,INDEX(索引!$B539:$J539,1,MATCH(BE$1,索引!$B$3:$J$3,0))*INDEX(索引!$B$1:$J$1,1,MATCH(BE$1,索引!$B$3:$J$3,0)))</f>
        <v>0</v>
      </c>
      <c r="BF538" s="2">
        <f>IF(ISNA(MATCH(BF$1,索引!$B$3:$J$3,0)),0,INDEX(索引!$B539:$J539,1,MATCH(BF$1,索引!$B$3:$J$3,0))*INDEX(索引!$B$1:$J$1,1,MATCH(BF$1,索引!$B$3:$J$3,0)))</f>
        <v>0</v>
      </c>
      <c r="BG538" s="2">
        <f>IF(ISNA(MATCH(BG$1,索引!$B$3:$J$3,0)),0,INDEX(索引!$B539:$J539,1,MATCH(BG$1,索引!$B$3:$J$3,0))*INDEX(索引!$B$1:$J$1,1,MATCH(BG$1,索引!$B$3:$J$3,0)))</f>
        <v>0</v>
      </c>
      <c r="BH538" s="2">
        <f>IF(ISNA(MATCH(BH$1,索引!$B$3:$J$3,0)),0,INDEX(索引!$B539:$J539,1,MATCH(BH$1,索引!$B$3:$J$3,0))*INDEX(索引!$B$1:$J$1,1,MATCH(BH$1,索引!$B$3:$J$3,0)))</f>
        <v>0</v>
      </c>
      <c r="BI538" s="2">
        <f>IF(ISNA(MATCH(BI$1,索引!$B$3:$J$3,0)),0,INDEX(索引!$B539:$J539,1,MATCH(BI$1,索引!$B$3:$J$3,0))*INDEX(索引!$B$1:$J$1,1,MATCH(BI$1,索引!$B$3:$J$3,0)))</f>
        <v>0</v>
      </c>
      <c r="BJ538" s="2">
        <f>IF(ISNA(MATCH(BJ$1,索引!$B$3:$J$3,0)),0,INDEX(索引!$B539:$J539,1,MATCH(BJ$1,索引!$B$3:$J$3,0))*INDEX(索引!$B$1:$J$1,1,MATCH(BJ$1,索引!$B$3:$J$3,0)))</f>
        <v>0</v>
      </c>
      <c r="BK538" s="2">
        <f>IF(ISNA(MATCH(BK$1,索引!$B$3:$J$3,0)),0,INDEX(索引!$B539:$J539,1,MATCH(BK$1,索引!$B$3:$J$3,0))*INDEX(索引!$B$1:$J$1,1,MATCH(BK$1,索引!$B$3:$J$3,0)))</f>
        <v>0</v>
      </c>
      <c r="BL538" s="2">
        <f>IF(ISNA(MATCH(BL$1,索引!$B$3:$J$3,0)),0,INDEX(索引!$B539:$J539,1,MATCH(BL$1,索引!$B$3:$J$3,0))*INDEX(索引!$B$1:$J$1,1,MATCH(BL$1,索引!$B$3:$J$3,0)))</f>
        <v>0</v>
      </c>
      <c r="BM538" s="2">
        <f>IF(ISNA(MATCH(BM$1,索引!$B$3:$J$3,0)),0,INDEX(索引!$B539:$J539,1,MATCH(BM$1,索引!$B$3:$J$3,0))*INDEX(索引!$B$1:$J$1,1,MATCH(BM$1,索引!$B$3:$J$3,0)))</f>
        <v>0</v>
      </c>
      <c r="BN538" s="2">
        <f>IF(ISNA(MATCH(BN$1,索引!$B$3:$J$3,0)),0,INDEX(索引!$B539:$J539,1,MATCH(BN$1,索引!$B$3:$J$3,0))*INDEX(索引!$B$1:$J$1,1,MATCH(BN$1,索引!$B$3:$J$3,0)))</f>
        <v>0</v>
      </c>
      <c r="BO538" s="2">
        <f>IF(ISNA(MATCH(BO$1,索引!$B$3:$J$3,0)),0,INDEX(索引!$B539:$J539,1,MATCH(BO$1,索引!$B$3:$J$3,0))*INDEX(索引!$B$1:$J$1,1,MATCH(BO$1,索引!$B$3:$J$3,0)))</f>
        <v>0</v>
      </c>
      <c r="BP538" s="2">
        <f>IF(ISNA(MATCH(BP$1,索引!$B$3:$J$3,0)),0,INDEX(索引!$B539:$J539,1,MATCH(BP$1,索引!$B$3:$J$3,0))*INDEX(索引!$B$1:$J$1,1,MATCH(BP$1,索引!$B$3:$J$3,0)))</f>
        <v>0</v>
      </c>
      <c r="BQ538" s="2">
        <f>IF(ISNA(MATCH(BQ$1,索引!$B$3:$J$3,0)),0,INDEX(索引!$B539:$J539,1,MATCH(BQ$1,索引!$B$3:$J$3,0))*INDEX(索引!$B$1:$J$1,1,MATCH(BQ$1,索引!$B$3:$J$3,0)))</f>
        <v>0</v>
      </c>
      <c r="BR538" s="2">
        <f>IF(ISNA(MATCH(BR$1,索引!$B$3:$J$3,0)),0,INDEX(索引!$B539:$J539,1,MATCH(BR$1,索引!$B$3:$J$3,0))*INDEX(索引!$B$1:$J$1,1,MATCH(BR$1,索引!$B$3:$J$3,0)))</f>
        <v>0</v>
      </c>
      <c r="BS538" s="2">
        <f>IF(ISNA(MATCH(BS$1,索引!$B$3:$J$3,0)),0,INDEX(索引!$B539:$J539,1,MATCH(BS$1,索引!$B$3:$J$3,0))*INDEX(索引!$B$1:$J$1,1,MATCH(BS$1,索引!$B$3:$J$3,0)))</f>
        <v>0</v>
      </c>
      <c r="BT538" t="str">
        <f t="shared" si="394"/>
        <v/>
      </c>
      <c r="BU538" t="str">
        <f t="shared" si="395"/>
        <v>23|</v>
      </c>
      <c r="BV538" t="str">
        <f t="shared" si="396"/>
        <v/>
      </c>
      <c r="BW538" t="str">
        <f t="shared" si="397"/>
        <v/>
      </c>
      <c r="BX538" t="str">
        <f t="shared" si="398"/>
        <v/>
      </c>
      <c r="BY538" t="str">
        <f t="shared" si="399"/>
        <v/>
      </c>
      <c r="BZ538" t="str">
        <f t="shared" si="400"/>
        <v/>
      </c>
      <c r="CA538" t="str">
        <f t="shared" si="401"/>
        <v/>
      </c>
      <c r="CB538" t="str">
        <f t="shared" si="402"/>
        <v/>
      </c>
      <c r="CC538" t="str">
        <f t="shared" si="403"/>
        <v/>
      </c>
      <c r="CD538" t="str">
        <f t="shared" si="404"/>
        <v/>
      </c>
      <c r="CE538" t="str">
        <f t="shared" si="405"/>
        <v/>
      </c>
      <c r="CF538" t="str">
        <f t="shared" si="406"/>
        <v/>
      </c>
      <c r="CG538" t="str">
        <f t="shared" si="407"/>
        <v/>
      </c>
      <c r="CH538" t="str">
        <f t="shared" si="408"/>
        <v/>
      </c>
      <c r="CI538" t="str">
        <f t="shared" si="409"/>
        <v/>
      </c>
      <c r="CJ538" t="str">
        <f t="shared" si="410"/>
        <v/>
      </c>
      <c r="CK538" t="str">
        <f t="shared" si="411"/>
        <v/>
      </c>
      <c r="CL538" t="str">
        <f t="shared" si="412"/>
        <v/>
      </c>
      <c r="CM538" t="str">
        <f t="shared" si="413"/>
        <v/>
      </c>
      <c r="CN538" t="str">
        <f t="shared" si="414"/>
        <v>23|</v>
      </c>
      <c r="CO538" t="str">
        <f t="shared" si="415"/>
        <v>23</v>
      </c>
    </row>
    <row r="539" spans="1:93" ht="15.75" customHeight="1">
      <c r="A539" s="2" t="str">
        <f>VLOOKUP(B539,索引!$O:$P,2,0)</f>
        <v>Ice Sword</v>
      </c>
      <c r="B539" s="2">
        <v>1046211</v>
      </c>
      <c r="C539" s="2">
        <v>46</v>
      </c>
      <c r="D539" s="2">
        <v>2</v>
      </c>
      <c r="E539" s="2">
        <v>1</v>
      </c>
      <c r="F539" s="3">
        <v>11</v>
      </c>
      <c r="G539" s="2" t="str">
        <f t="shared" si="370"/>
        <v>1|9|12</v>
      </c>
      <c r="H539" s="2" t="str">
        <f t="shared" si="371"/>
        <v>95|2000|150</v>
      </c>
      <c r="J539" s="2">
        <f>IF(ISNA(MATCH(J$1,索引!$B$3:$J$3,0)),0,IF( INDEX(索引!$B540:$J540,1,MATCH(J$1,索引!$B$3:$J$3,0))=0,0,J$1))</f>
        <v>1</v>
      </c>
      <c r="K539" s="2">
        <f>IF(ISNA(MATCH(K$1,索引!$B$3:$J$3,0)),0,IF( INDEX(索引!$B540:$J540,1,MATCH(K$1,索引!$B$3:$J$3,0))=0,0,K$1))</f>
        <v>0</v>
      </c>
      <c r="L539" s="2">
        <f>IF(ISNA(MATCH(L$1,索引!$B$3:$J$3,0)),0,IF( INDEX(索引!$B540:$J540,1,MATCH(L$1,索引!$B$3:$J$3,0))=0,0,L$1))</f>
        <v>0</v>
      </c>
      <c r="M539" s="2">
        <f>IF(ISNA(MATCH(M$1,索引!$B$3:$J$3,0)),0,IF( INDEX(索引!$B540:$J540,1,MATCH(M$1,索引!$B$3:$J$3,0))=0,0,M$1))</f>
        <v>0</v>
      </c>
      <c r="N539" s="2">
        <f>IF(ISNA(MATCH(N$1,索引!$B$3:$J$3,0)),0,IF( INDEX(索引!$B540:$J540,1,MATCH(N$1,索引!$B$3:$J$3,0))=0,0,N$1))</f>
        <v>0</v>
      </c>
      <c r="O539" s="2">
        <f>IF(ISNA(MATCH(O$1,索引!$B$3:$J$3,0)),0,IF( INDEX(索引!$B540:$J540,1,MATCH(O$1,索引!$B$3:$J$3,0))=0,0,O$1))</f>
        <v>0</v>
      </c>
      <c r="P539" s="2">
        <f>IF(ISNA(MATCH(P$1,索引!$B$3:$J$3,0)),0,IF( INDEX(索引!$B540:$J540,1,MATCH(P$1,索引!$B$3:$J$3,0))=0,0,P$1))</f>
        <v>0</v>
      </c>
      <c r="Q539" s="2">
        <f>IF(ISNA(MATCH(Q$1,索引!$B$3:$J$3,0)),0,IF( INDEX(索引!$B540:$J540,1,MATCH(Q$1,索引!$B$3:$J$3,0))=0,0,Q$1))</f>
        <v>0</v>
      </c>
      <c r="R539" s="2">
        <f>IF(ISNA(MATCH(R$1,索引!$B$3:$J$3,0)),0,IF( INDEX(索引!$B540:$J540,1,MATCH(R$1,索引!$B$3:$J$3,0))=0,0,R$1))</f>
        <v>9</v>
      </c>
      <c r="S539" s="2">
        <f>IF(ISNA(MATCH(S$1,索引!$B$3:$J$3,0)),0,IF( INDEX(索引!$B540:$J540,1,MATCH(S$1,索引!$B$3:$J$3,0))=0,0,S$1))</f>
        <v>0</v>
      </c>
      <c r="T539" s="2">
        <f>IF(ISNA(MATCH(T$1,索引!$B$3:$J$3,0)),0,IF( INDEX(索引!$B540:$J540,1,MATCH(T$1,索引!$B$3:$J$3,0))=0,0,T$1))</f>
        <v>0</v>
      </c>
      <c r="U539" s="2">
        <f>IF(ISNA(MATCH(U$1,索引!$B$3:$J$3,0)),0,IF( INDEX(索引!$B540:$J540,1,MATCH(U$1,索引!$B$3:$J$3,0))=0,0,U$1))</f>
        <v>12</v>
      </c>
      <c r="V539" s="2">
        <f>IF(ISNA(MATCH(V$1,索引!$B$3:$J$3,0)),0,IF( INDEX(索引!$B540:$J540,1,MATCH(V$1,索引!$B$3:$J$3,0))=0,0,V$1))</f>
        <v>0</v>
      </c>
      <c r="W539" s="2">
        <f>IF(ISNA(MATCH(W$1,索引!$B$3:$J$3,0)),0,IF( INDEX(索引!$B540:$J540,1,MATCH(W$1,索引!$B$3:$J$3,0))=0,0,W$1))</f>
        <v>0</v>
      </c>
      <c r="X539" s="2">
        <f>IF(ISNA(MATCH(X$1,索引!$B$3:$J$3,0)),0,IF( INDEX(索引!$B540:$J540,1,MATCH(X$1,索引!$B$3:$J$3,0))=0,0,X$1))</f>
        <v>0</v>
      </c>
      <c r="Y539" s="2">
        <f>IF(ISNA(MATCH(Y$1,索引!$B$3:$J$3,0)),0,IF( INDEX(索引!$B540:$J540,1,MATCH(Y$1,索引!$B$3:$J$3,0))=0,0,Y$1))</f>
        <v>0</v>
      </c>
      <c r="Z539" s="2">
        <f>IF(ISNA(MATCH(Z$1,索引!$B$3:$J$3,0)),0,IF( INDEX(索引!$B540:$J540,1,MATCH(Z$1,索引!$B$3:$J$3,0))=0,0,Z$1))</f>
        <v>0</v>
      </c>
      <c r="AA539" s="2">
        <f>IF(ISNA(MATCH(AA$1,索引!$B$3:$J$3,0)),0,IF( INDEX(索引!$B540:$J540,1,MATCH(AA$1,索引!$B$3:$J$3,0))=0,0,AA$1))</f>
        <v>0</v>
      </c>
      <c r="AB539" s="2">
        <f>IF(ISNA(MATCH(AB$1,索引!$B$3:$J$3,0)),0,IF( INDEX(索引!$B540:$J540,1,MATCH(AB$1,索引!$B$3:$J$3,0))=0,0,AB$1))</f>
        <v>0</v>
      </c>
      <c r="AC539" s="2">
        <f>IF(ISNA(MATCH(AC$1,索引!$B$3:$J$3,0)),0,IF( INDEX(索引!$B540:$J540,1,MATCH(AC$1,索引!$B$3:$J$3,0))=0,0,AC$1))</f>
        <v>0</v>
      </c>
      <c r="AD539" t="str">
        <f t="shared" si="372"/>
        <v>1|</v>
      </c>
      <c r="AE539" t="str">
        <f t="shared" si="373"/>
        <v/>
      </c>
      <c r="AF539" t="str">
        <f t="shared" si="374"/>
        <v/>
      </c>
      <c r="AG539" t="str">
        <f t="shared" si="375"/>
        <v/>
      </c>
      <c r="AH539" t="str">
        <f t="shared" si="376"/>
        <v/>
      </c>
      <c r="AI539" t="str">
        <f t="shared" si="377"/>
        <v/>
      </c>
      <c r="AJ539" t="str">
        <f t="shared" si="378"/>
        <v/>
      </c>
      <c r="AK539" t="str">
        <f t="shared" si="379"/>
        <v/>
      </c>
      <c r="AL539" t="str">
        <f t="shared" si="380"/>
        <v>9|</v>
      </c>
      <c r="AM539" t="str">
        <f t="shared" si="381"/>
        <v/>
      </c>
      <c r="AN539" t="str">
        <f t="shared" si="382"/>
        <v/>
      </c>
      <c r="AO539" t="str">
        <f t="shared" si="383"/>
        <v>12|</v>
      </c>
      <c r="AP539" t="str">
        <f t="shared" si="384"/>
        <v/>
      </c>
      <c r="AQ539" t="str">
        <f t="shared" si="385"/>
        <v/>
      </c>
      <c r="AR539" t="str">
        <f t="shared" si="386"/>
        <v/>
      </c>
      <c r="AS539" t="str">
        <f t="shared" si="387"/>
        <v/>
      </c>
      <c r="AT539" t="str">
        <f t="shared" si="388"/>
        <v/>
      </c>
      <c r="AU539" t="str">
        <f t="shared" si="389"/>
        <v/>
      </c>
      <c r="AV539" t="str">
        <f t="shared" si="390"/>
        <v/>
      </c>
      <c r="AW539" t="str">
        <f t="shared" si="391"/>
        <v/>
      </c>
      <c r="AX539" t="str">
        <f t="shared" si="392"/>
        <v>1|9|12|</v>
      </c>
      <c r="AY539" t="str">
        <f t="shared" si="393"/>
        <v>1|9|12</v>
      </c>
      <c r="AZ539" s="2">
        <f>IF(ISNA(MATCH(AZ$1,索引!$B$3:$J$3,0)),0,INDEX(索引!$B540:$J540,1,MATCH(AZ$1,索引!$B$3:$J$3,0))*INDEX(索引!$B$1:$J$1,1,MATCH(AZ$1,索引!$B$3:$J$3,0)))</f>
        <v>95</v>
      </c>
      <c r="BA539" s="2">
        <f>IF(ISNA(MATCH(BA$1,索引!$B$3:$J$3,0)),0,INDEX(索引!$B540:$J540,1,MATCH(BA$1,索引!$B$3:$J$3,0))*INDEX(索引!$B$1:$J$1,1,MATCH(BA$1,索引!$B$3:$J$3,0)))</f>
        <v>0</v>
      </c>
      <c r="BB539" s="2">
        <f>IF(ISNA(MATCH(BB$1,索引!$B$3:$J$3,0)),0,INDEX(索引!$B540:$J540,1,MATCH(BB$1,索引!$B$3:$J$3,0))*INDEX(索引!$B$1:$J$1,1,MATCH(BB$1,索引!$B$3:$J$3,0)))</f>
        <v>0</v>
      </c>
      <c r="BC539" s="2">
        <f>IF(ISNA(MATCH(BC$1,索引!$B$3:$J$3,0)),0,INDEX(索引!$B540:$J540,1,MATCH(BC$1,索引!$B$3:$J$3,0))*INDEX(索引!$B$1:$J$1,1,MATCH(BC$1,索引!$B$3:$J$3,0)))</f>
        <v>0</v>
      </c>
      <c r="BD539" s="2">
        <f>IF(ISNA(MATCH(BD$1,索引!$B$3:$J$3,0)),0,INDEX(索引!$B540:$J540,1,MATCH(BD$1,索引!$B$3:$J$3,0))*INDEX(索引!$B$1:$J$1,1,MATCH(BD$1,索引!$B$3:$J$3,0)))</f>
        <v>0</v>
      </c>
      <c r="BE539" s="2">
        <f>IF(ISNA(MATCH(BE$1,索引!$B$3:$J$3,0)),0,INDEX(索引!$B540:$J540,1,MATCH(BE$1,索引!$B$3:$J$3,0))*INDEX(索引!$B$1:$J$1,1,MATCH(BE$1,索引!$B$3:$J$3,0)))</f>
        <v>0</v>
      </c>
      <c r="BF539" s="2">
        <f>IF(ISNA(MATCH(BF$1,索引!$B$3:$J$3,0)),0,INDEX(索引!$B540:$J540,1,MATCH(BF$1,索引!$B$3:$J$3,0))*INDEX(索引!$B$1:$J$1,1,MATCH(BF$1,索引!$B$3:$J$3,0)))</f>
        <v>0</v>
      </c>
      <c r="BG539" s="2">
        <f>IF(ISNA(MATCH(BG$1,索引!$B$3:$J$3,0)),0,INDEX(索引!$B540:$J540,1,MATCH(BG$1,索引!$B$3:$J$3,0))*INDEX(索引!$B$1:$J$1,1,MATCH(BG$1,索引!$B$3:$J$3,0)))</f>
        <v>0</v>
      </c>
      <c r="BH539" s="2">
        <f>IF(ISNA(MATCH(BH$1,索引!$B$3:$J$3,0)),0,INDEX(索引!$B540:$J540,1,MATCH(BH$1,索引!$B$3:$J$3,0))*INDEX(索引!$B$1:$J$1,1,MATCH(BH$1,索引!$B$3:$J$3,0)))</f>
        <v>2000</v>
      </c>
      <c r="BI539" s="2">
        <f>IF(ISNA(MATCH(BI$1,索引!$B$3:$J$3,0)),0,INDEX(索引!$B540:$J540,1,MATCH(BI$1,索引!$B$3:$J$3,0))*INDEX(索引!$B$1:$J$1,1,MATCH(BI$1,索引!$B$3:$J$3,0)))</f>
        <v>0</v>
      </c>
      <c r="BJ539" s="2">
        <f>IF(ISNA(MATCH(BJ$1,索引!$B$3:$J$3,0)),0,INDEX(索引!$B540:$J540,1,MATCH(BJ$1,索引!$B$3:$J$3,0))*INDEX(索引!$B$1:$J$1,1,MATCH(BJ$1,索引!$B$3:$J$3,0)))</f>
        <v>0</v>
      </c>
      <c r="BK539" s="2">
        <f>IF(ISNA(MATCH(BK$1,索引!$B$3:$J$3,0)),0,INDEX(索引!$B540:$J540,1,MATCH(BK$1,索引!$B$3:$J$3,0))*INDEX(索引!$B$1:$J$1,1,MATCH(BK$1,索引!$B$3:$J$3,0)))</f>
        <v>150.00000000000003</v>
      </c>
      <c r="BL539" s="2">
        <f>IF(ISNA(MATCH(BL$1,索引!$B$3:$J$3,0)),0,INDEX(索引!$B540:$J540,1,MATCH(BL$1,索引!$B$3:$J$3,0))*INDEX(索引!$B$1:$J$1,1,MATCH(BL$1,索引!$B$3:$J$3,0)))</f>
        <v>0</v>
      </c>
      <c r="BM539" s="2">
        <f>IF(ISNA(MATCH(BM$1,索引!$B$3:$J$3,0)),0,INDEX(索引!$B540:$J540,1,MATCH(BM$1,索引!$B$3:$J$3,0))*INDEX(索引!$B$1:$J$1,1,MATCH(BM$1,索引!$B$3:$J$3,0)))</f>
        <v>0</v>
      </c>
      <c r="BN539" s="2">
        <f>IF(ISNA(MATCH(BN$1,索引!$B$3:$J$3,0)),0,INDEX(索引!$B540:$J540,1,MATCH(BN$1,索引!$B$3:$J$3,0))*INDEX(索引!$B$1:$J$1,1,MATCH(BN$1,索引!$B$3:$J$3,0)))</f>
        <v>0</v>
      </c>
      <c r="BO539" s="2">
        <f>IF(ISNA(MATCH(BO$1,索引!$B$3:$J$3,0)),0,INDEX(索引!$B540:$J540,1,MATCH(BO$1,索引!$B$3:$J$3,0))*INDEX(索引!$B$1:$J$1,1,MATCH(BO$1,索引!$B$3:$J$3,0)))</f>
        <v>0</v>
      </c>
      <c r="BP539" s="2">
        <f>IF(ISNA(MATCH(BP$1,索引!$B$3:$J$3,0)),0,INDEX(索引!$B540:$J540,1,MATCH(BP$1,索引!$B$3:$J$3,0))*INDEX(索引!$B$1:$J$1,1,MATCH(BP$1,索引!$B$3:$J$3,0)))</f>
        <v>0</v>
      </c>
      <c r="BQ539" s="2">
        <f>IF(ISNA(MATCH(BQ$1,索引!$B$3:$J$3,0)),0,INDEX(索引!$B540:$J540,1,MATCH(BQ$1,索引!$B$3:$J$3,0))*INDEX(索引!$B$1:$J$1,1,MATCH(BQ$1,索引!$B$3:$J$3,0)))</f>
        <v>0</v>
      </c>
      <c r="BR539" s="2">
        <f>IF(ISNA(MATCH(BR$1,索引!$B$3:$J$3,0)),0,INDEX(索引!$B540:$J540,1,MATCH(BR$1,索引!$B$3:$J$3,0))*INDEX(索引!$B$1:$J$1,1,MATCH(BR$1,索引!$B$3:$J$3,0)))</f>
        <v>0</v>
      </c>
      <c r="BS539" s="2">
        <f>IF(ISNA(MATCH(BS$1,索引!$B$3:$J$3,0)),0,INDEX(索引!$B540:$J540,1,MATCH(BS$1,索引!$B$3:$J$3,0))*INDEX(索引!$B$1:$J$1,1,MATCH(BS$1,索引!$B$3:$J$3,0)))</f>
        <v>0</v>
      </c>
      <c r="BT539" t="str">
        <f t="shared" si="394"/>
        <v>95|</v>
      </c>
      <c r="BU539" t="str">
        <f t="shared" si="395"/>
        <v/>
      </c>
      <c r="BV539" t="str">
        <f t="shared" si="396"/>
        <v/>
      </c>
      <c r="BW539" t="str">
        <f t="shared" si="397"/>
        <v/>
      </c>
      <c r="BX539" t="str">
        <f t="shared" si="398"/>
        <v/>
      </c>
      <c r="BY539" t="str">
        <f t="shared" si="399"/>
        <v/>
      </c>
      <c r="BZ539" t="str">
        <f t="shared" si="400"/>
        <v/>
      </c>
      <c r="CA539" t="str">
        <f t="shared" si="401"/>
        <v/>
      </c>
      <c r="CB539" t="str">
        <f t="shared" si="402"/>
        <v>2000|</v>
      </c>
      <c r="CC539" t="str">
        <f t="shared" si="403"/>
        <v/>
      </c>
      <c r="CD539" t="str">
        <f t="shared" si="404"/>
        <v/>
      </c>
      <c r="CE539" t="str">
        <f t="shared" si="405"/>
        <v>150|</v>
      </c>
      <c r="CF539" t="str">
        <f t="shared" si="406"/>
        <v/>
      </c>
      <c r="CG539" t="str">
        <f t="shared" si="407"/>
        <v/>
      </c>
      <c r="CH539" t="str">
        <f t="shared" si="408"/>
        <v/>
      </c>
      <c r="CI539" t="str">
        <f t="shared" si="409"/>
        <v/>
      </c>
      <c r="CJ539" t="str">
        <f t="shared" si="410"/>
        <v/>
      </c>
      <c r="CK539" t="str">
        <f t="shared" si="411"/>
        <v/>
      </c>
      <c r="CL539" t="str">
        <f t="shared" si="412"/>
        <v/>
      </c>
      <c r="CM539" t="str">
        <f t="shared" si="413"/>
        <v/>
      </c>
      <c r="CN539" t="str">
        <f t="shared" si="414"/>
        <v>95|2000|150|</v>
      </c>
      <c r="CO539" t="str">
        <f t="shared" si="415"/>
        <v>95|2000|150</v>
      </c>
    </row>
    <row r="540" spans="1:93" ht="15.75" customHeight="1">
      <c r="A540" s="2" t="str">
        <f>VLOOKUP(B540,索引!$O:$P,2,0)</f>
        <v>Ice Staff</v>
      </c>
      <c r="B540" s="2">
        <v>1046212</v>
      </c>
      <c r="C540" s="2">
        <v>46</v>
      </c>
      <c r="D540" s="2">
        <v>2</v>
      </c>
      <c r="E540" s="2">
        <v>1</v>
      </c>
      <c r="F540" s="3">
        <v>12</v>
      </c>
      <c r="G540" s="2" t="str">
        <f t="shared" si="370"/>
        <v>1|9|13</v>
      </c>
      <c r="H540" s="2" t="str">
        <f t="shared" si="371"/>
        <v>114|1000|3600</v>
      </c>
      <c r="J540" s="2">
        <f>IF(ISNA(MATCH(J$1,索引!$B$3:$J$3,0)),0,IF( INDEX(索引!$B541:$J541,1,MATCH(J$1,索引!$B$3:$J$3,0))=0,0,J$1))</f>
        <v>1</v>
      </c>
      <c r="K540" s="2">
        <f>IF(ISNA(MATCH(K$1,索引!$B$3:$J$3,0)),0,IF( INDEX(索引!$B541:$J541,1,MATCH(K$1,索引!$B$3:$J$3,0))=0,0,K$1))</f>
        <v>0</v>
      </c>
      <c r="L540" s="2">
        <f>IF(ISNA(MATCH(L$1,索引!$B$3:$J$3,0)),0,IF( INDEX(索引!$B541:$J541,1,MATCH(L$1,索引!$B$3:$J$3,0))=0,0,L$1))</f>
        <v>0</v>
      </c>
      <c r="M540" s="2">
        <f>IF(ISNA(MATCH(M$1,索引!$B$3:$J$3,0)),0,IF( INDEX(索引!$B541:$J541,1,MATCH(M$1,索引!$B$3:$J$3,0))=0,0,M$1))</f>
        <v>0</v>
      </c>
      <c r="N540" s="2">
        <f>IF(ISNA(MATCH(N$1,索引!$B$3:$J$3,0)),0,IF( INDEX(索引!$B541:$J541,1,MATCH(N$1,索引!$B$3:$J$3,0))=0,0,N$1))</f>
        <v>0</v>
      </c>
      <c r="O540" s="2">
        <f>IF(ISNA(MATCH(O$1,索引!$B$3:$J$3,0)),0,IF( INDEX(索引!$B541:$J541,1,MATCH(O$1,索引!$B$3:$J$3,0))=0,0,O$1))</f>
        <v>0</v>
      </c>
      <c r="P540" s="2">
        <f>IF(ISNA(MATCH(P$1,索引!$B$3:$J$3,0)),0,IF( INDEX(索引!$B541:$J541,1,MATCH(P$1,索引!$B$3:$J$3,0))=0,0,P$1))</f>
        <v>0</v>
      </c>
      <c r="Q540" s="2">
        <f>IF(ISNA(MATCH(Q$1,索引!$B$3:$J$3,0)),0,IF( INDEX(索引!$B541:$J541,1,MATCH(Q$1,索引!$B$3:$J$3,0))=0,0,Q$1))</f>
        <v>0</v>
      </c>
      <c r="R540" s="2">
        <f>IF(ISNA(MATCH(R$1,索引!$B$3:$J$3,0)),0,IF( INDEX(索引!$B541:$J541,1,MATCH(R$1,索引!$B$3:$J$3,0))=0,0,R$1))</f>
        <v>9</v>
      </c>
      <c r="S540" s="2">
        <f>IF(ISNA(MATCH(S$1,索引!$B$3:$J$3,0)),0,IF( INDEX(索引!$B541:$J541,1,MATCH(S$1,索引!$B$3:$J$3,0))=0,0,S$1))</f>
        <v>0</v>
      </c>
      <c r="T540" s="2">
        <f>IF(ISNA(MATCH(T$1,索引!$B$3:$J$3,0)),0,IF( INDEX(索引!$B541:$J541,1,MATCH(T$1,索引!$B$3:$J$3,0))=0,0,T$1))</f>
        <v>0</v>
      </c>
      <c r="U540" s="2">
        <f>IF(ISNA(MATCH(U$1,索引!$B$3:$J$3,0)),0,IF( INDEX(索引!$B541:$J541,1,MATCH(U$1,索引!$B$3:$J$3,0))=0,0,U$1))</f>
        <v>0</v>
      </c>
      <c r="V540" s="2">
        <f>IF(ISNA(MATCH(V$1,索引!$B$3:$J$3,0)),0,IF( INDEX(索引!$B541:$J541,1,MATCH(V$1,索引!$B$3:$J$3,0))=0,0,V$1))</f>
        <v>13</v>
      </c>
      <c r="W540" s="2">
        <f>IF(ISNA(MATCH(W$1,索引!$B$3:$J$3,0)),0,IF( INDEX(索引!$B541:$J541,1,MATCH(W$1,索引!$B$3:$J$3,0))=0,0,W$1))</f>
        <v>0</v>
      </c>
      <c r="X540" s="2">
        <f>IF(ISNA(MATCH(X$1,索引!$B$3:$J$3,0)),0,IF( INDEX(索引!$B541:$J541,1,MATCH(X$1,索引!$B$3:$J$3,0))=0,0,X$1))</f>
        <v>0</v>
      </c>
      <c r="Y540" s="2">
        <f>IF(ISNA(MATCH(Y$1,索引!$B$3:$J$3,0)),0,IF( INDEX(索引!$B541:$J541,1,MATCH(Y$1,索引!$B$3:$J$3,0))=0,0,Y$1))</f>
        <v>0</v>
      </c>
      <c r="Z540" s="2">
        <f>IF(ISNA(MATCH(Z$1,索引!$B$3:$J$3,0)),0,IF( INDEX(索引!$B541:$J541,1,MATCH(Z$1,索引!$B$3:$J$3,0))=0,0,Z$1))</f>
        <v>0</v>
      </c>
      <c r="AA540" s="2">
        <f>IF(ISNA(MATCH(AA$1,索引!$B$3:$J$3,0)),0,IF( INDEX(索引!$B541:$J541,1,MATCH(AA$1,索引!$B$3:$J$3,0))=0,0,AA$1))</f>
        <v>0</v>
      </c>
      <c r="AB540" s="2">
        <f>IF(ISNA(MATCH(AB$1,索引!$B$3:$J$3,0)),0,IF( INDEX(索引!$B541:$J541,1,MATCH(AB$1,索引!$B$3:$J$3,0))=0,0,AB$1))</f>
        <v>0</v>
      </c>
      <c r="AC540" s="2">
        <f>IF(ISNA(MATCH(AC$1,索引!$B$3:$J$3,0)),0,IF( INDEX(索引!$B541:$J541,1,MATCH(AC$1,索引!$B$3:$J$3,0))=0,0,AC$1))</f>
        <v>0</v>
      </c>
      <c r="AD540" t="str">
        <f t="shared" si="372"/>
        <v>1|</v>
      </c>
      <c r="AE540" t="str">
        <f t="shared" si="373"/>
        <v/>
      </c>
      <c r="AF540" t="str">
        <f t="shared" si="374"/>
        <v/>
      </c>
      <c r="AG540" t="str">
        <f t="shared" si="375"/>
        <v/>
      </c>
      <c r="AH540" t="str">
        <f t="shared" si="376"/>
        <v/>
      </c>
      <c r="AI540" t="str">
        <f t="shared" si="377"/>
        <v/>
      </c>
      <c r="AJ540" t="str">
        <f t="shared" si="378"/>
        <v/>
      </c>
      <c r="AK540" t="str">
        <f t="shared" si="379"/>
        <v/>
      </c>
      <c r="AL540" t="str">
        <f t="shared" si="380"/>
        <v>9|</v>
      </c>
      <c r="AM540" t="str">
        <f t="shared" si="381"/>
        <v/>
      </c>
      <c r="AN540" t="str">
        <f t="shared" si="382"/>
        <v/>
      </c>
      <c r="AO540" t="str">
        <f t="shared" si="383"/>
        <v/>
      </c>
      <c r="AP540" t="str">
        <f t="shared" si="384"/>
        <v>13|</v>
      </c>
      <c r="AQ540" t="str">
        <f t="shared" si="385"/>
        <v/>
      </c>
      <c r="AR540" t="str">
        <f t="shared" si="386"/>
        <v/>
      </c>
      <c r="AS540" t="str">
        <f t="shared" si="387"/>
        <v/>
      </c>
      <c r="AT540" t="str">
        <f t="shared" si="388"/>
        <v/>
      </c>
      <c r="AU540" t="str">
        <f t="shared" si="389"/>
        <v/>
      </c>
      <c r="AV540" t="str">
        <f t="shared" si="390"/>
        <v/>
      </c>
      <c r="AW540" t="str">
        <f t="shared" si="391"/>
        <v/>
      </c>
      <c r="AX540" t="str">
        <f t="shared" si="392"/>
        <v>1|9|13|</v>
      </c>
      <c r="AY540" t="str">
        <f t="shared" si="393"/>
        <v>1|9|13</v>
      </c>
      <c r="AZ540" s="2">
        <f>IF(ISNA(MATCH(AZ$1,索引!$B$3:$J$3,0)),0,INDEX(索引!$B541:$J541,1,MATCH(AZ$1,索引!$B$3:$J$3,0))*INDEX(索引!$B$1:$J$1,1,MATCH(AZ$1,索引!$B$3:$J$3,0)))</f>
        <v>114</v>
      </c>
      <c r="BA540" s="2">
        <f>IF(ISNA(MATCH(BA$1,索引!$B$3:$J$3,0)),0,INDEX(索引!$B541:$J541,1,MATCH(BA$1,索引!$B$3:$J$3,0))*INDEX(索引!$B$1:$J$1,1,MATCH(BA$1,索引!$B$3:$J$3,0)))</f>
        <v>0</v>
      </c>
      <c r="BB540" s="2">
        <f>IF(ISNA(MATCH(BB$1,索引!$B$3:$J$3,0)),0,INDEX(索引!$B541:$J541,1,MATCH(BB$1,索引!$B$3:$J$3,0))*INDEX(索引!$B$1:$J$1,1,MATCH(BB$1,索引!$B$3:$J$3,0)))</f>
        <v>0</v>
      </c>
      <c r="BC540" s="2">
        <f>IF(ISNA(MATCH(BC$1,索引!$B$3:$J$3,0)),0,INDEX(索引!$B541:$J541,1,MATCH(BC$1,索引!$B$3:$J$3,0))*INDEX(索引!$B$1:$J$1,1,MATCH(BC$1,索引!$B$3:$J$3,0)))</f>
        <v>0</v>
      </c>
      <c r="BD540" s="2">
        <f>IF(ISNA(MATCH(BD$1,索引!$B$3:$J$3,0)),0,INDEX(索引!$B541:$J541,1,MATCH(BD$1,索引!$B$3:$J$3,0))*INDEX(索引!$B$1:$J$1,1,MATCH(BD$1,索引!$B$3:$J$3,0)))</f>
        <v>0</v>
      </c>
      <c r="BE540" s="2">
        <f>IF(ISNA(MATCH(BE$1,索引!$B$3:$J$3,0)),0,INDEX(索引!$B541:$J541,1,MATCH(BE$1,索引!$B$3:$J$3,0))*INDEX(索引!$B$1:$J$1,1,MATCH(BE$1,索引!$B$3:$J$3,0)))</f>
        <v>0</v>
      </c>
      <c r="BF540" s="2">
        <f>IF(ISNA(MATCH(BF$1,索引!$B$3:$J$3,0)),0,INDEX(索引!$B541:$J541,1,MATCH(BF$1,索引!$B$3:$J$3,0))*INDEX(索引!$B$1:$J$1,1,MATCH(BF$1,索引!$B$3:$J$3,0)))</f>
        <v>0</v>
      </c>
      <c r="BG540" s="2">
        <f>IF(ISNA(MATCH(BG$1,索引!$B$3:$J$3,0)),0,INDEX(索引!$B541:$J541,1,MATCH(BG$1,索引!$B$3:$J$3,0))*INDEX(索引!$B$1:$J$1,1,MATCH(BG$1,索引!$B$3:$J$3,0)))</f>
        <v>0</v>
      </c>
      <c r="BH540" s="2">
        <f>IF(ISNA(MATCH(BH$1,索引!$B$3:$J$3,0)),0,INDEX(索引!$B541:$J541,1,MATCH(BH$1,索引!$B$3:$J$3,0))*INDEX(索引!$B$1:$J$1,1,MATCH(BH$1,索引!$B$3:$J$3,0)))</f>
        <v>1000</v>
      </c>
      <c r="BI540" s="2">
        <f>IF(ISNA(MATCH(BI$1,索引!$B$3:$J$3,0)),0,INDEX(索引!$B541:$J541,1,MATCH(BI$1,索引!$B$3:$J$3,0))*INDEX(索引!$B$1:$J$1,1,MATCH(BI$1,索引!$B$3:$J$3,0)))</f>
        <v>0</v>
      </c>
      <c r="BJ540" s="2">
        <f>IF(ISNA(MATCH(BJ$1,索引!$B$3:$J$3,0)),0,INDEX(索引!$B541:$J541,1,MATCH(BJ$1,索引!$B$3:$J$3,0))*INDEX(索引!$B$1:$J$1,1,MATCH(BJ$1,索引!$B$3:$J$3,0)))</f>
        <v>0</v>
      </c>
      <c r="BK540" s="2">
        <f>IF(ISNA(MATCH(BK$1,索引!$B$3:$J$3,0)),0,INDEX(索引!$B541:$J541,1,MATCH(BK$1,索引!$B$3:$J$3,0))*INDEX(索引!$B$1:$J$1,1,MATCH(BK$1,索引!$B$3:$J$3,0)))</f>
        <v>0</v>
      </c>
      <c r="BL540" s="2">
        <f>IF(ISNA(MATCH(BL$1,索引!$B$3:$J$3,0)),0,INDEX(索引!$B541:$J541,1,MATCH(BL$1,索引!$B$3:$J$3,0))*INDEX(索引!$B$1:$J$1,1,MATCH(BL$1,索引!$B$3:$J$3,0)))</f>
        <v>3600</v>
      </c>
      <c r="BM540" s="2">
        <f>IF(ISNA(MATCH(BM$1,索引!$B$3:$J$3,0)),0,INDEX(索引!$B541:$J541,1,MATCH(BM$1,索引!$B$3:$J$3,0))*INDEX(索引!$B$1:$J$1,1,MATCH(BM$1,索引!$B$3:$J$3,0)))</f>
        <v>0</v>
      </c>
      <c r="BN540" s="2">
        <f>IF(ISNA(MATCH(BN$1,索引!$B$3:$J$3,0)),0,INDEX(索引!$B541:$J541,1,MATCH(BN$1,索引!$B$3:$J$3,0))*INDEX(索引!$B$1:$J$1,1,MATCH(BN$1,索引!$B$3:$J$3,0)))</f>
        <v>0</v>
      </c>
      <c r="BO540" s="2">
        <f>IF(ISNA(MATCH(BO$1,索引!$B$3:$J$3,0)),0,INDEX(索引!$B541:$J541,1,MATCH(BO$1,索引!$B$3:$J$3,0))*INDEX(索引!$B$1:$J$1,1,MATCH(BO$1,索引!$B$3:$J$3,0)))</f>
        <v>0</v>
      </c>
      <c r="BP540" s="2">
        <f>IF(ISNA(MATCH(BP$1,索引!$B$3:$J$3,0)),0,INDEX(索引!$B541:$J541,1,MATCH(BP$1,索引!$B$3:$J$3,0))*INDEX(索引!$B$1:$J$1,1,MATCH(BP$1,索引!$B$3:$J$3,0)))</f>
        <v>0</v>
      </c>
      <c r="BQ540" s="2">
        <f>IF(ISNA(MATCH(BQ$1,索引!$B$3:$J$3,0)),0,INDEX(索引!$B541:$J541,1,MATCH(BQ$1,索引!$B$3:$J$3,0))*INDEX(索引!$B$1:$J$1,1,MATCH(BQ$1,索引!$B$3:$J$3,0)))</f>
        <v>0</v>
      </c>
      <c r="BR540" s="2">
        <f>IF(ISNA(MATCH(BR$1,索引!$B$3:$J$3,0)),0,INDEX(索引!$B541:$J541,1,MATCH(BR$1,索引!$B$3:$J$3,0))*INDEX(索引!$B$1:$J$1,1,MATCH(BR$1,索引!$B$3:$J$3,0)))</f>
        <v>0</v>
      </c>
      <c r="BS540" s="2">
        <f>IF(ISNA(MATCH(BS$1,索引!$B$3:$J$3,0)),0,INDEX(索引!$B541:$J541,1,MATCH(BS$1,索引!$B$3:$J$3,0))*INDEX(索引!$B$1:$J$1,1,MATCH(BS$1,索引!$B$3:$J$3,0)))</f>
        <v>0</v>
      </c>
      <c r="BT540" t="str">
        <f t="shared" si="394"/>
        <v>114|</v>
      </c>
      <c r="BU540" t="str">
        <f t="shared" si="395"/>
        <v/>
      </c>
      <c r="BV540" t="str">
        <f t="shared" si="396"/>
        <v/>
      </c>
      <c r="BW540" t="str">
        <f t="shared" si="397"/>
        <v/>
      </c>
      <c r="BX540" t="str">
        <f t="shared" si="398"/>
        <v/>
      </c>
      <c r="BY540" t="str">
        <f t="shared" si="399"/>
        <v/>
      </c>
      <c r="BZ540" t="str">
        <f t="shared" si="400"/>
        <v/>
      </c>
      <c r="CA540" t="str">
        <f t="shared" si="401"/>
        <v/>
      </c>
      <c r="CB540" t="str">
        <f t="shared" si="402"/>
        <v>1000|</v>
      </c>
      <c r="CC540" t="str">
        <f t="shared" si="403"/>
        <v/>
      </c>
      <c r="CD540" t="str">
        <f t="shared" si="404"/>
        <v/>
      </c>
      <c r="CE540" t="str">
        <f t="shared" si="405"/>
        <v/>
      </c>
      <c r="CF540" t="str">
        <f t="shared" si="406"/>
        <v>3600|</v>
      </c>
      <c r="CG540" t="str">
        <f t="shared" si="407"/>
        <v/>
      </c>
      <c r="CH540" t="str">
        <f t="shared" si="408"/>
        <v/>
      </c>
      <c r="CI540" t="str">
        <f t="shared" si="409"/>
        <v/>
      </c>
      <c r="CJ540" t="str">
        <f t="shared" si="410"/>
        <v/>
      </c>
      <c r="CK540" t="str">
        <f t="shared" si="411"/>
        <v/>
      </c>
      <c r="CL540" t="str">
        <f t="shared" si="412"/>
        <v/>
      </c>
      <c r="CM540" t="str">
        <f t="shared" si="413"/>
        <v/>
      </c>
      <c r="CN540" t="str">
        <f t="shared" si="414"/>
        <v>114|1000|3600|</v>
      </c>
      <c r="CO540" t="str">
        <f t="shared" si="415"/>
        <v>114|1000|3600</v>
      </c>
    </row>
    <row r="541" spans="1:93" ht="15.75" customHeight="1">
      <c r="A541" s="2" t="str">
        <f>VLOOKUP(B541,索引!$O:$P,2,0)</f>
        <v>Ice Bow</v>
      </c>
      <c r="B541" s="2">
        <v>1046213</v>
      </c>
      <c r="C541" s="2">
        <v>46</v>
      </c>
      <c r="D541" s="2">
        <v>2</v>
      </c>
      <c r="E541" s="2">
        <v>1</v>
      </c>
      <c r="F541" s="3">
        <v>13</v>
      </c>
      <c r="G541" s="2" t="str">
        <f t="shared" si="370"/>
        <v>1|9|11</v>
      </c>
      <c r="H541" s="2" t="str">
        <f t="shared" si="371"/>
        <v>105|1750|48</v>
      </c>
      <c r="J541" s="2">
        <f>IF(ISNA(MATCH(J$1,索引!$B$3:$J$3,0)),0,IF( INDEX(索引!$B542:$J542,1,MATCH(J$1,索引!$B$3:$J$3,0))=0,0,J$1))</f>
        <v>1</v>
      </c>
      <c r="K541" s="2">
        <f>IF(ISNA(MATCH(K$1,索引!$B$3:$J$3,0)),0,IF( INDEX(索引!$B542:$J542,1,MATCH(K$1,索引!$B$3:$J$3,0))=0,0,K$1))</f>
        <v>0</v>
      </c>
      <c r="L541" s="2">
        <f>IF(ISNA(MATCH(L$1,索引!$B$3:$J$3,0)),0,IF( INDEX(索引!$B542:$J542,1,MATCH(L$1,索引!$B$3:$J$3,0))=0,0,L$1))</f>
        <v>0</v>
      </c>
      <c r="M541" s="2">
        <f>IF(ISNA(MATCH(M$1,索引!$B$3:$J$3,0)),0,IF( INDEX(索引!$B542:$J542,1,MATCH(M$1,索引!$B$3:$J$3,0))=0,0,M$1))</f>
        <v>0</v>
      </c>
      <c r="N541" s="2">
        <f>IF(ISNA(MATCH(N$1,索引!$B$3:$J$3,0)),0,IF( INDEX(索引!$B542:$J542,1,MATCH(N$1,索引!$B$3:$J$3,0))=0,0,N$1))</f>
        <v>0</v>
      </c>
      <c r="O541" s="2">
        <f>IF(ISNA(MATCH(O$1,索引!$B$3:$J$3,0)),0,IF( INDEX(索引!$B542:$J542,1,MATCH(O$1,索引!$B$3:$J$3,0))=0,0,O$1))</f>
        <v>0</v>
      </c>
      <c r="P541" s="2">
        <f>IF(ISNA(MATCH(P$1,索引!$B$3:$J$3,0)),0,IF( INDEX(索引!$B542:$J542,1,MATCH(P$1,索引!$B$3:$J$3,0))=0,0,P$1))</f>
        <v>0</v>
      </c>
      <c r="Q541" s="2">
        <f>IF(ISNA(MATCH(Q$1,索引!$B$3:$J$3,0)),0,IF( INDEX(索引!$B542:$J542,1,MATCH(Q$1,索引!$B$3:$J$3,0))=0,0,Q$1))</f>
        <v>0</v>
      </c>
      <c r="R541" s="2">
        <f>IF(ISNA(MATCH(R$1,索引!$B$3:$J$3,0)),0,IF( INDEX(索引!$B542:$J542,1,MATCH(R$1,索引!$B$3:$J$3,0))=0,0,R$1))</f>
        <v>9</v>
      </c>
      <c r="S541" s="2">
        <f>IF(ISNA(MATCH(S$1,索引!$B$3:$J$3,0)),0,IF( INDEX(索引!$B542:$J542,1,MATCH(S$1,索引!$B$3:$J$3,0))=0,0,S$1))</f>
        <v>0</v>
      </c>
      <c r="T541" s="2">
        <f>IF(ISNA(MATCH(T$1,索引!$B$3:$J$3,0)),0,IF( INDEX(索引!$B542:$J542,1,MATCH(T$1,索引!$B$3:$J$3,0))=0,0,T$1))</f>
        <v>11</v>
      </c>
      <c r="U541" s="2">
        <f>IF(ISNA(MATCH(U$1,索引!$B$3:$J$3,0)),0,IF( INDEX(索引!$B542:$J542,1,MATCH(U$1,索引!$B$3:$J$3,0))=0,0,U$1))</f>
        <v>0</v>
      </c>
      <c r="V541" s="2">
        <f>IF(ISNA(MATCH(V$1,索引!$B$3:$J$3,0)),0,IF( INDEX(索引!$B542:$J542,1,MATCH(V$1,索引!$B$3:$J$3,0))=0,0,V$1))</f>
        <v>0</v>
      </c>
      <c r="W541" s="2">
        <f>IF(ISNA(MATCH(W$1,索引!$B$3:$J$3,0)),0,IF( INDEX(索引!$B542:$J542,1,MATCH(W$1,索引!$B$3:$J$3,0))=0,0,W$1))</f>
        <v>0</v>
      </c>
      <c r="X541" s="2">
        <f>IF(ISNA(MATCH(X$1,索引!$B$3:$J$3,0)),0,IF( INDEX(索引!$B542:$J542,1,MATCH(X$1,索引!$B$3:$J$3,0))=0,0,X$1))</f>
        <v>0</v>
      </c>
      <c r="Y541" s="2">
        <f>IF(ISNA(MATCH(Y$1,索引!$B$3:$J$3,0)),0,IF( INDEX(索引!$B542:$J542,1,MATCH(Y$1,索引!$B$3:$J$3,0))=0,0,Y$1))</f>
        <v>0</v>
      </c>
      <c r="Z541" s="2">
        <f>IF(ISNA(MATCH(Z$1,索引!$B$3:$J$3,0)),0,IF( INDEX(索引!$B542:$J542,1,MATCH(Z$1,索引!$B$3:$J$3,0))=0,0,Z$1))</f>
        <v>0</v>
      </c>
      <c r="AA541" s="2">
        <f>IF(ISNA(MATCH(AA$1,索引!$B$3:$J$3,0)),0,IF( INDEX(索引!$B542:$J542,1,MATCH(AA$1,索引!$B$3:$J$3,0))=0,0,AA$1))</f>
        <v>0</v>
      </c>
      <c r="AB541" s="2">
        <f>IF(ISNA(MATCH(AB$1,索引!$B$3:$J$3,0)),0,IF( INDEX(索引!$B542:$J542,1,MATCH(AB$1,索引!$B$3:$J$3,0))=0,0,AB$1))</f>
        <v>0</v>
      </c>
      <c r="AC541" s="2">
        <f>IF(ISNA(MATCH(AC$1,索引!$B$3:$J$3,0)),0,IF( INDEX(索引!$B542:$J542,1,MATCH(AC$1,索引!$B$3:$J$3,0))=0,0,AC$1))</f>
        <v>0</v>
      </c>
      <c r="AD541" t="str">
        <f t="shared" si="372"/>
        <v>1|</v>
      </c>
      <c r="AE541" t="str">
        <f t="shared" si="373"/>
        <v/>
      </c>
      <c r="AF541" t="str">
        <f t="shared" si="374"/>
        <v/>
      </c>
      <c r="AG541" t="str">
        <f t="shared" si="375"/>
        <v/>
      </c>
      <c r="AH541" t="str">
        <f t="shared" si="376"/>
        <v/>
      </c>
      <c r="AI541" t="str">
        <f t="shared" si="377"/>
        <v/>
      </c>
      <c r="AJ541" t="str">
        <f t="shared" si="378"/>
        <v/>
      </c>
      <c r="AK541" t="str">
        <f t="shared" si="379"/>
        <v/>
      </c>
      <c r="AL541" t="str">
        <f t="shared" si="380"/>
        <v>9|</v>
      </c>
      <c r="AM541" t="str">
        <f t="shared" si="381"/>
        <v/>
      </c>
      <c r="AN541" t="str">
        <f t="shared" si="382"/>
        <v>11|</v>
      </c>
      <c r="AO541" t="str">
        <f t="shared" si="383"/>
        <v/>
      </c>
      <c r="AP541" t="str">
        <f t="shared" si="384"/>
        <v/>
      </c>
      <c r="AQ541" t="str">
        <f t="shared" si="385"/>
        <v/>
      </c>
      <c r="AR541" t="str">
        <f t="shared" si="386"/>
        <v/>
      </c>
      <c r="AS541" t="str">
        <f t="shared" si="387"/>
        <v/>
      </c>
      <c r="AT541" t="str">
        <f t="shared" si="388"/>
        <v/>
      </c>
      <c r="AU541" t="str">
        <f t="shared" si="389"/>
        <v/>
      </c>
      <c r="AV541" t="str">
        <f t="shared" si="390"/>
        <v/>
      </c>
      <c r="AW541" t="str">
        <f t="shared" si="391"/>
        <v/>
      </c>
      <c r="AX541" t="str">
        <f t="shared" si="392"/>
        <v>1|9|11|</v>
      </c>
      <c r="AY541" t="str">
        <f t="shared" si="393"/>
        <v>1|9|11</v>
      </c>
      <c r="AZ541" s="2">
        <f>IF(ISNA(MATCH(AZ$1,索引!$B$3:$J$3,0)),0,INDEX(索引!$B542:$J542,1,MATCH(AZ$1,索引!$B$3:$J$3,0))*INDEX(索引!$B$1:$J$1,1,MATCH(AZ$1,索引!$B$3:$J$3,0)))</f>
        <v>105</v>
      </c>
      <c r="BA541" s="2">
        <f>IF(ISNA(MATCH(BA$1,索引!$B$3:$J$3,0)),0,INDEX(索引!$B542:$J542,1,MATCH(BA$1,索引!$B$3:$J$3,0))*INDEX(索引!$B$1:$J$1,1,MATCH(BA$1,索引!$B$3:$J$3,0)))</f>
        <v>0</v>
      </c>
      <c r="BB541" s="2">
        <f>IF(ISNA(MATCH(BB$1,索引!$B$3:$J$3,0)),0,INDEX(索引!$B542:$J542,1,MATCH(BB$1,索引!$B$3:$J$3,0))*INDEX(索引!$B$1:$J$1,1,MATCH(BB$1,索引!$B$3:$J$3,0)))</f>
        <v>0</v>
      </c>
      <c r="BC541" s="2">
        <f>IF(ISNA(MATCH(BC$1,索引!$B$3:$J$3,0)),0,INDEX(索引!$B542:$J542,1,MATCH(BC$1,索引!$B$3:$J$3,0))*INDEX(索引!$B$1:$J$1,1,MATCH(BC$1,索引!$B$3:$J$3,0)))</f>
        <v>0</v>
      </c>
      <c r="BD541" s="2">
        <f>IF(ISNA(MATCH(BD$1,索引!$B$3:$J$3,0)),0,INDEX(索引!$B542:$J542,1,MATCH(BD$1,索引!$B$3:$J$3,0))*INDEX(索引!$B$1:$J$1,1,MATCH(BD$1,索引!$B$3:$J$3,0)))</f>
        <v>0</v>
      </c>
      <c r="BE541" s="2">
        <f>IF(ISNA(MATCH(BE$1,索引!$B$3:$J$3,0)),0,INDEX(索引!$B542:$J542,1,MATCH(BE$1,索引!$B$3:$J$3,0))*INDEX(索引!$B$1:$J$1,1,MATCH(BE$1,索引!$B$3:$J$3,0)))</f>
        <v>0</v>
      </c>
      <c r="BF541" s="2">
        <f>IF(ISNA(MATCH(BF$1,索引!$B$3:$J$3,0)),0,INDEX(索引!$B542:$J542,1,MATCH(BF$1,索引!$B$3:$J$3,0))*INDEX(索引!$B$1:$J$1,1,MATCH(BF$1,索引!$B$3:$J$3,0)))</f>
        <v>0</v>
      </c>
      <c r="BG541" s="2">
        <f>IF(ISNA(MATCH(BG$1,索引!$B$3:$J$3,0)),0,INDEX(索引!$B542:$J542,1,MATCH(BG$1,索引!$B$3:$J$3,0))*INDEX(索引!$B$1:$J$1,1,MATCH(BG$1,索引!$B$3:$J$3,0)))</f>
        <v>0</v>
      </c>
      <c r="BH541" s="2">
        <f>IF(ISNA(MATCH(BH$1,索引!$B$3:$J$3,0)),0,INDEX(索引!$B542:$J542,1,MATCH(BH$1,索引!$B$3:$J$3,0))*INDEX(索引!$B$1:$J$1,1,MATCH(BH$1,索引!$B$3:$J$3,0)))</f>
        <v>1750</v>
      </c>
      <c r="BI541" s="2">
        <f>IF(ISNA(MATCH(BI$1,索引!$B$3:$J$3,0)),0,INDEX(索引!$B542:$J542,1,MATCH(BI$1,索引!$B$3:$J$3,0))*INDEX(索引!$B$1:$J$1,1,MATCH(BI$1,索引!$B$3:$J$3,0)))</f>
        <v>0</v>
      </c>
      <c r="BJ541" s="2">
        <f>IF(ISNA(MATCH(BJ$1,索引!$B$3:$J$3,0)),0,INDEX(索引!$B542:$J542,1,MATCH(BJ$1,索引!$B$3:$J$3,0))*INDEX(索引!$B$1:$J$1,1,MATCH(BJ$1,索引!$B$3:$J$3,0)))</f>
        <v>48</v>
      </c>
      <c r="BK541" s="2">
        <f>IF(ISNA(MATCH(BK$1,索引!$B$3:$J$3,0)),0,INDEX(索引!$B542:$J542,1,MATCH(BK$1,索引!$B$3:$J$3,0))*INDEX(索引!$B$1:$J$1,1,MATCH(BK$1,索引!$B$3:$J$3,0)))</f>
        <v>0</v>
      </c>
      <c r="BL541" s="2">
        <f>IF(ISNA(MATCH(BL$1,索引!$B$3:$J$3,0)),0,INDEX(索引!$B542:$J542,1,MATCH(BL$1,索引!$B$3:$J$3,0))*INDEX(索引!$B$1:$J$1,1,MATCH(BL$1,索引!$B$3:$J$3,0)))</f>
        <v>0</v>
      </c>
      <c r="BM541" s="2">
        <f>IF(ISNA(MATCH(BM$1,索引!$B$3:$J$3,0)),0,INDEX(索引!$B542:$J542,1,MATCH(BM$1,索引!$B$3:$J$3,0))*INDEX(索引!$B$1:$J$1,1,MATCH(BM$1,索引!$B$3:$J$3,0)))</f>
        <v>0</v>
      </c>
      <c r="BN541" s="2">
        <f>IF(ISNA(MATCH(BN$1,索引!$B$3:$J$3,0)),0,INDEX(索引!$B542:$J542,1,MATCH(BN$1,索引!$B$3:$J$3,0))*INDEX(索引!$B$1:$J$1,1,MATCH(BN$1,索引!$B$3:$J$3,0)))</f>
        <v>0</v>
      </c>
      <c r="BO541" s="2">
        <f>IF(ISNA(MATCH(BO$1,索引!$B$3:$J$3,0)),0,INDEX(索引!$B542:$J542,1,MATCH(BO$1,索引!$B$3:$J$3,0))*INDEX(索引!$B$1:$J$1,1,MATCH(BO$1,索引!$B$3:$J$3,0)))</f>
        <v>0</v>
      </c>
      <c r="BP541" s="2">
        <f>IF(ISNA(MATCH(BP$1,索引!$B$3:$J$3,0)),0,INDEX(索引!$B542:$J542,1,MATCH(BP$1,索引!$B$3:$J$3,0))*INDEX(索引!$B$1:$J$1,1,MATCH(BP$1,索引!$B$3:$J$3,0)))</f>
        <v>0</v>
      </c>
      <c r="BQ541" s="2">
        <f>IF(ISNA(MATCH(BQ$1,索引!$B$3:$J$3,0)),0,INDEX(索引!$B542:$J542,1,MATCH(BQ$1,索引!$B$3:$J$3,0))*INDEX(索引!$B$1:$J$1,1,MATCH(BQ$1,索引!$B$3:$J$3,0)))</f>
        <v>0</v>
      </c>
      <c r="BR541" s="2">
        <f>IF(ISNA(MATCH(BR$1,索引!$B$3:$J$3,0)),0,INDEX(索引!$B542:$J542,1,MATCH(BR$1,索引!$B$3:$J$3,0))*INDEX(索引!$B$1:$J$1,1,MATCH(BR$1,索引!$B$3:$J$3,0)))</f>
        <v>0</v>
      </c>
      <c r="BS541" s="2">
        <f>IF(ISNA(MATCH(BS$1,索引!$B$3:$J$3,0)),0,INDEX(索引!$B542:$J542,1,MATCH(BS$1,索引!$B$3:$J$3,0))*INDEX(索引!$B$1:$J$1,1,MATCH(BS$1,索引!$B$3:$J$3,0)))</f>
        <v>0</v>
      </c>
      <c r="BT541" t="str">
        <f t="shared" si="394"/>
        <v>105|</v>
      </c>
      <c r="BU541" t="str">
        <f t="shared" si="395"/>
        <v/>
      </c>
      <c r="BV541" t="str">
        <f t="shared" si="396"/>
        <v/>
      </c>
      <c r="BW541" t="str">
        <f t="shared" si="397"/>
        <v/>
      </c>
      <c r="BX541" t="str">
        <f t="shared" si="398"/>
        <v/>
      </c>
      <c r="BY541" t="str">
        <f t="shared" si="399"/>
        <v/>
      </c>
      <c r="BZ541" t="str">
        <f t="shared" si="400"/>
        <v/>
      </c>
      <c r="CA541" t="str">
        <f t="shared" si="401"/>
        <v/>
      </c>
      <c r="CB541" t="str">
        <f t="shared" si="402"/>
        <v>1750|</v>
      </c>
      <c r="CC541" t="str">
        <f t="shared" si="403"/>
        <v/>
      </c>
      <c r="CD541" t="str">
        <f t="shared" si="404"/>
        <v>48|</v>
      </c>
      <c r="CE541" t="str">
        <f t="shared" si="405"/>
        <v/>
      </c>
      <c r="CF541" t="str">
        <f t="shared" si="406"/>
        <v/>
      </c>
      <c r="CG541" t="str">
        <f t="shared" si="407"/>
        <v/>
      </c>
      <c r="CH541" t="str">
        <f t="shared" si="408"/>
        <v/>
      </c>
      <c r="CI541" t="str">
        <f t="shared" si="409"/>
        <v/>
      </c>
      <c r="CJ541" t="str">
        <f t="shared" si="410"/>
        <v/>
      </c>
      <c r="CK541" t="str">
        <f t="shared" si="411"/>
        <v/>
      </c>
      <c r="CL541" t="str">
        <f t="shared" si="412"/>
        <v/>
      </c>
      <c r="CM541" t="str">
        <f t="shared" si="413"/>
        <v/>
      </c>
      <c r="CN541" t="str">
        <f t="shared" si="414"/>
        <v>105|1750|48|</v>
      </c>
      <c r="CO541" t="str">
        <f t="shared" si="415"/>
        <v>105|1750|48</v>
      </c>
    </row>
    <row r="542" spans="1:93" ht="15.75" customHeight="1">
      <c r="A542" s="2" t="str">
        <f>VLOOKUP(B542,索引!$O:$P,2,0)</f>
        <v>Ice Armor</v>
      </c>
      <c r="B542" s="2">
        <v>1046202</v>
      </c>
      <c r="C542" s="2">
        <v>46</v>
      </c>
      <c r="D542" s="2">
        <v>2</v>
      </c>
      <c r="E542" s="2">
        <v>2</v>
      </c>
      <c r="F542" s="3">
        <v>1</v>
      </c>
      <c r="G542" s="2" t="str">
        <f t="shared" si="370"/>
        <v>3</v>
      </c>
      <c r="H542" s="2" t="str">
        <f t="shared" si="371"/>
        <v>500</v>
      </c>
      <c r="J542" s="2">
        <f>IF(ISNA(MATCH(J$1,索引!$B$3:$J$3,0)),0,IF( INDEX(索引!$B543:$J543,1,MATCH(J$1,索引!$B$3:$J$3,0))=0,0,J$1))</f>
        <v>0</v>
      </c>
      <c r="K542" s="2">
        <f>IF(ISNA(MATCH(K$1,索引!$B$3:$J$3,0)),0,IF( INDEX(索引!$B543:$J543,1,MATCH(K$1,索引!$B$3:$J$3,0))=0,0,K$1))</f>
        <v>0</v>
      </c>
      <c r="L542" s="2">
        <f>IF(ISNA(MATCH(L$1,索引!$B$3:$J$3,0)),0,IF( INDEX(索引!$B543:$J543,1,MATCH(L$1,索引!$B$3:$J$3,0))=0,0,L$1))</f>
        <v>3</v>
      </c>
      <c r="M542" s="2">
        <f>IF(ISNA(MATCH(M$1,索引!$B$3:$J$3,0)),0,IF( INDEX(索引!$B543:$J543,1,MATCH(M$1,索引!$B$3:$J$3,0))=0,0,M$1))</f>
        <v>0</v>
      </c>
      <c r="N542" s="2">
        <f>IF(ISNA(MATCH(N$1,索引!$B$3:$J$3,0)),0,IF( INDEX(索引!$B543:$J543,1,MATCH(N$1,索引!$B$3:$J$3,0))=0,0,N$1))</f>
        <v>0</v>
      </c>
      <c r="O542" s="2">
        <f>IF(ISNA(MATCH(O$1,索引!$B$3:$J$3,0)),0,IF( INDEX(索引!$B543:$J543,1,MATCH(O$1,索引!$B$3:$J$3,0))=0,0,O$1))</f>
        <v>0</v>
      </c>
      <c r="P542" s="2">
        <f>IF(ISNA(MATCH(P$1,索引!$B$3:$J$3,0)),0,IF( INDEX(索引!$B543:$J543,1,MATCH(P$1,索引!$B$3:$J$3,0))=0,0,P$1))</f>
        <v>0</v>
      </c>
      <c r="Q542" s="2">
        <f>IF(ISNA(MATCH(Q$1,索引!$B$3:$J$3,0)),0,IF( INDEX(索引!$B543:$J543,1,MATCH(Q$1,索引!$B$3:$J$3,0))=0,0,Q$1))</f>
        <v>0</v>
      </c>
      <c r="R542" s="2">
        <f>IF(ISNA(MATCH(R$1,索引!$B$3:$J$3,0)),0,IF( INDEX(索引!$B543:$J543,1,MATCH(R$1,索引!$B$3:$J$3,0))=0,0,R$1))</f>
        <v>0</v>
      </c>
      <c r="S542" s="2">
        <f>IF(ISNA(MATCH(S$1,索引!$B$3:$J$3,0)),0,IF( INDEX(索引!$B543:$J543,1,MATCH(S$1,索引!$B$3:$J$3,0))=0,0,S$1))</f>
        <v>0</v>
      </c>
      <c r="T542" s="2">
        <f>IF(ISNA(MATCH(T$1,索引!$B$3:$J$3,0)),0,IF( INDEX(索引!$B543:$J543,1,MATCH(T$1,索引!$B$3:$J$3,0))=0,0,T$1))</f>
        <v>0</v>
      </c>
      <c r="U542" s="2">
        <f>IF(ISNA(MATCH(U$1,索引!$B$3:$J$3,0)),0,IF( INDEX(索引!$B543:$J543,1,MATCH(U$1,索引!$B$3:$J$3,0))=0,0,U$1))</f>
        <v>0</v>
      </c>
      <c r="V542" s="2">
        <f>IF(ISNA(MATCH(V$1,索引!$B$3:$J$3,0)),0,IF( INDEX(索引!$B543:$J543,1,MATCH(V$1,索引!$B$3:$J$3,0))=0,0,V$1))</f>
        <v>0</v>
      </c>
      <c r="W542" s="2">
        <f>IF(ISNA(MATCH(W$1,索引!$B$3:$J$3,0)),0,IF( INDEX(索引!$B543:$J543,1,MATCH(W$1,索引!$B$3:$J$3,0))=0,0,W$1))</f>
        <v>0</v>
      </c>
      <c r="X542" s="2">
        <f>IF(ISNA(MATCH(X$1,索引!$B$3:$J$3,0)),0,IF( INDEX(索引!$B543:$J543,1,MATCH(X$1,索引!$B$3:$J$3,0))=0,0,X$1))</f>
        <v>0</v>
      </c>
      <c r="Y542" s="2">
        <f>IF(ISNA(MATCH(Y$1,索引!$B$3:$J$3,0)),0,IF( INDEX(索引!$B543:$J543,1,MATCH(Y$1,索引!$B$3:$J$3,0))=0,0,Y$1))</f>
        <v>0</v>
      </c>
      <c r="Z542" s="2">
        <f>IF(ISNA(MATCH(Z$1,索引!$B$3:$J$3,0)),0,IF( INDEX(索引!$B543:$J543,1,MATCH(Z$1,索引!$B$3:$J$3,0))=0,0,Z$1))</f>
        <v>0</v>
      </c>
      <c r="AA542" s="2">
        <f>IF(ISNA(MATCH(AA$1,索引!$B$3:$J$3,0)),0,IF( INDEX(索引!$B543:$J543,1,MATCH(AA$1,索引!$B$3:$J$3,0))=0,0,AA$1))</f>
        <v>0</v>
      </c>
      <c r="AB542" s="2">
        <f>IF(ISNA(MATCH(AB$1,索引!$B$3:$J$3,0)),0,IF( INDEX(索引!$B543:$J543,1,MATCH(AB$1,索引!$B$3:$J$3,0))=0,0,AB$1))</f>
        <v>0</v>
      </c>
      <c r="AC542" s="2">
        <f>IF(ISNA(MATCH(AC$1,索引!$B$3:$J$3,0)),0,IF( INDEX(索引!$B543:$J543,1,MATCH(AC$1,索引!$B$3:$J$3,0))=0,0,AC$1))</f>
        <v>0</v>
      </c>
      <c r="AD542" t="str">
        <f t="shared" si="372"/>
        <v/>
      </c>
      <c r="AE542" t="str">
        <f t="shared" si="373"/>
        <v/>
      </c>
      <c r="AF542" t="str">
        <f t="shared" si="374"/>
        <v>3|</v>
      </c>
      <c r="AG542" t="str">
        <f t="shared" si="375"/>
        <v/>
      </c>
      <c r="AH542" t="str">
        <f t="shared" si="376"/>
        <v/>
      </c>
      <c r="AI542" t="str">
        <f t="shared" si="377"/>
        <v/>
      </c>
      <c r="AJ542" t="str">
        <f t="shared" si="378"/>
        <v/>
      </c>
      <c r="AK542" t="str">
        <f t="shared" si="379"/>
        <v/>
      </c>
      <c r="AL542" t="str">
        <f t="shared" si="380"/>
        <v/>
      </c>
      <c r="AM542" t="str">
        <f t="shared" si="381"/>
        <v/>
      </c>
      <c r="AN542" t="str">
        <f t="shared" si="382"/>
        <v/>
      </c>
      <c r="AO542" t="str">
        <f t="shared" si="383"/>
        <v/>
      </c>
      <c r="AP542" t="str">
        <f t="shared" si="384"/>
        <v/>
      </c>
      <c r="AQ542" t="str">
        <f t="shared" si="385"/>
        <v/>
      </c>
      <c r="AR542" t="str">
        <f t="shared" si="386"/>
        <v/>
      </c>
      <c r="AS542" t="str">
        <f t="shared" si="387"/>
        <v/>
      </c>
      <c r="AT542" t="str">
        <f t="shared" si="388"/>
        <v/>
      </c>
      <c r="AU542" t="str">
        <f t="shared" si="389"/>
        <v/>
      </c>
      <c r="AV542" t="str">
        <f t="shared" si="390"/>
        <v/>
      </c>
      <c r="AW542" t="str">
        <f t="shared" si="391"/>
        <v/>
      </c>
      <c r="AX542" t="str">
        <f t="shared" si="392"/>
        <v>3|</v>
      </c>
      <c r="AY542" t="str">
        <f t="shared" si="393"/>
        <v>3</v>
      </c>
      <c r="AZ542" s="2">
        <f>IF(ISNA(MATCH(AZ$1,索引!$B$3:$J$3,0)),0,INDEX(索引!$B543:$J543,1,MATCH(AZ$1,索引!$B$3:$J$3,0))*INDEX(索引!$B$1:$J$1,1,MATCH(AZ$1,索引!$B$3:$J$3,0)))</f>
        <v>0</v>
      </c>
      <c r="BA542" s="2">
        <f>IF(ISNA(MATCH(BA$1,索引!$B$3:$J$3,0)),0,INDEX(索引!$B543:$J543,1,MATCH(BA$1,索引!$B$3:$J$3,0))*INDEX(索引!$B$1:$J$1,1,MATCH(BA$1,索引!$B$3:$J$3,0)))</f>
        <v>0</v>
      </c>
      <c r="BB542" s="2">
        <f>IF(ISNA(MATCH(BB$1,索引!$B$3:$J$3,0)),0,INDEX(索引!$B543:$J543,1,MATCH(BB$1,索引!$B$3:$J$3,0))*INDEX(索引!$B$1:$J$1,1,MATCH(BB$1,索引!$B$3:$J$3,0)))</f>
        <v>500</v>
      </c>
      <c r="BC542" s="2">
        <f>IF(ISNA(MATCH(BC$1,索引!$B$3:$J$3,0)),0,INDEX(索引!$B543:$J543,1,MATCH(BC$1,索引!$B$3:$J$3,0))*INDEX(索引!$B$1:$J$1,1,MATCH(BC$1,索引!$B$3:$J$3,0)))</f>
        <v>0</v>
      </c>
      <c r="BD542" s="2">
        <f>IF(ISNA(MATCH(BD$1,索引!$B$3:$J$3,0)),0,INDEX(索引!$B543:$J543,1,MATCH(BD$1,索引!$B$3:$J$3,0))*INDEX(索引!$B$1:$J$1,1,MATCH(BD$1,索引!$B$3:$J$3,0)))</f>
        <v>0</v>
      </c>
      <c r="BE542" s="2">
        <f>IF(ISNA(MATCH(BE$1,索引!$B$3:$J$3,0)),0,INDEX(索引!$B543:$J543,1,MATCH(BE$1,索引!$B$3:$J$3,0))*INDEX(索引!$B$1:$J$1,1,MATCH(BE$1,索引!$B$3:$J$3,0)))</f>
        <v>0</v>
      </c>
      <c r="BF542" s="2">
        <f>IF(ISNA(MATCH(BF$1,索引!$B$3:$J$3,0)),0,INDEX(索引!$B543:$J543,1,MATCH(BF$1,索引!$B$3:$J$3,0))*INDEX(索引!$B$1:$J$1,1,MATCH(BF$1,索引!$B$3:$J$3,0)))</f>
        <v>0</v>
      </c>
      <c r="BG542" s="2">
        <f>IF(ISNA(MATCH(BG$1,索引!$B$3:$J$3,0)),0,INDEX(索引!$B543:$J543,1,MATCH(BG$1,索引!$B$3:$J$3,0))*INDEX(索引!$B$1:$J$1,1,MATCH(BG$1,索引!$B$3:$J$3,0)))</f>
        <v>0</v>
      </c>
      <c r="BH542" s="2">
        <f>IF(ISNA(MATCH(BH$1,索引!$B$3:$J$3,0)),0,INDEX(索引!$B543:$J543,1,MATCH(BH$1,索引!$B$3:$J$3,0))*INDEX(索引!$B$1:$J$1,1,MATCH(BH$1,索引!$B$3:$J$3,0)))</f>
        <v>0</v>
      </c>
      <c r="BI542" s="2">
        <f>IF(ISNA(MATCH(BI$1,索引!$B$3:$J$3,0)),0,INDEX(索引!$B543:$J543,1,MATCH(BI$1,索引!$B$3:$J$3,0))*INDEX(索引!$B$1:$J$1,1,MATCH(BI$1,索引!$B$3:$J$3,0)))</f>
        <v>0</v>
      </c>
      <c r="BJ542" s="2">
        <f>IF(ISNA(MATCH(BJ$1,索引!$B$3:$J$3,0)),0,INDEX(索引!$B543:$J543,1,MATCH(BJ$1,索引!$B$3:$J$3,0))*INDEX(索引!$B$1:$J$1,1,MATCH(BJ$1,索引!$B$3:$J$3,0)))</f>
        <v>0</v>
      </c>
      <c r="BK542" s="2">
        <f>IF(ISNA(MATCH(BK$1,索引!$B$3:$J$3,0)),0,INDEX(索引!$B543:$J543,1,MATCH(BK$1,索引!$B$3:$J$3,0))*INDEX(索引!$B$1:$J$1,1,MATCH(BK$1,索引!$B$3:$J$3,0)))</f>
        <v>0</v>
      </c>
      <c r="BL542" s="2">
        <f>IF(ISNA(MATCH(BL$1,索引!$B$3:$J$3,0)),0,INDEX(索引!$B543:$J543,1,MATCH(BL$1,索引!$B$3:$J$3,0))*INDEX(索引!$B$1:$J$1,1,MATCH(BL$1,索引!$B$3:$J$3,0)))</f>
        <v>0</v>
      </c>
      <c r="BM542" s="2">
        <f>IF(ISNA(MATCH(BM$1,索引!$B$3:$J$3,0)),0,INDEX(索引!$B543:$J543,1,MATCH(BM$1,索引!$B$3:$J$3,0))*INDEX(索引!$B$1:$J$1,1,MATCH(BM$1,索引!$B$3:$J$3,0)))</f>
        <v>0</v>
      </c>
      <c r="BN542" s="2">
        <f>IF(ISNA(MATCH(BN$1,索引!$B$3:$J$3,0)),0,INDEX(索引!$B543:$J543,1,MATCH(BN$1,索引!$B$3:$J$3,0))*INDEX(索引!$B$1:$J$1,1,MATCH(BN$1,索引!$B$3:$J$3,0)))</f>
        <v>0</v>
      </c>
      <c r="BO542" s="2">
        <f>IF(ISNA(MATCH(BO$1,索引!$B$3:$J$3,0)),0,INDEX(索引!$B543:$J543,1,MATCH(BO$1,索引!$B$3:$J$3,0))*INDEX(索引!$B$1:$J$1,1,MATCH(BO$1,索引!$B$3:$J$3,0)))</f>
        <v>0</v>
      </c>
      <c r="BP542" s="2">
        <f>IF(ISNA(MATCH(BP$1,索引!$B$3:$J$3,0)),0,INDEX(索引!$B543:$J543,1,MATCH(BP$1,索引!$B$3:$J$3,0))*INDEX(索引!$B$1:$J$1,1,MATCH(BP$1,索引!$B$3:$J$3,0)))</f>
        <v>0</v>
      </c>
      <c r="BQ542" s="2">
        <f>IF(ISNA(MATCH(BQ$1,索引!$B$3:$J$3,0)),0,INDEX(索引!$B543:$J543,1,MATCH(BQ$1,索引!$B$3:$J$3,0))*INDEX(索引!$B$1:$J$1,1,MATCH(BQ$1,索引!$B$3:$J$3,0)))</f>
        <v>0</v>
      </c>
      <c r="BR542" s="2">
        <f>IF(ISNA(MATCH(BR$1,索引!$B$3:$J$3,0)),0,INDEX(索引!$B543:$J543,1,MATCH(BR$1,索引!$B$3:$J$3,0))*INDEX(索引!$B$1:$J$1,1,MATCH(BR$1,索引!$B$3:$J$3,0)))</f>
        <v>0</v>
      </c>
      <c r="BS542" s="2">
        <f>IF(ISNA(MATCH(BS$1,索引!$B$3:$J$3,0)),0,INDEX(索引!$B543:$J543,1,MATCH(BS$1,索引!$B$3:$J$3,0))*INDEX(索引!$B$1:$J$1,1,MATCH(BS$1,索引!$B$3:$J$3,0)))</f>
        <v>0</v>
      </c>
      <c r="BT542" t="str">
        <f t="shared" si="394"/>
        <v/>
      </c>
      <c r="BU542" t="str">
        <f t="shared" si="395"/>
        <v/>
      </c>
      <c r="BV542" t="str">
        <f t="shared" si="396"/>
        <v>500|</v>
      </c>
      <c r="BW542" t="str">
        <f t="shared" si="397"/>
        <v/>
      </c>
      <c r="BX542" t="str">
        <f t="shared" si="398"/>
        <v/>
      </c>
      <c r="BY542" t="str">
        <f t="shared" si="399"/>
        <v/>
      </c>
      <c r="BZ542" t="str">
        <f t="shared" si="400"/>
        <v/>
      </c>
      <c r="CA542" t="str">
        <f t="shared" si="401"/>
        <v/>
      </c>
      <c r="CB542" t="str">
        <f t="shared" si="402"/>
        <v/>
      </c>
      <c r="CC542" t="str">
        <f t="shared" si="403"/>
        <v/>
      </c>
      <c r="CD542" t="str">
        <f t="shared" si="404"/>
        <v/>
      </c>
      <c r="CE542" t="str">
        <f t="shared" si="405"/>
        <v/>
      </c>
      <c r="CF542" t="str">
        <f t="shared" si="406"/>
        <v/>
      </c>
      <c r="CG542" t="str">
        <f t="shared" si="407"/>
        <v/>
      </c>
      <c r="CH542" t="str">
        <f t="shared" si="408"/>
        <v/>
      </c>
      <c r="CI542" t="str">
        <f t="shared" si="409"/>
        <v/>
      </c>
      <c r="CJ542" t="str">
        <f t="shared" si="410"/>
        <v/>
      </c>
      <c r="CK542" t="str">
        <f t="shared" si="411"/>
        <v/>
      </c>
      <c r="CL542" t="str">
        <f t="shared" si="412"/>
        <v/>
      </c>
      <c r="CM542" t="str">
        <f t="shared" si="413"/>
        <v/>
      </c>
      <c r="CN542" t="str">
        <f t="shared" si="414"/>
        <v>500|</v>
      </c>
      <c r="CO542" t="str">
        <f t="shared" si="415"/>
        <v>500</v>
      </c>
    </row>
    <row r="543" spans="1:93" ht="15.75" customHeight="1">
      <c r="A543" s="2" t="str">
        <f>VLOOKUP(B543,索引!$O:$P,2,0)</f>
        <v>Ice Helmet</v>
      </c>
      <c r="B543" s="2">
        <v>1046203</v>
      </c>
      <c r="C543" s="2">
        <v>46</v>
      </c>
      <c r="D543" s="2">
        <v>2</v>
      </c>
      <c r="E543" s="2">
        <v>3</v>
      </c>
      <c r="F543" s="3">
        <v>1</v>
      </c>
      <c r="G543" s="2" t="str">
        <f t="shared" si="370"/>
        <v>4</v>
      </c>
      <c r="H543" s="2" t="str">
        <f t="shared" si="371"/>
        <v>282</v>
      </c>
      <c r="J543" s="2">
        <f>IF(ISNA(MATCH(J$1,索引!$B$3:$J$3,0)),0,IF( INDEX(索引!$B544:$J544,1,MATCH(J$1,索引!$B$3:$J$3,0))=0,0,J$1))</f>
        <v>0</v>
      </c>
      <c r="K543" s="2">
        <f>IF(ISNA(MATCH(K$1,索引!$B$3:$J$3,0)),0,IF( INDEX(索引!$B544:$J544,1,MATCH(K$1,索引!$B$3:$J$3,0))=0,0,K$1))</f>
        <v>0</v>
      </c>
      <c r="L543" s="2">
        <f>IF(ISNA(MATCH(L$1,索引!$B$3:$J$3,0)),0,IF( INDEX(索引!$B544:$J544,1,MATCH(L$1,索引!$B$3:$J$3,0))=0,0,L$1))</f>
        <v>0</v>
      </c>
      <c r="M543" s="2">
        <f>IF(ISNA(MATCH(M$1,索引!$B$3:$J$3,0)),0,IF( INDEX(索引!$B544:$J544,1,MATCH(M$1,索引!$B$3:$J$3,0))=0,0,M$1))</f>
        <v>4</v>
      </c>
      <c r="N543" s="2">
        <f>IF(ISNA(MATCH(N$1,索引!$B$3:$J$3,0)),0,IF( INDEX(索引!$B544:$J544,1,MATCH(N$1,索引!$B$3:$J$3,0))=0,0,N$1))</f>
        <v>0</v>
      </c>
      <c r="O543" s="2">
        <f>IF(ISNA(MATCH(O$1,索引!$B$3:$J$3,0)),0,IF( INDEX(索引!$B544:$J544,1,MATCH(O$1,索引!$B$3:$J$3,0))=0,0,O$1))</f>
        <v>0</v>
      </c>
      <c r="P543" s="2">
        <f>IF(ISNA(MATCH(P$1,索引!$B$3:$J$3,0)),0,IF( INDEX(索引!$B544:$J544,1,MATCH(P$1,索引!$B$3:$J$3,0))=0,0,P$1))</f>
        <v>0</v>
      </c>
      <c r="Q543" s="2">
        <f>IF(ISNA(MATCH(Q$1,索引!$B$3:$J$3,0)),0,IF( INDEX(索引!$B544:$J544,1,MATCH(Q$1,索引!$B$3:$J$3,0))=0,0,Q$1))</f>
        <v>0</v>
      </c>
      <c r="R543" s="2">
        <f>IF(ISNA(MATCH(R$1,索引!$B$3:$J$3,0)),0,IF( INDEX(索引!$B544:$J544,1,MATCH(R$1,索引!$B$3:$J$3,0))=0,0,R$1))</f>
        <v>0</v>
      </c>
      <c r="S543" s="2">
        <f>IF(ISNA(MATCH(S$1,索引!$B$3:$J$3,0)),0,IF( INDEX(索引!$B544:$J544,1,MATCH(S$1,索引!$B$3:$J$3,0))=0,0,S$1))</f>
        <v>0</v>
      </c>
      <c r="T543" s="2">
        <f>IF(ISNA(MATCH(T$1,索引!$B$3:$J$3,0)),0,IF( INDEX(索引!$B544:$J544,1,MATCH(T$1,索引!$B$3:$J$3,0))=0,0,T$1))</f>
        <v>0</v>
      </c>
      <c r="U543" s="2">
        <f>IF(ISNA(MATCH(U$1,索引!$B$3:$J$3,0)),0,IF( INDEX(索引!$B544:$J544,1,MATCH(U$1,索引!$B$3:$J$3,0))=0,0,U$1))</f>
        <v>0</v>
      </c>
      <c r="V543" s="2">
        <f>IF(ISNA(MATCH(V$1,索引!$B$3:$J$3,0)),0,IF( INDEX(索引!$B544:$J544,1,MATCH(V$1,索引!$B$3:$J$3,0))=0,0,V$1))</f>
        <v>0</v>
      </c>
      <c r="W543" s="2">
        <f>IF(ISNA(MATCH(W$1,索引!$B$3:$J$3,0)),0,IF( INDEX(索引!$B544:$J544,1,MATCH(W$1,索引!$B$3:$J$3,0))=0,0,W$1))</f>
        <v>0</v>
      </c>
      <c r="X543" s="2">
        <f>IF(ISNA(MATCH(X$1,索引!$B$3:$J$3,0)),0,IF( INDEX(索引!$B544:$J544,1,MATCH(X$1,索引!$B$3:$J$3,0))=0,0,X$1))</f>
        <v>0</v>
      </c>
      <c r="Y543" s="2">
        <f>IF(ISNA(MATCH(Y$1,索引!$B$3:$J$3,0)),0,IF( INDEX(索引!$B544:$J544,1,MATCH(Y$1,索引!$B$3:$J$3,0))=0,0,Y$1))</f>
        <v>0</v>
      </c>
      <c r="Z543" s="2">
        <f>IF(ISNA(MATCH(Z$1,索引!$B$3:$J$3,0)),0,IF( INDEX(索引!$B544:$J544,1,MATCH(Z$1,索引!$B$3:$J$3,0))=0,0,Z$1))</f>
        <v>0</v>
      </c>
      <c r="AA543" s="2">
        <f>IF(ISNA(MATCH(AA$1,索引!$B$3:$J$3,0)),0,IF( INDEX(索引!$B544:$J544,1,MATCH(AA$1,索引!$B$3:$J$3,0))=0,0,AA$1))</f>
        <v>0</v>
      </c>
      <c r="AB543" s="2">
        <f>IF(ISNA(MATCH(AB$1,索引!$B$3:$J$3,0)),0,IF( INDEX(索引!$B544:$J544,1,MATCH(AB$1,索引!$B$3:$J$3,0))=0,0,AB$1))</f>
        <v>0</v>
      </c>
      <c r="AC543" s="2">
        <f>IF(ISNA(MATCH(AC$1,索引!$B$3:$J$3,0)),0,IF( INDEX(索引!$B544:$J544,1,MATCH(AC$1,索引!$B$3:$J$3,0))=0,0,AC$1))</f>
        <v>0</v>
      </c>
      <c r="AD543" t="str">
        <f t="shared" si="372"/>
        <v/>
      </c>
      <c r="AE543" t="str">
        <f t="shared" si="373"/>
        <v/>
      </c>
      <c r="AF543" t="str">
        <f t="shared" si="374"/>
        <v/>
      </c>
      <c r="AG543" t="str">
        <f t="shared" si="375"/>
        <v>4|</v>
      </c>
      <c r="AH543" t="str">
        <f t="shared" si="376"/>
        <v/>
      </c>
      <c r="AI543" t="str">
        <f t="shared" si="377"/>
        <v/>
      </c>
      <c r="AJ543" t="str">
        <f t="shared" si="378"/>
        <v/>
      </c>
      <c r="AK543" t="str">
        <f t="shared" si="379"/>
        <v/>
      </c>
      <c r="AL543" t="str">
        <f t="shared" si="380"/>
        <v/>
      </c>
      <c r="AM543" t="str">
        <f t="shared" si="381"/>
        <v/>
      </c>
      <c r="AN543" t="str">
        <f t="shared" si="382"/>
        <v/>
      </c>
      <c r="AO543" t="str">
        <f t="shared" si="383"/>
        <v/>
      </c>
      <c r="AP543" t="str">
        <f t="shared" si="384"/>
        <v/>
      </c>
      <c r="AQ543" t="str">
        <f t="shared" si="385"/>
        <v/>
      </c>
      <c r="AR543" t="str">
        <f t="shared" si="386"/>
        <v/>
      </c>
      <c r="AS543" t="str">
        <f t="shared" si="387"/>
        <v/>
      </c>
      <c r="AT543" t="str">
        <f t="shared" si="388"/>
        <v/>
      </c>
      <c r="AU543" t="str">
        <f t="shared" si="389"/>
        <v/>
      </c>
      <c r="AV543" t="str">
        <f t="shared" si="390"/>
        <v/>
      </c>
      <c r="AW543" t="str">
        <f t="shared" si="391"/>
        <v/>
      </c>
      <c r="AX543" t="str">
        <f t="shared" si="392"/>
        <v>4|</v>
      </c>
      <c r="AY543" t="str">
        <f t="shared" si="393"/>
        <v>4</v>
      </c>
      <c r="AZ543" s="2">
        <f>IF(ISNA(MATCH(AZ$1,索引!$B$3:$J$3,0)),0,INDEX(索引!$B544:$J544,1,MATCH(AZ$1,索引!$B$3:$J$3,0))*INDEX(索引!$B$1:$J$1,1,MATCH(AZ$1,索引!$B$3:$J$3,0)))</f>
        <v>0</v>
      </c>
      <c r="BA543" s="2">
        <f>IF(ISNA(MATCH(BA$1,索引!$B$3:$J$3,0)),0,INDEX(索引!$B544:$J544,1,MATCH(BA$1,索引!$B$3:$J$3,0))*INDEX(索引!$B$1:$J$1,1,MATCH(BA$1,索引!$B$3:$J$3,0)))</f>
        <v>0</v>
      </c>
      <c r="BB543" s="2">
        <f>IF(ISNA(MATCH(BB$1,索引!$B$3:$J$3,0)),0,INDEX(索引!$B544:$J544,1,MATCH(BB$1,索引!$B$3:$J$3,0))*INDEX(索引!$B$1:$J$1,1,MATCH(BB$1,索引!$B$3:$J$3,0)))</f>
        <v>0</v>
      </c>
      <c r="BC543" s="2">
        <f>IF(ISNA(MATCH(BC$1,索引!$B$3:$J$3,0)),0,INDEX(索引!$B544:$J544,1,MATCH(BC$1,索引!$B$3:$J$3,0))*INDEX(索引!$B$1:$J$1,1,MATCH(BC$1,索引!$B$3:$J$3,0)))</f>
        <v>282</v>
      </c>
      <c r="BD543" s="2">
        <f>IF(ISNA(MATCH(BD$1,索引!$B$3:$J$3,0)),0,INDEX(索引!$B544:$J544,1,MATCH(BD$1,索引!$B$3:$J$3,0))*INDEX(索引!$B$1:$J$1,1,MATCH(BD$1,索引!$B$3:$J$3,0)))</f>
        <v>0</v>
      </c>
      <c r="BE543" s="2">
        <f>IF(ISNA(MATCH(BE$1,索引!$B$3:$J$3,0)),0,INDEX(索引!$B544:$J544,1,MATCH(BE$1,索引!$B$3:$J$3,0))*INDEX(索引!$B$1:$J$1,1,MATCH(BE$1,索引!$B$3:$J$3,0)))</f>
        <v>0</v>
      </c>
      <c r="BF543" s="2">
        <f>IF(ISNA(MATCH(BF$1,索引!$B$3:$J$3,0)),0,INDEX(索引!$B544:$J544,1,MATCH(BF$1,索引!$B$3:$J$3,0))*INDEX(索引!$B$1:$J$1,1,MATCH(BF$1,索引!$B$3:$J$3,0)))</f>
        <v>0</v>
      </c>
      <c r="BG543" s="2">
        <f>IF(ISNA(MATCH(BG$1,索引!$B$3:$J$3,0)),0,INDEX(索引!$B544:$J544,1,MATCH(BG$1,索引!$B$3:$J$3,0))*INDEX(索引!$B$1:$J$1,1,MATCH(BG$1,索引!$B$3:$J$3,0)))</f>
        <v>0</v>
      </c>
      <c r="BH543" s="2">
        <f>IF(ISNA(MATCH(BH$1,索引!$B$3:$J$3,0)),0,INDEX(索引!$B544:$J544,1,MATCH(BH$1,索引!$B$3:$J$3,0))*INDEX(索引!$B$1:$J$1,1,MATCH(BH$1,索引!$B$3:$J$3,0)))</f>
        <v>0</v>
      </c>
      <c r="BI543" s="2">
        <f>IF(ISNA(MATCH(BI$1,索引!$B$3:$J$3,0)),0,INDEX(索引!$B544:$J544,1,MATCH(BI$1,索引!$B$3:$J$3,0))*INDEX(索引!$B$1:$J$1,1,MATCH(BI$1,索引!$B$3:$J$3,0)))</f>
        <v>0</v>
      </c>
      <c r="BJ543" s="2">
        <f>IF(ISNA(MATCH(BJ$1,索引!$B$3:$J$3,0)),0,INDEX(索引!$B544:$J544,1,MATCH(BJ$1,索引!$B$3:$J$3,0))*INDEX(索引!$B$1:$J$1,1,MATCH(BJ$1,索引!$B$3:$J$3,0)))</f>
        <v>0</v>
      </c>
      <c r="BK543" s="2">
        <f>IF(ISNA(MATCH(BK$1,索引!$B$3:$J$3,0)),0,INDEX(索引!$B544:$J544,1,MATCH(BK$1,索引!$B$3:$J$3,0))*INDEX(索引!$B$1:$J$1,1,MATCH(BK$1,索引!$B$3:$J$3,0)))</f>
        <v>0</v>
      </c>
      <c r="BL543" s="2">
        <f>IF(ISNA(MATCH(BL$1,索引!$B$3:$J$3,0)),0,INDEX(索引!$B544:$J544,1,MATCH(BL$1,索引!$B$3:$J$3,0))*INDEX(索引!$B$1:$J$1,1,MATCH(BL$1,索引!$B$3:$J$3,0)))</f>
        <v>0</v>
      </c>
      <c r="BM543" s="2">
        <f>IF(ISNA(MATCH(BM$1,索引!$B$3:$J$3,0)),0,INDEX(索引!$B544:$J544,1,MATCH(BM$1,索引!$B$3:$J$3,0))*INDEX(索引!$B$1:$J$1,1,MATCH(BM$1,索引!$B$3:$J$3,0)))</f>
        <v>0</v>
      </c>
      <c r="BN543" s="2">
        <f>IF(ISNA(MATCH(BN$1,索引!$B$3:$J$3,0)),0,INDEX(索引!$B544:$J544,1,MATCH(BN$1,索引!$B$3:$J$3,0))*INDEX(索引!$B$1:$J$1,1,MATCH(BN$1,索引!$B$3:$J$3,0)))</f>
        <v>0</v>
      </c>
      <c r="BO543" s="2">
        <f>IF(ISNA(MATCH(BO$1,索引!$B$3:$J$3,0)),0,INDEX(索引!$B544:$J544,1,MATCH(BO$1,索引!$B$3:$J$3,0))*INDEX(索引!$B$1:$J$1,1,MATCH(BO$1,索引!$B$3:$J$3,0)))</f>
        <v>0</v>
      </c>
      <c r="BP543" s="2">
        <f>IF(ISNA(MATCH(BP$1,索引!$B$3:$J$3,0)),0,INDEX(索引!$B544:$J544,1,MATCH(BP$1,索引!$B$3:$J$3,0))*INDEX(索引!$B$1:$J$1,1,MATCH(BP$1,索引!$B$3:$J$3,0)))</f>
        <v>0</v>
      </c>
      <c r="BQ543" s="2">
        <f>IF(ISNA(MATCH(BQ$1,索引!$B$3:$J$3,0)),0,INDEX(索引!$B544:$J544,1,MATCH(BQ$1,索引!$B$3:$J$3,0))*INDEX(索引!$B$1:$J$1,1,MATCH(BQ$1,索引!$B$3:$J$3,0)))</f>
        <v>0</v>
      </c>
      <c r="BR543" s="2">
        <f>IF(ISNA(MATCH(BR$1,索引!$B$3:$J$3,0)),0,INDEX(索引!$B544:$J544,1,MATCH(BR$1,索引!$B$3:$J$3,0))*INDEX(索引!$B$1:$J$1,1,MATCH(BR$1,索引!$B$3:$J$3,0)))</f>
        <v>0</v>
      </c>
      <c r="BS543" s="2">
        <f>IF(ISNA(MATCH(BS$1,索引!$B$3:$J$3,0)),0,INDEX(索引!$B544:$J544,1,MATCH(BS$1,索引!$B$3:$J$3,0))*INDEX(索引!$B$1:$J$1,1,MATCH(BS$1,索引!$B$3:$J$3,0)))</f>
        <v>0</v>
      </c>
      <c r="BT543" t="str">
        <f t="shared" si="394"/>
        <v/>
      </c>
      <c r="BU543" t="str">
        <f t="shared" si="395"/>
        <v/>
      </c>
      <c r="BV543" t="str">
        <f t="shared" si="396"/>
        <v/>
      </c>
      <c r="BW543" t="str">
        <f t="shared" si="397"/>
        <v>282|</v>
      </c>
      <c r="BX543" t="str">
        <f t="shared" si="398"/>
        <v/>
      </c>
      <c r="BY543" t="str">
        <f t="shared" si="399"/>
        <v/>
      </c>
      <c r="BZ543" t="str">
        <f t="shared" si="400"/>
        <v/>
      </c>
      <c r="CA543" t="str">
        <f t="shared" si="401"/>
        <v/>
      </c>
      <c r="CB543" t="str">
        <f t="shared" si="402"/>
        <v/>
      </c>
      <c r="CC543" t="str">
        <f t="shared" si="403"/>
        <v/>
      </c>
      <c r="CD543" t="str">
        <f t="shared" si="404"/>
        <v/>
      </c>
      <c r="CE543" t="str">
        <f t="shared" si="405"/>
        <v/>
      </c>
      <c r="CF543" t="str">
        <f t="shared" si="406"/>
        <v/>
      </c>
      <c r="CG543" t="str">
        <f t="shared" si="407"/>
        <v/>
      </c>
      <c r="CH543" t="str">
        <f t="shared" si="408"/>
        <v/>
      </c>
      <c r="CI543" t="str">
        <f t="shared" si="409"/>
        <v/>
      </c>
      <c r="CJ543" t="str">
        <f t="shared" si="410"/>
        <v/>
      </c>
      <c r="CK543" t="str">
        <f t="shared" si="411"/>
        <v/>
      </c>
      <c r="CL543" t="str">
        <f t="shared" si="412"/>
        <v/>
      </c>
      <c r="CM543" t="str">
        <f t="shared" si="413"/>
        <v/>
      </c>
      <c r="CN543" t="str">
        <f t="shared" si="414"/>
        <v>282|</v>
      </c>
      <c r="CO543" t="str">
        <f t="shared" si="415"/>
        <v>282</v>
      </c>
    </row>
    <row r="544" spans="1:93" ht="15.75" customHeight="1">
      <c r="A544" s="2" t="str">
        <f>VLOOKUP(B544,索引!$O:$P,2,0)</f>
        <v>Ice Shield</v>
      </c>
      <c r="B544" s="2">
        <v>1046204</v>
      </c>
      <c r="C544" s="2">
        <v>46</v>
      </c>
      <c r="D544" s="2">
        <v>2</v>
      </c>
      <c r="E544" s="2">
        <v>4</v>
      </c>
      <c r="F544" s="3">
        <v>1</v>
      </c>
      <c r="G544" s="2" t="str">
        <f t="shared" si="370"/>
        <v>2</v>
      </c>
      <c r="H544" s="2" t="str">
        <f t="shared" si="371"/>
        <v>46</v>
      </c>
      <c r="J544" s="2">
        <f>IF(ISNA(MATCH(J$1,索引!$B$3:$J$3,0)),0,IF( INDEX(索引!$B545:$J545,1,MATCH(J$1,索引!$B$3:$J$3,0))=0,0,J$1))</f>
        <v>0</v>
      </c>
      <c r="K544" s="2">
        <f>IF(ISNA(MATCH(K$1,索引!$B$3:$J$3,0)),0,IF( INDEX(索引!$B545:$J545,1,MATCH(K$1,索引!$B$3:$J$3,0))=0,0,K$1))</f>
        <v>2</v>
      </c>
      <c r="L544" s="2">
        <f>IF(ISNA(MATCH(L$1,索引!$B$3:$J$3,0)),0,IF( INDEX(索引!$B545:$J545,1,MATCH(L$1,索引!$B$3:$J$3,0))=0,0,L$1))</f>
        <v>0</v>
      </c>
      <c r="M544" s="2">
        <f>IF(ISNA(MATCH(M$1,索引!$B$3:$J$3,0)),0,IF( INDEX(索引!$B545:$J545,1,MATCH(M$1,索引!$B$3:$J$3,0))=0,0,M$1))</f>
        <v>0</v>
      </c>
      <c r="N544" s="2">
        <f>IF(ISNA(MATCH(N$1,索引!$B$3:$J$3,0)),0,IF( INDEX(索引!$B545:$J545,1,MATCH(N$1,索引!$B$3:$J$3,0))=0,0,N$1))</f>
        <v>0</v>
      </c>
      <c r="O544" s="2">
        <f>IF(ISNA(MATCH(O$1,索引!$B$3:$J$3,0)),0,IF( INDEX(索引!$B545:$J545,1,MATCH(O$1,索引!$B$3:$J$3,0))=0,0,O$1))</f>
        <v>0</v>
      </c>
      <c r="P544" s="2">
        <f>IF(ISNA(MATCH(P$1,索引!$B$3:$J$3,0)),0,IF( INDEX(索引!$B545:$J545,1,MATCH(P$1,索引!$B$3:$J$3,0))=0,0,P$1))</f>
        <v>0</v>
      </c>
      <c r="Q544" s="2">
        <f>IF(ISNA(MATCH(Q$1,索引!$B$3:$J$3,0)),0,IF( INDEX(索引!$B545:$J545,1,MATCH(Q$1,索引!$B$3:$J$3,0))=0,0,Q$1))</f>
        <v>0</v>
      </c>
      <c r="R544" s="2">
        <f>IF(ISNA(MATCH(R$1,索引!$B$3:$J$3,0)),0,IF( INDEX(索引!$B545:$J545,1,MATCH(R$1,索引!$B$3:$J$3,0))=0,0,R$1))</f>
        <v>0</v>
      </c>
      <c r="S544" s="2">
        <f>IF(ISNA(MATCH(S$1,索引!$B$3:$J$3,0)),0,IF( INDEX(索引!$B545:$J545,1,MATCH(S$1,索引!$B$3:$J$3,0))=0,0,S$1))</f>
        <v>0</v>
      </c>
      <c r="T544" s="2">
        <f>IF(ISNA(MATCH(T$1,索引!$B$3:$J$3,0)),0,IF( INDEX(索引!$B545:$J545,1,MATCH(T$1,索引!$B$3:$J$3,0))=0,0,T$1))</f>
        <v>0</v>
      </c>
      <c r="U544" s="2">
        <f>IF(ISNA(MATCH(U$1,索引!$B$3:$J$3,0)),0,IF( INDEX(索引!$B545:$J545,1,MATCH(U$1,索引!$B$3:$J$3,0))=0,0,U$1))</f>
        <v>0</v>
      </c>
      <c r="V544" s="2">
        <f>IF(ISNA(MATCH(V$1,索引!$B$3:$J$3,0)),0,IF( INDEX(索引!$B545:$J545,1,MATCH(V$1,索引!$B$3:$J$3,0))=0,0,V$1))</f>
        <v>0</v>
      </c>
      <c r="W544" s="2">
        <f>IF(ISNA(MATCH(W$1,索引!$B$3:$J$3,0)),0,IF( INDEX(索引!$B545:$J545,1,MATCH(W$1,索引!$B$3:$J$3,0))=0,0,W$1))</f>
        <v>0</v>
      </c>
      <c r="X544" s="2">
        <f>IF(ISNA(MATCH(X$1,索引!$B$3:$J$3,0)),0,IF( INDEX(索引!$B545:$J545,1,MATCH(X$1,索引!$B$3:$J$3,0))=0,0,X$1))</f>
        <v>0</v>
      </c>
      <c r="Y544" s="2">
        <f>IF(ISNA(MATCH(Y$1,索引!$B$3:$J$3,0)),0,IF( INDEX(索引!$B545:$J545,1,MATCH(Y$1,索引!$B$3:$J$3,0))=0,0,Y$1))</f>
        <v>0</v>
      </c>
      <c r="Z544" s="2">
        <f>IF(ISNA(MATCH(Z$1,索引!$B$3:$J$3,0)),0,IF( INDEX(索引!$B545:$J545,1,MATCH(Z$1,索引!$B$3:$J$3,0))=0,0,Z$1))</f>
        <v>0</v>
      </c>
      <c r="AA544" s="2">
        <f>IF(ISNA(MATCH(AA$1,索引!$B$3:$J$3,0)),0,IF( INDEX(索引!$B545:$J545,1,MATCH(AA$1,索引!$B$3:$J$3,0))=0,0,AA$1))</f>
        <v>0</v>
      </c>
      <c r="AB544" s="2">
        <f>IF(ISNA(MATCH(AB$1,索引!$B$3:$J$3,0)),0,IF( INDEX(索引!$B545:$J545,1,MATCH(AB$1,索引!$B$3:$J$3,0))=0,0,AB$1))</f>
        <v>0</v>
      </c>
      <c r="AC544" s="2">
        <f>IF(ISNA(MATCH(AC$1,索引!$B$3:$J$3,0)),0,IF( INDEX(索引!$B545:$J545,1,MATCH(AC$1,索引!$B$3:$J$3,0))=0,0,AC$1))</f>
        <v>0</v>
      </c>
      <c r="AD544" t="str">
        <f t="shared" si="372"/>
        <v/>
      </c>
      <c r="AE544" t="str">
        <f t="shared" si="373"/>
        <v>2|</v>
      </c>
      <c r="AF544" t="str">
        <f t="shared" si="374"/>
        <v/>
      </c>
      <c r="AG544" t="str">
        <f t="shared" si="375"/>
        <v/>
      </c>
      <c r="AH544" t="str">
        <f t="shared" si="376"/>
        <v/>
      </c>
      <c r="AI544" t="str">
        <f t="shared" si="377"/>
        <v/>
      </c>
      <c r="AJ544" t="str">
        <f t="shared" si="378"/>
        <v/>
      </c>
      <c r="AK544" t="str">
        <f t="shared" si="379"/>
        <v/>
      </c>
      <c r="AL544" t="str">
        <f t="shared" si="380"/>
        <v/>
      </c>
      <c r="AM544" t="str">
        <f t="shared" si="381"/>
        <v/>
      </c>
      <c r="AN544" t="str">
        <f t="shared" si="382"/>
        <v/>
      </c>
      <c r="AO544" t="str">
        <f t="shared" si="383"/>
        <v/>
      </c>
      <c r="AP544" t="str">
        <f t="shared" si="384"/>
        <v/>
      </c>
      <c r="AQ544" t="str">
        <f t="shared" si="385"/>
        <v/>
      </c>
      <c r="AR544" t="str">
        <f t="shared" si="386"/>
        <v/>
      </c>
      <c r="AS544" t="str">
        <f t="shared" si="387"/>
        <v/>
      </c>
      <c r="AT544" t="str">
        <f t="shared" si="388"/>
        <v/>
      </c>
      <c r="AU544" t="str">
        <f t="shared" si="389"/>
        <v/>
      </c>
      <c r="AV544" t="str">
        <f t="shared" si="390"/>
        <v/>
      </c>
      <c r="AW544" t="str">
        <f t="shared" si="391"/>
        <v/>
      </c>
      <c r="AX544" t="str">
        <f t="shared" si="392"/>
        <v>2|</v>
      </c>
      <c r="AY544" t="str">
        <f t="shared" si="393"/>
        <v>2</v>
      </c>
      <c r="AZ544" s="2">
        <f>IF(ISNA(MATCH(AZ$1,索引!$B$3:$J$3,0)),0,INDEX(索引!$B545:$J545,1,MATCH(AZ$1,索引!$B$3:$J$3,0))*INDEX(索引!$B$1:$J$1,1,MATCH(AZ$1,索引!$B$3:$J$3,0)))</f>
        <v>0</v>
      </c>
      <c r="BA544" s="2">
        <f>IF(ISNA(MATCH(BA$1,索引!$B$3:$J$3,0)),0,INDEX(索引!$B545:$J545,1,MATCH(BA$1,索引!$B$3:$J$3,0))*INDEX(索引!$B$1:$J$1,1,MATCH(BA$1,索引!$B$3:$J$3,0)))</f>
        <v>46</v>
      </c>
      <c r="BB544" s="2">
        <f>IF(ISNA(MATCH(BB$1,索引!$B$3:$J$3,0)),0,INDEX(索引!$B545:$J545,1,MATCH(BB$1,索引!$B$3:$J$3,0))*INDEX(索引!$B$1:$J$1,1,MATCH(BB$1,索引!$B$3:$J$3,0)))</f>
        <v>0</v>
      </c>
      <c r="BC544" s="2">
        <f>IF(ISNA(MATCH(BC$1,索引!$B$3:$J$3,0)),0,INDEX(索引!$B545:$J545,1,MATCH(BC$1,索引!$B$3:$J$3,0))*INDEX(索引!$B$1:$J$1,1,MATCH(BC$1,索引!$B$3:$J$3,0)))</f>
        <v>0</v>
      </c>
      <c r="BD544" s="2">
        <f>IF(ISNA(MATCH(BD$1,索引!$B$3:$J$3,0)),0,INDEX(索引!$B545:$J545,1,MATCH(BD$1,索引!$B$3:$J$3,0))*INDEX(索引!$B$1:$J$1,1,MATCH(BD$1,索引!$B$3:$J$3,0)))</f>
        <v>0</v>
      </c>
      <c r="BE544" s="2">
        <f>IF(ISNA(MATCH(BE$1,索引!$B$3:$J$3,0)),0,INDEX(索引!$B545:$J545,1,MATCH(BE$1,索引!$B$3:$J$3,0))*INDEX(索引!$B$1:$J$1,1,MATCH(BE$1,索引!$B$3:$J$3,0)))</f>
        <v>0</v>
      </c>
      <c r="BF544" s="2">
        <f>IF(ISNA(MATCH(BF$1,索引!$B$3:$J$3,0)),0,INDEX(索引!$B545:$J545,1,MATCH(BF$1,索引!$B$3:$J$3,0))*INDEX(索引!$B$1:$J$1,1,MATCH(BF$1,索引!$B$3:$J$3,0)))</f>
        <v>0</v>
      </c>
      <c r="BG544" s="2">
        <f>IF(ISNA(MATCH(BG$1,索引!$B$3:$J$3,0)),0,INDEX(索引!$B545:$J545,1,MATCH(BG$1,索引!$B$3:$J$3,0))*INDEX(索引!$B$1:$J$1,1,MATCH(BG$1,索引!$B$3:$J$3,0)))</f>
        <v>0</v>
      </c>
      <c r="BH544" s="2">
        <f>IF(ISNA(MATCH(BH$1,索引!$B$3:$J$3,0)),0,INDEX(索引!$B545:$J545,1,MATCH(BH$1,索引!$B$3:$J$3,0))*INDEX(索引!$B$1:$J$1,1,MATCH(BH$1,索引!$B$3:$J$3,0)))</f>
        <v>0</v>
      </c>
      <c r="BI544" s="2">
        <f>IF(ISNA(MATCH(BI$1,索引!$B$3:$J$3,0)),0,INDEX(索引!$B545:$J545,1,MATCH(BI$1,索引!$B$3:$J$3,0))*INDEX(索引!$B$1:$J$1,1,MATCH(BI$1,索引!$B$3:$J$3,0)))</f>
        <v>0</v>
      </c>
      <c r="BJ544" s="2">
        <f>IF(ISNA(MATCH(BJ$1,索引!$B$3:$J$3,0)),0,INDEX(索引!$B545:$J545,1,MATCH(BJ$1,索引!$B$3:$J$3,0))*INDEX(索引!$B$1:$J$1,1,MATCH(BJ$1,索引!$B$3:$J$3,0)))</f>
        <v>0</v>
      </c>
      <c r="BK544" s="2">
        <f>IF(ISNA(MATCH(BK$1,索引!$B$3:$J$3,0)),0,INDEX(索引!$B545:$J545,1,MATCH(BK$1,索引!$B$3:$J$3,0))*INDEX(索引!$B$1:$J$1,1,MATCH(BK$1,索引!$B$3:$J$3,0)))</f>
        <v>0</v>
      </c>
      <c r="BL544" s="2">
        <f>IF(ISNA(MATCH(BL$1,索引!$B$3:$J$3,0)),0,INDEX(索引!$B545:$J545,1,MATCH(BL$1,索引!$B$3:$J$3,0))*INDEX(索引!$B$1:$J$1,1,MATCH(BL$1,索引!$B$3:$J$3,0)))</f>
        <v>0</v>
      </c>
      <c r="BM544" s="2">
        <f>IF(ISNA(MATCH(BM$1,索引!$B$3:$J$3,0)),0,INDEX(索引!$B545:$J545,1,MATCH(BM$1,索引!$B$3:$J$3,0))*INDEX(索引!$B$1:$J$1,1,MATCH(BM$1,索引!$B$3:$J$3,0)))</f>
        <v>0</v>
      </c>
      <c r="BN544" s="2">
        <f>IF(ISNA(MATCH(BN$1,索引!$B$3:$J$3,0)),0,INDEX(索引!$B545:$J545,1,MATCH(BN$1,索引!$B$3:$J$3,0))*INDEX(索引!$B$1:$J$1,1,MATCH(BN$1,索引!$B$3:$J$3,0)))</f>
        <v>0</v>
      </c>
      <c r="BO544" s="2">
        <f>IF(ISNA(MATCH(BO$1,索引!$B$3:$J$3,0)),0,INDEX(索引!$B545:$J545,1,MATCH(BO$1,索引!$B$3:$J$3,0))*INDEX(索引!$B$1:$J$1,1,MATCH(BO$1,索引!$B$3:$J$3,0)))</f>
        <v>0</v>
      </c>
      <c r="BP544" s="2">
        <f>IF(ISNA(MATCH(BP$1,索引!$B$3:$J$3,0)),0,INDEX(索引!$B545:$J545,1,MATCH(BP$1,索引!$B$3:$J$3,0))*INDEX(索引!$B$1:$J$1,1,MATCH(BP$1,索引!$B$3:$J$3,0)))</f>
        <v>0</v>
      </c>
      <c r="BQ544" s="2">
        <f>IF(ISNA(MATCH(BQ$1,索引!$B$3:$J$3,0)),0,INDEX(索引!$B545:$J545,1,MATCH(BQ$1,索引!$B$3:$J$3,0))*INDEX(索引!$B$1:$J$1,1,MATCH(BQ$1,索引!$B$3:$J$3,0)))</f>
        <v>0</v>
      </c>
      <c r="BR544" s="2">
        <f>IF(ISNA(MATCH(BR$1,索引!$B$3:$J$3,0)),0,INDEX(索引!$B545:$J545,1,MATCH(BR$1,索引!$B$3:$J$3,0))*INDEX(索引!$B$1:$J$1,1,MATCH(BR$1,索引!$B$3:$J$3,0)))</f>
        <v>0</v>
      </c>
      <c r="BS544" s="2">
        <f>IF(ISNA(MATCH(BS$1,索引!$B$3:$J$3,0)),0,INDEX(索引!$B545:$J545,1,MATCH(BS$1,索引!$B$3:$J$3,0))*INDEX(索引!$B$1:$J$1,1,MATCH(BS$1,索引!$B$3:$J$3,0)))</f>
        <v>0</v>
      </c>
      <c r="BT544" t="str">
        <f t="shared" si="394"/>
        <v/>
      </c>
      <c r="BU544" t="str">
        <f t="shared" si="395"/>
        <v>46|</v>
      </c>
      <c r="BV544" t="str">
        <f t="shared" si="396"/>
        <v/>
      </c>
      <c r="BW544" t="str">
        <f t="shared" si="397"/>
        <v/>
      </c>
      <c r="BX544" t="str">
        <f t="shared" si="398"/>
        <v/>
      </c>
      <c r="BY544" t="str">
        <f t="shared" si="399"/>
        <v/>
      </c>
      <c r="BZ544" t="str">
        <f t="shared" si="400"/>
        <v/>
      </c>
      <c r="CA544" t="str">
        <f t="shared" si="401"/>
        <v/>
      </c>
      <c r="CB544" t="str">
        <f t="shared" si="402"/>
        <v/>
      </c>
      <c r="CC544" t="str">
        <f t="shared" si="403"/>
        <v/>
      </c>
      <c r="CD544" t="str">
        <f t="shared" si="404"/>
        <v/>
      </c>
      <c r="CE544" t="str">
        <f t="shared" si="405"/>
        <v/>
      </c>
      <c r="CF544" t="str">
        <f t="shared" si="406"/>
        <v/>
      </c>
      <c r="CG544" t="str">
        <f t="shared" si="407"/>
        <v/>
      </c>
      <c r="CH544" t="str">
        <f t="shared" si="408"/>
        <v/>
      </c>
      <c r="CI544" t="str">
        <f t="shared" si="409"/>
        <v/>
      </c>
      <c r="CJ544" t="str">
        <f t="shared" si="410"/>
        <v/>
      </c>
      <c r="CK544" t="str">
        <f t="shared" si="411"/>
        <v/>
      </c>
      <c r="CL544" t="str">
        <f t="shared" si="412"/>
        <v/>
      </c>
      <c r="CM544" t="str">
        <f t="shared" si="413"/>
        <v/>
      </c>
      <c r="CN544" t="str">
        <f t="shared" si="414"/>
        <v>46|</v>
      </c>
      <c r="CO544" t="str">
        <f t="shared" si="415"/>
        <v>46</v>
      </c>
    </row>
    <row r="545" spans="1:93" ht="15.75" customHeight="1">
      <c r="A545" s="2" t="str">
        <f>VLOOKUP(B545,索引!$O:$P,2,0)</f>
        <v>Ice Sword</v>
      </c>
      <c r="B545" s="2">
        <v>1046311</v>
      </c>
      <c r="C545" s="2">
        <v>46</v>
      </c>
      <c r="D545" s="2">
        <v>3</v>
      </c>
      <c r="E545" s="2">
        <v>1</v>
      </c>
      <c r="F545" s="3">
        <v>11</v>
      </c>
      <c r="G545" s="2" t="str">
        <f t="shared" si="370"/>
        <v>1|9|12</v>
      </c>
      <c r="H545" s="2" t="str">
        <f t="shared" si="371"/>
        <v>143|2000|200</v>
      </c>
      <c r="J545" s="2">
        <f>IF(ISNA(MATCH(J$1,索引!$B$3:$J$3,0)),0,IF( INDEX(索引!$B546:$J546,1,MATCH(J$1,索引!$B$3:$J$3,0))=0,0,J$1))</f>
        <v>1</v>
      </c>
      <c r="K545" s="2">
        <f>IF(ISNA(MATCH(K$1,索引!$B$3:$J$3,0)),0,IF( INDEX(索引!$B546:$J546,1,MATCH(K$1,索引!$B$3:$J$3,0))=0,0,K$1))</f>
        <v>0</v>
      </c>
      <c r="L545" s="2">
        <f>IF(ISNA(MATCH(L$1,索引!$B$3:$J$3,0)),0,IF( INDEX(索引!$B546:$J546,1,MATCH(L$1,索引!$B$3:$J$3,0))=0,0,L$1))</f>
        <v>0</v>
      </c>
      <c r="M545" s="2">
        <f>IF(ISNA(MATCH(M$1,索引!$B$3:$J$3,0)),0,IF( INDEX(索引!$B546:$J546,1,MATCH(M$1,索引!$B$3:$J$3,0))=0,0,M$1))</f>
        <v>0</v>
      </c>
      <c r="N545" s="2">
        <f>IF(ISNA(MATCH(N$1,索引!$B$3:$J$3,0)),0,IF( INDEX(索引!$B546:$J546,1,MATCH(N$1,索引!$B$3:$J$3,0))=0,0,N$1))</f>
        <v>0</v>
      </c>
      <c r="O545" s="2">
        <f>IF(ISNA(MATCH(O$1,索引!$B$3:$J$3,0)),0,IF( INDEX(索引!$B546:$J546,1,MATCH(O$1,索引!$B$3:$J$3,0))=0,0,O$1))</f>
        <v>0</v>
      </c>
      <c r="P545" s="2">
        <f>IF(ISNA(MATCH(P$1,索引!$B$3:$J$3,0)),0,IF( INDEX(索引!$B546:$J546,1,MATCH(P$1,索引!$B$3:$J$3,0))=0,0,P$1))</f>
        <v>0</v>
      </c>
      <c r="Q545" s="2">
        <f>IF(ISNA(MATCH(Q$1,索引!$B$3:$J$3,0)),0,IF( INDEX(索引!$B546:$J546,1,MATCH(Q$1,索引!$B$3:$J$3,0))=0,0,Q$1))</f>
        <v>0</v>
      </c>
      <c r="R545" s="2">
        <f>IF(ISNA(MATCH(R$1,索引!$B$3:$J$3,0)),0,IF( INDEX(索引!$B546:$J546,1,MATCH(R$1,索引!$B$3:$J$3,0))=0,0,R$1))</f>
        <v>9</v>
      </c>
      <c r="S545" s="2">
        <f>IF(ISNA(MATCH(S$1,索引!$B$3:$J$3,0)),0,IF( INDEX(索引!$B546:$J546,1,MATCH(S$1,索引!$B$3:$J$3,0))=0,0,S$1))</f>
        <v>0</v>
      </c>
      <c r="T545" s="2">
        <f>IF(ISNA(MATCH(T$1,索引!$B$3:$J$3,0)),0,IF( INDEX(索引!$B546:$J546,1,MATCH(T$1,索引!$B$3:$J$3,0))=0,0,T$1))</f>
        <v>0</v>
      </c>
      <c r="U545" s="2">
        <f>IF(ISNA(MATCH(U$1,索引!$B$3:$J$3,0)),0,IF( INDEX(索引!$B546:$J546,1,MATCH(U$1,索引!$B$3:$J$3,0))=0,0,U$1))</f>
        <v>12</v>
      </c>
      <c r="V545" s="2">
        <f>IF(ISNA(MATCH(V$1,索引!$B$3:$J$3,0)),0,IF( INDEX(索引!$B546:$J546,1,MATCH(V$1,索引!$B$3:$J$3,0))=0,0,V$1))</f>
        <v>0</v>
      </c>
      <c r="W545" s="2">
        <f>IF(ISNA(MATCH(W$1,索引!$B$3:$J$3,0)),0,IF( INDEX(索引!$B546:$J546,1,MATCH(W$1,索引!$B$3:$J$3,0))=0,0,W$1))</f>
        <v>0</v>
      </c>
      <c r="X545" s="2">
        <f>IF(ISNA(MATCH(X$1,索引!$B$3:$J$3,0)),0,IF( INDEX(索引!$B546:$J546,1,MATCH(X$1,索引!$B$3:$J$3,0))=0,0,X$1))</f>
        <v>0</v>
      </c>
      <c r="Y545" s="2">
        <f>IF(ISNA(MATCH(Y$1,索引!$B$3:$J$3,0)),0,IF( INDEX(索引!$B546:$J546,1,MATCH(Y$1,索引!$B$3:$J$3,0))=0,0,Y$1))</f>
        <v>0</v>
      </c>
      <c r="Z545" s="2">
        <f>IF(ISNA(MATCH(Z$1,索引!$B$3:$J$3,0)),0,IF( INDEX(索引!$B546:$J546,1,MATCH(Z$1,索引!$B$3:$J$3,0))=0,0,Z$1))</f>
        <v>0</v>
      </c>
      <c r="AA545" s="2">
        <f>IF(ISNA(MATCH(AA$1,索引!$B$3:$J$3,0)),0,IF( INDEX(索引!$B546:$J546,1,MATCH(AA$1,索引!$B$3:$J$3,0))=0,0,AA$1))</f>
        <v>0</v>
      </c>
      <c r="AB545" s="2">
        <f>IF(ISNA(MATCH(AB$1,索引!$B$3:$J$3,0)),0,IF( INDEX(索引!$B546:$J546,1,MATCH(AB$1,索引!$B$3:$J$3,0))=0,0,AB$1))</f>
        <v>0</v>
      </c>
      <c r="AC545" s="2">
        <f>IF(ISNA(MATCH(AC$1,索引!$B$3:$J$3,0)),0,IF( INDEX(索引!$B546:$J546,1,MATCH(AC$1,索引!$B$3:$J$3,0))=0,0,AC$1))</f>
        <v>0</v>
      </c>
      <c r="AD545" t="str">
        <f t="shared" si="372"/>
        <v>1|</v>
      </c>
      <c r="AE545" t="str">
        <f t="shared" si="373"/>
        <v/>
      </c>
      <c r="AF545" t="str">
        <f t="shared" si="374"/>
        <v/>
      </c>
      <c r="AG545" t="str">
        <f t="shared" si="375"/>
        <v/>
      </c>
      <c r="AH545" t="str">
        <f t="shared" si="376"/>
        <v/>
      </c>
      <c r="AI545" t="str">
        <f t="shared" si="377"/>
        <v/>
      </c>
      <c r="AJ545" t="str">
        <f t="shared" si="378"/>
        <v/>
      </c>
      <c r="AK545" t="str">
        <f t="shared" si="379"/>
        <v/>
      </c>
      <c r="AL545" t="str">
        <f t="shared" si="380"/>
        <v>9|</v>
      </c>
      <c r="AM545" t="str">
        <f t="shared" si="381"/>
        <v/>
      </c>
      <c r="AN545" t="str">
        <f t="shared" si="382"/>
        <v/>
      </c>
      <c r="AO545" t="str">
        <f t="shared" si="383"/>
        <v>12|</v>
      </c>
      <c r="AP545" t="str">
        <f t="shared" si="384"/>
        <v/>
      </c>
      <c r="AQ545" t="str">
        <f t="shared" si="385"/>
        <v/>
      </c>
      <c r="AR545" t="str">
        <f t="shared" si="386"/>
        <v/>
      </c>
      <c r="AS545" t="str">
        <f t="shared" si="387"/>
        <v/>
      </c>
      <c r="AT545" t="str">
        <f t="shared" si="388"/>
        <v/>
      </c>
      <c r="AU545" t="str">
        <f t="shared" si="389"/>
        <v/>
      </c>
      <c r="AV545" t="str">
        <f t="shared" si="390"/>
        <v/>
      </c>
      <c r="AW545" t="str">
        <f t="shared" si="391"/>
        <v/>
      </c>
      <c r="AX545" t="str">
        <f t="shared" si="392"/>
        <v>1|9|12|</v>
      </c>
      <c r="AY545" t="str">
        <f t="shared" si="393"/>
        <v>1|9|12</v>
      </c>
      <c r="AZ545" s="2">
        <f>IF(ISNA(MATCH(AZ$1,索引!$B$3:$J$3,0)),0,INDEX(索引!$B546:$J546,1,MATCH(AZ$1,索引!$B$3:$J$3,0))*INDEX(索引!$B$1:$J$1,1,MATCH(AZ$1,索引!$B$3:$J$3,0)))</f>
        <v>143</v>
      </c>
      <c r="BA545" s="2">
        <f>IF(ISNA(MATCH(BA$1,索引!$B$3:$J$3,0)),0,INDEX(索引!$B546:$J546,1,MATCH(BA$1,索引!$B$3:$J$3,0))*INDEX(索引!$B$1:$J$1,1,MATCH(BA$1,索引!$B$3:$J$3,0)))</f>
        <v>0</v>
      </c>
      <c r="BB545" s="2">
        <f>IF(ISNA(MATCH(BB$1,索引!$B$3:$J$3,0)),0,INDEX(索引!$B546:$J546,1,MATCH(BB$1,索引!$B$3:$J$3,0))*INDEX(索引!$B$1:$J$1,1,MATCH(BB$1,索引!$B$3:$J$3,0)))</f>
        <v>0</v>
      </c>
      <c r="BC545" s="2">
        <f>IF(ISNA(MATCH(BC$1,索引!$B$3:$J$3,0)),0,INDEX(索引!$B546:$J546,1,MATCH(BC$1,索引!$B$3:$J$3,0))*INDEX(索引!$B$1:$J$1,1,MATCH(BC$1,索引!$B$3:$J$3,0)))</f>
        <v>0</v>
      </c>
      <c r="BD545" s="2">
        <f>IF(ISNA(MATCH(BD$1,索引!$B$3:$J$3,0)),0,INDEX(索引!$B546:$J546,1,MATCH(BD$1,索引!$B$3:$J$3,0))*INDEX(索引!$B$1:$J$1,1,MATCH(BD$1,索引!$B$3:$J$3,0)))</f>
        <v>0</v>
      </c>
      <c r="BE545" s="2">
        <f>IF(ISNA(MATCH(BE$1,索引!$B$3:$J$3,0)),0,INDEX(索引!$B546:$J546,1,MATCH(BE$1,索引!$B$3:$J$3,0))*INDEX(索引!$B$1:$J$1,1,MATCH(BE$1,索引!$B$3:$J$3,0)))</f>
        <v>0</v>
      </c>
      <c r="BF545" s="2">
        <f>IF(ISNA(MATCH(BF$1,索引!$B$3:$J$3,0)),0,INDEX(索引!$B546:$J546,1,MATCH(BF$1,索引!$B$3:$J$3,0))*INDEX(索引!$B$1:$J$1,1,MATCH(BF$1,索引!$B$3:$J$3,0)))</f>
        <v>0</v>
      </c>
      <c r="BG545" s="2">
        <f>IF(ISNA(MATCH(BG$1,索引!$B$3:$J$3,0)),0,INDEX(索引!$B546:$J546,1,MATCH(BG$1,索引!$B$3:$J$3,0))*INDEX(索引!$B$1:$J$1,1,MATCH(BG$1,索引!$B$3:$J$3,0)))</f>
        <v>0</v>
      </c>
      <c r="BH545" s="2">
        <f>IF(ISNA(MATCH(BH$1,索引!$B$3:$J$3,0)),0,INDEX(索引!$B546:$J546,1,MATCH(BH$1,索引!$B$3:$J$3,0))*INDEX(索引!$B$1:$J$1,1,MATCH(BH$1,索引!$B$3:$J$3,0)))</f>
        <v>2000</v>
      </c>
      <c r="BI545" s="2">
        <f>IF(ISNA(MATCH(BI$1,索引!$B$3:$J$3,0)),0,INDEX(索引!$B546:$J546,1,MATCH(BI$1,索引!$B$3:$J$3,0))*INDEX(索引!$B$1:$J$1,1,MATCH(BI$1,索引!$B$3:$J$3,0)))</f>
        <v>0</v>
      </c>
      <c r="BJ545" s="2">
        <f>IF(ISNA(MATCH(BJ$1,索引!$B$3:$J$3,0)),0,INDEX(索引!$B546:$J546,1,MATCH(BJ$1,索引!$B$3:$J$3,0))*INDEX(索引!$B$1:$J$1,1,MATCH(BJ$1,索引!$B$3:$J$3,0)))</f>
        <v>0</v>
      </c>
      <c r="BK545" s="2">
        <f>IF(ISNA(MATCH(BK$1,索引!$B$3:$J$3,0)),0,INDEX(索引!$B546:$J546,1,MATCH(BK$1,索引!$B$3:$J$3,0))*INDEX(索引!$B$1:$J$1,1,MATCH(BK$1,索引!$B$3:$J$3,0)))</f>
        <v>200</v>
      </c>
      <c r="BL545" s="2">
        <f>IF(ISNA(MATCH(BL$1,索引!$B$3:$J$3,0)),0,INDEX(索引!$B546:$J546,1,MATCH(BL$1,索引!$B$3:$J$3,0))*INDEX(索引!$B$1:$J$1,1,MATCH(BL$1,索引!$B$3:$J$3,0)))</f>
        <v>0</v>
      </c>
      <c r="BM545" s="2">
        <f>IF(ISNA(MATCH(BM$1,索引!$B$3:$J$3,0)),0,INDEX(索引!$B546:$J546,1,MATCH(BM$1,索引!$B$3:$J$3,0))*INDEX(索引!$B$1:$J$1,1,MATCH(BM$1,索引!$B$3:$J$3,0)))</f>
        <v>0</v>
      </c>
      <c r="BN545" s="2">
        <f>IF(ISNA(MATCH(BN$1,索引!$B$3:$J$3,0)),0,INDEX(索引!$B546:$J546,1,MATCH(BN$1,索引!$B$3:$J$3,0))*INDEX(索引!$B$1:$J$1,1,MATCH(BN$1,索引!$B$3:$J$3,0)))</f>
        <v>0</v>
      </c>
      <c r="BO545" s="2">
        <f>IF(ISNA(MATCH(BO$1,索引!$B$3:$J$3,0)),0,INDEX(索引!$B546:$J546,1,MATCH(BO$1,索引!$B$3:$J$3,0))*INDEX(索引!$B$1:$J$1,1,MATCH(BO$1,索引!$B$3:$J$3,0)))</f>
        <v>0</v>
      </c>
      <c r="BP545" s="2">
        <f>IF(ISNA(MATCH(BP$1,索引!$B$3:$J$3,0)),0,INDEX(索引!$B546:$J546,1,MATCH(BP$1,索引!$B$3:$J$3,0))*INDEX(索引!$B$1:$J$1,1,MATCH(BP$1,索引!$B$3:$J$3,0)))</f>
        <v>0</v>
      </c>
      <c r="BQ545" s="2">
        <f>IF(ISNA(MATCH(BQ$1,索引!$B$3:$J$3,0)),0,INDEX(索引!$B546:$J546,1,MATCH(BQ$1,索引!$B$3:$J$3,0))*INDEX(索引!$B$1:$J$1,1,MATCH(BQ$1,索引!$B$3:$J$3,0)))</f>
        <v>0</v>
      </c>
      <c r="BR545" s="2">
        <f>IF(ISNA(MATCH(BR$1,索引!$B$3:$J$3,0)),0,INDEX(索引!$B546:$J546,1,MATCH(BR$1,索引!$B$3:$J$3,0))*INDEX(索引!$B$1:$J$1,1,MATCH(BR$1,索引!$B$3:$J$3,0)))</f>
        <v>0</v>
      </c>
      <c r="BS545" s="2">
        <f>IF(ISNA(MATCH(BS$1,索引!$B$3:$J$3,0)),0,INDEX(索引!$B546:$J546,1,MATCH(BS$1,索引!$B$3:$J$3,0))*INDEX(索引!$B$1:$J$1,1,MATCH(BS$1,索引!$B$3:$J$3,0)))</f>
        <v>0</v>
      </c>
      <c r="BT545" t="str">
        <f t="shared" si="394"/>
        <v>143|</v>
      </c>
      <c r="BU545" t="str">
        <f t="shared" si="395"/>
        <v/>
      </c>
      <c r="BV545" t="str">
        <f t="shared" si="396"/>
        <v/>
      </c>
      <c r="BW545" t="str">
        <f t="shared" si="397"/>
        <v/>
      </c>
      <c r="BX545" t="str">
        <f t="shared" si="398"/>
        <v/>
      </c>
      <c r="BY545" t="str">
        <f t="shared" si="399"/>
        <v/>
      </c>
      <c r="BZ545" t="str">
        <f t="shared" si="400"/>
        <v/>
      </c>
      <c r="CA545" t="str">
        <f t="shared" si="401"/>
        <v/>
      </c>
      <c r="CB545" t="str">
        <f t="shared" si="402"/>
        <v>2000|</v>
      </c>
      <c r="CC545" t="str">
        <f t="shared" si="403"/>
        <v/>
      </c>
      <c r="CD545" t="str">
        <f t="shared" si="404"/>
        <v/>
      </c>
      <c r="CE545" t="str">
        <f t="shared" si="405"/>
        <v>200|</v>
      </c>
      <c r="CF545" t="str">
        <f t="shared" si="406"/>
        <v/>
      </c>
      <c r="CG545" t="str">
        <f t="shared" si="407"/>
        <v/>
      </c>
      <c r="CH545" t="str">
        <f t="shared" si="408"/>
        <v/>
      </c>
      <c r="CI545" t="str">
        <f t="shared" si="409"/>
        <v/>
      </c>
      <c r="CJ545" t="str">
        <f t="shared" si="410"/>
        <v/>
      </c>
      <c r="CK545" t="str">
        <f t="shared" si="411"/>
        <v/>
      </c>
      <c r="CL545" t="str">
        <f t="shared" si="412"/>
        <v/>
      </c>
      <c r="CM545" t="str">
        <f t="shared" si="413"/>
        <v/>
      </c>
      <c r="CN545" t="str">
        <f t="shared" si="414"/>
        <v>143|2000|200|</v>
      </c>
      <c r="CO545" t="str">
        <f t="shared" si="415"/>
        <v>143|2000|200</v>
      </c>
    </row>
    <row r="546" spans="1:93" ht="15.75" customHeight="1">
      <c r="A546" s="2" t="str">
        <f>VLOOKUP(B546,索引!$O:$P,2,0)</f>
        <v>Ice Staff</v>
      </c>
      <c r="B546" s="2">
        <v>1046312</v>
      </c>
      <c r="C546" s="2">
        <v>46</v>
      </c>
      <c r="D546" s="2">
        <v>3</v>
      </c>
      <c r="E546" s="2">
        <v>1</v>
      </c>
      <c r="F546" s="3">
        <v>12</v>
      </c>
      <c r="G546" s="2" t="str">
        <f t="shared" si="370"/>
        <v>1|9|13</v>
      </c>
      <c r="H546" s="2" t="str">
        <f t="shared" si="371"/>
        <v>171|1000|4200</v>
      </c>
      <c r="J546" s="2">
        <f>IF(ISNA(MATCH(J$1,索引!$B$3:$J$3,0)),0,IF( INDEX(索引!$B547:$J547,1,MATCH(J$1,索引!$B$3:$J$3,0))=0,0,J$1))</f>
        <v>1</v>
      </c>
      <c r="K546" s="2">
        <f>IF(ISNA(MATCH(K$1,索引!$B$3:$J$3,0)),0,IF( INDEX(索引!$B547:$J547,1,MATCH(K$1,索引!$B$3:$J$3,0))=0,0,K$1))</f>
        <v>0</v>
      </c>
      <c r="L546" s="2">
        <f>IF(ISNA(MATCH(L$1,索引!$B$3:$J$3,0)),0,IF( INDEX(索引!$B547:$J547,1,MATCH(L$1,索引!$B$3:$J$3,0))=0,0,L$1))</f>
        <v>0</v>
      </c>
      <c r="M546" s="2">
        <f>IF(ISNA(MATCH(M$1,索引!$B$3:$J$3,0)),0,IF( INDEX(索引!$B547:$J547,1,MATCH(M$1,索引!$B$3:$J$3,0))=0,0,M$1))</f>
        <v>0</v>
      </c>
      <c r="N546" s="2">
        <f>IF(ISNA(MATCH(N$1,索引!$B$3:$J$3,0)),0,IF( INDEX(索引!$B547:$J547,1,MATCH(N$1,索引!$B$3:$J$3,0))=0,0,N$1))</f>
        <v>0</v>
      </c>
      <c r="O546" s="2">
        <f>IF(ISNA(MATCH(O$1,索引!$B$3:$J$3,0)),0,IF( INDEX(索引!$B547:$J547,1,MATCH(O$1,索引!$B$3:$J$3,0))=0,0,O$1))</f>
        <v>0</v>
      </c>
      <c r="P546" s="2">
        <f>IF(ISNA(MATCH(P$1,索引!$B$3:$J$3,0)),0,IF( INDEX(索引!$B547:$J547,1,MATCH(P$1,索引!$B$3:$J$3,0))=0,0,P$1))</f>
        <v>0</v>
      </c>
      <c r="Q546" s="2">
        <f>IF(ISNA(MATCH(Q$1,索引!$B$3:$J$3,0)),0,IF( INDEX(索引!$B547:$J547,1,MATCH(Q$1,索引!$B$3:$J$3,0))=0,0,Q$1))</f>
        <v>0</v>
      </c>
      <c r="R546" s="2">
        <f>IF(ISNA(MATCH(R$1,索引!$B$3:$J$3,0)),0,IF( INDEX(索引!$B547:$J547,1,MATCH(R$1,索引!$B$3:$J$3,0))=0,0,R$1))</f>
        <v>9</v>
      </c>
      <c r="S546" s="2">
        <f>IF(ISNA(MATCH(S$1,索引!$B$3:$J$3,0)),0,IF( INDEX(索引!$B547:$J547,1,MATCH(S$1,索引!$B$3:$J$3,0))=0,0,S$1))</f>
        <v>0</v>
      </c>
      <c r="T546" s="2">
        <f>IF(ISNA(MATCH(T$1,索引!$B$3:$J$3,0)),0,IF( INDEX(索引!$B547:$J547,1,MATCH(T$1,索引!$B$3:$J$3,0))=0,0,T$1))</f>
        <v>0</v>
      </c>
      <c r="U546" s="2">
        <f>IF(ISNA(MATCH(U$1,索引!$B$3:$J$3,0)),0,IF( INDEX(索引!$B547:$J547,1,MATCH(U$1,索引!$B$3:$J$3,0))=0,0,U$1))</f>
        <v>0</v>
      </c>
      <c r="V546" s="2">
        <f>IF(ISNA(MATCH(V$1,索引!$B$3:$J$3,0)),0,IF( INDEX(索引!$B547:$J547,1,MATCH(V$1,索引!$B$3:$J$3,0))=0,0,V$1))</f>
        <v>13</v>
      </c>
      <c r="W546" s="2">
        <f>IF(ISNA(MATCH(W$1,索引!$B$3:$J$3,0)),0,IF( INDEX(索引!$B547:$J547,1,MATCH(W$1,索引!$B$3:$J$3,0))=0,0,W$1))</f>
        <v>0</v>
      </c>
      <c r="X546" s="2">
        <f>IF(ISNA(MATCH(X$1,索引!$B$3:$J$3,0)),0,IF( INDEX(索引!$B547:$J547,1,MATCH(X$1,索引!$B$3:$J$3,0))=0,0,X$1))</f>
        <v>0</v>
      </c>
      <c r="Y546" s="2">
        <f>IF(ISNA(MATCH(Y$1,索引!$B$3:$J$3,0)),0,IF( INDEX(索引!$B547:$J547,1,MATCH(Y$1,索引!$B$3:$J$3,0))=0,0,Y$1))</f>
        <v>0</v>
      </c>
      <c r="Z546" s="2">
        <f>IF(ISNA(MATCH(Z$1,索引!$B$3:$J$3,0)),0,IF( INDEX(索引!$B547:$J547,1,MATCH(Z$1,索引!$B$3:$J$3,0))=0,0,Z$1))</f>
        <v>0</v>
      </c>
      <c r="AA546" s="2">
        <f>IF(ISNA(MATCH(AA$1,索引!$B$3:$J$3,0)),0,IF( INDEX(索引!$B547:$J547,1,MATCH(AA$1,索引!$B$3:$J$3,0))=0,0,AA$1))</f>
        <v>0</v>
      </c>
      <c r="AB546" s="2">
        <f>IF(ISNA(MATCH(AB$1,索引!$B$3:$J$3,0)),0,IF( INDEX(索引!$B547:$J547,1,MATCH(AB$1,索引!$B$3:$J$3,0))=0,0,AB$1))</f>
        <v>0</v>
      </c>
      <c r="AC546" s="2">
        <f>IF(ISNA(MATCH(AC$1,索引!$B$3:$J$3,0)),0,IF( INDEX(索引!$B547:$J547,1,MATCH(AC$1,索引!$B$3:$J$3,0))=0,0,AC$1))</f>
        <v>0</v>
      </c>
      <c r="AD546" t="str">
        <f t="shared" si="372"/>
        <v>1|</v>
      </c>
      <c r="AE546" t="str">
        <f t="shared" si="373"/>
        <v/>
      </c>
      <c r="AF546" t="str">
        <f t="shared" si="374"/>
        <v/>
      </c>
      <c r="AG546" t="str">
        <f t="shared" si="375"/>
        <v/>
      </c>
      <c r="AH546" t="str">
        <f t="shared" si="376"/>
        <v/>
      </c>
      <c r="AI546" t="str">
        <f t="shared" si="377"/>
        <v/>
      </c>
      <c r="AJ546" t="str">
        <f t="shared" si="378"/>
        <v/>
      </c>
      <c r="AK546" t="str">
        <f t="shared" si="379"/>
        <v/>
      </c>
      <c r="AL546" t="str">
        <f t="shared" si="380"/>
        <v>9|</v>
      </c>
      <c r="AM546" t="str">
        <f t="shared" si="381"/>
        <v/>
      </c>
      <c r="AN546" t="str">
        <f t="shared" si="382"/>
        <v/>
      </c>
      <c r="AO546" t="str">
        <f t="shared" si="383"/>
        <v/>
      </c>
      <c r="AP546" t="str">
        <f t="shared" si="384"/>
        <v>13|</v>
      </c>
      <c r="AQ546" t="str">
        <f t="shared" si="385"/>
        <v/>
      </c>
      <c r="AR546" t="str">
        <f t="shared" si="386"/>
        <v/>
      </c>
      <c r="AS546" t="str">
        <f t="shared" si="387"/>
        <v/>
      </c>
      <c r="AT546" t="str">
        <f t="shared" si="388"/>
        <v/>
      </c>
      <c r="AU546" t="str">
        <f t="shared" si="389"/>
        <v/>
      </c>
      <c r="AV546" t="str">
        <f t="shared" si="390"/>
        <v/>
      </c>
      <c r="AW546" t="str">
        <f t="shared" si="391"/>
        <v/>
      </c>
      <c r="AX546" t="str">
        <f t="shared" si="392"/>
        <v>1|9|13|</v>
      </c>
      <c r="AY546" t="str">
        <f t="shared" si="393"/>
        <v>1|9|13</v>
      </c>
      <c r="AZ546" s="2">
        <f>IF(ISNA(MATCH(AZ$1,索引!$B$3:$J$3,0)),0,INDEX(索引!$B547:$J547,1,MATCH(AZ$1,索引!$B$3:$J$3,0))*INDEX(索引!$B$1:$J$1,1,MATCH(AZ$1,索引!$B$3:$J$3,0)))</f>
        <v>171</v>
      </c>
      <c r="BA546" s="2">
        <f>IF(ISNA(MATCH(BA$1,索引!$B$3:$J$3,0)),0,INDEX(索引!$B547:$J547,1,MATCH(BA$1,索引!$B$3:$J$3,0))*INDEX(索引!$B$1:$J$1,1,MATCH(BA$1,索引!$B$3:$J$3,0)))</f>
        <v>0</v>
      </c>
      <c r="BB546" s="2">
        <f>IF(ISNA(MATCH(BB$1,索引!$B$3:$J$3,0)),0,INDEX(索引!$B547:$J547,1,MATCH(BB$1,索引!$B$3:$J$3,0))*INDEX(索引!$B$1:$J$1,1,MATCH(BB$1,索引!$B$3:$J$3,0)))</f>
        <v>0</v>
      </c>
      <c r="BC546" s="2">
        <f>IF(ISNA(MATCH(BC$1,索引!$B$3:$J$3,0)),0,INDEX(索引!$B547:$J547,1,MATCH(BC$1,索引!$B$3:$J$3,0))*INDEX(索引!$B$1:$J$1,1,MATCH(BC$1,索引!$B$3:$J$3,0)))</f>
        <v>0</v>
      </c>
      <c r="BD546" s="2">
        <f>IF(ISNA(MATCH(BD$1,索引!$B$3:$J$3,0)),0,INDEX(索引!$B547:$J547,1,MATCH(BD$1,索引!$B$3:$J$3,0))*INDEX(索引!$B$1:$J$1,1,MATCH(BD$1,索引!$B$3:$J$3,0)))</f>
        <v>0</v>
      </c>
      <c r="BE546" s="2">
        <f>IF(ISNA(MATCH(BE$1,索引!$B$3:$J$3,0)),0,INDEX(索引!$B547:$J547,1,MATCH(BE$1,索引!$B$3:$J$3,0))*INDEX(索引!$B$1:$J$1,1,MATCH(BE$1,索引!$B$3:$J$3,0)))</f>
        <v>0</v>
      </c>
      <c r="BF546" s="2">
        <f>IF(ISNA(MATCH(BF$1,索引!$B$3:$J$3,0)),0,INDEX(索引!$B547:$J547,1,MATCH(BF$1,索引!$B$3:$J$3,0))*INDEX(索引!$B$1:$J$1,1,MATCH(BF$1,索引!$B$3:$J$3,0)))</f>
        <v>0</v>
      </c>
      <c r="BG546" s="2">
        <f>IF(ISNA(MATCH(BG$1,索引!$B$3:$J$3,0)),0,INDEX(索引!$B547:$J547,1,MATCH(BG$1,索引!$B$3:$J$3,0))*INDEX(索引!$B$1:$J$1,1,MATCH(BG$1,索引!$B$3:$J$3,0)))</f>
        <v>0</v>
      </c>
      <c r="BH546" s="2">
        <f>IF(ISNA(MATCH(BH$1,索引!$B$3:$J$3,0)),0,INDEX(索引!$B547:$J547,1,MATCH(BH$1,索引!$B$3:$J$3,0))*INDEX(索引!$B$1:$J$1,1,MATCH(BH$1,索引!$B$3:$J$3,0)))</f>
        <v>1000</v>
      </c>
      <c r="BI546" s="2">
        <f>IF(ISNA(MATCH(BI$1,索引!$B$3:$J$3,0)),0,INDEX(索引!$B547:$J547,1,MATCH(BI$1,索引!$B$3:$J$3,0))*INDEX(索引!$B$1:$J$1,1,MATCH(BI$1,索引!$B$3:$J$3,0)))</f>
        <v>0</v>
      </c>
      <c r="BJ546" s="2">
        <f>IF(ISNA(MATCH(BJ$1,索引!$B$3:$J$3,0)),0,INDEX(索引!$B547:$J547,1,MATCH(BJ$1,索引!$B$3:$J$3,0))*INDEX(索引!$B$1:$J$1,1,MATCH(BJ$1,索引!$B$3:$J$3,0)))</f>
        <v>0</v>
      </c>
      <c r="BK546" s="2">
        <f>IF(ISNA(MATCH(BK$1,索引!$B$3:$J$3,0)),0,INDEX(索引!$B547:$J547,1,MATCH(BK$1,索引!$B$3:$J$3,0))*INDEX(索引!$B$1:$J$1,1,MATCH(BK$1,索引!$B$3:$J$3,0)))</f>
        <v>0</v>
      </c>
      <c r="BL546" s="2">
        <f>IF(ISNA(MATCH(BL$1,索引!$B$3:$J$3,0)),0,INDEX(索引!$B547:$J547,1,MATCH(BL$1,索引!$B$3:$J$3,0))*INDEX(索引!$B$1:$J$1,1,MATCH(BL$1,索引!$B$3:$J$3,0)))</f>
        <v>4200</v>
      </c>
      <c r="BM546" s="2">
        <f>IF(ISNA(MATCH(BM$1,索引!$B$3:$J$3,0)),0,INDEX(索引!$B547:$J547,1,MATCH(BM$1,索引!$B$3:$J$3,0))*INDEX(索引!$B$1:$J$1,1,MATCH(BM$1,索引!$B$3:$J$3,0)))</f>
        <v>0</v>
      </c>
      <c r="BN546" s="2">
        <f>IF(ISNA(MATCH(BN$1,索引!$B$3:$J$3,0)),0,INDEX(索引!$B547:$J547,1,MATCH(BN$1,索引!$B$3:$J$3,0))*INDEX(索引!$B$1:$J$1,1,MATCH(BN$1,索引!$B$3:$J$3,0)))</f>
        <v>0</v>
      </c>
      <c r="BO546" s="2">
        <f>IF(ISNA(MATCH(BO$1,索引!$B$3:$J$3,0)),0,INDEX(索引!$B547:$J547,1,MATCH(BO$1,索引!$B$3:$J$3,0))*INDEX(索引!$B$1:$J$1,1,MATCH(BO$1,索引!$B$3:$J$3,0)))</f>
        <v>0</v>
      </c>
      <c r="BP546" s="2">
        <f>IF(ISNA(MATCH(BP$1,索引!$B$3:$J$3,0)),0,INDEX(索引!$B547:$J547,1,MATCH(BP$1,索引!$B$3:$J$3,0))*INDEX(索引!$B$1:$J$1,1,MATCH(BP$1,索引!$B$3:$J$3,0)))</f>
        <v>0</v>
      </c>
      <c r="BQ546" s="2">
        <f>IF(ISNA(MATCH(BQ$1,索引!$B$3:$J$3,0)),0,INDEX(索引!$B547:$J547,1,MATCH(BQ$1,索引!$B$3:$J$3,0))*INDEX(索引!$B$1:$J$1,1,MATCH(BQ$1,索引!$B$3:$J$3,0)))</f>
        <v>0</v>
      </c>
      <c r="BR546" s="2">
        <f>IF(ISNA(MATCH(BR$1,索引!$B$3:$J$3,0)),0,INDEX(索引!$B547:$J547,1,MATCH(BR$1,索引!$B$3:$J$3,0))*INDEX(索引!$B$1:$J$1,1,MATCH(BR$1,索引!$B$3:$J$3,0)))</f>
        <v>0</v>
      </c>
      <c r="BS546" s="2">
        <f>IF(ISNA(MATCH(BS$1,索引!$B$3:$J$3,0)),0,INDEX(索引!$B547:$J547,1,MATCH(BS$1,索引!$B$3:$J$3,0))*INDEX(索引!$B$1:$J$1,1,MATCH(BS$1,索引!$B$3:$J$3,0)))</f>
        <v>0</v>
      </c>
      <c r="BT546" t="str">
        <f t="shared" si="394"/>
        <v>171|</v>
      </c>
      <c r="BU546" t="str">
        <f t="shared" si="395"/>
        <v/>
      </c>
      <c r="BV546" t="str">
        <f t="shared" si="396"/>
        <v/>
      </c>
      <c r="BW546" t="str">
        <f t="shared" si="397"/>
        <v/>
      </c>
      <c r="BX546" t="str">
        <f t="shared" si="398"/>
        <v/>
      </c>
      <c r="BY546" t="str">
        <f t="shared" si="399"/>
        <v/>
      </c>
      <c r="BZ546" t="str">
        <f t="shared" si="400"/>
        <v/>
      </c>
      <c r="CA546" t="str">
        <f t="shared" si="401"/>
        <v/>
      </c>
      <c r="CB546" t="str">
        <f t="shared" si="402"/>
        <v>1000|</v>
      </c>
      <c r="CC546" t="str">
        <f t="shared" si="403"/>
        <v/>
      </c>
      <c r="CD546" t="str">
        <f t="shared" si="404"/>
        <v/>
      </c>
      <c r="CE546" t="str">
        <f t="shared" si="405"/>
        <v/>
      </c>
      <c r="CF546" t="str">
        <f t="shared" si="406"/>
        <v>4200|</v>
      </c>
      <c r="CG546" t="str">
        <f t="shared" si="407"/>
        <v/>
      </c>
      <c r="CH546" t="str">
        <f t="shared" si="408"/>
        <v/>
      </c>
      <c r="CI546" t="str">
        <f t="shared" si="409"/>
        <v/>
      </c>
      <c r="CJ546" t="str">
        <f t="shared" si="410"/>
        <v/>
      </c>
      <c r="CK546" t="str">
        <f t="shared" si="411"/>
        <v/>
      </c>
      <c r="CL546" t="str">
        <f t="shared" si="412"/>
        <v/>
      </c>
      <c r="CM546" t="str">
        <f t="shared" si="413"/>
        <v/>
      </c>
      <c r="CN546" t="str">
        <f t="shared" si="414"/>
        <v>171|1000|4200|</v>
      </c>
      <c r="CO546" t="str">
        <f t="shared" si="415"/>
        <v>171|1000|4200</v>
      </c>
    </row>
    <row r="547" spans="1:93" ht="15.75" customHeight="1">
      <c r="A547" s="2" t="str">
        <f>VLOOKUP(B547,索引!$O:$P,2,0)</f>
        <v>Ice Bow</v>
      </c>
      <c r="B547" s="2">
        <v>1046313</v>
      </c>
      <c r="C547" s="2">
        <v>46</v>
      </c>
      <c r="D547" s="2">
        <v>3</v>
      </c>
      <c r="E547" s="2">
        <v>1</v>
      </c>
      <c r="F547" s="3">
        <v>13</v>
      </c>
      <c r="G547" s="2" t="str">
        <f t="shared" si="370"/>
        <v>1|9|11</v>
      </c>
      <c r="H547" s="2" t="str">
        <f t="shared" si="371"/>
        <v>157|1750|56</v>
      </c>
      <c r="J547" s="2">
        <f>IF(ISNA(MATCH(J$1,索引!$B$3:$J$3,0)),0,IF( INDEX(索引!$B548:$J548,1,MATCH(J$1,索引!$B$3:$J$3,0))=0,0,J$1))</f>
        <v>1</v>
      </c>
      <c r="K547" s="2">
        <f>IF(ISNA(MATCH(K$1,索引!$B$3:$J$3,0)),0,IF( INDEX(索引!$B548:$J548,1,MATCH(K$1,索引!$B$3:$J$3,0))=0,0,K$1))</f>
        <v>0</v>
      </c>
      <c r="L547" s="2">
        <f>IF(ISNA(MATCH(L$1,索引!$B$3:$J$3,0)),0,IF( INDEX(索引!$B548:$J548,1,MATCH(L$1,索引!$B$3:$J$3,0))=0,0,L$1))</f>
        <v>0</v>
      </c>
      <c r="M547" s="2">
        <f>IF(ISNA(MATCH(M$1,索引!$B$3:$J$3,0)),0,IF( INDEX(索引!$B548:$J548,1,MATCH(M$1,索引!$B$3:$J$3,0))=0,0,M$1))</f>
        <v>0</v>
      </c>
      <c r="N547" s="2">
        <f>IF(ISNA(MATCH(N$1,索引!$B$3:$J$3,0)),0,IF( INDEX(索引!$B548:$J548,1,MATCH(N$1,索引!$B$3:$J$3,0))=0,0,N$1))</f>
        <v>0</v>
      </c>
      <c r="O547" s="2">
        <f>IF(ISNA(MATCH(O$1,索引!$B$3:$J$3,0)),0,IF( INDEX(索引!$B548:$J548,1,MATCH(O$1,索引!$B$3:$J$3,0))=0,0,O$1))</f>
        <v>0</v>
      </c>
      <c r="P547" s="2">
        <f>IF(ISNA(MATCH(P$1,索引!$B$3:$J$3,0)),0,IF( INDEX(索引!$B548:$J548,1,MATCH(P$1,索引!$B$3:$J$3,0))=0,0,P$1))</f>
        <v>0</v>
      </c>
      <c r="Q547" s="2">
        <f>IF(ISNA(MATCH(Q$1,索引!$B$3:$J$3,0)),0,IF( INDEX(索引!$B548:$J548,1,MATCH(Q$1,索引!$B$3:$J$3,0))=0,0,Q$1))</f>
        <v>0</v>
      </c>
      <c r="R547" s="2">
        <f>IF(ISNA(MATCH(R$1,索引!$B$3:$J$3,0)),0,IF( INDEX(索引!$B548:$J548,1,MATCH(R$1,索引!$B$3:$J$3,0))=0,0,R$1))</f>
        <v>9</v>
      </c>
      <c r="S547" s="2">
        <f>IF(ISNA(MATCH(S$1,索引!$B$3:$J$3,0)),0,IF( INDEX(索引!$B548:$J548,1,MATCH(S$1,索引!$B$3:$J$3,0))=0,0,S$1))</f>
        <v>0</v>
      </c>
      <c r="T547" s="2">
        <f>IF(ISNA(MATCH(T$1,索引!$B$3:$J$3,0)),0,IF( INDEX(索引!$B548:$J548,1,MATCH(T$1,索引!$B$3:$J$3,0))=0,0,T$1))</f>
        <v>11</v>
      </c>
      <c r="U547" s="2">
        <f>IF(ISNA(MATCH(U$1,索引!$B$3:$J$3,0)),0,IF( INDEX(索引!$B548:$J548,1,MATCH(U$1,索引!$B$3:$J$3,0))=0,0,U$1))</f>
        <v>0</v>
      </c>
      <c r="V547" s="2">
        <f>IF(ISNA(MATCH(V$1,索引!$B$3:$J$3,0)),0,IF( INDEX(索引!$B548:$J548,1,MATCH(V$1,索引!$B$3:$J$3,0))=0,0,V$1))</f>
        <v>0</v>
      </c>
      <c r="W547" s="2">
        <f>IF(ISNA(MATCH(W$1,索引!$B$3:$J$3,0)),0,IF( INDEX(索引!$B548:$J548,1,MATCH(W$1,索引!$B$3:$J$3,0))=0,0,W$1))</f>
        <v>0</v>
      </c>
      <c r="X547" s="2">
        <f>IF(ISNA(MATCH(X$1,索引!$B$3:$J$3,0)),0,IF( INDEX(索引!$B548:$J548,1,MATCH(X$1,索引!$B$3:$J$3,0))=0,0,X$1))</f>
        <v>0</v>
      </c>
      <c r="Y547" s="2">
        <f>IF(ISNA(MATCH(Y$1,索引!$B$3:$J$3,0)),0,IF( INDEX(索引!$B548:$J548,1,MATCH(Y$1,索引!$B$3:$J$3,0))=0,0,Y$1))</f>
        <v>0</v>
      </c>
      <c r="Z547" s="2">
        <f>IF(ISNA(MATCH(Z$1,索引!$B$3:$J$3,0)),0,IF( INDEX(索引!$B548:$J548,1,MATCH(Z$1,索引!$B$3:$J$3,0))=0,0,Z$1))</f>
        <v>0</v>
      </c>
      <c r="AA547" s="2">
        <f>IF(ISNA(MATCH(AA$1,索引!$B$3:$J$3,0)),0,IF( INDEX(索引!$B548:$J548,1,MATCH(AA$1,索引!$B$3:$J$3,0))=0,0,AA$1))</f>
        <v>0</v>
      </c>
      <c r="AB547" s="2">
        <f>IF(ISNA(MATCH(AB$1,索引!$B$3:$J$3,0)),0,IF( INDEX(索引!$B548:$J548,1,MATCH(AB$1,索引!$B$3:$J$3,0))=0,0,AB$1))</f>
        <v>0</v>
      </c>
      <c r="AC547" s="2">
        <f>IF(ISNA(MATCH(AC$1,索引!$B$3:$J$3,0)),0,IF( INDEX(索引!$B548:$J548,1,MATCH(AC$1,索引!$B$3:$J$3,0))=0,0,AC$1))</f>
        <v>0</v>
      </c>
      <c r="AD547" t="str">
        <f t="shared" si="372"/>
        <v>1|</v>
      </c>
      <c r="AE547" t="str">
        <f t="shared" si="373"/>
        <v/>
      </c>
      <c r="AF547" t="str">
        <f t="shared" si="374"/>
        <v/>
      </c>
      <c r="AG547" t="str">
        <f t="shared" si="375"/>
        <v/>
      </c>
      <c r="AH547" t="str">
        <f t="shared" si="376"/>
        <v/>
      </c>
      <c r="AI547" t="str">
        <f t="shared" si="377"/>
        <v/>
      </c>
      <c r="AJ547" t="str">
        <f t="shared" si="378"/>
        <v/>
      </c>
      <c r="AK547" t="str">
        <f t="shared" si="379"/>
        <v/>
      </c>
      <c r="AL547" t="str">
        <f t="shared" si="380"/>
        <v>9|</v>
      </c>
      <c r="AM547" t="str">
        <f t="shared" si="381"/>
        <v/>
      </c>
      <c r="AN547" t="str">
        <f t="shared" si="382"/>
        <v>11|</v>
      </c>
      <c r="AO547" t="str">
        <f t="shared" si="383"/>
        <v/>
      </c>
      <c r="AP547" t="str">
        <f t="shared" si="384"/>
        <v/>
      </c>
      <c r="AQ547" t="str">
        <f t="shared" si="385"/>
        <v/>
      </c>
      <c r="AR547" t="str">
        <f t="shared" si="386"/>
        <v/>
      </c>
      <c r="AS547" t="str">
        <f t="shared" si="387"/>
        <v/>
      </c>
      <c r="AT547" t="str">
        <f t="shared" si="388"/>
        <v/>
      </c>
      <c r="AU547" t="str">
        <f t="shared" si="389"/>
        <v/>
      </c>
      <c r="AV547" t="str">
        <f t="shared" si="390"/>
        <v/>
      </c>
      <c r="AW547" t="str">
        <f t="shared" si="391"/>
        <v/>
      </c>
      <c r="AX547" t="str">
        <f t="shared" si="392"/>
        <v>1|9|11|</v>
      </c>
      <c r="AY547" t="str">
        <f t="shared" si="393"/>
        <v>1|9|11</v>
      </c>
      <c r="AZ547" s="2">
        <f>IF(ISNA(MATCH(AZ$1,索引!$B$3:$J$3,0)),0,INDEX(索引!$B548:$J548,1,MATCH(AZ$1,索引!$B$3:$J$3,0))*INDEX(索引!$B$1:$J$1,1,MATCH(AZ$1,索引!$B$3:$J$3,0)))</f>
        <v>157</v>
      </c>
      <c r="BA547" s="2">
        <f>IF(ISNA(MATCH(BA$1,索引!$B$3:$J$3,0)),0,INDEX(索引!$B548:$J548,1,MATCH(BA$1,索引!$B$3:$J$3,0))*INDEX(索引!$B$1:$J$1,1,MATCH(BA$1,索引!$B$3:$J$3,0)))</f>
        <v>0</v>
      </c>
      <c r="BB547" s="2">
        <f>IF(ISNA(MATCH(BB$1,索引!$B$3:$J$3,0)),0,INDEX(索引!$B548:$J548,1,MATCH(BB$1,索引!$B$3:$J$3,0))*INDEX(索引!$B$1:$J$1,1,MATCH(BB$1,索引!$B$3:$J$3,0)))</f>
        <v>0</v>
      </c>
      <c r="BC547" s="2">
        <f>IF(ISNA(MATCH(BC$1,索引!$B$3:$J$3,0)),0,INDEX(索引!$B548:$J548,1,MATCH(BC$1,索引!$B$3:$J$3,0))*INDEX(索引!$B$1:$J$1,1,MATCH(BC$1,索引!$B$3:$J$3,0)))</f>
        <v>0</v>
      </c>
      <c r="BD547" s="2">
        <f>IF(ISNA(MATCH(BD$1,索引!$B$3:$J$3,0)),0,INDEX(索引!$B548:$J548,1,MATCH(BD$1,索引!$B$3:$J$3,0))*INDEX(索引!$B$1:$J$1,1,MATCH(BD$1,索引!$B$3:$J$3,0)))</f>
        <v>0</v>
      </c>
      <c r="BE547" s="2">
        <f>IF(ISNA(MATCH(BE$1,索引!$B$3:$J$3,0)),0,INDEX(索引!$B548:$J548,1,MATCH(BE$1,索引!$B$3:$J$3,0))*INDEX(索引!$B$1:$J$1,1,MATCH(BE$1,索引!$B$3:$J$3,0)))</f>
        <v>0</v>
      </c>
      <c r="BF547" s="2">
        <f>IF(ISNA(MATCH(BF$1,索引!$B$3:$J$3,0)),0,INDEX(索引!$B548:$J548,1,MATCH(BF$1,索引!$B$3:$J$3,0))*INDEX(索引!$B$1:$J$1,1,MATCH(BF$1,索引!$B$3:$J$3,0)))</f>
        <v>0</v>
      </c>
      <c r="BG547" s="2">
        <f>IF(ISNA(MATCH(BG$1,索引!$B$3:$J$3,0)),0,INDEX(索引!$B548:$J548,1,MATCH(BG$1,索引!$B$3:$J$3,0))*INDEX(索引!$B$1:$J$1,1,MATCH(BG$1,索引!$B$3:$J$3,0)))</f>
        <v>0</v>
      </c>
      <c r="BH547" s="2">
        <f>IF(ISNA(MATCH(BH$1,索引!$B$3:$J$3,0)),0,INDEX(索引!$B548:$J548,1,MATCH(BH$1,索引!$B$3:$J$3,0))*INDEX(索引!$B$1:$J$1,1,MATCH(BH$1,索引!$B$3:$J$3,0)))</f>
        <v>1750</v>
      </c>
      <c r="BI547" s="2">
        <f>IF(ISNA(MATCH(BI$1,索引!$B$3:$J$3,0)),0,INDEX(索引!$B548:$J548,1,MATCH(BI$1,索引!$B$3:$J$3,0))*INDEX(索引!$B$1:$J$1,1,MATCH(BI$1,索引!$B$3:$J$3,0)))</f>
        <v>0</v>
      </c>
      <c r="BJ547" s="2">
        <f>IF(ISNA(MATCH(BJ$1,索引!$B$3:$J$3,0)),0,INDEX(索引!$B548:$J548,1,MATCH(BJ$1,索引!$B$3:$J$3,0))*INDEX(索引!$B$1:$J$1,1,MATCH(BJ$1,索引!$B$3:$J$3,0)))</f>
        <v>56</v>
      </c>
      <c r="BK547" s="2">
        <f>IF(ISNA(MATCH(BK$1,索引!$B$3:$J$3,0)),0,INDEX(索引!$B548:$J548,1,MATCH(BK$1,索引!$B$3:$J$3,0))*INDEX(索引!$B$1:$J$1,1,MATCH(BK$1,索引!$B$3:$J$3,0)))</f>
        <v>0</v>
      </c>
      <c r="BL547" s="2">
        <f>IF(ISNA(MATCH(BL$1,索引!$B$3:$J$3,0)),0,INDEX(索引!$B548:$J548,1,MATCH(BL$1,索引!$B$3:$J$3,0))*INDEX(索引!$B$1:$J$1,1,MATCH(BL$1,索引!$B$3:$J$3,0)))</f>
        <v>0</v>
      </c>
      <c r="BM547" s="2">
        <f>IF(ISNA(MATCH(BM$1,索引!$B$3:$J$3,0)),0,INDEX(索引!$B548:$J548,1,MATCH(BM$1,索引!$B$3:$J$3,0))*INDEX(索引!$B$1:$J$1,1,MATCH(BM$1,索引!$B$3:$J$3,0)))</f>
        <v>0</v>
      </c>
      <c r="BN547" s="2">
        <f>IF(ISNA(MATCH(BN$1,索引!$B$3:$J$3,0)),0,INDEX(索引!$B548:$J548,1,MATCH(BN$1,索引!$B$3:$J$3,0))*INDEX(索引!$B$1:$J$1,1,MATCH(BN$1,索引!$B$3:$J$3,0)))</f>
        <v>0</v>
      </c>
      <c r="BO547" s="2">
        <f>IF(ISNA(MATCH(BO$1,索引!$B$3:$J$3,0)),0,INDEX(索引!$B548:$J548,1,MATCH(BO$1,索引!$B$3:$J$3,0))*INDEX(索引!$B$1:$J$1,1,MATCH(BO$1,索引!$B$3:$J$3,0)))</f>
        <v>0</v>
      </c>
      <c r="BP547" s="2">
        <f>IF(ISNA(MATCH(BP$1,索引!$B$3:$J$3,0)),0,INDEX(索引!$B548:$J548,1,MATCH(BP$1,索引!$B$3:$J$3,0))*INDEX(索引!$B$1:$J$1,1,MATCH(BP$1,索引!$B$3:$J$3,0)))</f>
        <v>0</v>
      </c>
      <c r="BQ547" s="2">
        <f>IF(ISNA(MATCH(BQ$1,索引!$B$3:$J$3,0)),0,INDEX(索引!$B548:$J548,1,MATCH(BQ$1,索引!$B$3:$J$3,0))*INDEX(索引!$B$1:$J$1,1,MATCH(BQ$1,索引!$B$3:$J$3,0)))</f>
        <v>0</v>
      </c>
      <c r="BR547" s="2">
        <f>IF(ISNA(MATCH(BR$1,索引!$B$3:$J$3,0)),0,INDEX(索引!$B548:$J548,1,MATCH(BR$1,索引!$B$3:$J$3,0))*INDEX(索引!$B$1:$J$1,1,MATCH(BR$1,索引!$B$3:$J$3,0)))</f>
        <v>0</v>
      </c>
      <c r="BS547" s="2">
        <f>IF(ISNA(MATCH(BS$1,索引!$B$3:$J$3,0)),0,INDEX(索引!$B548:$J548,1,MATCH(BS$1,索引!$B$3:$J$3,0))*INDEX(索引!$B$1:$J$1,1,MATCH(BS$1,索引!$B$3:$J$3,0)))</f>
        <v>0</v>
      </c>
      <c r="BT547" t="str">
        <f t="shared" si="394"/>
        <v>157|</v>
      </c>
      <c r="BU547" t="str">
        <f t="shared" si="395"/>
        <v/>
      </c>
      <c r="BV547" t="str">
        <f t="shared" si="396"/>
        <v/>
      </c>
      <c r="BW547" t="str">
        <f t="shared" si="397"/>
        <v/>
      </c>
      <c r="BX547" t="str">
        <f t="shared" si="398"/>
        <v/>
      </c>
      <c r="BY547" t="str">
        <f t="shared" si="399"/>
        <v/>
      </c>
      <c r="BZ547" t="str">
        <f t="shared" si="400"/>
        <v/>
      </c>
      <c r="CA547" t="str">
        <f t="shared" si="401"/>
        <v/>
      </c>
      <c r="CB547" t="str">
        <f t="shared" si="402"/>
        <v>1750|</v>
      </c>
      <c r="CC547" t="str">
        <f t="shared" si="403"/>
        <v/>
      </c>
      <c r="CD547" t="str">
        <f t="shared" si="404"/>
        <v>56|</v>
      </c>
      <c r="CE547" t="str">
        <f t="shared" si="405"/>
        <v/>
      </c>
      <c r="CF547" t="str">
        <f t="shared" si="406"/>
        <v/>
      </c>
      <c r="CG547" t="str">
        <f t="shared" si="407"/>
        <v/>
      </c>
      <c r="CH547" t="str">
        <f t="shared" si="408"/>
        <v/>
      </c>
      <c r="CI547" t="str">
        <f t="shared" si="409"/>
        <v/>
      </c>
      <c r="CJ547" t="str">
        <f t="shared" si="410"/>
        <v/>
      </c>
      <c r="CK547" t="str">
        <f t="shared" si="411"/>
        <v/>
      </c>
      <c r="CL547" t="str">
        <f t="shared" si="412"/>
        <v/>
      </c>
      <c r="CM547" t="str">
        <f t="shared" si="413"/>
        <v/>
      </c>
      <c r="CN547" t="str">
        <f t="shared" si="414"/>
        <v>157|1750|56|</v>
      </c>
      <c r="CO547" t="str">
        <f t="shared" si="415"/>
        <v>157|1750|56</v>
      </c>
    </row>
    <row r="548" spans="1:93" ht="15.75" customHeight="1">
      <c r="A548" s="2" t="str">
        <f>VLOOKUP(B548,索引!$O:$P,2,0)</f>
        <v>Ice Armor</v>
      </c>
      <c r="B548" s="2">
        <v>1046302</v>
      </c>
      <c r="C548" s="2">
        <v>46</v>
      </c>
      <c r="D548" s="2">
        <v>3</v>
      </c>
      <c r="E548" s="2">
        <v>2</v>
      </c>
      <c r="F548" s="3">
        <v>1</v>
      </c>
      <c r="G548" s="2" t="str">
        <f t="shared" si="370"/>
        <v>3</v>
      </c>
      <c r="H548" s="2" t="str">
        <f t="shared" si="371"/>
        <v>750</v>
      </c>
      <c r="J548" s="2">
        <f>IF(ISNA(MATCH(J$1,索引!$B$3:$J$3,0)),0,IF( INDEX(索引!$B549:$J549,1,MATCH(J$1,索引!$B$3:$J$3,0))=0,0,J$1))</f>
        <v>0</v>
      </c>
      <c r="K548" s="2">
        <f>IF(ISNA(MATCH(K$1,索引!$B$3:$J$3,0)),0,IF( INDEX(索引!$B549:$J549,1,MATCH(K$1,索引!$B$3:$J$3,0))=0,0,K$1))</f>
        <v>0</v>
      </c>
      <c r="L548" s="2">
        <f>IF(ISNA(MATCH(L$1,索引!$B$3:$J$3,0)),0,IF( INDEX(索引!$B549:$J549,1,MATCH(L$1,索引!$B$3:$J$3,0))=0,0,L$1))</f>
        <v>3</v>
      </c>
      <c r="M548" s="2">
        <f>IF(ISNA(MATCH(M$1,索引!$B$3:$J$3,0)),0,IF( INDEX(索引!$B549:$J549,1,MATCH(M$1,索引!$B$3:$J$3,0))=0,0,M$1))</f>
        <v>0</v>
      </c>
      <c r="N548" s="2">
        <f>IF(ISNA(MATCH(N$1,索引!$B$3:$J$3,0)),0,IF( INDEX(索引!$B549:$J549,1,MATCH(N$1,索引!$B$3:$J$3,0))=0,0,N$1))</f>
        <v>0</v>
      </c>
      <c r="O548" s="2">
        <f>IF(ISNA(MATCH(O$1,索引!$B$3:$J$3,0)),0,IF( INDEX(索引!$B549:$J549,1,MATCH(O$1,索引!$B$3:$J$3,0))=0,0,O$1))</f>
        <v>0</v>
      </c>
      <c r="P548" s="2">
        <f>IF(ISNA(MATCH(P$1,索引!$B$3:$J$3,0)),0,IF( INDEX(索引!$B549:$J549,1,MATCH(P$1,索引!$B$3:$J$3,0))=0,0,P$1))</f>
        <v>0</v>
      </c>
      <c r="Q548" s="2">
        <f>IF(ISNA(MATCH(Q$1,索引!$B$3:$J$3,0)),0,IF( INDEX(索引!$B549:$J549,1,MATCH(Q$1,索引!$B$3:$J$3,0))=0,0,Q$1))</f>
        <v>0</v>
      </c>
      <c r="R548" s="2">
        <f>IF(ISNA(MATCH(R$1,索引!$B$3:$J$3,0)),0,IF( INDEX(索引!$B549:$J549,1,MATCH(R$1,索引!$B$3:$J$3,0))=0,0,R$1))</f>
        <v>0</v>
      </c>
      <c r="S548" s="2">
        <f>IF(ISNA(MATCH(S$1,索引!$B$3:$J$3,0)),0,IF( INDEX(索引!$B549:$J549,1,MATCH(S$1,索引!$B$3:$J$3,0))=0,0,S$1))</f>
        <v>0</v>
      </c>
      <c r="T548" s="2">
        <f>IF(ISNA(MATCH(T$1,索引!$B$3:$J$3,0)),0,IF( INDEX(索引!$B549:$J549,1,MATCH(T$1,索引!$B$3:$J$3,0))=0,0,T$1))</f>
        <v>0</v>
      </c>
      <c r="U548" s="2">
        <f>IF(ISNA(MATCH(U$1,索引!$B$3:$J$3,0)),0,IF( INDEX(索引!$B549:$J549,1,MATCH(U$1,索引!$B$3:$J$3,0))=0,0,U$1))</f>
        <v>0</v>
      </c>
      <c r="V548" s="2">
        <f>IF(ISNA(MATCH(V$1,索引!$B$3:$J$3,0)),0,IF( INDEX(索引!$B549:$J549,1,MATCH(V$1,索引!$B$3:$J$3,0))=0,0,V$1))</f>
        <v>0</v>
      </c>
      <c r="W548" s="2">
        <f>IF(ISNA(MATCH(W$1,索引!$B$3:$J$3,0)),0,IF( INDEX(索引!$B549:$J549,1,MATCH(W$1,索引!$B$3:$J$3,0))=0,0,W$1))</f>
        <v>0</v>
      </c>
      <c r="X548" s="2">
        <f>IF(ISNA(MATCH(X$1,索引!$B$3:$J$3,0)),0,IF( INDEX(索引!$B549:$J549,1,MATCH(X$1,索引!$B$3:$J$3,0))=0,0,X$1))</f>
        <v>0</v>
      </c>
      <c r="Y548" s="2">
        <f>IF(ISNA(MATCH(Y$1,索引!$B$3:$J$3,0)),0,IF( INDEX(索引!$B549:$J549,1,MATCH(Y$1,索引!$B$3:$J$3,0))=0,0,Y$1))</f>
        <v>0</v>
      </c>
      <c r="Z548" s="2">
        <f>IF(ISNA(MATCH(Z$1,索引!$B$3:$J$3,0)),0,IF( INDEX(索引!$B549:$J549,1,MATCH(Z$1,索引!$B$3:$J$3,0))=0,0,Z$1))</f>
        <v>0</v>
      </c>
      <c r="AA548" s="2">
        <f>IF(ISNA(MATCH(AA$1,索引!$B$3:$J$3,0)),0,IF( INDEX(索引!$B549:$J549,1,MATCH(AA$1,索引!$B$3:$J$3,0))=0,0,AA$1))</f>
        <v>0</v>
      </c>
      <c r="AB548" s="2">
        <f>IF(ISNA(MATCH(AB$1,索引!$B$3:$J$3,0)),0,IF( INDEX(索引!$B549:$J549,1,MATCH(AB$1,索引!$B$3:$J$3,0))=0,0,AB$1))</f>
        <v>0</v>
      </c>
      <c r="AC548" s="2">
        <f>IF(ISNA(MATCH(AC$1,索引!$B$3:$J$3,0)),0,IF( INDEX(索引!$B549:$J549,1,MATCH(AC$1,索引!$B$3:$J$3,0))=0,0,AC$1))</f>
        <v>0</v>
      </c>
      <c r="AD548" t="str">
        <f t="shared" si="372"/>
        <v/>
      </c>
      <c r="AE548" t="str">
        <f t="shared" si="373"/>
        <v/>
      </c>
      <c r="AF548" t="str">
        <f t="shared" si="374"/>
        <v>3|</v>
      </c>
      <c r="AG548" t="str">
        <f t="shared" si="375"/>
        <v/>
      </c>
      <c r="AH548" t="str">
        <f t="shared" si="376"/>
        <v/>
      </c>
      <c r="AI548" t="str">
        <f t="shared" si="377"/>
        <v/>
      </c>
      <c r="AJ548" t="str">
        <f t="shared" si="378"/>
        <v/>
      </c>
      <c r="AK548" t="str">
        <f t="shared" si="379"/>
        <v/>
      </c>
      <c r="AL548" t="str">
        <f t="shared" si="380"/>
        <v/>
      </c>
      <c r="AM548" t="str">
        <f t="shared" si="381"/>
        <v/>
      </c>
      <c r="AN548" t="str">
        <f t="shared" si="382"/>
        <v/>
      </c>
      <c r="AO548" t="str">
        <f t="shared" si="383"/>
        <v/>
      </c>
      <c r="AP548" t="str">
        <f t="shared" si="384"/>
        <v/>
      </c>
      <c r="AQ548" t="str">
        <f t="shared" si="385"/>
        <v/>
      </c>
      <c r="AR548" t="str">
        <f t="shared" si="386"/>
        <v/>
      </c>
      <c r="AS548" t="str">
        <f t="shared" si="387"/>
        <v/>
      </c>
      <c r="AT548" t="str">
        <f t="shared" si="388"/>
        <v/>
      </c>
      <c r="AU548" t="str">
        <f t="shared" si="389"/>
        <v/>
      </c>
      <c r="AV548" t="str">
        <f t="shared" si="390"/>
        <v/>
      </c>
      <c r="AW548" t="str">
        <f t="shared" si="391"/>
        <v/>
      </c>
      <c r="AX548" t="str">
        <f t="shared" si="392"/>
        <v>3|</v>
      </c>
      <c r="AY548" t="str">
        <f t="shared" si="393"/>
        <v>3</v>
      </c>
      <c r="AZ548" s="2">
        <f>IF(ISNA(MATCH(AZ$1,索引!$B$3:$J$3,0)),0,INDEX(索引!$B549:$J549,1,MATCH(AZ$1,索引!$B$3:$J$3,0))*INDEX(索引!$B$1:$J$1,1,MATCH(AZ$1,索引!$B$3:$J$3,0)))</f>
        <v>0</v>
      </c>
      <c r="BA548" s="2">
        <f>IF(ISNA(MATCH(BA$1,索引!$B$3:$J$3,0)),0,INDEX(索引!$B549:$J549,1,MATCH(BA$1,索引!$B$3:$J$3,0))*INDEX(索引!$B$1:$J$1,1,MATCH(BA$1,索引!$B$3:$J$3,0)))</f>
        <v>0</v>
      </c>
      <c r="BB548" s="2">
        <f>IF(ISNA(MATCH(BB$1,索引!$B$3:$J$3,0)),0,INDEX(索引!$B549:$J549,1,MATCH(BB$1,索引!$B$3:$J$3,0))*INDEX(索引!$B$1:$J$1,1,MATCH(BB$1,索引!$B$3:$J$3,0)))</f>
        <v>750</v>
      </c>
      <c r="BC548" s="2">
        <f>IF(ISNA(MATCH(BC$1,索引!$B$3:$J$3,0)),0,INDEX(索引!$B549:$J549,1,MATCH(BC$1,索引!$B$3:$J$3,0))*INDEX(索引!$B$1:$J$1,1,MATCH(BC$1,索引!$B$3:$J$3,0)))</f>
        <v>0</v>
      </c>
      <c r="BD548" s="2">
        <f>IF(ISNA(MATCH(BD$1,索引!$B$3:$J$3,0)),0,INDEX(索引!$B549:$J549,1,MATCH(BD$1,索引!$B$3:$J$3,0))*INDEX(索引!$B$1:$J$1,1,MATCH(BD$1,索引!$B$3:$J$3,0)))</f>
        <v>0</v>
      </c>
      <c r="BE548" s="2">
        <f>IF(ISNA(MATCH(BE$1,索引!$B$3:$J$3,0)),0,INDEX(索引!$B549:$J549,1,MATCH(BE$1,索引!$B$3:$J$3,0))*INDEX(索引!$B$1:$J$1,1,MATCH(BE$1,索引!$B$3:$J$3,0)))</f>
        <v>0</v>
      </c>
      <c r="BF548" s="2">
        <f>IF(ISNA(MATCH(BF$1,索引!$B$3:$J$3,0)),0,INDEX(索引!$B549:$J549,1,MATCH(BF$1,索引!$B$3:$J$3,0))*INDEX(索引!$B$1:$J$1,1,MATCH(BF$1,索引!$B$3:$J$3,0)))</f>
        <v>0</v>
      </c>
      <c r="BG548" s="2">
        <f>IF(ISNA(MATCH(BG$1,索引!$B$3:$J$3,0)),0,INDEX(索引!$B549:$J549,1,MATCH(BG$1,索引!$B$3:$J$3,0))*INDEX(索引!$B$1:$J$1,1,MATCH(BG$1,索引!$B$3:$J$3,0)))</f>
        <v>0</v>
      </c>
      <c r="BH548" s="2">
        <f>IF(ISNA(MATCH(BH$1,索引!$B$3:$J$3,0)),0,INDEX(索引!$B549:$J549,1,MATCH(BH$1,索引!$B$3:$J$3,0))*INDEX(索引!$B$1:$J$1,1,MATCH(BH$1,索引!$B$3:$J$3,0)))</f>
        <v>0</v>
      </c>
      <c r="BI548" s="2">
        <f>IF(ISNA(MATCH(BI$1,索引!$B$3:$J$3,0)),0,INDEX(索引!$B549:$J549,1,MATCH(BI$1,索引!$B$3:$J$3,0))*INDEX(索引!$B$1:$J$1,1,MATCH(BI$1,索引!$B$3:$J$3,0)))</f>
        <v>0</v>
      </c>
      <c r="BJ548" s="2">
        <f>IF(ISNA(MATCH(BJ$1,索引!$B$3:$J$3,0)),0,INDEX(索引!$B549:$J549,1,MATCH(BJ$1,索引!$B$3:$J$3,0))*INDEX(索引!$B$1:$J$1,1,MATCH(BJ$1,索引!$B$3:$J$3,0)))</f>
        <v>0</v>
      </c>
      <c r="BK548" s="2">
        <f>IF(ISNA(MATCH(BK$1,索引!$B$3:$J$3,0)),0,INDEX(索引!$B549:$J549,1,MATCH(BK$1,索引!$B$3:$J$3,0))*INDEX(索引!$B$1:$J$1,1,MATCH(BK$1,索引!$B$3:$J$3,0)))</f>
        <v>0</v>
      </c>
      <c r="BL548" s="2">
        <f>IF(ISNA(MATCH(BL$1,索引!$B$3:$J$3,0)),0,INDEX(索引!$B549:$J549,1,MATCH(BL$1,索引!$B$3:$J$3,0))*INDEX(索引!$B$1:$J$1,1,MATCH(BL$1,索引!$B$3:$J$3,0)))</f>
        <v>0</v>
      </c>
      <c r="BM548" s="2">
        <f>IF(ISNA(MATCH(BM$1,索引!$B$3:$J$3,0)),0,INDEX(索引!$B549:$J549,1,MATCH(BM$1,索引!$B$3:$J$3,0))*INDEX(索引!$B$1:$J$1,1,MATCH(BM$1,索引!$B$3:$J$3,0)))</f>
        <v>0</v>
      </c>
      <c r="BN548" s="2">
        <f>IF(ISNA(MATCH(BN$1,索引!$B$3:$J$3,0)),0,INDEX(索引!$B549:$J549,1,MATCH(BN$1,索引!$B$3:$J$3,0))*INDEX(索引!$B$1:$J$1,1,MATCH(BN$1,索引!$B$3:$J$3,0)))</f>
        <v>0</v>
      </c>
      <c r="BO548" s="2">
        <f>IF(ISNA(MATCH(BO$1,索引!$B$3:$J$3,0)),0,INDEX(索引!$B549:$J549,1,MATCH(BO$1,索引!$B$3:$J$3,0))*INDEX(索引!$B$1:$J$1,1,MATCH(BO$1,索引!$B$3:$J$3,0)))</f>
        <v>0</v>
      </c>
      <c r="BP548" s="2">
        <f>IF(ISNA(MATCH(BP$1,索引!$B$3:$J$3,0)),0,INDEX(索引!$B549:$J549,1,MATCH(BP$1,索引!$B$3:$J$3,0))*INDEX(索引!$B$1:$J$1,1,MATCH(BP$1,索引!$B$3:$J$3,0)))</f>
        <v>0</v>
      </c>
      <c r="BQ548" s="2">
        <f>IF(ISNA(MATCH(BQ$1,索引!$B$3:$J$3,0)),0,INDEX(索引!$B549:$J549,1,MATCH(BQ$1,索引!$B$3:$J$3,0))*INDEX(索引!$B$1:$J$1,1,MATCH(BQ$1,索引!$B$3:$J$3,0)))</f>
        <v>0</v>
      </c>
      <c r="BR548" s="2">
        <f>IF(ISNA(MATCH(BR$1,索引!$B$3:$J$3,0)),0,INDEX(索引!$B549:$J549,1,MATCH(BR$1,索引!$B$3:$J$3,0))*INDEX(索引!$B$1:$J$1,1,MATCH(BR$1,索引!$B$3:$J$3,0)))</f>
        <v>0</v>
      </c>
      <c r="BS548" s="2">
        <f>IF(ISNA(MATCH(BS$1,索引!$B$3:$J$3,0)),0,INDEX(索引!$B549:$J549,1,MATCH(BS$1,索引!$B$3:$J$3,0))*INDEX(索引!$B$1:$J$1,1,MATCH(BS$1,索引!$B$3:$J$3,0)))</f>
        <v>0</v>
      </c>
      <c r="BT548" t="str">
        <f t="shared" si="394"/>
        <v/>
      </c>
      <c r="BU548" t="str">
        <f t="shared" si="395"/>
        <v/>
      </c>
      <c r="BV548" t="str">
        <f t="shared" si="396"/>
        <v>750|</v>
      </c>
      <c r="BW548" t="str">
        <f t="shared" si="397"/>
        <v/>
      </c>
      <c r="BX548" t="str">
        <f t="shared" si="398"/>
        <v/>
      </c>
      <c r="BY548" t="str">
        <f t="shared" si="399"/>
        <v/>
      </c>
      <c r="BZ548" t="str">
        <f t="shared" si="400"/>
        <v/>
      </c>
      <c r="CA548" t="str">
        <f t="shared" si="401"/>
        <v/>
      </c>
      <c r="CB548" t="str">
        <f t="shared" si="402"/>
        <v/>
      </c>
      <c r="CC548" t="str">
        <f t="shared" si="403"/>
        <v/>
      </c>
      <c r="CD548" t="str">
        <f t="shared" si="404"/>
        <v/>
      </c>
      <c r="CE548" t="str">
        <f t="shared" si="405"/>
        <v/>
      </c>
      <c r="CF548" t="str">
        <f t="shared" si="406"/>
        <v/>
      </c>
      <c r="CG548" t="str">
        <f t="shared" si="407"/>
        <v/>
      </c>
      <c r="CH548" t="str">
        <f t="shared" si="408"/>
        <v/>
      </c>
      <c r="CI548" t="str">
        <f t="shared" si="409"/>
        <v/>
      </c>
      <c r="CJ548" t="str">
        <f t="shared" si="410"/>
        <v/>
      </c>
      <c r="CK548" t="str">
        <f t="shared" si="411"/>
        <v/>
      </c>
      <c r="CL548" t="str">
        <f t="shared" si="412"/>
        <v/>
      </c>
      <c r="CM548" t="str">
        <f t="shared" si="413"/>
        <v/>
      </c>
      <c r="CN548" t="str">
        <f t="shared" si="414"/>
        <v>750|</v>
      </c>
      <c r="CO548" t="str">
        <f t="shared" si="415"/>
        <v>750</v>
      </c>
    </row>
    <row r="549" spans="1:93" ht="15.75" customHeight="1">
      <c r="A549" s="2" t="str">
        <f>VLOOKUP(B549,索引!$O:$P,2,0)</f>
        <v>Ice Helmet</v>
      </c>
      <c r="B549" s="2">
        <v>1046303</v>
      </c>
      <c r="C549" s="2">
        <v>46</v>
      </c>
      <c r="D549" s="2">
        <v>3</v>
      </c>
      <c r="E549" s="2">
        <v>3</v>
      </c>
      <c r="F549" s="3">
        <v>1</v>
      </c>
      <c r="G549" s="2" t="str">
        <f t="shared" si="370"/>
        <v>4</v>
      </c>
      <c r="H549" s="2" t="str">
        <f t="shared" si="371"/>
        <v>423</v>
      </c>
      <c r="J549" s="2">
        <f>IF(ISNA(MATCH(J$1,索引!$B$3:$J$3,0)),0,IF( INDEX(索引!$B550:$J550,1,MATCH(J$1,索引!$B$3:$J$3,0))=0,0,J$1))</f>
        <v>0</v>
      </c>
      <c r="K549" s="2">
        <f>IF(ISNA(MATCH(K$1,索引!$B$3:$J$3,0)),0,IF( INDEX(索引!$B550:$J550,1,MATCH(K$1,索引!$B$3:$J$3,0))=0,0,K$1))</f>
        <v>0</v>
      </c>
      <c r="L549" s="2">
        <f>IF(ISNA(MATCH(L$1,索引!$B$3:$J$3,0)),0,IF( INDEX(索引!$B550:$J550,1,MATCH(L$1,索引!$B$3:$J$3,0))=0,0,L$1))</f>
        <v>0</v>
      </c>
      <c r="M549" s="2">
        <f>IF(ISNA(MATCH(M$1,索引!$B$3:$J$3,0)),0,IF( INDEX(索引!$B550:$J550,1,MATCH(M$1,索引!$B$3:$J$3,0))=0,0,M$1))</f>
        <v>4</v>
      </c>
      <c r="N549" s="2">
        <f>IF(ISNA(MATCH(N$1,索引!$B$3:$J$3,0)),0,IF( INDEX(索引!$B550:$J550,1,MATCH(N$1,索引!$B$3:$J$3,0))=0,0,N$1))</f>
        <v>0</v>
      </c>
      <c r="O549" s="2">
        <f>IF(ISNA(MATCH(O$1,索引!$B$3:$J$3,0)),0,IF( INDEX(索引!$B550:$J550,1,MATCH(O$1,索引!$B$3:$J$3,0))=0,0,O$1))</f>
        <v>0</v>
      </c>
      <c r="P549" s="2">
        <f>IF(ISNA(MATCH(P$1,索引!$B$3:$J$3,0)),0,IF( INDEX(索引!$B550:$J550,1,MATCH(P$1,索引!$B$3:$J$3,0))=0,0,P$1))</f>
        <v>0</v>
      </c>
      <c r="Q549" s="2">
        <f>IF(ISNA(MATCH(Q$1,索引!$B$3:$J$3,0)),0,IF( INDEX(索引!$B550:$J550,1,MATCH(Q$1,索引!$B$3:$J$3,0))=0,0,Q$1))</f>
        <v>0</v>
      </c>
      <c r="R549" s="2">
        <f>IF(ISNA(MATCH(R$1,索引!$B$3:$J$3,0)),0,IF( INDEX(索引!$B550:$J550,1,MATCH(R$1,索引!$B$3:$J$3,0))=0,0,R$1))</f>
        <v>0</v>
      </c>
      <c r="S549" s="2">
        <f>IF(ISNA(MATCH(S$1,索引!$B$3:$J$3,0)),0,IF( INDEX(索引!$B550:$J550,1,MATCH(S$1,索引!$B$3:$J$3,0))=0,0,S$1))</f>
        <v>0</v>
      </c>
      <c r="T549" s="2">
        <f>IF(ISNA(MATCH(T$1,索引!$B$3:$J$3,0)),0,IF( INDEX(索引!$B550:$J550,1,MATCH(T$1,索引!$B$3:$J$3,0))=0,0,T$1))</f>
        <v>0</v>
      </c>
      <c r="U549" s="2">
        <f>IF(ISNA(MATCH(U$1,索引!$B$3:$J$3,0)),0,IF( INDEX(索引!$B550:$J550,1,MATCH(U$1,索引!$B$3:$J$3,0))=0,0,U$1))</f>
        <v>0</v>
      </c>
      <c r="V549" s="2">
        <f>IF(ISNA(MATCH(V$1,索引!$B$3:$J$3,0)),0,IF( INDEX(索引!$B550:$J550,1,MATCH(V$1,索引!$B$3:$J$3,0))=0,0,V$1))</f>
        <v>0</v>
      </c>
      <c r="W549" s="2">
        <f>IF(ISNA(MATCH(W$1,索引!$B$3:$J$3,0)),0,IF( INDEX(索引!$B550:$J550,1,MATCH(W$1,索引!$B$3:$J$3,0))=0,0,W$1))</f>
        <v>0</v>
      </c>
      <c r="X549" s="2">
        <f>IF(ISNA(MATCH(X$1,索引!$B$3:$J$3,0)),0,IF( INDEX(索引!$B550:$J550,1,MATCH(X$1,索引!$B$3:$J$3,0))=0,0,X$1))</f>
        <v>0</v>
      </c>
      <c r="Y549" s="2">
        <f>IF(ISNA(MATCH(Y$1,索引!$B$3:$J$3,0)),0,IF( INDEX(索引!$B550:$J550,1,MATCH(Y$1,索引!$B$3:$J$3,0))=0,0,Y$1))</f>
        <v>0</v>
      </c>
      <c r="Z549" s="2">
        <f>IF(ISNA(MATCH(Z$1,索引!$B$3:$J$3,0)),0,IF( INDEX(索引!$B550:$J550,1,MATCH(Z$1,索引!$B$3:$J$3,0))=0,0,Z$1))</f>
        <v>0</v>
      </c>
      <c r="AA549" s="2">
        <f>IF(ISNA(MATCH(AA$1,索引!$B$3:$J$3,0)),0,IF( INDEX(索引!$B550:$J550,1,MATCH(AA$1,索引!$B$3:$J$3,0))=0,0,AA$1))</f>
        <v>0</v>
      </c>
      <c r="AB549" s="2">
        <f>IF(ISNA(MATCH(AB$1,索引!$B$3:$J$3,0)),0,IF( INDEX(索引!$B550:$J550,1,MATCH(AB$1,索引!$B$3:$J$3,0))=0,0,AB$1))</f>
        <v>0</v>
      </c>
      <c r="AC549" s="2">
        <f>IF(ISNA(MATCH(AC$1,索引!$B$3:$J$3,0)),0,IF( INDEX(索引!$B550:$J550,1,MATCH(AC$1,索引!$B$3:$J$3,0))=0,0,AC$1))</f>
        <v>0</v>
      </c>
      <c r="AD549" t="str">
        <f t="shared" si="372"/>
        <v/>
      </c>
      <c r="AE549" t="str">
        <f t="shared" si="373"/>
        <v/>
      </c>
      <c r="AF549" t="str">
        <f t="shared" si="374"/>
        <v/>
      </c>
      <c r="AG549" t="str">
        <f t="shared" si="375"/>
        <v>4|</v>
      </c>
      <c r="AH549" t="str">
        <f t="shared" si="376"/>
        <v/>
      </c>
      <c r="AI549" t="str">
        <f t="shared" si="377"/>
        <v/>
      </c>
      <c r="AJ549" t="str">
        <f t="shared" si="378"/>
        <v/>
      </c>
      <c r="AK549" t="str">
        <f t="shared" si="379"/>
        <v/>
      </c>
      <c r="AL549" t="str">
        <f t="shared" si="380"/>
        <v/>
      </c>
      <c r="AM549" t="str">
        <f t="shared" si="381"/>
        <v/>
      </c>
      <c r="AN549" t="str">
        <f t="shared" si="382"/>
        <v/>
      </c>
      <c r="AO549" t="str">
        <f t="shared" si="383"/>
        <v/>
      </c>
      <c r="AP549" t="str">
        <f t="shared" si="384"/>
        <v/>
      </c>
      <c r="AQ549" t="str">
        <f t="shared" si="385"/>
        <v/>
      </c>
      <c r="AR549" t="str">
        <f t="shared" si="386"/>
        <v/>
      </c>
      <c r="AS549" t="str">
        <f t="shared" si="387"/>
        <v/>
      </c>
      <c r="AT549" t="str">
        <f t="shared" si="388"/>
        <v/>
      </c>
      <c r="AU549" t="str">
        <f t="shared" si="389"/>
        <v/>
      </c>
      <c r="AV549" t="str">
        <f t="shared" si="390"/>
        <v/>
      </c>
      <c r="AW549" t="str">
        <f t="shared" si="391"/>
        <v/>
      </c>
      <c r="AX549" t="str">
        <f t="shared" si="392"/>
        <v>4|</v>
      </c>
      <c r="AY549" t="str">
        <f t="shared" si="393"/>
        <v>4</v>
      </c>
      <c r="AZ549" s="2">
        <f>IF(ISNA(MATCH(AZ$1,索引!$B$3:$J$3,0)),0,INDEX(索引!$B550:$J550,1,MATCH(AZ$1,索引!$B$3:$J$3,0))*INDEX(索引!$B$1:$J$1,1,MATCH(AZ$1,索引!$B$3:$J$3,0)))</f>
        <v>0</v>
      </c>
      <c r="BA549" s="2">
        <f>IF(ISNA(MATCH(BA$1,索引!$B$3:$J$3,0)),0,INDEX(索引!$B550:$J550,1,MATCH(BA$1,索引!$B$3:$J$3,0))*INDEX(索引!$B$1:$J$1,1,MATCH(BA$1,索引!$B$3:$J$3,0)))</f>
        <v>0</v>
      </c>
      <c r="BB549" s="2">
        <f>IF(ISNA(MATCH(BB$1,索引!$B$3:$J$3,0)),0,INDEX(索引!$B550:$J550,1,MATCH(BB$1,索引!$B$3:$J$3,0))*INDEX(索引!$B$1:$J$1,1,MATCH(BB$1,索引!$B$3:$J$3,0)))</f>
        <v>0</v>
      </c>
      <c r="BC549" s="2">
        <f>IF(ISNA(MATCH(BC$1,索引!$B$3:$J$3,0)),0,INDEX(索引!$B550:$J550,1,MATCH(BC$1,索引!$B$3:$J$3,0))*INDEX(索引!$B$1:$J$1,1,MATCH(BC$1,索引!$B$3:$J$3,0)))</f>
        <v>423</v>
      </c>
      <c r="BD549" s="2">
        <f>IF(ISNA(MATCH(BD$1,索引!$B$3:$J$3,0)),0,INDEX(索引!$B550:$J550,1,MATCH(BD$1,索引!$B$3:$J$3,0))*INDEX(索引!$B$1:$J$1,1,MATCH(BD$1,索引!$B$3:$J$3,0)))</f>
        <v>0</v>
      </c>
      <c r="BE549" s="2">
        <f>IF(ISNA(MATCH(BE$1,索引!$B$3:$J$3,0)),0,INDEX(索引!$B550:$J550,1,MATCH(BE$1,索引!$B$3:$J$3,0))*INDEX(索引!$B$1:$J$1,1,MATCH(BE$1,索引!$B$3:$J$3,0)))</f>
        <v>0</v>
      </c>
      <c r="BF549" s="2">
        <f>IF(ISNA(MATCH(BF$1,索引!$B$3:$J$3,0)),0,INDEX(索引!$B550:$J550,1,MATCH(BF$1,索引!$B$3:$J$3,0))*INDEX(索引!$B$1:$J$1,1,MATCH(BF$1,索引!$B$3:$J$3,0)))</f>
        <v>0</v>
      </c>
      <c r="BG549" s="2">
        <f>IF(ISNA(MATCH(BG$1,索引!$B$3:$J$3,0)),0,INDEX(索引!$B550:$J550,1,MATCH(BG$1,索引!$B$3:$J$3,0))*INDEX(索引!$B$1:$J$1,1,MATCH(BG$1,索引!$B$3:$J$3,0)))</f>
        <v>0</v>
      </c>
      <c r="BH549" s="2">
        <f>IF(ISNA(MATCH(BH$1,索引!$B$3:$J$3,0)),0,INDEX(索引!$B550:$J550,1,MATCH(BH$1,索引!$B$3:$J$3,0))*INDEX(索引!$B$1:$J$1,1,MATCH(BH$1,索引!$B$3:$J$3,0)))</f>
        <v>0</v>
      </c>
      <c r="BI549" s="2">
        <f>IF(ISNA(MATCH(BI$1,索引!$B$3:$J$3,0)),0,INDEX(索引!$B550:$J550,1,MATCH(BI$1,索引!$B$3:$J$3,0))*INDEX(索引!$B$1:$J$1,1,MATCH(BI$1,索引!$B$3:$J$3,0)))</f>
        <v>0</v>
      </c>
      <c r="BJ549" s="2">
        <f>IF(ISNA(MATCH(BJ$1,索引!$B$3:$J$3,0)),0,INDEX(索引!$B550:$J550,1,MATCH(BJ$1,索引!$B$3:$J$3,0))*INDEX(索引!$B$1:$J$1,1,MATCH(BJ$1,索引!$B$3:$J$3,0)))</f>
        <v>0</v>
      </c>
      <c r="BK549" s="2">
        <f>IF(ISNA(MATCH(BK$1,索引!$B$3:$J$3,0)),0,INDEX(索引!$B550:$J550,1,MATCH(BK$1,索引!$B$3:$J$3,0))*INDEX(索引!$B$1:$J$1,1,MATCH(BK$1,索引!$B$3:$J$3,0)))</f>
        <v>0</v>
      </c>
      <c r="BL549" s="2">
        <f>IF(ISNA(MATCH(BL$1,索引!$B$3:$J$3,0)),0,INDEX(索引!$B550:$J550,1,MATCH(BL$1,索引!$B$3:$J$3,0))*INDEX(索引!$B$1:$J$1,1,MATCH(BL$1,索引!$B$3:$J$3,0)))</f>
        <v>0</v>
      </c>
      <c r="BM549" s="2">
        <f>IF(ISNA(MATCH(BM$1,索引!$B$3:$J$3,0)),0,INDEX(索引!$B550:$J550,1,MATCH(BM$1,索引!$B$3:$J$3,0))*INDEX(索引!$B$1:$J$1,1,MATCH(BM$1,索引!$B$3:$J$3,0)))</f>
        <v>0</v>
      </c>
      <c r="BN549" s="2">
        <f>IF(ISNA(MATCH(BN$1,索引!$B$3:$J$3,0)),0,INDEX(索引!$B550:$J550,1,MATCH(BN$1,索引!$B$3:$J$3,0))*INDEX(索引!$B$1:$J$1,1,MATCH(BN$1,索引!$B$3:$J$3,0)))</f>
        <v>0</v>
      </c>
      <c r="BO549" s="2">
        <f>IF(ISNA(MATCH(BO$1,索引!$B$3:$J$3,0)),0,INDEX(索引!$B550:$J550,1,MATCH(BO$1,索引!$B$3:$J$3,0))*INDEX(索引!$B$1:$J$1,1,MATCH(BO$1,索引!$B$3:$J$3,0)))</f>
        <v>0</v>
      </c>
      <c r="BP549" s="2">
        <f>IF(ISNA(MATCH(BP$1,索引!$B$3:$J$3,0)),0,INDEX(索引!$B550:$J550,1,MATCH(BP$1,索引!$B$3:$J$3,0))*INDEX(索引!$B$1:$J$1,1,MATCH(BP$1,索引!$B$3:$J$3,0)))</f>
        <v>0</v>
      </c>
      <c r="BQ549" s="2">
        <f>IF(ISNA(MATCH(BQ$1,索引!$B$3:$J$3,0)),0,INDEX(索引!$B550:$J550,1,MATCH(BQ$1,索引!$B$3:$J$3,0))*INDEX(索引!$B$1:$J$1,1,MATCH(BQ$1,索引!$B$3:$J$3,0)))</f>
        <v>0</v>
      </c>
      <c r="BR549" s="2">
        <f>IF(ISNA(MATCH(BR$1,索引!$B$3:$J$3,0)),0,INDEX(索引!$B550:$J550,1,MATCH(BR$1,索引!$B$3:$J$3,0))*INDEX(索引!$B$1:$J$1,1,MATCH(BR$1,索引!$B$3:$J$3,0)))</f>
        <v>0</v>
      </c>
      <c r="BS549" s="2">
        <f>IF(ISNA(MATCH(BS$1,索引!$B$3:$J$3,0)),0,INDEX(索引!$B550:$J550,1,MATCH(BS$1,索引!$B$3:$J$3,0))*INDEX(索引!$B$1:$J$1,1,MATCH(BS$1,索引!$B$3:$J$3,0)))</f>
        <v>0</v>
      </c>
      <c r="BT549" t="str">
        <f t="shared" si="394"/>
        <v/>
      </c>
      <c r="BU549" t="str">
        <f t="shared" si="395"/>
        <v/>
      </c>
      <c r="BV549" t="str">
        <f t="shared" si="396"/>
        <v/>
      </c>
      <c r="BW549" t="str">
        <f t="shared" si="397"/>
        <v>423|</v>
      </c>
      <c r="BX549" t="str">
        <f t="shared" si="398"/>
        <v/>
      </c>
      <c r="BY549" t="str">
        <f t="shared" si="399"/>
        <v/>
      </c>
      <c r="BZ549" t="str">
        <f t="shared" si="400"/>
        <v/>
      </c>
      <c r="CA549" t="str">
        <f t="shared" si="401"/>
        <v/>
      </c>
      <c r="CB549" t="str">
        <f t="shared" si="402"/>
        <v/>
      </c>
      <c r="CC549" t="str">
        <f t="shared" si="403"/>
        <v/>
      </c>
      <c r="CD549" t="str">
        <f t="shared" si="404"/>
        <v/>
      </c>
      <c r="CE549" t="str">
        <f t="shared" si="405"/>
        <v/>
      </c>
      <c r="CF549" t="str">
        <f t="shared" si="406"/>
        <v/>
      </c>
      <c r="CG549" t="str">
        <f t="shared" si="407"/>
        <v/>
      </c>
      <c r="CH549" t="str">
        <f t="shared" si="408"/>
        <v/>
      </c>
      <c r="CI549" t="str">
        <f t="shared" si="409"/>
        <v/>
      </c>
      <c r="CJ549" t="str">
        <f t="shared" si="410"/>
        <v/>
      </c>
      <c r="CK549" t="str">
        <f t="shared" si="411"/>
        <v/>
      </c>
      <c r="CL549" t="str">
        <f t="shared" si="412"/>
        <v/>
      </c>
      <c r="CM549" t="str">
        <f t="shared" si="413"/>
        <v/>
      </c>
      <c r="CN549" t="str">
        <f t="shared" si="414"/>
        <v>423|</v>
      </c>
      <c r="CO549" t="str">
        <f t="shared" si="415"/>
        <v>423</v>
      </c>
    </row>
    <row r="550" spans="1:93" ht="15.75" customHeight="1">
      <c r="A550" s="2" t="str">
        <f>VLOOKUP(B550,索引!$O:$P,2,0)</f>
        <v>Ice Shield</v>
      </c>
      <c r="B550" s="2">
        <v>1046304</v>
      </c>
      <c r="C550" s="2">
        <v>46</v>
      </c>
      <c r="D550" s="2">
        <v>3</v>
      </c>
      <c r="E550" s="2">
        <v>4</v>
      </c>
      <c r="F550" s="3">
        <v>1</v>
      </c>
      <c r="G550" s="2" t="str">
        <f t="shared" si="370"/>
        <v>2</v>
      </c>
      <c r="H550" s="2" t="str">
        <f t="shared" si="371"/>
        <v>69</v>
      </c>
      <c r="J550" s="2">
        <f>IF(ISNA(MATCH(J$1,索引!$B$3:$J$3,0)),0,IF( INDEX(索引!$B551:$J551,1,MATCH(J$1,索引!$B$3:$J$3,0))=0,0,J$1))</f>
        <v>0</v>
      </c>
      <c r="K550" s="2">
        <f>IF(ISNA(MATCH(K$1,索引!$B$3:$J$3,0)),0,IF( INDEX(索引!$B551:$J551,1,MATCH(K$1,索引!$B$3:$J$3,0))=0,0,K$1))</f>
        <v>2</v>
      </c>
      <c r="L550" s="2">
        <f>IF(ISNA(MATCH(L$1,索引!$B$3:$J$3,0)),0,IF( INDEX(索引!$B551:$J551,1,MATCH(L$1,索引!$B$3:$J$3,0))=0,0,L$1))</f>
        <v>0</v>
      </c>
      <c r="M550" s="2">
        <f>IF(ISNA(MATCH(M$1,索引!$B$3:$J$3,0)),0,IF( INDEX(索引!$B551:$J551,1,MATCH(M$1,索引!$B$3:$J$3,0))=0,0,M$1))</f>
        <v>0</v>
      </c>
      <c r="N550" s="2">
        <f>IF(ISNA(MATCH(N$1,索引!$B$3:$J$3,0)),0,IF( INDEX(索引!$B551:$J551,1,MATCH(N$1,索引!$B$3:$J$3,0))=0,0,N$1))</f>
        <v>0</v>
      </c>
      <c r="O550" s="2">
        <f>IF(ISNA(MATCH(O$1,索引!$B$3:$J$3,0)),0,IF( INDEX(索引!$B551:$J551,1,MATCH(O$1,索引!$B$3:$J$3,0))=0,0,O$1))</f>
        <v>0</v>
      </c>
      <c r="P550" s="2">
        <f>IF(ISNA(MATCH(P$1,索引!$B$3:$J$3,0)),0,IF( INDEX(索引!$B551:$J551,1,MATCH(P$1,索引!$B$3:$J$3,0))=0,0,P$1))</f>
        <v>0</v>
      </c>
      <c r="Q550" s="2">
        <f>IF(ISNA(MATCH(Q$1,索引!$B$3:$J$3,0)),0,IF( INDEX(索引!$B551:$J551,1,MATCH(Q$1,索引!$B$3:$J$3,0))=0,0,Q$1))</f>
        <v>0</v>
      </c>
      <c r="R550" s="2">
        <f>IF(ISNA(MATCH(R$1,索引!$B$3:$J$3,0)),0,IF( INDEX(索引!$B551:$J551,1,MATCH(R$1,索引!$B$3:$J$3,0))=0,0,R$1))</f>
        <v>0</v>
      </c>
      <c r="S550" s="2">
        <f>IF(ISNA(MATCH(S$1,索引!$B$3:$J$3,0)),0,IF( INDEX(索引!$B551:$J551,1,MATCH(S$1,索引!$B$3:$J$3,0))=0,0,S$1))</f>
        <v>0</v>
      </c>
      <c r="T550" s="2">
        <f>IF(ISNA(MATCH(T$1,索引!$B$3:$J$3,0)),0,IF( INDEX(索引!$B551:$J551,1,MATCH(T$1,索引!$B$3:$J$3,0))=0,0,T$1))</f>
        <v>0</v>
      </c>
      <c r="U550" s="2">
        <f>IF(ISNA(MATCH(U$1,索引!$B$3:$J$3,0)),0,IF( INDEX(索引!$B551:$J551,1,MATCH(U$1,索引!$B$3:$J$3,0))=0,0,U$1))</f>
        <v>0</v>
      </c>
      <c r="V550" s="2">
        <f>IF(ISNA(MATCH(V$1,索引!$B$3:$J$3,0)),0,IF( INDEX(索引!$B551:$J551,1,MATCH(V$1,索引!$B$3:$J$3,0))=0,0,V$1))</f>
        <v>0</v>
      </c>
      <c r="W550" s="2">
        <f>IF(ISNA(MATCH(W$1,索引!$B$3:$J$3,0)),0,IF( INDEX(索引!$B551:$J551,1,MATCH(W$1,索引!$B$3:$J$3,0))=0,0,W$1))</f>
        <v>0</v>
      </c>
      <c r="X550" s="2">
        <f>IF(ISNA(MATCH(X$1,索引!$B$3:$J$3,0)),0,IF( INDEX(索引!$B551:$J551,1,MATCH(X$1,索引!$B$3:$J$3,0))=0,0,X$1))</f>
        <v>0</v>
      </c>
      <c r="Y550" s="2">
        <f>IF(ISNA(MATCH(Y$1,索引!$B$3:$J$3,0)),0,IF( INDEX(索引!$B551:$J551,1,MATCH(Y$1,索引!$B$3:$J$3,0))=0,0,Y$1))</f>
        <v>0</v>
      </c>
      <c r="Z550" s="2">
        <f>IF(ISNA(MATCH(Z$1,索引!$B$3:$J$3,0)),0,IF( INDEX(索引!$B551:$J551,1,MATCH(Z$1,索引!$B$3:$J$3,0))=0,0,Z$1))</f>
        <v>0</v>
      </c>
      <c r="AA550" s="2">
        <f>IF(ISNA(MATCH(AA$1,索引!$B$3:$J$3,0)),0,IF( INDEX(索引!$B551:$J551,1,MATCH(AA$1,索引!$B$3:$J$3,0))=0,0,AA$1))</f>
        <v>0</v>
      </c>
      <c r="AB550" s="2">
        <f>IF(ISNA(MATCH(AB$1,索引!$B$3:$J$3,0)),0,IF( INDEX(索引!$B551:$J551,1,MATCH(AB$1,索引!$B$3:$J$3,0))=0,0,AB$1))</f>
        <v>0</v>
      </c>
      <c r="AC550" s="2">
        <f>IF(ISNA(MATCH(AC$1,索引!$B$3:$J$3,0)),0,IF( INDEX(索引!$B551:$J551,1,MATCH(AC$1,索引!$B$3:$J$3,0))=0,0,AC$1))</f>
        <v>0</v>
      </c>
      <c r="AD550" t="str">
        <f t="shared" si="372"/>
        <v/>
      </c>
      <c r="AE550" t="str">
        <f t="shared" si="373"/>
        <v>2|</v>
      </c>
      <c r="AF550" t="str">
        <f t="shared" si="374"/>
        <v/>
      </c>
      <c r="AG550" t="str">
        <f t="shared" si="375"/>
        <v/>
      </c>
      <c r="AH550" t="str">
        <f t="shared" si="376"/>
        <v/>
      </c>
      <c r="AI550" t="str">
        <f t="shared" si="377"/>
        <v/>
      </c>
      <c r="AJ550" t="str">
        <f t="shared" si="378"/>
        <v/>
      </c>
      <c r="AK550" t="str">
        <f t="shared" si="379"/>
        <v/>
      </c>
      <c r="AL550" t="str">
        <f t="shared" si="380"/>
        <v/>
      </c>
      <c r="AM550" t="str">
        <f t="shared" si="381"/>
        <v/>
      </c>
      <c r="AN550" t="str">
        <f t="shared" si="382"/>
        <v/>
      </c>
      <c r="AO550" t="str">
        <f t="shared" si="383"/>
        <v/>
      </c>
      <c r="AP550" t="str">
        <f t="shared" si="384"/>
        <v/>
      </c>
      <c r="AQ550" t="str">
        <f t="shared" si="385"/>
        <v/>
      </c>
      <c r="AR550" t="str">
        <f t="shared" si="386"/>
        <v/>
      </c>
      <c r="AS550" t="str">
        <f t="shared" si="387"/>
        <v/>
      </c>
      <c r="AT550" t="str">
        <f t="shared" si="388"/>
        <v/>
      </c>
      <c r="AU550" t="str">
        <f t="shared" si="389"/>
        <v/>
      </c>
      <c r="AV550" t="str">
        <f t="shared" si="390"/>
        <v/>
      </c>
      <c r="AW550" t="str">
        <f t="shared" si="391"/>
        <v/>
      </c>
      <c r="AX550" t="str">
        <f t="shared" si="392"/>
        <v>2|</v>
      </c>
      <c r="AY550" t="str">
        <f t="shared" si="393"/>
        <v>2</v>
      </c>
      <c r="AZ550" s="2">
        <f>IF(ISNA(MATCH(AZ$1,索引!$B$3:$J$3,0)),0,INDEX(索引!$B551:$J551,1,MATCH(AZ$1,索引!$B$3:$J$3,0))*INDEX(索引!$B$1:$J$1,1,MATCH(AZ$1,索引!$B$3:$J$3,0)))</f>
        <v>0</v>
      </c>
      <c r="BA550" s="2">
        <f>IF(ISNA(MATCH(BA$1,索引!$B$3:$J$3,0)),0,INDEX(索引!$B551:$J551,1,MATCH(BA$1,索引!$B$3:$J$3,0))*INDEX(索引!$B$1:$J$1,1,MATCH(BA$1,索引!$B$3:$J$3,0)))</f>
        <v>69</v>
      </c>
      <c r="BB550" s="2">
        <f>IF(ISNA(MATCH(BB$1,索引!$B$3:$J$3,0)),0,INDEX(索引!$B551:$J551,1,MATCH(BB$1,索引!$B$3:$J$3,0))*INDEX(索引!$B$1:$J$1,1,MATCH(BB$1,索引!$B$3:$J$3,0)))</f>
        <v>0</v>
      </c>
      <c r="BC550" s="2">
        <f>IF(ISNA(MATCH(BC$1,索引!$B$3:$J$3,0)),0,INDEX(索引!$B551:$J551,1,MATCH(BC$1,索引!$B$3:$J$3,0))*INDEX(索引!$B$1:$J$1,1,MATCH(BC$1,索引!$B$3:$J$3,0)))</f>
        <v>0</v>
      </c>
      <c r="BD550" s="2">
        <f>IF(ISNA(MATCH(BD$1,索引!$B$3:$J$3,0)),0,INDEX(索引!$B551:$J551,1,MATCH(BD$1,索引!$B$3:$J$3,0))*INDEX(索引!$B$1:$J$1,1,MATCH(BD$1,索引!$B$3:$J$3,0)))</f>
        <v>0</v>
      </c>
      <c r="BE550" s="2">
        <f>IF(ISNA(MATCH(BE$1,索引!$B$3:$J$3,0)),0,INDEX(索引!$B551:$J551,1,MATCH(BE$1,索引!$B$3:$J$3,0))*INDEX(索引!$B$1:$J$1,1,MATCH(BE$1,索引!$B$3:$J$3,0)))</f>
        <v>0</v>
      </c>
      <c r="BF550" s="2">
        <f>IF(ISNA(MATCH(BF$1,索引!$B$3:$J$3,0)),0,INDEX(索引!$B551:$J551,1,MATCH(BF$1,索引!$B$3:$J$3,0))*INDEX(索引!$B$1:$J$1,1,MATCH(BF$1,索引!$B$3:$J$3,0)))</f>
        <v>0</v>
      </c>
      <c r="BG550" s="2">
        <f>IF(ISNA(MATCH(BG$1,索引!$B$3:$J$3,0)),0,INDEX(索引!$B551:$J551,1,MATCH(BG$1,索引!$B$3:$J$3,0))*INDEX(索引!$B$1:$J$1,1,MATCH(BG$1,索引!$B$3:$J$3,0)))</f>
        <v>0</v>
      </c>
      <c r="BH550" s="2">
        <f>IF(ISNA(MATCH(BH$1,索引!$B$3:$J$3,0)),0,INDEX(索引!$B551:$J551,1,MATCH(BH$1,索引!$B$3:$J$3,0))*INDEX(索引!$B$1:$J$1,1,MATCH(BH$1,索引!$B$3:$J$3,0)))</f>
        <v>0</v>
      </c>
      <c r="BI550" s="2">
        <f>IF(ISNA(MATCH(BI$1,索引!$B$3:$J$3,0)),0,INDEX(索引!$B551:$J551,1,MATCH(BI$1,索引!$B$3:$J$3,0))*INDEX(索引!$B$1:$J$1,1,MATCH(BI$1,索引!$B$3:$J$3,0)))</f>
        <v>0</v>
      </c>
      <c r="BJ550" s="2">
        <f>IF(ISNA(MATCH(BJ$1,索引!$B$3:$J$3,0)),0,INDEX(索引!$B551:$J551,1,MATCH(BJ$1,索引!$B$3:$J$3,0))*INDEX(索引!$B$1:$J$1,1,MATCH(BJ$1,索引!$B$3:$J$3,0)))</f>
        <v>0</v>
      </c>
      <c r="BK550" s="2">
        <f>IF(ISNA(MATCH(BK$1,索引!$B$3:$J$3,0)),0,INDEX(索引!$B551:$J551,1,MATCH(BK$1,索引!$B$3:$J$3,0))*INDEX(索引!$B$1:$J$1,1,MATCH(BK$1,索引!$B$3:$J$3,0)))</f>
        <v>0</v>
      </c>
      <c r="BL550" s="2">
        <f>IF(ISNA(MATCH(BL$1,索引!$B$3:$J$3,0)),0,INDEX(索引!$B551:$J551,1,MATCH(BL$1,索引!$B$3:$J$3,0))*INDEX(索引!$B$1:$J$1,1,MATCH(BL$1,索引!$B$3:$J$3,0)))</f>
        <v>0</v>
      </c>
      <c r="BM550" s="2">
        <f>IF(ISNA(MATCH(BM$1,索引!$B$3:$J$3,0)),0,INDEX(索引!$B551:$J551,1,MATCH(BM$1,索引!$B$3:$J$3,0))*INDEX(索引!$B$1:$J$1,1,MATCH(BM$1,索引!$B$3:$J$3,0)))</f>
        <v>0</v>
      </c>
      <c r="BN550" s="2">
        <f>IF(ISNA(MATCH(BN$1,索引!$B$3:$J$3,0)),0,INDEX(索引!$B551:$J551,1,MATCH(BN$1,索引!$B$3:$J$3,0))*INDEX(索引!$B$1:$J$1,1,MATCH(BN$1,索引!$B$3:$J$3,0)))</f>
        <v>0</v>
      </c>
      <c r="BO550" s="2">
        <f>IF(ISNA(MATCH(BO$1,索引!$B$3:$J$3,0)),0,INDEX(索引!$B551:$J551,1,MATCH(BO$1,索引!$B$3:$J$3,0))*INDEX(索引!$B$1:$J$1,1,MATCH(BO$1,索引!$B$3:$J$3,0)))</f>
        <v>0</v>
      </c>
      <c r="BP550" s="2">
        <f>IF(ISNA(MATCH(BP$1,索引!$B$3:$J$3,0)),0,INDEX(索引!$B551:$J551,1,MATCH(BP$1,索引!$B$3:$J$3,0))*INDEX(索引!$B$1:$J$1,1,MATCH(BP$1,索引!$B$3:$J$3,0)))</f>
        <v>0</v>
      </c>
      <c r="BQ550" s="2">
        <f>IF(ISNA(MATCH(BQ$1,索引!$B$3:$J$3,0)),0,INDEX(索引!$B551:$J551,1,MATCH(BQ$1,索引!$B$3:$J$3,0))*INDEX(索引!$B$1:$J$1,1,MATCH(BQ$1,索引!$B$3:$J$3,0)))</f>
        <v>0</v>
      </c>
      <c r="BR550" s="2">
        <f>IF(ISNA(MATCH(BR$1,索引!$B$3:$J$3,0)),0,INDEX(索引!$B551:$J551,1,MATCH(BR$1,索引!$B$3:$J$3,0))*INDEX(索引!$B$1:$J$1,1,MATCH(BR$1,索引!$B$3:$J$3,0)))</f>
        <v>0</v>
      </c>
      <c r="BS550" s="2">
        <f>IF(ISNA(MATCH(BS$1,索引!$B$3:$J$3,0)),0,INDEX(索引!$B551:$J551,1,MATCH(BS$1,索引!$B$3:$J$3,0))*INDEX(索引!$B$1:$J$1,1,MATCH(BS$1,索引!$B$3:$J$3,0)))</f>
        <v>0</v>
      </c>
      <c r="BT550" t="str">
        <f t="shared" si="394"/>
        <v/>
      </c>
      <c r="BU550" t="str">
        <f t="shared" si="395"/>
        <v>69|</v>
      </c>
      <c r="BV550" t="str">
        <f t="shared" si="396"/>
        <v/>
      </c>
      <c r="BW550" t="str">
        <f t="shared" si="397"/>
        <v/>
      </c>
      <c r="BX550" t="str">
        <f t="shared" si="398"/>
        <v/>
      </c>
      <c r="BY550" t="str">
        <f t="shared" si="399"/>
        <v/>
      </c>
      <c r="BZ550" t="str">
        <f t="shared" si="400"/>
        <v/>
      </c>
      <c r="CA550" t="str">
        <f t="shared" si="401"/>
        <v/>
      </c>
      <c r="CB550" t="str">
        <f t="shared" si="402"/>
        <v/>
      </c>
      <c r="CC550" t="str">
        <f t="shared" si="403"/>
        <v/>
      </c>
      <c r="CD550" t="str">
        <f t="shared" si="404"/>
        <v/>
      </c>
      <c r="CE550" t="str">
        <f t="shared" si="405"/>
        <v/>
      </c>
      <c r="CF550" t="str">
        <f t="shared" si="406"/>
        <v/>
      </c>
      <c r="CG550" t="str">
        <f t="shared" si="407"/>
        <v/>
      </c>
      <c r="CH550" t="str">
        <f t="shared" si="408"/>
        <v/>
      </c>
      <c r="CI550" t="str">
        <f t="shared" si="409"/>
        <v/>
      </c>
      <c r="CJ550" t="str">
        <f t="shared" si="410"/>
        <v/>
      </c>
      <c r="CK550" t="str">
        <f t="shared" si="411"/>
        <v/>
      </c>
      <c r="CL550" t="str">
        <f t="shared" si="412"/>
        <v/>
      </c>
      <c r="CM550" t="str">
        <f t="shared" si="413"/>
        <v/>
      </c>
      <c r="CN550" t="str">
        <f t="shared" si="414"/>
        <v>69|</v>
      </c>
      <c r="CO550" t="str">
        <f t="shared" si="415"/>
        <v>69</v>
      </c>
    </row>
    <row r="551" spans="1:93" ht="15.75" customHeight="1">
      <c r="A551" s="2" t="str">
        <f>VLOOKUP(B551,索引!$O:$P,2,0)</f>
        <v>Frost Giant Sword</v>
      </c>
      <c r="B551" s="2">
        <v>1046411</v>
      </c>
      <c r="C551" s="2">
        <v>46</v>
      </c>
      <c r="D551" s="2">
        <v>4</v>
      </c>
      <c r="E551" s="2">
        <v>1</v>
      </c>
      <c r="F551" s="3">
        <v>11</v>
      </c>
      <c r="G551" s="2" t="str">
        <f t="shared" si="370"/>
        <v>1|9|12</v>
      </c>
      <c r="H551" s="2" t="str">
        <f t="shared" si="371"/>
        <v>190|2000|350</v>
      </c>
      <c r="J551" s="2">
        <f>IF(ISNA(MATCH(J$1,索引!$B$3:$J$3,0)),0,IF( INDEX(索引!$B552:$J552,1,MATCH(J$1,索引!$B$3:$J$3,0))=0,0,J$1))</f>
        <v>1</v>
      </c>
      <c r="K551" s="2">
        <f>IF(ISNA(MATCH(K$1,索引!$B$3:$J$3,0)),0,IF( INDEX(索引!$B552:$J552,1,MATCH(K$1,索引!$B$3:$J$3,0))=0,0,K$1))</f>
        <v>0</v>
      </c>
      <c r="L551" s="2">
        <f>IF(ISNA(MATCH(L$1,索引!$B$3:$J$3,0)),0,IF( INDEX(索引!$B552:$J552,1,MATCH(L$1,索引!$B$3:$J$3,0))=0,0,L$1))</f>
        <v>0</v>
      </c>
      <c r="M551" s="2">
        <f>IF(ISNA(MATCH(M$1,索引!$B$3:$J$3,0)),0,IF( INDEX(索引!$B552:$J552,1,MATCH(M$1,索引!$B$3:$J$3,0))=0,0,M$1))</f>
        <v>0</v>
      </c>
      <c r="N551" s="2">
        <f>IF(ISNA(MATCH(N$1,索引!$B$3:$J$3,0)),0,IF( INDEX(索引!$B552:$J552,1,MATCH(N$1,索引!$B$3:$J$3,0))=0,0,N$1))</f>
        <v>0</v>
      </c>
      <c r="O551" s="2">
        <f>IF(ISNA(MATCH(O$1,索引!$B$3:$J$3,0)),0,IF( INDEX(索引!$B552:$J552,1,MATCH(O$1,索引!$B$3:$J$3,0))=0,0,O$1))</f>
        <v>0</v>
      </c>
      <c r="P551" s="2">
        <f>IF(ISNA(MATCH(P$1,索引!$B$3:$J$3,0)),0,IF( INDEX(索引!$B552:$J552,1,MATCH(P$1,索引!$B$3:$J$3,0))=0,0,P$1))</f>
        <v>0</v>
      </c>
      <c r="Q551" s="2">
        <f>IF(ISNA(MATCH(Q$1,索引!$B$3:$J$3,0)),0,IF( INDEX(索引!$B552:$J552,1,MATCH(Q$1,索引!$B$3:$J$3,0))=0,0,Q$1))</f>
        <v>0</v>
      </c>
      <c r="R551" s="2">
        <f>IF(ISNA(MATCH(R$1,索引!$B$3:$J$3,0)),0,IF( INDEX(索引!$B552:$J552,1,MATCH(R$1,索引!$B$3:$J$3,0))=0,0,R$1))</f>
        <v>9</v>
      </c>
      <c r="S551" s="2">
        <f>IF(ISNA(MATCH(S$1,索引!$B$3:$J$3,0)),0,IF( INDEX(索引!$B552:$J552,1,MATCH(S$1,索引!$B$3:$J$3,0))=0,0,S$1))</f>
        <v>0</v>
      </c>
      <c r="T551" s="2">
        <f>IF(ISNA(MATCH(T$1,索引!$B$3:$J$3,0)),0,IF( INDEX(索引!$B552:$J552,1,MATCH(T$1,索引!$B$3:$J$3,0))=0,0,T$1))</f>
        <v>0</v>
      </c>
      <c r="U551" s="2">
        <f>IF(ISNA(MATCH(U$1,索引!$B$3:$J$3,0)),0,IF( INDEX(索引!$B552:$J552,1,MATCH(U$1,索引!$B$3:$J$3,0))=0,0,U$1))</f>
        <v>12</v>
      </c>
      <c r="V551" s="2">
        <f>IF(ISNA(MATCH(V$1,索引!$B$3:$J$3,0)),0,IF( INDEX(索引!$B552:$J552,1,MATCH(V$1,索引!$B$3:$J$3,0))=0,0,V$1))</f>
        <v>0</v>
      </c>
      <c r="W551" s="2">
        <f>IF(ISNA(MATCH(W$1,索引!$B$3:$J$3,0)),0,IF( INDEX(索引!$B552:$J552,1,MATCH(W$1,索引!$B$3:$J$3,0))=0,0,W$1))</f>
        <v>0</v>
      </c>
      <c r="X551" s="2">
        <f>IF(ISNA(MATCH(X$1,索引!$B$3:$J$3,0)),0,IF( INDEX(索引!$B552:$J552,1,MATCH(X$1,索引!$B$3:$J$3,0))=0,0,X$1))</f>
        <v>0</v>
      </c>
      <c r="Y551" s="2">
        <f>IF(ISNA(MATCH(Y$1,索引!$B$3:$J$3,0)),0,IF( INDEX(索引!$B552:$J552,1,MATCH(Y$1,索引!$B$3:$J$3,0))=0,0,Y$1))</f>
        <v>0</v>
      </c>
      <c r="Z551" s="2">
        <f>IF(ISNA(MATCH(Z$1,索引!$B$3:$J$3,0)),0,IF( INDEX(索引!$B552:$J552,1,MATCH(Z$1,索引!$B$3:$J$3,0))=0,0,Z$1))</f>
        <v>0</v>
      </c>
      <c r="AA551" s="2">
        <f>IF(ISNA(MATCH(AA$1,索引!$B$3:$J$3,0)),0,IF( INDEX(索引!$B552:$J552,1,MATCH(AA$1,索引!$B$3:$J$3,0))=0,0,AA$1))</f>
        <v>0</v>
      </c>
      <c r="AB551" s="2">
        <f>IF(ISNA(MATCH(AB$1,索引!$B$3:$J$3,0)),0,IF( INDEX(索引!$B552:$J552,1,MATCH(AB$1,索引!$B$3:$J$3,0))=0,0,AB$1))</f>
        <v>0</v>
      </c>
      <c r="AC551" s="2">
        <f>IF(ISNA(MATCH(AC$1,索引!$B$3:$J$3,0)),0,IF( INDEX(索引!$B552:$J552,1,MATCH(AC$1,索引!$B$3:$J$3,0))=0,0,AC$1))</f>
        <v>0</v>
      </c>
      <c r="AD551" t="str">
        <f t="shared" si="372"/>
        <v>1|</v>
      </c>
      <c r="AE551" t="str">
        <f t="shared" si="373"/>
        <v/>
      </c>
      <c r="AF551" t="str">
        <f t="shared" si="374"/>
        <v/>
      </c>
      <c r="AG551" t="str">
        <f t="shared" si="375"/>
        <v/>
      </c>
      <c r="AH551" t="str">
        <f t="shared" si="376"/>
        <v/>
      </c>
      <c r="AI551" t="str">
        <f t="shared" si="377"/>
        <v/>
      </c>
      <c r="AJ551" t="str">
        <f t="shared" si="378"/>
        <v/>
      </c>
      <c r="AK551" t="str">
        <f t="shared" si="379"/>
        <v/>
      </c>
      <c r="AL551" t="str">
        <f t="shared" si="380"/>
        <v>9|</v>
      </c>
      <c r="AM551" t="str">
        <f t="shared" si="381"/>
        <v/>
      </c>
      <c r="AN551" t="str">
        <f t="shared" si="382"/>
        <v/>
      </c>
      <c r="AO551" t="str">
        <f t="shared" si="383"/>
        <v>12|</v>
      </c>
      <c r="AP551" t="str">
        <f t="shared" si="384"/>
        <v/>
      </c>
      <c r="AQ551" t="str">
        <f t="shared" si="385"/>
        <v/>
      </c>
      <c r="AR551" t="str">
        <f t="shared" si="386"/>
        <v/>
      </c>
      <c r="AS551" t="str">
        <f t="shared" si="387"/>
        <v/>
      </c>
      <c r="AT551" t="str">
        <f t="shared" si="388"/>
        <v/>
      </c>
      <c r="AU551" t="str">
        <f t="shared" si="389"/>
        <v/>
      </c>
      <c r="AV551" t="str">
        <f t="shared" si="390"/>
        <v/>
      </c>
      <c r="AW551" t="str">
        <f t="shared" si="391"/>
        <v/>
      </c>
      <c r="AX551" t="str">
        <f t="shared" si="392"/>
        <v>1|9|12|</v>
      </c>
      <c r="AY551" t="str">
        <f t="shared" si="393"/>
        <v>1|9|12</v>
      </c>
      <c r="AZ551" s="2">
        <f>IF(ISNA(MATCH(AZ$1,索引!$B$3:$J$3,0)),0,INDEX(索引!$B552:$J552,1,MATCH(AZ$1,索引!$B$3:$J$3,0))*INDEX(索引!$B$1:$J$1,1,MATCH(AZ$1,索引!$B$3:$J$3,0)))</f>
        <v>190</v>
      </c>
      <c r="BA551" s="2">
        <f>IF(ISNA(MATCH(BA$1,索引!$B$3:$J$3,0)),0,INDEX(索引!$B552:$J552,1,MATCH(BA$1,索引!$B$3:$J$3,0))*INDEX(索引!$B$1:$J$1,1,MATCH(BA$1,索引!$B$3:$J$3,0)))</f>
        <v>0</v>
      </c>
      <c r="BB551" s="2">
        <f>IF(ISNA(MATCH(BB$1,索引!$B$3:$J$3,0)),0,INDEX(索引!$B552:$J552,1,MATCH(BB$1,索引!$B$3:$J$3,0))*INDEX(索引!$B$1:$J$1,1,MATCH(BB$1,索引!$B$3:$J$3,0)))</f>
        <v>0</v>
      </c>
      <c r="BC551" s="2">
        <f>IF(ISNA(MATCH(BC$1,索引!$B$3:$J$3,0)),0,INDEX(索引!$B552:$J552,1,MATCH(BC$1,索引!$B$3:$J$3,0))*INDEX(索引!$B$1:$J$1,1,MATCH(BC$1,索引!$B$3:$J$3,0)))</f>
        <v>0</v>
      </c>
      <c r="BD551" s="2">
        <f>IF(ISNA(MATCH(BD$1,索引!$B$3:$J$3,0)),0,INDEX(索引!$B552:$J552,1,MATCH(BD$1,索引!$B$3:$J$3,0))*INDEX(索引!$B$1:$J$1,1,MATCH(BD$1,索引!$B$3:$J$3,0)))</f>
        <v>0</v>
      </c>
      <c r="BE551" s="2">
        <f>IF(ISNA(MATCH(BE$1,索引!$B$3:$J$3,0)),0,INDEX(索引!$B552:$J552,1,MATCH(BE$1,索引!$B$3:$J$3,0))*INDEX(索引!$B$1:$J$1,1,MATCH(BE$1,索引!$B$3:$J$3,0)))</f>
        <v>0</v>
      </c>
      <c r="BF551" s="2">
        <f>IF(ISNA(MATCH(BF$1,索引!$B$3:$J$3,0)),0,INDEX(索引!$B552:$J552,1,MATCH(BF$1,索引!$B$3:$J$3,0))*INDEX(索引!$B$1:$J$1,1,MATCH(BF$1,索引!$B$3:$J$3,0)))</f>
        <v>0</v>
      </c>
      <c r="BG551" s="2">
        <f>IF(ISNA(MATCH(BG$1,索引!$B$3:$J$3,0)),0,INDEX(索引!$B552:$J552,1,MATCH(BG$1,索引!$B$3:$J$3,0))*INDEX(索引!$B$1:$J$1,1,MATCH(BG$1,索引!$B$3:$J$3,0)))</f>
        <v>0</v>
      </c>
      <c r="BH551" s="2">
        <f>IF(ISNA(MATCH(BH$1,索引!$B$3:$J$3,0)),0,INDEX(索引!$B552:$J552,1,MATCH(BH$1,索引!$B$3:$J$3,0))*INDEX(索引!$B$1:$J$1,1,MATCH(BH$1,索引!$B$3:$J$3,0)))</f>
        <v>2000</v>
      </c>
      <c r="BI551" s="2">
        <f>IF(ISNA(MATCH(BI$1,索引!$B$3:$J$3,0)),0,INDEX(索引!$B552:$J552,1,MATCH(BI$1,索引!$B$3:$J$3,0))*INDEX(索引!$B$1:$J$1,1,MATCH(BI$1,索引!$B$3:$J$3,0)))</f>
        <v>0</v>
      </c>
      <c r="BJ551" s="2">
        <f>IF(ISNA(MATCH(BJ$1,索引!$B$3:$J$3,0)),0,INDEX(索引!$B552:$J552,1,MATCH(BJ$1,索引!$B$3:$J$3,0))*INDEX(索引!$B$1:$J$1,1,MATCH(BJ$1,索引!$B$3:$J$3,0)))</f>
        <v>0</v>
      </c>
      <c r="BK551" s="2">
        <f>IF(ISNA(MATCH(BK$1,索引!$B$3:$J$3,0)),0,INDEX(索引!$B552:$J552,1,MATCH(BK$1,索引!$B$3:$J$3,0))*INDEX(索引!$B$1:$J$1,1,MATCH(BK$1,索引!$B$3:$J$3,0)))</f>
        <v>350.00000000000006</v>
      </c>
      <c r="BL551" s="2">
        <f>IF(ISNA(MATCH(BL$1,索引!$B$3:$J$3,0)),0,INDEX(索引!$B552:$J552,1,MATCH(BL$1,索引!$B$3:$J$3,0))*INDEX(索引!$B$1:$J$1,1,MATCH(BL$1,索引!$B$3:$J$3,0)))</f>
        <v>0</v>
      </c>
      <c r="BM551" s="2">
        <f>IF(ISNA(MATCH(BM$1,索引!$B$3:$J$3,0)),0,INDEX(索引!$B552:$J552,1,MATCH(BM$1,索引!$B$3:$J$3,0))*INDEX(索引!$B$1:$J$1,1,MATCH(BM$1,索引!$B$3:$J$3,0)))</f>
        <v>0</v>
      </c>
      <c r="BN551" s="2">
        <f>IF(ISNA(MATCH(BN$1,索引!$B$3:$J$3,0)),0,INDEX(索引!$B552:$J552,1,MATCH(BN$1,索引!$B$3:$J$3,0))*INDEX(索引!$B$1:$J$1,1,MATCH(BN$1,索引!$B$3:$J$3,0)))</f>
        <v>0</v>
      </c>
      <c r="BO551" s="2">
        <f>IF(ISNA(MATCH(BO$1,索引!$B$3:$J$3,0)),0,INDEX(索引!$B552:$J552,1,MATCH(BO$1,索引!$B$3:$J$3,0))*INDEX(索引!$B$1:$J$1,1,MATCH(BO$1,索引!$B$3:$J$3,0)))</f>
        <v>0</v>
      </c>
      <c r="BP551" s="2">
        <f>IF(ISNA(MATCH(BP$1,索引!$B$3:$J$3,0)),0,INDEX(索引!$B552:$J552,1,MATCH(BP$1,索引!$B$3:$J$3,0))*INDEX(索引!$B$1:$J$1,1,MATCH(BP$1,索引!$B$3:$J$3,0)))</f>
        <v>0</v>
      </c>
      <c r="BQ551" s="2">
        <f>IF(ISNA(MATCH(BQ$1,索引!$B$3:$J$3,0)),0,INDEX(索引!$B552:$J552,1,MATCH(BQ$1,索引!$B$3:$J$3,0))*INDEX(索引!$B$1:$J$1,1,MATCH(BQ$1,索引!$B$3:$J$3,0)))</f>
        <v>0</v>
      </c>
      <c r="BR551" s="2">
        <f>IF(ISNA(MATCH(BR$1,索引!$B$3:$J$3,0)),0,INDEX(索引!$B552:$J552,1,MATCH(BR$1,索引!$B$3:$J$3,0))*INDEX(索引!$B$1:$J$1,1,MATCH(BR$1,索引!$B$3:$J$3,0)))</f>
        <v>0</v>
      </c>
      <c r="BS551" s="2">
        <f>IF(ISNA(MATCH(BS$1,索引!$B$3:$J$3,0)),0,INDEX(索引!$B552:$J552,1,MATCH(BS$1,索引!$B$3:$J$3,0))*INDEX(索引!$B$1:$J$1,1,MATCH(BS$1,索引!$B$3:$J$3,0)))</f>
        <v>0</v>
      </c>
      <c r="BT551" t="str">
        <f t="shared" si="394"/>
        <v>190|</v>
      </c>
      <c r="BU551" t="str">
        <f t="shared" si="395"/>
        <v/>
      </c>
      <c r="BV551" t="str">
        <f t="shared" si="396"/>
        <v/>
      </c>
      <c r="BW551" t="str">
        <f t="shared" si="397"/>
        <v/>
      </c>
      <c r="BX551" t="str">
        <f t="shared" si="398"/>
        <v/>
      </c>
      <c r="BY551" t="str">
        <f t="shared" si="399"/>
        <v/>
      </c>
      <c r="BZ551" t="str">
        <f t="shared" si="400"/>
        <v/>
      </c>
      <c r="CA551" t="str">
        <f t="shared" si="401"/>
        <v/>
      </c>
      <c r="CB551" t="str">
        <f t="shared" si="402"/>
        <v>2000|</v>
      </c>
      <c r="CC551" t="str">
        <f t="shared" si="403"/>
        <v/>
      </c>
      <c r="CD551" t="str">
        <f t="shared" si="404"/>
        <v/>
      </c>
      <c r="CE551" t="str">
        <f t="shared" si="405"/>
        <v>350|</v>
      </c>
      <c r="CF551" t="str">
        <f t="shared" si="406"/>
        <v/>
      </c>
      <c r="CG551" t="str">
        <f t="shared" si="407"/>
        <v/>
      </c>
      <c r="CH551" t="str">
        <f t="shared" si="408"/>
        <v/>
      </c>
      <c r="CI551" t="str">
        <f t="shared" si="409"/>
        <v/>
      </c>
      <c r="CJ551" t="str">
        <f t="shared" si="410"/>
        <v/>
      </c>
      <c r="CK551" t="str">
        <f t="shared" si="411"/>
        <v/>
      </c>
      <c r="CL551" t="str">
        <f t="shared" si="412"/>
        <v/>
      </c>
      <c r="CM551" t="str">
        <f t="shared" si="413"/>
        <v/>
      </c>
      <c r="CN551" t="str">
        <f t="shared" si="414"/>
        <v>190|2000|350|</v>
      </c>
      <c r="CO551" t="str">
        <f t="shared" si="415"/>
        <v>190|2000|350</v>
      </c>
    </row>
    <row r="552" spans="1:93" ht="15.75" customHeight="1">
      <c r="A552" s="2" t="str">
        <f>VLOOKUP(B552,索引!$O:$P,2,0)</f>
        <v>Frost Giant Staff</v>
      </c>
      <c r="B552" s="2">
        <v>1046412</v>
      </c>
      <c r="C552" s="2">
        <v>46</v>
      </c>
      <c r="D552" s="2">
        <v>4</v>
      </c>
      <c r="E552" s="2">
        <v>1</v>
      </c>
      <c r="F552" s="3">
        <v>12</v>
      </c>
      <c r="G552" s="2" t="str">
        <f t="shared" si="370"/>
        <v>1|9|13</v>
      </c>
      <c r="H552" s="2" t="str">
        <f t="shared" si="371"/>
        <v>228|1000|5400</v>
      </c>
      <c r="J552" s="2">
        <f>IF(ISNA(MATCH(J$1,索引!$B$3:$J$3,0)),0,IF( INDEX(索引!$B553:$J553,1,MATCH(J$1,索引!$B$3:$J$3,0))=0,0,J$1))</f>
        <v>1</v>
      </c>
      <c r="K552" s="2">
        <f>IF(ISNA(MATCH(K$1,索引!$B$3:$J$3,0)),0,IF( INDEX(索引!$B553:$J553,1,MATCH(K$1,索引!$B$3:$J$3,0))=0,0,K$1))</f>
        <v>0</v>
      </c>
      <c r="L552" s="2">
        <f>IF(ISNA(MATCH(L$1,索引!$B$3:$J$3,0)),0,IF( INDEX(索引!$B553:$J553,1,MATCH(L$1,索引!$B$3:$J$3,0))=0,0,L$1))</f>
        <v>0</v>
      </c>
      <c r="M552" s="2">
        <f>IF(ISNA(MATCH(M$1,索引!$B$3:$J$3,0)),0,IF( INDEX(索引!$B553:$J553,1,MATCH(M$1,索引!$B$3:$J$3,0))=0,0,M$1))</f>
        <v>0</v>
      </c>
      <c r="N552" s="2">
        <f>IF(ISNA(MATCH(N$1,索引!$B$3:$J$3,0)),0,IF( INDEX(索引!$B553:$J553,1,MATCH(N$1,索引!$B$3:$J$3,0))=0,0,N$1))</f>
        <v>0</v>
      </c>
      <c r="O552" s="2">
        <f>IF(ISNA(MATCH(O$1,索引!$B$3:$J$3,0)),0,IF( INDEX(索引!$B553:$J553,1,MATCH(O$1,索引!$B$3:$J$3,0))=0,0,O$1))</f>
        <v>0</v>
      </c>
      <c r="P552" s="2">
        <f>IF(ISNA(MATCH(P$1,索引!$B$3:$J$3,0)),0,IF( INDEX(索引!$B553:$J553,1,MATCH(P$1,索引!$B$3:$J$3,0))=0,0,P$1))</f>
        <v>0</v>
      </c>
      <c r="Q552" s="2">
        <f>IF(ISNA(MATCH(Q$1,索引!$B$3:$J$3,0)),0,IF( INDEX(索引!$B553:$J553,1,MATCH(Q$1,索引!$B$3:$J$3,0))=0,0,Q$1))</f>
        <v>0</v>
      </c>
      <c r="R552" s="2">
        <f>IF(ISNA(MATCH(R$1,索引!$B$3:$J$3,0)),0,IF( INDEX(索引!$B553:$J553,1,MATCH(R$1,索引!$B$3:$J$3,0))=0,0,R$1))</f>
        <v>9</v>
      </c>
      <c r="S552" s="2">
        <f>IF(ISNA(MATCH(S$1,索引!$B$3:$J$3,0)),0,IF( INDEX(索引!$B553:$J553,1,MATCH(S$1,索引!$B$3:$J$3,0))=0,0,S$1))</f>
        <v>0</v>
      </c>
      <c r="T552" s="2">
        <f>IF(ISNA(MATCH(T$1,索引!$B$3:$J$3,0)),0,IF( INDEX(索引!$B553:$J553,1,MATCH(T$1,索引!$B$3:$J$3,0))=0,0,T$1))</f>
        <v>0</v>
      </c>
      <c r="U552" s="2">
        <f>IF(ISNA(MATCH(U$1,索引!$B$3:$J$3,0)),0,IF( INDEX(索引!$B553:$J553,1,MATCH(U$1,索引!$B$3:$J$3,0))=0,0,U$1))</f>
        <v>0</v>
      </c>
      <c r="V552" s="2">
        <f>IF(ISNA(MATCH(V$1,索引!$B$3:$J$3,0)),0,IF( INDEX(索引!$B553:$J553,1,MATCH(V$1,索引!$B$3:$J$3,0))=0,0,V$1))</f>
        <v>13</v>
      </c>
      <c r="W552" s="2">
        <f>IF(ISNA(MATCH(W$1,索引!$B$3:$J$3,0)),0,IF( INDEX(索引!$B553:$J553,1,MATCH(W$1,索引!$B$3:$J$3,0))=0,0,W$1))</f>
        <v>0</v>
      </c>
      <c r="X552" s="2">
        <f>IF(ISNA(MATCH(X$1,索引!$B$3:$J$3,0)),0,IF( INDEX(索引!$B553:$J553,1,MATCH(X$1,索引!$B$3:$J$3,0))=0,0,X$1))</f>
        <v>0</v>
      </c>
      <c r="Y552" s="2">
        <f>IF(ISNA(MATCH(Y$1,索引!$B$3:$J$3,0)),0,IF( INDEX(索引!$B553:$J553,1,MATCH(Y$1,索引!$B$3:$J$3,0))=0,0,Y$1))</f>
        <v>0</v>
      </c>
      <c r="Z552" s="2">
        <f>IF(ISNA(MATCH(Z$1,索引!$B$3:$J$3,0)),0,IF( INDEX(索引!$B553:$J553,1,MATCH(Z$1,索引!$B$3:$J$3,0))=0,0,Z$1))</f>
        <v>0</v>
      </c>
      <c r="AA552" s="2">
        <f>IF(ISNA(MATCH(AA$1,索引!$B$3:$J$3,0)),0,IF( INDEX(索引!$B553:$J553,1,MATCH(AA$1,索引!$B$3:$J$3,0))=0,0,AA$1))</f>
        <v>0</v>
      </c>
      <c r="AB552" s="2">
        <f>IF(ISNA(MATCH(AB$1,索引!$B$3:$J$3,0)),0,IF( INDEX(索引!$B553:$J553,1,MATCH(AB$1,索引!$B$3:$J$3,0))=0,0,AB$1))</f>
        <v>0</v>
      </c>
      <c r="AC552" s="2">
        <f>IF(ISNA(MATCH(AC$1,索引!$B$3:$J$3,0)),0,IF( INDEX(索引!$B553:$J553,1,MATCH(AC$1,索引!$B$3:$J$3,0))=0,0,AC$1))</f>
        <v>0</v>
      </c>
      <c r="AD552" t="str">
        <f t="shared" si="372"/>
        <v>1|</v>
      </c>
      <c r="AE552" t="str">
        <f t="shared" si="373"/>
        <v/>
      </c>
      <c r="AF552" t="str">
        <f t="shared" si="374"/>
        <v/>
      </c>
      <c r="AG552" t="str">
        <f t="shared" si="375"/>
        <v/>
      </c>
      <c r="AH552" t="str">
        <f t="shared" si="376"/>
        <v/>
      </c>
      <c r="AI552" t="str">
        <f t="shared" si="377"/>
        <v/>
      </c>
      <c r="AJ552" t="str">
        <f t="shared" si="378"/>
        <v/>
      </c>
      <c r="AK552" t="str">
        <f t="shared" si="379"/>
        <v/>
      </c>
      <c r="AL552" t="str">
        <f t="shared" si="380"/>
        <v>9|</v>
      </c>
      <c r="AM552" t="str">
        <f t="shared" si="381"/>
        <v/>
      </c>
      <c r="AN552" t="str">
        <f t="shared" si="382"/>
        <v/>
      </c>
      <c r="AO552" t="str">
        <f t="shared" si="383"/>
        <v/>
      </c>
      <c r="AP552" t="str">
        <f t="shared" si="384"/>
        <v>13|</v>
      </c>
      <c r="AQ552" t="str">
        <f t="shared" si="385"/>
        <v/>
      </c>
      <c r="AR552" t="str">
        <f t="shared" si="386"/>
        <v/>
      </c>
      <c r="AS552" t="str">
        <f t="shared" si="387"/>
        <v/>
      </c>
      <c r="AT552" t="str">
        <f t="shared" si="388"/>
        <v/>
      </c>
      <c r="AU552" t="str">
        <f t="shared" si="389"/>
        <v/>
      </c>
      <c r="AV552" t="str">
        <f t="shared" si="390"/>
        <v/>
      </c>
      <c r="AW552" t="str">
        <f t="shared" si="391"/>
        <v/>
      </c>
      <c r="AX552" t="str">
        <f t="shared" si="392"/>
        <v>1|9|13|</v>
      </c>
      <c r="AY552" t="str">
        <f t="shared" si="393"/>
        <v>1|9|13</v>
      </c>
      <c r="AZ552" s="2">
        <f>IF(ISNA(MATCH(AZ$1,索引!$B$3:$J$3,0)),0,INDEX(索引!$B553:$J553,1,MATCH(AZ$1,索引!$B$3:$J$3,0))*INDEX(索引!$B$1:$J$1,1,MATCH(AZ$1,索引!$B$3:$J$3,0)))</f>
        <v>228</v>
      </c>
      <c r="BA552" s="2">
        <f>IF(ISNA(MATCH(BA$1,索引!$B$3:$J$3,0)),0,INDEX(索引!$B553:$J553,1,MATCH(BA$1,索引!$B$3:$J$3,0))*INDEX(索引!$B$1:$J$1,1,MATCH(BA$1,索引!$B$3:$J$3,0)))</f>
        <v>0</v>
      </c>
      <c r="BB552" s="2">
        <f>IF(ISNA(MATCH(BB$1,索引!$B$3:$J$3,0)),0,INDEX(索引!$B553:$J553,1,MATCH(BB$1,索引!$B$3:$J$3,0))*INDEX(索引!$B$1:$J$1,1,MATCH(BB$1,索引!$B$3:$J$3,0)))</f>
        <v>0</v>
      </c>
      <c r="BC552" s="2">
        <f>IF(ISNA(MATCH(BC$1,索引!$B$3:$J$3,0)),0,INDEX(索引!$B553:$J553,1,MATCH(BC$1,索引!$B$3:$J$3,0))*INDEX(索引!$B$1:$J$1,1,MATCH(BC$1,索引!$B$3:$J$3,0)))</f>
        <v>0</v>
      </c>
      <c r="BD552" s="2">
        <f>IF(ISNA(MATCH(BD$1,索引!$B$3:$J$3,0)),0,INDEX(索引!$B553:$J553,1,MATCH(BD$1,索引!$B$3:$J$3,0))*INDEX(索引!$B$1:$J$1,1,MATCH(BD$1,索引!$B$3:$J$3,0)))</f>
        <v>0</v>
      </c>
      <c r="BE552" s="2">
        <f>IF(ISNA(MATCH(BE$1,索引!$B$3:$J$3,0)),0,INDEX(索引!$B553:$J553,1,MATCH(BE$1,索引!$B$3:$J$3,0))*INDEX(索引!$B$1:$J$1,1,MATCH(BE$1,索引!$B$3:$J$3,0)))</f>
        <v>0</v>
      </c>
      <c r="BF552" s="2">
        <f>IF(ISNA(MATCH(BF$1,索引!$B$3:$J$3,0)),0,INDEX(索引!$B553:$J553,1,MATCH(BF$1,索引!$B$3:$J$3,0))*INDEX(索引!$B$1:$J$1,1,MATCH(BF$1,索引!$B$3:$J$3,0)))</f>
        <v>0</v>
      </c>
      <c r="BG552" s="2">
        <f>IF(ISNA(MATCH(BG$1,索引!$B$3:$J$3,0)),0,INDEX(索引!$B553:$J553,1,MATCH(BG$1,索引!$B$3:$J$3,0))*INDEX(索引!$B$1:$J$1,1,MATCH(BG$1,索引!$B$3:$J$3,0)))</f>
        <v>0</v>
      </c>
      <c r="BH552" s="2">
        <f>IF(ISNA(MATCH(BH$1,索引!$B$3:$J$3,0)),0,INDEX(索引!$B553:$J553,1,MATCH(BH$1,索引!$B$3:$J$3,0))*INDEX(索引!$B$1:$J$1,1,MATCH(BH$1,索引!$B$3:$J$3,0)))</f>
        <v>1000</v>
      </c>
      <c r="BI552" s="2">
        <f>IF(ISNA(MATCH(BI$1,索引!$B$3:$J$3,0)),0,INDEX(索引!$B553:$J553,1,MATCH(BI$1,索引!$B$3:$J$3,0))*INDEX(索引!$B$1:$J$1,1,MATCH(BI$1,索引!$B$3:$J$3,0)))</f>
        <v>0</v>
      </c>
      <c r="BJ552" s="2">
        <f>IF(ISNA(MATCH(BJ$1,索引!$B$3:$J$3,0)),0,INDEX(索引!$B553:$J553,1,MATCH(BJ$1,索引!$B$3:$J$3,0))*INDEX(索引!$B$1:$J$1,1,MATCH(BJ$1,索引!$B$3:$J$3,0)))</f>
        <v>0</v>
      </c>
      <c r="BK552" s="2">
        <f>IF(ISNA(MATCH(BK$1,索引!$B$3:$J$3,0)),0,INDEX(索引!$B553:$J553,1,MATCH(BK$1,索引!$B$3:$J$3,0))*INDEX(索引!$B$1:$J$1,1,MATCH(BK$1,索引!$B$3:$J$3,0)))</f>
        <v>0</v>
      </c>
      <c r="BL552" s="2">
        <f>IF(ISNA(MATCH(BL$1,索引!$B$3:$J$3,0)),0,INDEX(索引!$B553:$J553,1,MATCH(BL$1,索引!$B$3:$J$3,0))*INDEX(索引!$B$1:$J$1,1,MATCH(BL$1,索引!$B$3:$J$3,0)))</f>
        <v>5400</v>
      </c>
      <c r="BM552" s="2">
        <f>IF(ISNA(MATCH(BM$1,索引!$B$3:$J$3,0)),0,INDEX(索引!$B553:$J553,1,MATCH(BM$1,索引!$B$3:$J$3,0))*INDEX(索引!$B$1:$J$1,1,MATCH(BM$1,索引!$B$3:$J$3,0)))</f>
        <v>0</v>
      </c>
      <c r="BN552" s="2">
        <f>IF(ISNA(MATCH(BN$1,索引!$B$3:$J$3,0)),0,INDEX(索引!$B553:$J553,1,MATCH(BN$1,索引!$B$3:$J$3,0))*INDEX(索引!$B$1:$J$1,1,MATCH(BN$1,索引!$B$3:$J$3,0)))</f>
        <v>0</v>
      </c>
      <c r="BO552" s="2">
        <f>IF(ISNA(MATCH(BO$1,索引!$B$3:$J$3,0)),0,INDEX(索引!$B553:$J553,1,MATCH(BO$1,索引!$B$3:$J$3,0))*INDEX(索引!$B$1:$J$1,1,MATCH(BO$1,索引!$B$3:$J$3,0)))</f>
        <v>0</v>
      </c>
      <c r="BP552" s="2">
        <f>IF(ISNA(MATCH(BP$1,索引!$B$3:$J$3,0)),0,INDEX(索引!$B553:$J553,1,MATCH(BP$1,索引!$B$3:$J$3,0))*INDEX(索引!$B$1:$J$1,1,MATCH(BP$1,索引!$B$3:$J$3,0)))</f>
        <v>0</v>
      </c>
      <c r="BQ552" s="2">
        <f>IF(ISNA(MATCH(BQ$1,索引!$B$3:$J$3,0)),0,INDEX(索引!$B553:$J553,1,MATCH(BQ$1,索引!$B$3:$J$3,0))*INDEX(索引!$B$1:$J$1,1,MATCH(BQ$1,索引!$B$3:$J$3,0)))</f>
        <v>0</v>
      </c>
      <c r="BR552" s="2">
        <f>IF(ISNA(MATCH(BR$1,索引!$B$3:$J$3,0)),0,INDEX(索引!$B553:$J553,1,MATCH(BR$1,索引!$B$3:$J$3,0))*INDEX(索引!$B$1:$J$1,1,MATCH(BR$1,索引!$B$3:$J$3,0)))</f>
        <v>0</v>
      </c>
      <c r="BS552" s="2">
        <f>IF(ISNA(MATCH(BS$1,索引!$B$3:$J$3,0)),0,INDEX(索引!$B553:$J553,1,MATCH(BS$1,索引!$B$3:$J$3,0))*INDEX(索引!$B$1:$J$1,1,MATCH(BS$1,索引!$B$3:$J$3,0)))</f>
        <v>0</v>
      </c>
      <c r="BT552" t="str">
        <f t="shared" si="394"/>
        <v>228|</v>
      </c>
      <c r="BU552" t="str">
        <f t="shared" si="395"/>
        <v/>
      </c>
      <c r="BV552" t="str">
        <f t="shared" si="396"/>
        <v/>
      </c>
      <c r="BW552" t="str">
        <f t="shared" si="397"/>
        <v/>
      </c>
      <c r="BX552" t="str">
        <f t="shared" si="398"/>
        <v/>
      </c>
      <c r="BY552" t="str">
        <f t="shared" si="399"/>
        <v/>
      </c>
      <c r="BZ552" t="str">
        <f t="shared" si="400"/>
        <v/>
      </c>
      <c r="CA552" t="str">
        <f t="shared" si="401"/>
        <v/>
      </c>
      <c r="CB552" t="str">
        <f t="shared" si="402"/>
        <v>1000|</v>
      </c>
      <c r="CC552" t="str">
        <f t="shared" si="403"/>
        <v/>
      </c>
      <c r="CD552" t="str">
        <f t="shared" si="404"/>
        <v/>
      </c>
      <c r="CE552" t="str">
        <f t="shared" si="405"/>
        <v/>
      </c>
      <c r="CF552" t="str">
        <f t="shared" si="406"/>
        <v>5400|</v>
      </c>
      <c r="CG552" t="str">
        <f t="shared" si="407"/>
        <v/>
      </c>
      <c r="CH552" t="str">
        <f t="shared" si="408"/>
        <v/>
      </c>
      <c r="CI552" t="str">
        <f t="shared" si="409"/>
        <v/>
      </c>
      <c r="CJ552" t="str">
        <f t="shared" si="410"/>
        <v/>
      </c>
      <c r="CK552" t="str">
        <f t="shared" si="411"/>
        <v/>
      </c>
      <c r="CL552" t="str">
        <f t="shared" si="412"/>
        <v/>
      </c>
      <c r="CM552" t="str">
        <f t="shared" si="413"/>
        <v/>
      </c>
      <c r="CN552" t="str">
        <f t="shared" si="414"/>
        <v>228|1000|5400|</v>
      </c>
      <c r="CO552" t="str">
        <f t="shared" si="415"/>
        <v>228|1000|5400</v>
      </c>
    </row>
    <row r="553" spans="1:93" ht="15.75" customHeight="1">
      <c r="A553" s="2" t="str">
        <f>VLOOKUP(B553,索引!$O:$P,2,0)</f>
        <v>Frost Giant Bow</v>
      </c>
      <c r="B553" s="2">
        <v>1046413</v>
      </c>
      <c r="C553" s="2">
        <v>46</v>
      </c>
      <c r="D553" s="2">
        <v>4</v>
      </c>
      <c r="E553" s="2">
        <v>1</v>
      </c>
      <c r="F553" s="3">
        <v>13</v>
      </c>
      <c r="G553" s="2" t="str">
        <f t="shared" si="370"/>
        <v>1|9|11</v>
      </c>
      <c r="H553" s="2" t="str">
        <f t="shared" si="371"/>
        <v>209|1750|72</v>
      </c>
      <c r="J553" s="2">
        <f>IF(ISNA(MATCH(J$1,索引!$B$3:$J$3,0)),0,IF( INDEX(索引!$B554:$J554,1,MATCH(J$1,索引!$B$3:$J$3,0))=0,0,J$1))</f>
        <v>1</v>
      </c>
      <c r="K553" s="2">
        <f>IF(ISNA(MATCH(K$1,索引!$B$3:$J$3,0)),0,IF( INDEX(索引!$B554:$J554,1,MATCH(K$1,索引!$B$3:$J$3,0))=0,0,K$1))</f>
        <v>0</v>
      </c>
      <c r="L553" s="2">
        <f>IF(ISNA(MATCH(L$1,索引!$B$3:$J$3,0)),0,IF( INDEX(索引!$B554:$J554,1,MATCH(L$1,索引!$B$3:$J$3,0))=0,0,L$1))</f>
        <v>0</v>
      </c>
      <c r="M553" s="2">
        <f>IF(ISNA(MATCH(M$1,索引!$B$3:$J$3,0)),0,IF( INDEX(索引!$B554:$J554,1,MATCH(M$1,索引!$B$3:$J$3,0))=0,0,M$1))</f>
        <v>0</v>
      </c>
      <c r="N553" s="2">
        <f>IF(ISNA(MATCH(N$1,索引!$B$3:$J$3,0)),0,IF( INDEX(索引!$B554:$J554,1,MATCH(N$1,索引!$B$3:$J$3,0))=0,0,N$1))</f>
        <v>0</v>
      </c>
      <c r="O553" s="2">
        <f>IF(ISNA(MATCH(O$1,索引!$B$3:$J$3,0)),0,IF( INDEX(索引!$B554:$J554,1,MATCH(O$1,索引!$B$3:$J$3,0))=0,0,O$1))</f>
        <v>0</v>
      </c>
      <c r="P553" s="2">
        <f>IF(ISNA(MATCH(P$1,索引!$B$3:$J$3,0)),0,IF( INDEX(索引!$B554:$J554,1,MATCH(P$1,索引!$B$3:$J$3,0))=0,0,P$1))</f>
        <v>0</v>
      </c>
      <c r="Q553" s="2">
        <f>IF(ISNA(MATCH(Q$1,索引!$B$3:$J$3,0)),0,IF( INDEX(索引!$B554:$J554,1,MATCH(Q$1,索引!$B$3:$J$3,0))=0,0,Q$1))</f>
        <v>0</v>
      </c>
      <c r="R553" s="2">
        <f>IF(ISNA(MATCH(R$1,索引!$B$3:$J$3,0)),0,IF( INDEX(索引!$B554:$J554,1,MATCH(R$1,索引!$B$3:$J$3,0))=0,0,R$1))</f>
        <v>9</v>
      </c>
      <c r="S553" s="2">
        <f>IF(ISNA(MATCH(S$1,索引!$B$3:$J$3,0)),0,IF( INDEX(索引!$B554:$J554,1,MATCH(S$1,索引!$B$3:$J$3,0))=0,0,S$1))</f>
        <v>0</v>
      </c>
      <c r="T553" s="2">
        <f>IF(ISNA(MATCH(T$1,索引!$B$3:$J$3,0)),0,IF( INDEX(索引!$B554:$J554,1,MATCH(T$1,索引!$B$3:$J$3,0))=0,0,T$1))</f>
        <v>11</v>
      </c>
      <c r="U553" s="2">
        <f>IF(ISNA(MATCH(U$1,索引!$B$3:$J$3,0)),0,IF( INDEX(索引!$B554:$J554,1,MATCH(U$1,索引!$B$3:$J$3,0))=0,0,U$1))</f>
        <v>0</v>
      </c>
      <c r="V553" s="2">
        <f>IF(ISNA(MATCH(V$1,索引!$B$3:$J$3,0)),0,IF( INDEX(索引!$B554:$J554,1,MATCH(V$1,索引!$B$3:$J$3,0))=0,0,V$1))</f>
        <v>0</v>
      </c>
      <c r="W553" s="2">
        <f>IF(ISNA(MATCH(W$1,索引!$B$3:$J$3,0)),0,IF( INDEX(索引!$B554:$J554,1,MATCH(W$1,索引!$B$3:$J$3,0))=0,0,W$1))</f>
        <v>0</v>
      </c>
      <c r="X553" s="2">
        <f>IF(ISNA(MATCH(X$1,索引!$B$3:$J$3,0)),0,IF( INDEX(索引!$B554:$J554,1,MATCH(X$1,索引!$B$3:$J$3,0))=0,0,X$1))</f>
        <v>0</v>
      </c>
      <c r="Y553" s="2">
        <f>IF(ISNA(MATCH(Y$1,索引!$B$3:$J$3,0)),0,IF( INDEX(索引!$B554:$J554,1,MATCH(Y$1,索引!$B$3:$J$3,0))=0,0,Y$1))</f>
        <v>0</v>
      </c>
      <c r="Z553" s="2">
        <f>IF(ISNA(MATCH(Z$1,索引!$B$3:$J$3,0)),0,IF( INDEX(索引!$B554:$J554,1,MATCH(Z$1,索引!$B$3:$J$3,0))=0,0,Z$1))</f>
        <v>0</v>
      </c>
      <c r="AA553" s="2">
        <f>IF(ISNA(MATCH(AA$1,索引!$B$3:$J$3,0)),0,IF( INDEX(索引!$B554:$J554,1,MATCH(AA$1,索引!$B$3:$J$3,0))=0,0,AA$1))</f>
        <v>0</v>
      </c>
      <c r="AB553" s="2">
        <f>IF(ISNA(MATCH(AB$1,索引!$B$3:$J$3,0)),0,IF( INDEX(索引!$B554:$J554,1,MATCH(AB$1,索引!$B$3:$J$3,0))=0,0,AB$1))</f>
        <v>0</v>
      </c>
      <c r="AC553" s="2">
        <f>IF(ISNA(MATCH(AC$1,索引!$B$3:$J$3,0)),0,IF( INDEX(索引!$B554:$J554,1,MATCH(AC$1,索引!$B$3:$J$3,0))=0,0,AC$1))</f>
        <v>0</v>
      </c>
      <c r="AD553" t="str">
        <f t="shared" si="372"/>
        <v>1|</v>
      </c>
      <c r="AE553" t="str">
        <f t="shared" si="373"/>
        <v/>
      </c>
      <c r="AF553" t="str">
        <f t="shared" si="374"/>
        <v/>
      </c>
      <c r="AG553" t="str">
        <f t="shared" si="375"/>
        <v/>
      </c>
      <c r="AH553" t="str">
        <f t="shared" si="376"/>
        <v/>
      </c>
      <c r="AI553" t="str">
        <f t="shared" si="377"/>
        <v/>
      </c>
      <c r="AJ553" t="str">
        <f t="shared" si="378"/>
        <v/>
      </c>
      <c r="AK553" t="str">
        <f t="shared" si="379"/>
        <v/>
      </c>
      <c r="AL553" t="str">
        <f t="shared" si="380"/>
        <v>9|</v>
      </c>
      <c r="AM553" t="str">
        <f t="shared" si="381"/>
        <v/>
      </c>
      <c r="AN553" t="str">
        <f t="shared" si="382"/>
        <v>11|</v>
      </c>
      <c r="AO553" t="str">
        <f t="shared" si="383"/>
        <v/>
      </c>
      <c r="AP553" t="str">
        <f t="shared" si="384"/>
        <v/>
      </c>
      <c r="AQ553" t="str">
        <f t="shared" si="385"/>
        <v/>
      </c>
      <c r="AR553" t="str">
        <f t="shared" si="386"/>
        <v/>
      </c>
      <c r="AS553" t="str">
        <f t="shared" si="387"/>
        <v/>
      </c>
      <c r="AT553" t="str">
        <f t="shared" si="388"/>
        <v/>
      </c>
      <c r="AU553" t="str">
        <f t="shared" si="389"/>
        <v/>
      </c>
      <c r="AV553" t="str">
        <f t="shared" si="390"/>
        <v/>
      </c>
      <c r="AW553" t="str">
        <f t="shared" si="391"/>
        <v/>
      </c>
      <c r="AX553" t="str">
        <f t="shared" si="392"/>
        <v>1|9|11|</v>
      </c>
      <c r="AY553" t="str">
        <f t="shared" si="393"/>
        <v>1|9|11</v>
      </c>
      <c r="AZ553" s="2">
        <f>IF(ISNA(MATCH(AZ$1,索引!$B$3:$J$3,0)),0,INDEX(索引!$B554:$J554,1,MATCH(AZ$1,索引!$B$3:$J$3,0))*INDEX(索引!$B$1:$J$1,1,MATCH(AZ$1,索引!$B$3:$J$3,0)))</f>
        <v>209</v>
      </c>
      <c r="BA553" s="2">
        <f>IF(ISNA(MATCH(BA$1,索引!$B$3:$J$3,0)),0,INDEX(索引!$B554:$J554,1,MATCH(BA$1,索引!$B$3:$J$3,0))*INDEX(索引!$B$1:$J$1,1,MATCH(BA$1,索引!$B$3:$J$3,0)))</f>
        <v>0</v>
      </c>
      <c r="BB553" s="2">
        <f>IF(ISNA(MATCH(BB$1,索引!$B$3:$J$3,0)),0,INDEX(索引!$B554:$J554,1,MATCH(BB$1,索引!$B$3:$J$3,0))*INDEX(索引!$B$1:$J$1,1,MATCH(BB$1,索引!$B$3:$J$3,0)))</f>
        <v>0</v>
      </c>
      <c r="BC553" s="2">
        <f>IF(ISNA(MATCH(BC$1,索引!$B$3:$J$3,0)),0,INDEX(索引!$B554:$J554,1,MATCH(BC$1,索引!$B$3:$J$3,0))*INDEX(索引!$B$1:$J$1,1,MATCH(BC$1,索引!$B$3:$J$3,0)))</f>
        <v>0</v>
      </c>
      <c r="BD553" s="2">
        <f>IF(ISNA(MATCH(BD$1,索引!$B$3:$J$3,0)),0,INDEX(索引!$B554:$J554,1,MATCH(BD$1,索引!$B$3:$J$3,0))*INDEX(索引!$B$1:$J$1,1,MATCH(BD$1,索引!$B$3:$J$3,0)))</f>
        <v>0</v>
      </c>
      <c r="BE553" s="2">
        <f>IF(ISNA(MATCH(BE$1,索引!$B$3:$J$3,0)),0,INDEX(索引!$B554:$J554,1,MATCH(BE$1,索引!$B$3:$J$3,0))*INDEX(索引!$B$1:$J$1,1,MATCH(BE$1,索引!$B$3:$J$3,0)))</f>
        <v>0</v>
      </c>
      <c r="BF553" s="2">
        <f>IF(ISNA(MATCH(BF$1,索引!$B$3:$J$3,0)),0,INDEX(索引!$B554:$J554,1,MATCH(BF$1,索引!$B$3:$J$3,0))*INDEX(索引!$B$1:$J$1,1,MATCH(BF$1,索引!$B$3:$J$3,0)))</f>
        <v>0</v>
      </c>
      <c r="BG553" s="2">
        <f>IF(ISNA(MATCH(BG$1,索引!$B$3:$J$3,0)),0,INDEX(索引!$B554:$J554,1,MATCH(BG$1,索引!$B$3:$J$3,0))*INDEX(索引!$B$1:$J$1,1,MATCH(BG$1,索引!$B$3:$J$3,0)))</f>
        <v>0</v>
      </c>
      <c r="BH553" s="2">
        <f>IF(ISNA(MATCH(BH$1,索引!$B$3:$J$3,0)),0,INDEX(索引!$B554:$J554,1,MATCH(BH$1,索引!$B$3:$J$3,0))*INDEX(索引!$B$1:$J$1,1,MATCH(BH$1,索引!$B$3:$J$3,0)))</f>
        <v>1750</v>
      </c>
      <c r="BI553" s="2">
        <f>IF(ISNA(MATCH(BI$1,索引!$B$3:$J$3,0)),0,INDEX(索引!$B554:$J554,1,MATCH(BI$1,索引!$B$3:$J$3,0))*INDEX(索引!$B$1:$J$1,1,MATCH(BI$1,索引!$B$3:$J$3,0)))</f>
        <v>0</v>
      </c>
      <c r="BJ553" s="2">
        <f>IF(ISNA(MATCH(BJ$1,索引!$B$3:$J$3,0)),0,INDEX(索引!$B554:$J554,1,MATCH(BJ$1,索引!$B$3:$J$3,0))*INDEX(索引!$B$1:$J$1,1,MATCH(BJ$1,索引!$B$3:$J$3,0)))</f>
        <v>72</v>
      </c>
      <c r="BK553" s="2">
        <f>IF(ISNA(MATCH(BK$1,索引!$B$3:$J$3,0)),0,INDEX(索引!$B554:$J554,1,MATCH(BK$1,索引!$B$3:$J$3,0))*INDEX(索引!$B$1:$J$1,1,MATCH(BK$1,索引!$B$3:$J$3,0)))</f>
        <v>0</v>
      </c>
      <c r="BL553" s="2">
        <f>IF(ISNA(MATCH(BL$1,索引!$B$3:$J$3,0)),0,INDEX(索引!$B554:$J554,1,MATCH(BL$1,索引!$B$3:$J$3,0))*INDEX(索引!$B$1:$J$1,1,MATCH(BL$1,索引!$B$3:$J$3,0)))</f>
        <v>0</v>
      </c>
      <c r="BM553" s="2">
        <f>IF(ISNA(MATCH(BM$1,索引!$B$3:$J$3,0)),0,INDEX(索引!$B554:$J554,1,MATCH(BM$1,索引!$B$3:$J$3,0))*INDEX(索引!$B$1:$J$1,1,MATCH(BM$1,索引!$B$3:$J$3,0)))</f>
        <v>0</v>
      </c>
      <c r="BN553" s="2">
        <f>IF(ISNA(MATCH(BN$1,索引!$B$3:$J$3,0)),0,INDEX(索引!$B554:$J554,1,MATCH(BN$1,索引!$B$3:$J$3,0))*INDEX(索引!$B$1:$J$1,1,MATCH(BN$1,索引!$B$3:$J$3,0)))</f>
        <v>0</v>
      </c>
      <c r="BO553" s="2">
        <f>IF(ISNA(MATCH(BO$1,索引!$B$3:$J$3,0)),0,INDEX(索引!$B554:$J554,1,MATCH(BO$1,索引!$B$3:$J$3,0))*INDEX(索引!$B$1:$J$1,1,MATCH(BO$1,索引!$B$3:$J$3,0)))</f>
        <v>0</v>
      </c>
      <c r="BP553" s="2">
        <f>IF(ISNA(MATCH(BP$1,索引!$B$3:$J$3,0)),0,INDEX(索引!$B554:$J554,1,MATCH(BP$1,索引!$B$3:$J$3,0))*INDEX(索引!$B$1:$J$1,1,MATCH(BP$1,索引!$B$3:$J$3,0)))</f>
        <v>0</v>
      </c>
      <c r="BQ553" s="2">
        <f>IF(ISNA(MATCH(BQ$1,索引!$B$3:$J$3,0)),0,INDEX(索引!$B554:$J554,1,MATCH(BQ$1,索引!$B$3:$J$3,0))*INDEX(索引!$B$1:$J$1,1,MATCH(BQ$1,索引!$B$3:$J$3,0)))</f>
        <v>0</v>
      </c>
      <c r="BR553" s="2">
        <f>IF(ISNA(MATCH(BR$1,索引!$B$3:$J$3,0)),0,INDEX(索引!$B554:$J554,1,MATCH(BR$1,索引!$B$3:$J$3,0))*INDEX(索引!$B$1:$J$1,1,MATCH(BR$1,索引!$B$3:$J$3,0)))</f>
        <v>0</v>
      </c>
      <c r="BS553" s="2">
        <f>IF(ISNA(MATCH(BS$1,索引!$B$3:$J$3,0)),0,INDEX(索引!$B554:$J554,1,MATCH(BS$1,索引!$B$3:$J$3,0))*INDEX(索引!$B$1:$J$1,1,MATCH(BS$1,索引!$B$3:$J$3,0)))</f>
        <v>0</v>
      </c>
      <c r="BT553" t="str">
        <f t="shared" si="394"/>
        <v>209|</v>
      </c>
      <c r="BU553" t="str">
        <f t="shared" si="395"/>
        <v/>
      </c>
      <c r="BV553" t="str">
        <f t="shared" si="396"/>
        <v/>
      </c>
      <c r="BW553" t="str">
        <f t="shared" si="397"/>
        <v/>
      </c>
      <c r="BX553" t="str">
        <f t="shared" si="398"/>
        <v/>
      </c>
      <c r="BY553" t="str">
        <f t="shared" si="399"/>
        <v/>
      </c>
      <c r="BZ553" t="str">
        <f t="shared" si="400"/>
        <v/>
      </c>
      <c r="CA553" t="str">
        <f t="shared" si="401"/>
        <v/>
      </c>
      <c r="CB553" t="str">
        <f t="shared" si="402"/>
        <v>1750|</v>
      </c>
      <c r="CC553" t="str">
        <f t="shared" si="403"/>
        <v/>
      </c>
      <c r="CD553" t="str">
        <f t="shared" si="404"/>
        <v>72|</v>
      </c>
      <c r="CE553" t="str">
        <f t="shared" si="405"/>
        <v/>
      </c>
      <c r="CF553" t="str">
        <f t="shared" si="406"/>
        <v/>
      </c>
      <c r="CG553" t="str">
        <f t="shared" si="407"/>
        <v/>
      </c>
      <c r="CH553" t="str">
        <f t="shared" si="408"/>
        <v/>
      </c>
      <c r="CI553" t="str">
        <f t="shared" si="409"/>
        <v/>
      </c>
      <c r="CJ553" t="str">
        <f t="shared" si="410"/>
        <v/>
      </c>
      <c r="CK553" t="str">
        <f t="shared" si="411"/>
        <v/>
      </c>
      <c r="CL553" t="str">
        <f t="shared" si="412"/>
        <v/>
      </c>
      <c r="CM553" t="str">
        <f t="shared" si="413"/>
        <v/>
      </c>
      <c r="CN553" t="str">
        <f t="shared" si="414"/>
        <v>209|1750|72|</v>
      </c>
      <c r="CO553" t="str">
        <f t="shared" si="415"/>
        <v>209|1750|72</v>
      </c>
    </row>
    <row r="554" spans="1:93" ht="15.75" customHeight="1">
      <c r="A554" s="2" t="str">
        <f>VLOOKUP(B554,索引!$O:$P,2,0)</f>
        <v>Frost Giant Armor</v>
      </c>
      <c r="B554" s="2">
        <v>1046402</v>
      </c>
      <c r="C554" s="2">
        <v>46</v>
      </c>
      <c r="D554" s="2">
        <v>4</v>
      </c>
      <c r="E554" s="2">
        <v>2</v>
      </c>
      <c r="F554" s="3">
        <v>1</v>
      </c>
      <c r="G554" s="2" t="str">
        <f t="shared" si="370"/>
        <v>3</v>
      </c>
      <c r="H554" s="2" t="str">
        <f t="shared" si="371"/>
        <v>1000</v>
      </c>
      <c r="J554" s="2">
        <f>IF(ISNA(MATCH(J$1,索引!$B$3:$J$3,0)),0,IF( INDEX(索引!$B555:$J555,1,MATCH(J$1,索引!$B$3:$J$3,0))=0,0,J$1))</f>
        <v>0</v>
      </c>
      <c r="K554" s="2">
        <f>IF(ISNA(MATCH(K$1,索引!$B$3:$J$3,0)),0,IF( INDEX(索引!$B555:$J555,1,MATCH(K$1,索引!$B$3:$J$3,0))=0,0,K$1))</f>
        <v>0</v>
      </c>
      <c r="L554" s="2">
        <f>IF(ISNA(MATCH(L$1,索引!$B$3:$J$3,0)),0,IF( INDEX(索引!$B555:$J555,1,MATCH(L$1,索引!$B$3:$J$3,0))=0,0,L$1))</f>
        <v>3</v>
      </c>
      <c r="M554" s="2">
        <f>IF(ISNA(MATCH(M$1,索引!$B$3:$J$3,0)),0,IF( INDEX(索引!$B555:$J555,1,MATCH(M$1,索引!$B$3:$J$3,0))=0,0,M$1))</f>
        <v>0</v>
      </c>
      <c r="N554" s="2">
        <f>IF(ISNA(MATCH(N$1,索引!$B$3:$J$3,0)),0,IF( INDEX(索引!$B555:$J555,1,MATCH(N$1,索引!$B$3:$J$3,0))=0,0,N$1))</f>
        <v>0</v>
      </c>
      <c r="O554" s="2">
        <f>IF(ISNA(MATCH(O$1,索引!$B$3:$J$3,0)),0,IF( INDEX(索引!$B555:$J555,1,MATCH(O$1,索引!$B$3:$J$3,0))=0,0,O$1))</f>
        <v>0</v>
      </c>
      <c r="P554" s="2">
        <f>IF(ISNA(MATCH(P$1,索引!$B$3:$J$3,0)),0,IF( INDEX(索引!$B555:$J555,1,MATCH(P$1,索引!$B$3:$J$3,0))=0,0,P$1))</f>
        <v>0</v>
      </c>
      <c r="Q554" s="2">
        <f>IF(ISNA(MATCH(Q$1,索引!$B$3:$J$3,0)),0,IF( INDEX(索引!$B555:$J555,1,MATCH(Q$1,索引!$B$3:$J$3,0))=0,0,Q$1))</f>
        <v>0</v>
      </c>
      <c r="R554" s="2">
        <f>IF(ISNA(MATCH(R$1,索引!$B$3:$J$3,0)),0,IF( INDEX(索引!$B555:$J555,1,MATCH(R$1,索引!$B$3:$J$3,0))=0,0,R$1))</f>
        <v>0</v>
      </c>
      <c r="S554" s="2">
        <f>IF(ISNA(MATCH(S$1,索引!$B$3:$J$3,0)),0,IF( INDEX(索引!$B555:$J555,1,MATCH(S$1,索引!$B$3:$J$3,0))=0,0,S$1))</f>
        <v>0</v>
      </c>
      <c r="T554" s="2">
        <f>IF(ISNA(MATCH(T$1,索引!$B$3:$J$3,0)),0,IF( INDEX(索引!$B555:$J555,1,MATCH(T$1,索引!$B$3:$J$3,0))=0,0,T$1))</f>
        <v>0</v>
      </c>
      <c r="U554" s="2">
        <f>IF(ISNA(MATCH(U$1,索引!$B$3:$J$3,0)),0,IF( INDEX(索引!$B555:$J555,1,MATCH(U$1,索引!$B$3:$J$3,0))=0,0,U$1))</f>
        <v>0</v>
      </c>
      <c r="V554" s="2">
        <f>IF(ISNA(MATCH(V$1,索引!$B$3:$J$3,0)),0,IF( INDEX(索引!$B555:$J555,1,MATCH(V$1,索引!$B$3:$J$3,0))=0,0,V$1))</f>
        <v>0</v>
      </c>
      <c r="W554" s="2">
        <f>IF(ISNA(MATCH(W$1,索引!$B$3:$J$3,0)),0,IF( INDEX(索引!$B555:$J555,1,MATCH(W$1,索引!$B$3:$J$3,0))=0,0,W$1))</f>
        <v>0</v>
      </c>
      <c r="X554" s="2">
        <f>IF(ISNA(MATCH(X$1,索引!$B$3:$J$3,0)),0,IF( INDEX(索引!$B555:$J555,1,MATCH(X$1,索引!$B$3:$J$3,0))=0,0,X$1))</f>
        <v>0</v>
      </c>
      <c r="Y554" s="2">
        <f>IF(ISNA(MATCH(Y$1,索引!$B$3:$J$3,0)),0,IF( INDEX(索引!$B555:$J555,1,MATCH(Y$1,索引!$B$3:$J$3,0))=0,0,Y$1))</f>
        <v>0</v>
      </c>
      <c r="Z554" s="2">
        <f>IF(ISNA(MATCH(Z$1,索引!$B$3:$J$3,0)),0,IF( INDEX(索引!$B555:$J555,1,MATCH(Z$1,索引!$B$3:$J$3,0))=0,0,Z$1))</f>
        <v>0</v>
      </c>
      <c r="AA554" s="2">
        <f>IF(ISNA(MATCH(AA$1,索引!$B$3:$J$3,0)),0,IF( INDEX(索引!$B555:$J555,1,MATCH(AA$1,索引!$B$3:$J$3,0))=0,0,AA$1))</f>
        <v>0</v>
      </c>
      <c r="AB554" s="2">
        <f>IF(ISNA(MATCH(AB$1,索引!$B$3:$J$3,0)),0,IF( INDEX(索引!$B555:$J555,1,MATCH(AB$1,索引!$B$3:$J$3,0))=0,0,AB$1))</f>
        <v>0</v>
      </c>
      <c r="AC554" s="2">
        <f>IF(ISNA(MATCH(AC$1,索引!$B$3:$J$3,0)),0,IF( INDEX(索引!$B555:$J555,1,MATCH(AC$1,索引!$B$3:$J$3,0))=0,0,AC$1))</f>
        <v>0</v>
      </c>
      <c r="AD554" t="str">
        <f t="shared" si="372"/>
        <v/>
      </c>
      <c r="AE554" t="str">
        <f t="shared" si="373"/>
        <v/>
      </c>
      <c r="AF554" t="str">
        <f t="shared" si="374"/>
        <v>3|</v>
      </c>
      <c r="AG554" t="str">
        <f t="shared" si="375"/>
        <v/>
      </c>
      <c r="AH554" t="str">
        <f t="shared" si="376"/>
        <v/>
      </c>
      <c r="AI554" t="str">
        <f t="shared" si="377"/>
        <v/>
      </c>
      <c r="AJ554" t="str">
        <f t="shared" si="378"/>
        <v/>
      </c>
      <c r="AK554" t="str">
        <f t="shared" si="379"/>
        <v/>
      </c>
      <c r="AL554" t="str">
        <f t="shared" si="380"/>
        <v/>
      </c>
      <c r="AM554" t="str">
        <f t="shared" si="381"/>
        <v/>
      </c>
      <c r="AN554" t="str">
        <f t="shared" si="382"/>
        <v/>
      </c>
      <c r="AO554" t="str">
        <f t="shared" si="383"/>
        <v/>
      </c>
      <c r="AP554" t="str">
        <f t="shared" si="384"/>
        <v/>
      </c>
      <c r="AQ554" t="str">
        <f t="shared" si="385"/>
        <v/>
      </c>
      <c r="AR554" t="str">
        <f t="shared" si="386"/>
        <v/>
      </c>
      <c r="AS554" t="str">
        <f t="shared" si="387"/>
        <v/>
      </c>
      <c r="AT554" t="str">
        <f t="shared" si="388"/>
        <v/>
      </c>
      <c r="AU554" t="str">
        <f t="shared" si="389"/>
        <v/>
      </c>
      <c r="AV554" t="str">
        <f t="shared" si="390"/>
        <v/>
      </c>
      <c r="AW554" t="str">
        <f t="shared" si="391"/>
        <v/>
      </c>
      <c r="AX554" t="str">
        <f t="shared" si="392"/>
        <v>3|</v>
      </c>
      <c r="AY554" t="str">
        <f t="shared" si="393"/>
        <v>3</v>
      </c>
      <c r="AZ554" s="2">
        <f>IF(ISNA(MATCH(AZ$1,索引!$B$3:$J$3,0)),0,INDEX(索引!$B555:$J555,1,MATCH(AZ$1,索引!$B$3:$J$3,0))*INDEX(索引!$B$1:$J$1,1,MATCH(AZ$1,索引!$B$3:$J$3,0)))</f>
        <v>0</v>
      </c>
      <c r="BA554" s="2">
        <f>IF(ISNA(MATCH(BA$1,索引!$B$3:$J$3,0)),0,INDEX(索引!$B555:$J555,1,MATCH(BA$1,索引!$B$3:$J$3,0))*INDEX(索引!$B$1:$J$1,1,MATCH(BA$1,索引!$B$3:$J$3,0)))</f>
        <v>0</v>
      </c>
      <c r="BB554" s="2">
        <f>IF(ISNA(MATCH(BB$1,索引!$B$3:$J$3,0)),0,INDEX(索引!$B555:$J555,1,MATCH(BB$1,索引!$B$3:$J$3,0))*INDEX(索引!$B$1:$J$1,1,MATCH(BB$1,索引!$B$3:$J$3,0)))</f>
        <v>1000</v>
      </c>
      <c r="BC554" s="2">
        <f>IF(ISNA(MATCH(BC$1,索引!$B$3:$J$3,0)),0,INDEX(索引!$B555:$J555,1,MATCH(BC$1,索引!$B$3:$J$3,0))*INDEX(索引!$B$1:$J$1,1,MATCH(BC$1,索引!$B$3:$J$3,0)))</f>
        <v>0</v>
      </c>
      <c r="BD554" s="2">
        <f>IF(ISNA(MATCH(BD$1,索引!$B$3:$J$3,0)),0,INDEX(索引!$B555:$J555,1,MATCH(BD$1,索引!$B$3:$J$3,0))*INDEX(索引!$B$1:$J$1,1,MATCH(BD$1,索引!$B$3:$J$3,0)))</f>
        <v>0</v>
      </c>
      <c r="BE554" s="2">
        <f>IF(ISNA(MATCH(BE$1,索引!$B$3:$J$3,0)),0,INDEX(索引!$B555:$J555,1,MATCH(BE$1,索引!$B$3:$J$3,0))*INDEX(索引!$B$1:$J$1,1,MATCH(BE$1,索引!$B$3:$J$3,0)))</f>
        <v>0</v>
      </c>
      <c r="BF554" s="2">
        <f>IF(ISNA(MATCH(BF$1,索引!$B$3:$J$3,0)),0,INDEX(索引!$B555:$J555,1,MATCH(BF$1,索引!$B$3:$J$3,0))*INDEX(索引!$B$1:$J$1,1,MATCH(BF$1,索引!$B$3:$J$3,0)))</f>
        <v>0</v>
      </c>
      <c r="BG554" s="2">
        <f>IF(ISNA(MATCH(BG$1,索引!$B$3:$J$3,0)),0,INDEX(索引!$B555:$J555,1,MATCH(BG$1,索引!$B$3:$J$3,0))*INDEX(索引!$B$1:$J$1,1,MATCH(BG$1,索引!$B$3:$J$3,0)))</f>
        <v>0</v>
      </c>
      <c r="BH554" s="2">
        <f>IF(ISNA(MATCH(BH$1,索引!$B$3:$J$3,0)),0,INDEX(索引!$B555:$J555,1,MATCH(BH$1,索引!$B$3:$J$3,0))*INDEX(索引!$B$1:$J$1,1,MATCH(BH$1,索引!$B$3:$J$3,0)))</f>
        <v>0</v>
      </c>
      <c r="BI554" s="2">
        <f>IF(ISNA(MATCH(BI$1,索引!$B$3:$J$3,0)),0,INDEX(索引!$B555:$J555,1,MATCH(BI$1,索引!$B$3:$J$3,0))*INDEX(索引!$B$1:$J$1,1,MATCH(BI$1,索引!$B$3:$J$3,0)))</f>
        <v>0</v>
      </c>
      <c r="BJ554" s="2">
        <f>IF(ISNA(MATCH(BJ$1,索引!$B$3:$J$3,0)),0,INDEX(索引!$B555:$J555,1,MATCH(BJ$1,索引!$B$3:$J$3,0))*INDEX(索引!$B$1:$J$1,1,MATCH(BJ$1,索引!$B$3:$J$3,0)))</f>
        <v>0</v>
      </c>
      <c r="BK554" s="2">
        <f>IF(ISNA(MATCH(BK$1,索引!$B$3:$J$3,0)),0,INDEX(索引!$B555:$J555,1,MATCH(BK$1,索引!$B$3:$J$3,0))*INDEX(索引!$B$1:$J$1,1,MATCH(BK$1,索引!$B$3:$J$3,0)))</f>
        <v>0</v>
      </c>
      <c r="BL554" s="2">
        <f>IF(ISNA(MATCH(BL$1,索引!$B$3:$J$3,0)),0,INDEX(索引!$B555:$J555,1,MATCH(BL$1,索引!$B$3:$J$3,0))*INDEX(索引!$B$1:$J$1,1,MATCH(BL$1,索引!$B$3:$J$3,0)))</f>
        <v>0</v>
      </c>
      <c r="BM554" s="2">
        <f>IF(ISNA(MATCH(BM$1,索引!$B$3:$J$3,0)),0,INDEX(索引!$B555:$J555,1,MATCH(BM$1,索引!$B$3:$J$3,0))*INDEX(索引!$B$1:$J$1,1,MATCH(BM$1,索引!$B$3:$J$3,0)))</f>
        <v>0</v>
      </c>
      <c r="BN554" s="2">
        <f>IF(ISNA(MATCH(BN$1,索引!$B$3:$J$3,0)),0,INDEX(索引!$B555:$J555,1,MATCH(BN$1,索引!$B$3:$J$3,0))*INDEX(索引!$B$1:$J$1,1,MATCH(BN$1,索引!$B$3:$J$3,0)))</f>
        <v>0</v>
      </c>
      <c r="BO554" s="2">
        <f>IF(ISNA(MATCH(BO$1,索引!$B$3:$J$3,0)),0,INDEX(索引!$B555:$J555,1,MATCH(BO$1,索引!$B$3:$J$3,0))*INDEX(索引!$B$1:$J$1,1,MATCH(BO$1,索引!$B$3:$J$3,0)))</f>
        <v>0</v>
      </c>
      <c r="BP554" s="2">
        <f>IF(ISNA(MATCH(BP$1,索引!$B$3:$J$3,0)),0,INDEX(索引!$B555:$J555,1,MATCH(BP$1,索引!$B$3:$J$3,0))*INDEX(索引!$B$1:$J$1,1,MATCH(BP$1,索引!$B$3:$J$3,0)))</f>
        <v>0</v>
      </c>
      <c r="BQ554" s="2">
        <f>IF(ISNA(MATCH(BQ$1,索引!$B$3:$J$3,0)),0,INDEX(索引!$B555:$J555,1,MATCH(BQ$1,索引!$B$3:$J$3,0))*INDEX(索引!$B$1:$J$1,1,MATCH(BQ$1,索引!$B$3:$J$3,0)))</f>
        <v>0</v>
      </c>
      <c r="BR554" s="2">
        <f>IF(ISNA(MATCH(BR$1,索引!$B$3:$J$3,0)),0,INDEX(索引!$B555:$J555,1,MATCH(BR$1,索引!$B$3:$J$3,0))*INDEX(索引!$B$1:$J$1,1,MATCH(BR$1,索引!$B$3:$J$3,0)))</f>
        <v>0</v>
      </c>
      <c r="BS554" s="2">
        <f>IF(ISNA(MATCH(BS$1,索引!$B$3:$J$3,0)),0,INDEX(索引!$B555:$J555,1,MATCH(BS$1,索引!$B$3:$J$3,0))*INDEX(索引!$B$1:$J$1,1,MATCH(BS$1,索引!$B$3:$J$3,0)))</f>
        <v>0</v>
      </c>
      <c r="BT554" t="str">
        <f t="shared" si="394"/>
        <v/>
      </c>
      <c r="BU554" t="str">
        <f t="shared" si="395"/>
        <v/>
      </c>
      <c r="BV554" t="str">
        <f t="shared" si="396"/>
        <v>1000|</v>
      </c>
      <c r="BW554" t="str">
        <f t="shared" si="397"/>
        <v/>
      </c>
      <c r="BX554" t="str">
        <f t="shared" si="398"/>
        <v/>
      </c>
      <c r="BY554" t="str">
        <f t="shared" si="399"/>
        <v/>
      </c>
      <c r="BZ554" t="str">
        <f t="shared" si="400"/>
        <v/>
      </c>
      <c r="CA554" t="str">
        <f t="shared" si="401"/>
        <v/>
      </c>
      <c r="CB554" t="str">
        <f t="shared" si="402"/>
        <v/>
      </c>
      <c r="CC554" t="str">
        <f t="shared" si="403"/>
        <v/>
      </c>
      <c r="CD554" t="str">
        <f t="shared" si="404"/>
        <v/>
      </c>
      <c r="CE554" t="str">
        <f t="shared" si="405"/>
        <v/>
      </c>
      <c r="CF554" t="str">
        <f t="shared" si="406"/>
        <v/>
      </c>
      <c r="CG554" t="str">
        <f t="shared" si="407"/>
        <v/>
      </c>
      <c r="CH554" t="str">
        <f t="shared" si="408"/>
        <v/>
      </c>
      <c r="CI554" t="str">
        <f t="shared" si="409"/>
        <v/>
      </c>
      <c r="CJ554" t="str">
        <f t="shared" si="410"/>
        <v/>
      </c>
      <c r="CK554" t="str">
        <f t="shared" si="411"/>
        <v/>
      </c>
      <c r="CL554" t="str">
        <f t="shared" si="412"/>
        <v/>
      </c>
      <c r="CM554" t="str">
        <f t="shared" si="413"/>
        <v/>
      </c>
      <c r="CN554" t="str">
        <f t="shared" si="414"/>
        <v>1000|</v>
      </c>
      <c r="CO554" t="str">
        <f t="shared" si="415"/>
        <v>1000</v>
      </c>
    </row>
    <row r="555" spans="1:93" ht="15.75" customHeight="1">
      <c r="A555" s="2" t="str">
        <f>VLOOKUP(B555,索引!$O:$P,2,0)</f>
        <v>Frost Giant Helmet</v>
      </c>
      <c r="B555" s="2">
        <v>1046403</v>
      </c>
      <c r="C555" s="2">
        <v>46</v>
      </c>
      <c r="D555" s="2">
        <v>4</v>
      </c>
      <c r="E555" s="2">
        <v>3</v>
      </c>
      <c r="F555" s="3">
        <v>1</v>
      </c>
      <c r="G555" s="2" t="str">
        <f t="shared" si="370"/>
        <v>4</v>
      </c>
      <c r="H555" s="2" t="str">
        <f t="shared" si="371"/>
        <v>564</v>
      </c>
      <c r="J555" s="2">
        <f>IF(ISNA(MATCH(J$1,索引!$B$3:$J$3,0)),0,IF( INDEX(索引!$B556:$J556,1,MATCH(J$1,索引!$B$3:$J$3,0))=0,0,J$1))</f>
        <v>0</v>
      </c>
      <c r="K555" s="2">
        <f>IF(ISNA(MATCH(K$1,索引!$B$3:$J$3,0)),0,IF( INDEX(索引!$B556:$J556,1,MATCH(K$1,索引!$B$3:$J$3,0))=0,0,K$1))</f>
        <v>0</v>
      </c>
      <c r="L555" s="2">
        <f>IF(ISNA(MATCH(L$1,索引!$B$3:$J$3,0)),0,IF( INDEX(索引!$B556:$J556,1,MATCH(L$1,索引!$B$3:$J$3,0))=0,0,L$1))</f>
        <v>0</v>
      </c>
      <c r="M555" s="2">
        <f>IF(ISNA(MATCH(M$1,索引!$B$3:$J$3,0)),0,IF( INDEX(索引!$B556:$J556,1,MATCH(M$1,索引!$B$3:$J$3,0))=0,0,M$1))</f>
        <v>4</v>
      </c>
      <c r="N555" s="2">
        <f>IF(ISNA(MATCH(N$1,索引!$B$3:$J$3,0)),0,IF( INDEX(索引!$B556:$J556,1,MATCH(N$1,索引!$B$3:$J$3,0))=0,0,N$1))</f>
        <v>0</v>
      </c>
      <c r="O555" s="2">
        <f>IF(ISNA(MATCH(O$1,索引!$B$3:$J$3,0)),0,IF( INDEX(索引!$B556:$J556,1,MATCH(O$1,索引!$B$3:$J$3,0))=0,0,O$1))</f>
        <v>0</v>
      </c>
      <c r="P555" s="2">
        <f>IF(ISNA(MATCH(P$1,索引!$B$3:$J$3,0)),0,IF( INDEX(索引!$B556:$J556,1,MATCH(P$1,索引!$B$3:$J$3,0))=0,0,P$1))</f>
        <v>0</v>
      </c>
      <c r="Q555" s="2">
        <f>IF(ISNA(MATCH(Q$1,索引!$B$3:$J$3,0)),0,IF( INDEX(索引!$B556:$J556,1,MATCH(Q$1,索引!$B$3:$J$3,0))=0,0,Q$1))</f>
        <v>0</v>
      </c>
      <c r="R555" s="2">
        <f>IF(ISNA(MATCH(R$1,索引!$B$3:$J$3,0)),0,IF( INDEX(索引!$B556:$J556,1,MATCH(R$1,索引!$B$3:$J$3,0))=0,0,R$1))</f>
        <v>0</v>
      </c>
      <c r="S555" s="2">
        <f>IF(ISNA(MATCH(S$1,索引!$B$3:$J$3,0)),0,IF( INDEX(索引!$B556:$J556,1,MATCH(S$1,索引!$B$3:$J$3,0))=0,0,S$1))</f>
        <v>0</v>
      </c>
      <c r="T555" s="2">
        <f>IF(ISNA(MATCH(T$1,索引!$B$3:$J$3,0)),0,IF( INDEX(索引!$B556:$J556,1,MATCH(T$1,索引!$B$3:$J$3,0))=0,0,T$1))</f>
        <v>0</v>
      </c>
      <c r="U555" s="2">
        <f>IF(ISNA(MATCH(U$1,索引!$B$3:$J$3,0)),0,IF( INDEX(索引!$B556:$J556,1,MATCH(U$1,索引!$B$3:$J$3,0))=0,0,U$1))</f>
        <v>0</v>
      </c>
      <c r="V555" s="2">
        <f>IF(ISNA(MATCH(V$1,索引!$B$3:$J$3,0)),0,IF( INDEX(索引!$B556:$J556,1,MATCH(V$1,索引!$B$3:$J$3,0))=0,0,V$1))</f>
        <v>0</v>
      </c>
      <c r="W555" s="2">
        <f>IF(ISNA(MATCH(W$1,索引!$B$3:$J$3,0)),0,IF( INDEX(索引!$B556:$J556,1,MATCH(W$1,索引!$B$3:$J$3,0))=0,0,W$1))</f>
        <v>0</v>
      </c>
      <c r="X555" s="2">
        <f>IF(ISNA(MATCH(X$1,索引!$B$3:$J$3,0)),0,IF( INDEX(索引!$B556:$J556,1,MATCH(X$1,索引!$B$3:$J$3,0))=0,0,X$1))</f>
        <v>0</v>
      </c>
      <c r="Y555" s="2">
        <f>IF(ISNA(MATCH(Y$1,索引!$B$3:$J$3,0)),0,IF( INDEX(索引!$B556:$J556,1,MATCH(Y$1,索引!$B$3:$J$3,0))=0,0,Y$1))</f>
        <v>0</v>
      </c>
      <c r="Z555" s="2">
        <f>IF(ISNA(MATCH(Z$1,索引!$B$3:$J$3,0)),0,IF( INDEX(索引!$B556:$J556,1,MATCH(Z$1,索引!$B$3:$J$3,0))=0,0,Z$1))</f>
        <v>0</v>
      </c>
      <c r="AA555" s="2">
        <f>IF(ISNA(MATCH(AA$1,索引!$B$3:$J$3,0)),0,IF( INDEX(索引!$B556:$J556,1,MATCH(AA$1,索引!$B$3:$J$3,0))=0,0,AA$1))</f>
        <v>0</v>
      </c>
      <c r="AB555" s="2">
        <f>IF(ISNA(MATCH(AB$1,索引!$B$3:$J$3,0)),0,IF( INDEX(索引!$B556:$J556,1,MATCH(AB$1,索引!$B$3:$J$3,0))=0,0,AB$1))</f>
        <v>0</v>
      </c>
      <c r="AC555" s="2">
        <f>IF(ISNA(MATCH(AC$1,索引!$B$3:$J$3,0)),0,IF( INDEX(索引!$B556:$J556,1,MATCH(AC$1,索引!$B$3:$J$3,0))=0,0,AC$1))</f>
        <v>0</v>
      </c>
      <c r="AD555" t="str">
        <f t="shared" si="372"/>
        <v/>
      </c>
      <c r="AE555" t="str">
        <f t="shared" si="373"/>
        <v/>
      </c>
      <c r="AF555" t="str">
        <f t="shared" si="374"/>
        <v/>
      </c>
      <c r="AG555" t="str">
        <f t="shared" si="375"/>
        <v>4|</v>
      </c>
      <c r="AH555" t="str">
        <f t="shared" si="376"/>
        <v/>
      </c>
      <c r="AI555" t="str">
        <f t="shared" si="377"/>
        <v/>
      </c>
      <c r="AJ555" t="str">
        <f t="shared" si="378"/>
        <v/>
      </c>
      <c r="AK555" t="str">
        <f t="shared" si="379"/>
        <v/>
      </c>
      <c r="AL555" t="str">
        <f t="shared" si="380"/>
        <v/>
      </c>
      <c r="AM555" t="str">
        <f t="shared" si="381"/>
        <v/>
      </c>
      <c r="AN555" t="str">
        <f t="shared" si="382"/>
        <v/>
      </c>
      <c r="AO555" t="str">
        <f t="shared" si="383"/>
        <v/>
      </c>
      <c r="AP555" t="str">
        <f t="shared" si="384"/>
        <v/>
      </c>
      <c r="AQ555" t="str">
        <f t="shared" si="385"/>
        <v/>
      </c>
      <c r="AR555" t="str">
        <f t="shared" si="386"/>
        <v/>
      </c>
      <c r="AS555" t="str">
        <f t="shared" si="387"/>
        <v/>
      </c>
      <c r="AT555" t="str">
        <f t="shared" si="388"/>
        <v/>
      </c>
      <c r="AU555" t="str">
        <f t="shared" si="389"/>
        <v/>
      </c>
      <c r="AV555" t="str">
        <f t="shared" si="390"/>
        <v/>
      </c>
      <c r="AW555" t="str">
        <f t="shared" si="391"/>
        <v/>
      </c>
      <c r="AX555" t="str">
        <f t="shared" si="392"/>
        <v>4|</v>
      </c>
      <c r="AY555" t="str">
        <f t="shared" si="393"/>
        <v>4</v>
      </c>
      <c r="AZ555" s="2">
        <f>IF(ISNA(MATCH(AZ$1,索引!$B$3:$J$3,0)),0,INDEX(索引!$B556:$J556,1,MATCH(AZ$1,索引!$B$3:$J$3,0))*INDEX(索引!$B$1:$J$1,1,MATCH(AZ$1,索引!$B$3:$J$3,0)))</f>
        <v>0</v>
      </c>
      <c r="BA555" s="2">
        <f>IF(ISNA(MATCH(BA$1,索引!$B$3:$J$3,0)),0,INDEX(索引!$B556:$J556,1,MATCH(BA$1,索引!$B$3:$J$3,0))*INDEX(索引!$B$1:$J$1,1,MATCH(BA$1,索引!$B$3:$J$3,0)))</f>
        <v>0</v>
      </c>
      <c r="BB555" s="2">
        <f>IF(ISNA(MATCH(BB$1,索引!$B$3:$J$3,0)),0,INDEX(索引!$B556:$J556,1,MATCH(BB$1,索引!$B$3:$J$3,0))*INDEX(索引!$B$1:$J$1,1,MATCH(BB$1,索引!$B$3:$J$3,0)))</f>
        <v>0</v>
      </c>
      <c r="BC555" s="2">
        <f>IF(ISNA(MATCH(BC$1,索引!$B$3:$J$3,0)),0,INDEX(索引!$B556:$J556,1,MATCH(BC$1,索引!$B$3:$J$3,0))*INDEX(索引!$B$1:$J$1,1,MATCH(BC$1,索引!$B$3:$J$3,0)))</f>
        <v>564</v>
      </c>
      <c r="BD555" s="2">
        <f>IF(ISNA(MATCH(BD$1,索引!$B$3:$J$3,0)),0,INDEX(索引!$B556:$J556,1,MATCH(BD$1,索引!$B$3:$J$3,0))*INDEX(索引!$B$1:$J$1,1,MATCH(BD$1,索引!$B$3:$J$3,0)))</f>
        <v>0</v>
      </c>
      <c r="BE555" s="2">
        <f>IF(ISNA(MATCH(BE$1,索引!$B$3:$J$3,0)),0,INDEX(索引!$B556:$J556,1,MATCH(BE$1,索引!$B$3:$J$3,0))*INDEX(索引!$B$1:$J$1,1,MATCH(BE$1,索引!$B$3:$J$3,0)))</f>
        <v>0</v>
      </c>
      <c r="BF555" s="2">
        <f>IF(ISNA(MATCH(BF$1,索引!$B$3:$J$3,0)),0,INDEX(索引!$B556:$J556,1,MATCH(BF$1,索引!$B$3:$J$3,0))*INDEX(索引!$B$1:$J$1,1,MATCH(BF$1,索引!$B$3:$J$3,0)))</f>
        <v>0</v>
      </c>
      <c r="BG555" s="2">
        <f>IF(ISNA(MATCH(BG$1,索引!$B$3:$J$3,0)),0,INDEX(索引!$B556:$J556,1,MATCH(BG$1,索引!$B$3:$J$3,0))*INDEX(索引!$B$1:$J$1,1,MATCH(BG$1,索引!$B$3:$J$3,0)))</f>
        <v>0</v>
      </c>
      <c r="BH555" s="2">
        <f>IF(ISNA(MATCH(BH$1,索引!$B$3:$J$3,0)),0,INDEX(索引!$B556:$J556,1,MATCH(BH$1,索引!$B$3:$J$3,0))*INDEX(索引!$B$1:$J$1,1,MATCH(BH$1,索引!$B$3:$J$3,0)))</f>
        <v>0</v>
      </c>
      <c r="BI555" s="2">
        <f>IF(ISNA(MATCH(BI$1,索引!$B$3:$J$3,0)),0,INDEX(索引!$B556:$J556,1,MATCH(BI$1,索引!$B$3:$J$3,0))*INDEX(索引!$B$1:$J$1,1,MATCH(BI$1,索引!$B$3:$J$3,0)))</f>
        <v>0</v>
      </c>
      <c r="BJ555" s="2">
        <f>IF(ISNA(MATCH(BJ$1,索引!$B$3:$J$3,0)),0,INDEX(索引!$B556:$J556,1,MATCH(BJ$1,索引!$B$3:$J$3,0))*INDEX(索引!$B$1:$J$1,1,MATCH(BJ$1,索引!$B$3:$J$3,0)))</f>
        <v>0</v>
      </c>
      <c r="BK555" s="2">
        <f>IF(ISNA(MATCH(BK$1,索引!$B$3:$J$3,0)),0,INDEX(索引!$B556:$J556,1,MATCH(BK$1,索引!$B$3:$J$3,0))*INDEX(索引!$B$1:$J$1,1,MATCH(BK$1,索引!$B$3:$J$3,0)))</f>
        <v>0</v>
      </c>
      <c r="BL555" s="2">
        <f>IF(ISNA(MATCH(BL$1,索引!$B$3:$J$3,0)),0,INDEX(索引!$B556:$J556,1,MATCH(BL$1,索引!$B$3:$J$3,0))*INDEX(索引!$B$1:$J$1,1,MATCH(BL$1,索引!$B$3:$J$3,0)))</f>
        <v>0</v>
      </c>
      <c r="BM555" s="2">
        <f>IF(ISNA(MATCH(BM$1,索引!$B$3:$J$3,0)),0,INDEX(索引!$B556:$J556,1,MATCH(BM$1,索引!$B$3:$J$3,0))*INDEX(索引!$B$1:$J$1,1,MATCH(BM$1,索引!$B$3:$J$3,0)))</f>
        <v>0</v>
      </c>
      <c r="BN555" s="2">
        <f>IF(ISNA(MATCH(BN$1,索引!$B$3:$J$3,0)),0,INDEX(索引!$B556:$J556,1,MATCH(BN$1,索引!$B$3:$J$3,0))*INDEX(索引!$B$1:$J$1,1,MATCH(BN$1,索引!$B$3:$J$3,0)))</f>
        <v>0</v>
      </c>
      <c r="BO555" s="2">
        <f>IF(ISNA(MATCH(BO$1,索引!$B$3:$J$3,0)),0,INDEX(索引!$B556:$J556,1,MATCH(BO$1,索引!$B$3:$J$3,0))*INDEX(索引!$B$1:$J$1,1,MATCH(BO$1,索引!$B$3:$J$3,0)))</f>
        <v>0</v>
      </c>
      <c r="BP555" s="2">
        <f>IF(ISNA(MATCH(BP$1,索引!$B$3:$J$3,0)),0,INDEX(索引!$B556:$J556,1,MATCH(BP$1,索引!$B$3:$J$3,0))*INDEX(索引!$B$1:$J$1,1,MATCH(BP$1,索引!$B$3:$J$3,0)))</f>
        <v>0</v>
      </c>
      <c r="BQ555" s="2">
        <f>IF(ISNA(MATCH(BQ$1,索引!$B$3:$J$3,0)),0,INDEX(索引!$B556:$J556,1,MATCH(BQ$1,索引!$B$3:$J$3,0))*INDEX(索引!$B$1:$J$1,1,MATCH(BQ$1,索引!$B$3:$J$3,0)))</f>
        <v>0</v>
      </c>
      <c r="BR555" s="2">
        <f>IF(ISNA(MATCH(BR$1,索引!$B$3:$J$3,0)),0,INDEX(索引!$B556:$J556,1,MATCH(BR$1,索引!$B$3:$J$3,0))*INDEX(索引!$B$1:$J$1,1,MATCH(BR$1,索引!$B$3:$J$3,0)))</f>
        <v>0</v>
      </c>
      <c r="BS555" s="2">
        <f>IF(ISNA(MATCH(BS$1,索引!$B$3:$J$3,0)),0,INDEX(索引!$B556:$J556,1,MATCH(BS$1,索引!$B$3:$J$3,0))*INDEX(索引!$B$1:$J$1,1,MATCH(BS$1,索引!$B$3:$J$3,0)))</f>
        <v>0</v>
      </c>
      <c r="BT555" t="str">
        <f t="shared" si="394"/>
        <v/>
      </c>
      <c r="BU555" t="str">
        <f t="shared" si="395"/>
        <v/>
      </c>
      <c r="BV555" t="str">
        <f t="shared" si="396"/>
        <v/>
      </c>
      <c r="BW555" t="str">
        <f t="shared" si="397"/>
        <v>564|</v>
      </c>
      <c r="BX555" t="str">
        <f t="shared" si="398"/>
        <v/>
      </c>
      <c r="BY555" t="str">
        <f t="shared" si="399"/>
        <v/>
      </c>
      <c r="BZ555" t="str">
        <f t="shared" si="400"/>
        <v/>
      </c>
      <c r="CA555" t="str">
        <f t="shared" si="401"/>
        <v/>
      </c>
      <c r="CB555" t="str">
        <f t="shared" si="402"/>
        <v/>
      </c>
      <c r="CC555" t="str">
        <f t="shared" si="403"/>
        <v/>
      </c>
      <c r="CD555" t="str">
        <f t="shared" si="404"/>
        <v/>
      </c>
      <c r="CE555" t="str">
        <f t="shared" si="405"/>
        <v/>
      </c>
      <c r="CF555" t="str">
        <f t="shared" si="406"/>
        <v/>
      </c>
      <c r="CG555" t="str">
        <f t="shared" si="407"/>
        <v/>
      </c>
      <c r="CH555" t="str">
        <f t="shared" si="408"/>
        <v/>
      </c>
      <c r="CI555" t="str">
        <f t="shared" si="409"/>
        <v/>
      </c>
      <c r="CJ555" t="str">
        <f t="shared" si="410"/>
        <v/>
      </c>
      <c r="CK555" t="str">
        <f t="shared" si="411"/>
        <v/>
      </c>
      <c r="CL555" t="str">
        <f t="shared" si="412"/>
        <v/>
      </c>
      <c r="CM555" t="str">
        <f t="shared" si="413"/>
        <v/>
      </c>
      <c r="CN555" t="str">
        <f t="shared" si="414"/>
        <v>564|</v>
      </c>
      <c r="CO555" t="str">
        <f t="shared" si="415"/>
        <v>564</v>
      </c>
    </row>
    <row r="556" spans="1:93" ht="15.75" customHeight="1">
      <c r="A556" s="2" t="str">
        <f>VLOOKUP(B556,索引!$O:$P,2,0)</f>
        <v>Frost Giant Shield</v>
      </c>
      <c r="B556" s="2">
        <v>1046404</v>
      </c>
      <c r="C556" s="2">
        <v>46</v>
      </c>
      <c r="D556" s="2">
        <v>4</v>
      </c>
      <c r="E556" s="2">
        <v>4</v>
      </c>
      <c r="F556" s="3">
        <v>1</v>
      </c>
      <c r="G556" s="2" t="str">
        <f t="shared" si="370"/>
        <v>2</v>
      </c>
      <c r="H556" s="2" t="str">
        <f t="shared" si="371"/>
        <v>92</v>
      </c>
      <c r="J556" s="2">
        <f>IF(ISNA(MATCH(J$1,索引!$B$3:$J$3,0)),0,IF( INDEX(索引!$B557:$J557,1,MATCH(J$1,索引!$B$3:$J$3,0))=0,0,J$1))</f>
        <v>0</v>
      </c>
      <c r="K556" s="2">
        <f>IF(ISNA(MATCH(K$1,索引!$B$3:$J$3,0)),0,IF( INDEX(索引!$B557:$J557,1,MATCH(K$1,索引!$B$3:$J$3,0))=0,0,K$1))</f>
        <v>2</v>
      </c>
      <c r="L556" s="2">
        <f>IF(ISNA(MATCH(L$1,索引!$B$3:$J$3,0)),0,IF( INDEX(索引!$B557:$J557,1,MATCH(L$1,索引!$B$3:$J$3,0))=0,0,L$1))</f>
        <v>0</v>
      </c>
      <c r="M556" s="2">
        <f>IF(ISNA(MATCH(M$1,索引!$B$3:$J$3,0)),0,IF( INDEX(索引!$B557:$J557,1,MATCH(M$1,索引!$B$3:$J$3,0))=0,0,M$1))</f>
        <v>0</v>
      </c>
      <c r="N556" s="2">
        <f>IF(ISNA(MATCH(N$1,索引!$B$3:$J$3,0)),0,IF( INDEX(索引!$B557:$J557,1,MATCH(N$1,索引!$B$3:$J$3,0))=0,0,N$1))</f>
        <v>0</v>
      </c>
      <c r="O556" s="2">
        <f>IF(ISNA(MATCH(O$1,索引!$B$3:$J$3,0)),0,IF( INDEX(索引!$B557:$J557,1,MATCH(O$1,索引!$B$3:$J$3,0))=0,0,O$1))</f>
        <v>0</v>
      </c>
      <c r="P556" s="2">
        <f>IF(ISNA(MATCH(P$1,索引!$B$3:$J$3,0)),0,IF( INDEX(索引!$B557:$J557,1,MATCH(P$1,索引!$B$3:$J$3,0))=0,0,P$1))</f>
        <v>0</v>
      </c>
      <c r="Q556" s="2">
        <f>IF(ISNA(MATCH(Q$1,索引!$B$3:$J$3,0)),0,IF( INDEX(索引!$B557:$J557,1,MATCH(Q$1,索引!$B$3:$J$3,0))=0,0,Q$1))</f>
        <v>0</v>
      </c>
      <c r="R556" s="2">
        <f>IF(ISNA(MATCH(R$1,索引!$B$3:$J$3,0)),0,IF( INDEX(索引!$B557:$J557,1,MATCH(R$1,索引!$B$3:$J$3,0))=0,0,R$1))</f>
        <v>0</v>
      </c>
      <c r="S556" s="2">
        <f>IF(ISNA(MATCH(S$1,索引!$B$3:$J$3,0)),0,IF( INDEX(索引!$B557:$J557,1,MATCH(S$1,索引!$B$3:$J$3,0))=0,0,S$1))</f>
        <v>0</v>
      </c>
      <c r="T556" s="2">
        <f>IF(ISNA(MATCH(T$1,索引!$B$3:$J$3,0)),0,IF( INDEX(索引!$B557:$J557,1,MATCH(T$1,索引!$B$3:$J$3,0))=0,0,T$1))</f>
        <v>0</v>
      </c>
      <c r="U556" s="2">
        <f>IF(ISNA(MATCH(U$1,索引!$B$3:$J$3,0)),0,IF( INDEX(索引!$B557:$J557,1,MATCH(U$1,索引!$B$3:$J$3,0))=0,0,U$1))</f>
        <v>0</v>
      </c>
      <c r="V556" s="2">
        <f>IF(ISNA(MATCH(V$1,索引!$B$3:$J$3,0)),0,IF( INDEX(索引!$B557:$J557,1,MATCH(V$1,索引!$B$3:$J$3,0))=0,0,V$1))</f>
        <v>0</v>
      </c>
      <c r="W556" s="2">
        <f>IF(ISNA(MATCH(W$1,索引!$B$3:$J$3,0)),0,IF( INDEX(索引!$B557:$J557,1,MATCH(W$1,索引!$B$3:$J$3,0))=0,0,W$1))</f>
        <v>0</v>
      </c>
      <c r="X556" s="2">
        <f>IF(ISNA(MATCH(X$1,索引!$B$3:$J$3,0)),0,IF( INDEX(索引!$B557:$J557,1,MATCH(X$1,索引!$B$3:$J$3,0))=0,0,X$1))</f>
        <v>0</v>
      </c>
      <c r="Y556" s="2">
        <f>IF(ISNA(MATCH(Y$1,索引!$B$3:$J$3,0)),0,IF( INDEX(索引!$B557:$J557,1,MATCH(Y$1,索引!$B$3:$J$3,0))=0,0,Y$1))</f>
        <v>0</v>
      </c>
      <c r="Z556" s="2">
        <f>IF(ISNA(MATCH(Z$1,索引!$B$3:$J$3,0)),0,IF( INDEX(索引!$B557:$J557,1,MATCH(Z$1,索引!$B$3:$J$3,0))=0,0,Z$1))</f>
        <v>0</v>
      </c>
      <c r="AA556" s="2">
        <f>IF(ISNA(MATCH(AA$1,索引!$B$3:$J$3,0)),0,IF( INDEX(索引!$B557:$J557,1,MATCH(AA$1,索引!$B$3:$J$3,0))=0,0,AA$1))</f>
        <v>0</v>
      </c>
      <c r="AB556" s="2">
        <f>IF(ISNA(MATCH(AB$1,索引!$B$3:$J$3,0)),0,IF( INDEX(索引!$B557:$J557,1,MATCH(AB$1,索引!$B$3:$J$3,0))=0,0,AB$1))</f>
        <v>0</v>
      </c>
      <c r="AC556" s="2">
        <f>IF(ISNA(MATCH(AC$1,索引!$B$3:$J$3,0)),0,IF( INDEX(索引!$B557:$J557,1,MATCH(AC$1,索引!$B$3:$J$3,0))=0,0,AC$1))</f>
        <v>0</v>
      </c>
      <c r="AD556" t="str">
        <f t="shared" si="372"/>
        <v/>
      </c>
      <c r="AE556" t="str">
        <f t="shared" si="373"/>
        <v>2|</v>
      </c>
      <c r="AF556" t="str">
        <f t="shared" si="374"/>
        <v/>
      </c>
      <c r="AG556" t="str">
        <f t="shared" si="375"/>
        <v/>
      </c>
      <c r="AH556" t="str">
        <f t="shared" si="376"/>
        <v/>
      </c>
      <c r="AI556" t="str">
        <f t="shared" si="377"/>
        <v/>
      </c>
      <c r="AJ556" t="str">
        <f t="shared" si="378"/>
        <v/>
      </c>
      <c r="AK556" t="str">
        <f t="shared" si="379"/>
        <v/>
      </c>
      <c r="AL556" t="str">
        <f t="shared" si="380"/>
        <v/>
      </c>
      <c r="AM556" t="str">
        <f t="shared" si="381"/>
        <v/>
      </c>
      <c r="AN556" t="str">
        <f t="shared" si="382"/>
        <v/>
      </c>
      <c r="AO556" t="str">
        <f t="shared" si="383"/>
        <v/>
      </c>
      <c r="AP556" t="str">
        <f t="shared" si="384"/>
        <v/>
      </c>
      <c r="AQ556" t="str">
        <f t="shared" si="385"/>
        <v/>
      </c>
      <c r="AR556" t="str">
        <f t="shared" si="386"/>
        <v/>
      </c>
      <c r="AS556" t="str">
        <f t="shared" si="387"/>
        <v/>
      </c>
      <c r="AT556" t="str">
        <f t="shared" si="388"/>
        <v/>
      </c>
      <c r="AU556" t="str">
        <f t="shared" si="389"/>
        <v/>
      </c>
      <c r="AV556" t="str">
        <f t="shared" si="390"/>
        <v/>
      </c>
      <c r="AW556" t="str">
        <f t="shared" si="391"/>
        <v/>
      </c>
      <c r="AX556" t="str">
        <f t="shared" si="392"/>
        <v>2|</v>
      </c>
      <c r="AY556" t="str">
        <f t="shared" si="393"/>
        <v>2</v>
      </c>
      <c r="AZ556" s="2">
        <f>IF(ISNA(MATCH(AZ$1,索引!$B$3:$J$3,0)),0,INDEX(索引!$B557:$J557,1,MATCH(AZ$1,索引!$B$3:$J$3,0))*INDEX(索引!$B$1:$J$1,1,MATCH(AZ$1,索引!$B$3:$J$3,0)))</f>
        <v>0</v>
      </c>
      <c r="BA556" s="2">
        <f>IF(ISNA(MATCH(BA$1,索引!$B$3:$J$3,0)),0,INDEX(索引!$B557:$J557,1,MATCH(BA$1,索引!$B$3:$J$3,0))*INDEX(索引!$B$1:$J$1,1,MATCH(BA$1,索引!$B$3:$J$3,0)))</f>
        <v>92</v>
      </c>
      <c r="BB556" s="2">
        <f>IF(ISNA(MATCH(BB$1,索引!$B$3:$J$3,0)),0,INDEX(索引!$B557:$J557,1,MATCH(BB$1,索引!$B$3:$J$3,0))*INDEX(索引!$B$1:$J$1,1,MATCH(BB$1,索引!$B$3:$J$3,0)))</f>
        <v>0</v>
      </c>
      <c r="BC556" s="2">
        <f>IF(ISNA(MATCH(BC$1,索引!$B$3:$J$3,0)),0,INDEX(索引!$B557:$J557,1,MATCH(BC$1,索引!$B$3:$J$3,0))*INDEX(索引!$B$1:$J$1,1,MATCH(BC$1,索引!$B$3:$J$3,0)))</f>
        <v>0</v>
      </c>
      <c r="BD556" s="2">
        <f>IF(ISNA(MATCH(BD$1,索引!$B$3:$J$3,0)),0,INDEX(索引!$B557:$J557,1,MATCH(BD$1,索引!$B$3:$J$3,0))*INDEX(索引!$B$1:$J$1,1,MATCH(BD$1,索引!$B$3:$J$3,0)))</f>
        <v>0</v>
      </c>
      <c r="BE556" s="2">
        <f>IF(ISNA(MATCH(BE$1,索引!$B$3:$J$3,0)),0,INDEX(索引!$B557:$J557,1,MATCH(BE$1,索引!$B$3:$J$3,0))*INDEX(索引!$B$1:$J$1,1,MATCH(BE$1,索引!$B$3:$J$3,0)))</f>
        <v>0</v>
      </c>
      <c r="BF556" s="2">
        <f>IF(ISNA(MATCH(BF$1,索引!$B$3:$J$3,0)),0,INDEX(索引!$B557:$J557,1,MATCH(BF$1,索引!$B$3:$J$3,0))*INDEX(索引!$B$1:$J$1,1,MATCH(BF$1,索引!$B$3:$J$3,0)))</f>
        <v>0</v>
      </c>
      <c r="BG556" s="2">
        <f>IF(ISNA(MATCH(BG$1,索引!$B$3:$J$3,0)),0,INDEX(索引!$B557:$J557,1,MATCH(BG$1,索引!$B$3:$J$3,0))*INDEX(索引!$B$1:$J$1,1,MATCH(BG$1,索引!$B$3:$J$3,0)))</f>
        <v>0</v>
      </c>
      <c r="BH556" s="2">
        <f>IF(ISNA(MATCH(BH$1,索引!$B$3:$J$3,0)),0,INDEX(索引!$B557:$J557,1,MATCH(BH$1,索引!$B$3:$J$3,0))*INDEX(索引!$B$1:$J$1,1,MATCH(BH$1,索引!$B$3:$J$3,0)))</f>
        <v>0</v>
      </c>
      <c r="BI556" s="2">
        <f>IF(ISNA(MATCH(BI$1,索引!$B$3:$J$3,0)),0,INDEX(索引!$B557:$J557,1,MATCH(BI$1,索引!$B$3:$J$3,0))*INDEX(索引!$B$1:$J$1,1,MATCH(BI$1,索引!$B$3:$J$3,0)))</f>
        <v>0</v>
      </c>
      <c r="BJ556" s="2">
        <f>IF(ISNA(MATCH(BJ$1,索引!$B$3:$J$3,0)),0,INDEX(索引!$B557:$J557,1,MATCH(BJ$1,索引!$B$3:$J$3,0))*INDEX(索引!$B$1:$J$1,1,MATCH(BJ$1,索引!$B$3:$J$3,0)))</f>
        <v>0</v>
      </c>
      <c r="BK556" s="2">
        <f>IF(ISNA(MATCH(BK$1,索引!$B$3:$J$3,0)),0,INDEX(索引!$B557:$J557,1,MATCH(BK$1,索引!$B$3:$J$3,0))*INDEX(索引!$B$1:$J$1,1,MATCH(BK$1,索引!$B$3:$J$3,0)))</f>
        <v>0</v>
      </c>
      <c r="BL556" s="2">
        <f>IF(ISNA(MATCH(BL$1,索引!$B$3:$J$3,0)),0,INDEX(索引!$B557:$J557,1,MATCH(BL$1,索引!$B$3:$J$3,0))*INDEX(索引!$B$1:$J$1,1,MATCH(BL$1,索引!$B$3:$J$3,0)))</f>
        <v>0</v>
      </c>
      <c r="BM556" s="2">
        <f>IF(ISNA(MATCH(BM$1,索引!$B$3:$J$3,0)),0,INDEX(索引!$B557:$J557,1,MATCH(BM$1,索引!$B$3:$J$3,0))*INDEX(索引!$B$1:$J$1,1,MATCH(BM$1,索引!$B$3:$J$3,0)))</f>
        <v>0</v>
      </c>
      <c r="BN556" s="2">
        <f>IF(ISNA(MATCH(BN$1,索引!$B$3:$J$3,0)),0,INDEX(索引!$B557:$J557,1,MATCH(BN$1,索引!$B$3:$J$3,0))*INDEX(索引!$B$1:$J$1,1,MATCH(BN$1,索引!$B$3:$J$3,0)))</f>
        <v>0</v>
      </c>
      <c r="BO556" s="2">
        <f>IF(ISNA(MATCH(BO$1,索引!$B$3:$J$3,0)),0,INDEX(索引!$B557:$J557,1,MATCH(BO$1,索引!$B$3:$J$3,0))*INDEX(索引!$B$1:$J$1,1,MATCH(BO$1,索引!$B$3:$J$3,0)))</f>
        <v>0</v>
      </c>
      <c r="BP556" s="2">
        <f>IF(ISNA(MATCH(BP$1,索引!$B$3:$J$3,0)),0,INDEX(索引!$B557:$J557,1,MATCH(BP$1,索引!$B$3:$J$3,0))*INDEX(索引!$B$1:$J$1,1,MATCH(BP$1,索引!$B$3:$J$3,0)))</f>
        <v>0</v>
      </c>
      <c r="BQ556" s="2">
        <f>IF(ISNA(MATCH(BQ$1,索引!$B$3:$J$3,0)),0,INDEX(索引!$B557:$J557,1,MATCH(BQ$1,索引!$B$3:$J$3,0))*INDEX(索引!$B$1:$J$1,1,MATCH(BQ$1,索引!$B$3:$J$3,0)))</f>
        <v>0</v>
      </c>
      <c r="BR556" s="2">
        <f>IF(ISNA(MATCH(BR$1,索引!$B$3:$J$3,0)),0,INDEX(索引!$B557:$J557,1,MATCH(BR$1,索引!$B$3:$J$3,0))*INDEX(索引!$B$1:$J$1,1,MATCH(BR$1,索引!$B$3:$J$3,0)))</f>
        <v>0</v>
      </c>
      <c r="BS556" s="2">
        <f>IF(ISNA(MATCH(BS$1,索引!$B$3:$J$3,0)),0,INDEX(索引!$B557:$J557,1,MATCH(BS$1,索引!$B$3:$J$3,0))*INDEX(索引!$B$1:$J$1,1,MATCH(BS$1,索引!$B$3:$J$3,0)))</f>
        <v>0</v>
      </c>
      <c r="BT556" t="str">
        <f t="shared" si="394"/>
        <v/>
      </c>
      <c r="BU556" t="str">
        <f t="shared" si="395"/>
        <v>92|</v>
      </c>
      <c r="BV556" t="str">
        <f t="shared" si="396"/>
        <v/>
      </c>
      <c r="BW556" t="str">
        <f t="shared" si="397"/>
        <v/>
      </c>
      <c r="BX556" t="str">
        <f t="shared" si="398"/>
        <v/>
      </c>
      <c r="BY556" t="str">
        <f t="shared" si="399"/>
        <v/>
      </c>
      <c r="BZ556" t="str">
        <f t="shared" si="400"/>
        <v/>
      </c>
      <c r="CA556" t="str">
        <f t="shared" si="401"/>
        <v/>
      </c>
      <c r="CB556" t="str">
        <f t="shared" si="402"/>
        <v/>
      </c>
      <c r="CC556" t="str">
        <f t="shared" si="403"/>
        <v/>
      </c>
      <c r="CD556" t="str">
        <f t="shared" si="404"/>
        <v/>
      </c>
      <c r="CE556" t="str">
        <f t="shared" si="405"/>
        <v/>
      </c>
      <c r="CF556" t="str">
        <f t="shared" si="406"/>
        <v/>
      </c>
      <c r="CG556" t="str">
        <f t="shared" si="407"/>
        <v/>
      </c>
      <c r="CH556" t="str">
        <f t="shared" si="408"/>
        <v/>
      </c>
      <c r="CI556" t="str">
        <f t="shared" si="409"/>
        <v/>
      </c>
      <c r="CJ556" t="str">
        <f t="shared" si="410"/>
        <v/>
      </c>
      <c r="CK556" t="str">
        <f t="shared" si="411"/>
        <v/>
      </c>
      <c r="CL556" t="str">
        <f t="shared" si="412"/>
        <v/>
      </c>
      <c r="CM556" t="str">
        <f t="shared" si="413"/>
        <v/>
      </c>
      <c r="CN556" t="str">
        <f t="shared" si="414"/>
        <v>92|</v>
      </c>
      <c r="CO556" t="str">
        <f t="shared" si="415"/>
        <v>92</v>
      </c>
    </row>
    <row r="557" spans="1:93" ht="15.75" customHeight="1">
      <c r="A557" s="2" t="str">
        <f>VLOOKUP(B557,索引!$O:$P,2,0)</f>
        <v>Lava Sword</v>
      </c>
      <c r="B557" s="2">
        <v>1048111</v>
      </c>
      <c r="C557" s="2">
        <v>48</v>
      </c>
      <c r="D557" s="2">
        <v>1</v>
      </c>
      <c r="E557" s="2">
        <v>1</v>
      </c>
      <c r="F557" s="3">
        <v>11</v>
      </c>
      <c r="G557" s="2" t="str">
        <f t="shared" si="370"/>
        <v>1|9|12</v>
      </c>
      <c r="H557" s="2" t="str">
        <f t="shared" si="371"/>
        <v>50|2000|100</v>
      </c>
      <c r="J557" s="2">
        <f>IF(ISNA(MATCH(J$1,索引!$B$3:$J$3,0)),0,IF( INDEX(索引!$B558:$J558,1,MATCH(J$1,索引!$B$3:$J$3,0))=0,0,J$1))</f>
        <v>1</v>
      </c>
      <c r="K557" s="2">
        <f>IF(ISNA(MATCH(K$1,索引!$B$3:$J$3,0)),0,IF( INDEX(索引!$B558:$J558,1,MATCH(K$1,索引!$B$3:$J$3,0))=0,0,K$1))</f>
        <v>0</v>
      </c>
      <c r="L557" s="2">
        <f>IF(ISNA(MATCH(L$1,索引!$B$3:$J$3,0)),0,IF( INDEX(索引!$B558:$J558,1,MATCH(L$1,索引!$B$3:$J$3,0))=0,0,L$1))</f>
        <v>0</v>
      </c>
      <c r="M557" s="2">
        <f>IF(ISNA(MATCH(M$1,索引!$B$3:$J$3,0)),0,IF( INDEX(索引!$B558:$J558,1,MATCH(M$1,索引!$B$3:$J$3,0))=0,0,M$1))</f>
        <v>0</v>
      </c>
      <c r="N557" s="2">
        <f>IF(ISNA(MATCH(N$1,索引!$B$3:$J$3,0)),0,IF( INDEX(索引!$B558:$J558,1,MATCH(N$1,索引!$B$3:$J$3,0))=0,0,N$1))</f>
        <v>0</v>
      </c>
      <c r="O557" s="2">
        <f>IF(ISNA(MATCH(O$1,索引!$B$3:$J$3,0)),0,IF( INDEX(索引!$B558:$J558,1,MATCH(O$1,索引!$B$3:$J$3,0))=0,0,O$1))</f>
        <v>0</v>
      </c>
      <c r="P557" s="2">
        <f>IF(ISNA(MATCH(P$1,索引!$B$3:$J$3,0)),0,IF( INDEX(索引!$B558:$J558,1,MATCH(P$1,索引!$B$3:$J$3,0))=0,0,P$1))</f>
        <v>0</v>
      </c>
      <c r="Q557" s="2">
        <f>IF(ISNA(MATCH(Q$1,索引!$B$3:$J$3,0)),0,IF( INDEX(索引!$B558:$J558,1,MATCH(Q$1,索引!$B$3:$J$3,0))=0,0,Q$1))</f>
        <v>0</v>
      </c>
      <c r="R557" s="2">
        <f>IF(ISNA(MATCH(R$1,索引!$B$3:$J$3,0)),0,IF( INDEX(索引!$B558:$J558,1,MATCH(R$1,索引!$B$3:$J$3,0))=0,0,R$1))</f>
        <v>9</v>
      </c>
      <c r="S557" s="2">
        <f>IF(ISNA(MATCH(S$1,索引!$B$3:$J$3,0)),0,IF( INDEX(索引!$B558:$J558,1,MATCH(S$1,索引!$B$3:$J$3,0))=0,0,S$1))</f>
        <v>0</v>
      </c>
      <c r="T557" s="2">
        <f>IF(ISNA(MATCH(T$1,索引!$B$3:$J$3,0)),0,IF( INDEX(索引!$B558:$J558,1,MATCH(T$1,索引!$B$3:$J$3,0))=0,0,T$1))</f>
        <v>0</v>
      </c>
      <c r="U557" s="2">
        <f>IF(ISNA(MATCH(U$1,索引!$B$3:$J$3,0)),0,IF( INDEX(索引!$B558:$J558,1,MATCH(U$1,索引!$B$3:$J$3,0))=0,0,U$1))</f>
        <v>12</v>
      </c>
      <c r="V557" s="2">
        <f>IF(ISNA(MATCH(V$1,索引!$B$3:$J$3,0)),0,IF( INDEX(索引!$B558:$J558,1,MATCH(V$1,索引!$B$3:$J$3,0))=0,0,V$1))</f>
        <v>0</v>
      </c>
      <c r="W557" s="2">
        <f>IF(ISNA(MATCH(W$1,索引!$B$3:$J$3,0)),0,IF( INDEX(索引!$B558:$J558,1,MATCH(W$1,索引!$B$3:$J$3,0))=0,0,W$1))</f>
        <v>0</v>
      </c>
      <c r="X557" s="2">
        <f>IF(ISNA(MATCH(X$1,索引!$B$3:$J$3,0)),0,IF( INDEX(索引!$B558:$J558,1,MATCH(X$1,索引!$B$3:$J$3,0))=0,0,X$1))</f>
        <v>0</v>
      </c>
      <c r="Y557" s="2">
        <f>IF(ISNA(MATCH(Y$1,索引!$B$3:$J$3,0)),0,IF( INDEX(索引!$B558:$J558,1,MATCH(Y$1,索引!$B$3:$J$3,0))=0,0,Y$1))</f>
        <v>0</v>
      </c>
      <c r="Z557" s="2">
        <f>IF(ISNA(MATCH(Z$1,索引!$B$3:$J$3,0)),0,IF( INDEX(索引!$B558:$J558,1,MATCH(Z$1,索引!$B$3:$J$3,0))=0,0,Z$1))</f>
        <v>0</v>
      </c>
      <c r="AA557" s="2">
        <f>IF(ISNA(MATCH(AA$1,索引!$B$3:$J$3,0)),0,IF( INDEX(索引!$B558:$J558,1,MATCH(AA$1,索引!$B$3:$J$3,0))=0,0,AA$1))</f>
        <v>0</v>
      </c>
      <c r="AB557" s="2">
        <f>IF(ISNA(MATCH(AB$1,索引!$B$3:$J$3,0)),0,IF( INDEX(索引!$B558:$J558,1,MATCH(AB$1,索引!$B$3:$J$3,0))=0,0,AB$1))</f>
        <v>0</v>
      </c>
      <c r="AC557" s="2">
        <f>IF(ISNA(MATCH(AC$1,索引!$B$3:$J$3,0)),0,IF( INDEX(索引!$B558:$J558,1,MATCH(AC$1,索引!$B$3:$J$3,0))=0,0,AC$1))</f>
        <v>0</v>
      </c>
      <c r="AD557" t="str">
        <f t="shared" si="372"/>
        <v>1|</v>
      </c>
      <c r="AE557" t="str">
        <f t="shared" si="373"/>
        <v/>
      </c>
      <c r="AF557" t="str">
        <f t="shared" si="374"/>
        <v/>
      </c>
      <c r="AG557" t="str">
        <f t="shared" si="375"/>
        <v/>
      </c>
      <c r="AH557" t="str">
        <f t="shared" si="376"/>
        <v/>
      </c>
      <c r="AI557" t="str">
        <f t="shared" si="377"/>
        <v/>
      </c>
      <c r="AJ557" t="str">
        <f t="shared" si="378"/>
        <v/>
      </c>
      <c r="AK557" t="str">
        <f t="shared" si="379"/>
        <v/>
      </c>
      <c r="AL557" t="str">
        <f t="shared" si="380"/>
        <v>9|</v>
      </c>
      <c r="AM557" t="str">
        <f t="shared" si="381"/>
        <v/>
      </c>
      <c r="AN557" t="str">
        <f t="shared" si="382"/>
        <v/>
      </c>
      <c r="AO557" t="str">
        <f t="shared" si="383"/>
        <v>12|</v>
      </c>
      <c r="AP557" t="str">
        <f t="shared" si="384"/>
        <v/>
      </c>
      <c r="AQ557" t="str">
        <f t="shared" si="385"/>
        <v/>
      </c>
      <c r="AR557" t="str">
        <f t="shared" si="386"/>
        <v/>
      </c>
      <c r="AS557" t="str">
        <f t="shared" si="387"/>
        <v/>
      </c>
      <c r="AT557" t="str">
        <f t="shared" si="388"/>
        <v/>
      </c>
      <c r="AU557" t="str">
        <f t="shared" si="389"/>
        <v/>
      </c>
      <c r="AV557" t="str">
        <f t="shared" si="390"/>
        <v/>
      </c>
      <c r="AW557" t="str">
        <f t="shared" si="391"/>
        <v/>
      </c>
      <c r="AX557" t="str">
        <f t="shared" si="392"/>
        <v>1|9|12|</v>
      </c>
      <c r="AY557" t="str">
        <f t="shared" si="393"/>
        <v>1|9|12</v>
      </c>
      <c r="AZ557" s="2">
        <f>IF(ISNA(MATCH(AZ$1,索引!$B$3:$J$3,0)),0,INDEX(索引!$B558:$J558,1,MATCH(AZ$1,索引!$B$3:$J$3,0))*INDEX(索引!$B$1:$J$1,1,MATCH(AZ$1,索引!$B$3:$J$3,0)))</f>
        <v>50</v>
      </c>
      <c r="BA557" s="2">
        <f>IF(ISNA(MATCH(BA$1,索引!$B$3:$J$3,0)),0,INDEX(索引!$B558:$J558,1,MATCH(BA$1,索引!$B$3:$J$3,0))*INDEX(索引!$B$1:$J$1,1,MATCH(BA$1,索引!$B$3:$J$3,0)))</f>
        <v>0</v>
      </c>
      <c r="BB557" s="2">
        <f>IF(ISNA(MATCH(BB$1,索引!$B$3:$J$3,0)),0,INDEX(索引!$B558:$J558,1,MATCH(BB$1,索引!$B$3:$J$3,0))*INDEX(索引!$B$1:$J$1,1,MATCH(BB$1,索引!$B$3:$J$3,0)))</f>
        <v>0</v>
      </c>
      <c r="BC557" s="2">
        <f>IF(ISNA(MATCH(BC$1,索引!$B$3:$J$3,0)),0,INDEX(索引!$B558:$J558,1,MATCH(BC$1,索引!$B$3:$J$3,0))*INDEX(索引!$B$1:$J$1,1,MATCH(BC$1,索引!$B$3:$J$3,0)))</f>
        <v>0</v>
      </c>
      <c r="BD557" s="2">
        <f>IF(ISNA(MATCH(BD$1,索引!$B$3:$J$3,0)),0,INDEX(索引!$B558:$J558,1,MATCH(BD$1,索引!$B$3:$J$3,0))*INDEX(索引!$B$1:$J$1,1,MATCH(BD$1,索引!$B$3:$J$3,0)))</f>
        <v>0</v>
      </c>
      <c r="BE557" s="2">
        <f>IF(ISNA(MATCH(BE$1,索引!$B$3:$J$3,0)),0,INDEX(索引!$B558:$J558,1,MATCH(BE$1,索引!$B$3:$J$3,0))*INDEX(索引!$B$1:$J$1,1,MATCH(BE$1,索引!$B$3:$J$3,0)))</f>
        <v>0</v>
      </c>
      <c r="BF557" s="2">
        <f>IF(ISNA(MATCH(BF$1,索引!$B$3:$J$3,0)),0,INDEX(索引!$B558:$J558,1,MATCH(BF$1,索引!$B$3:$J$3,0))*INDEX(索引!$B$1:$J$1,1,MATCH(BF$1,索引!$B$3:$J$3,0)))</f>
        <v>0</v>
      </c>
      <c r="BG557" s="2">
        <f>IF(ISNA(MATCH(BG$1,索引!$B$3:$J$3,0)),0,INDEX(索引!$B558:$J558,1,MATCH(BG$1,索引!$B$3:$J$3,0))*INDEX(索引!$B$1:$J$1,1,MATCH(BG$1,索引!$B$3:$J$3,0)))</f>
        <v>0</v>
      </c>
      <c r="BH557" s="2">
        <f>IF(ISNA(MATCH(BH$1,索引!$B$3:$J$3,0)),0,INDEX(索引!$B558:$J558,1,MATCH(BH$1,索引!$B$3:$J$3,0))*INDEX(索引!$B$1:$J$1,1,MATCH(BH$1,索引!$B$3:$J$3,0)))</f>
        <v>2000</v>
      </c>
      <c r="BI557" s="2">
        <f>IF(ISNA(MATCH(BI$1,索引!$B$3:$J$3,0)),0,INDEX(索引!$B558:$J558,1,MATCH(BI$1,索引!$B$3:$J$3,0))*INDEX(索引!$B$1:$J$1,1,MATCH(BI$1,索引!$B$3:$J$3,0)))</f>
        <v>0</v>
      </c>
      <c r="BJ557" s="2">
        <f>IF(ISNA(MATCH(BJ$1,索引!$B$3:$J$3,0)),0,INDEX(索引!$B558:$J558,1,MATCH(BJ$1,索引!$B$3:$J$3,0))*INDEX(索引!$B$1:$J$1,1,MATCH(BJ$1,索引!$B$3:$J$3,0)))</f>
        <v>0</v>
      </c>
      <c r="BK557" s="2">
        <f>IF(ISNA(MATCH(BK$1,索引!$B$3:$J$3,0)),0,INDEX(索引!$B558:$J558,1,MATCH(BK$1,索引!$B$3:$J$3,0))*INDEX(索引!$B$1:$J$1,1,MATCH(BK$1,索引!$B$3:$J$3,0)))</f>
        <v>100</v>
      </c>
      <c r="BL557" s="2">
        <f>IF(ISNA(MATCH(BL$1,索引!$B$3:$J$3,0)),0,INDEX(索引!$B558:$J558,1,MATCH(BL$1,索引!$B$3:$J$3,0))*INDEX(索引!$B$1:$J$1,1,MATCH(BL$1,索引!$B$3:$J$3,0)))</f>
        <v>0</v>
      </c>
      <c r="BM557" s="2">
        <f>IF(ISNA(MATCH(BM$1,索引!$B$3:$J$3,0)),0,INDEX(索引!$B558:$J558,1,MATCH(BM$1,索引!$B$3:$J$3,0))*INDEX(索引!$B$1:$J$1,1,MATCH(BM$1,索引!$B$3:$J$3,0)))</f>
        <v>0</v>
      </c>
      <c r="BN557" s="2">
        <f>IF(ISNA(MATCH(BN$1,索引!$B$3:$J$3,0)),0,INDEX(索引!$B558:$J558,1,MATCH(BN$1,索引!$B$3:$J$3,0))*INDEX(索引!$B$1:$J$1,1,MATCH(BN$1,索引!$B$3:$J$3,0)))</f>
        <v>0</v>
      </c>
      <c r="BO557" s="2">
        <f>IF(ISNA(MATCH(BO$1,索引!$B$3:$J$3,0)),0,INDEX(索引!$B558:$J558,1,MATCH(BO$1,索引!$B$3:$J$3,0))*INDEX(索引!$B$1:$J$1,1,MATCH(BO$1,索引!$B$3:$J$3,0)))</f>
        <v>0</v>
      </c>
      <c r="BP557" s="2">
        <f>IF(ISNA(MATCH(BP$1,索引!$B$3:$J$3,0)),0,INDEX(索引!$B558:$J558,1,MATCH(BP$1,索引!$B$3:$J$3,0))*INDEX(索引!$B$1:$J$1,1,MATCH(BP$1,索引!$B$3:$J$3,0)))</f>
        <v>0</v>
      </c>
      <c r="BQ557" s="2">
        <f>IF(ISNA(MATCH(BQ$1,索引!$B$3:$J$3,0)),0,INDEX(索引!$B558:$J558,1,MATCH(BQ$1,索引!$B$3:$J$3,0))*INDEX(索引!$B$1:$J$1,1,MATCH(BQ$1,索引!$B$3:$J$3,0)))</f>
        <v>0</v>
      </c>
      <c r="BR557" s="2">
        <f>IF(ISNA(MATCH(BR$1,索引!$B$3:$J$3,0)),0,INDEX(索引!$B558:$J558,1,MATCH(BR$1,索引!$B$3:$J$3,0))*INDEX(索引!$B$1:$J$1,1,MATCH(BR$1,索引!$B$3:$J$3,0)))</f>
        <v>0</v>
      </c>
      <c r="BS557" s="2">
        <f>IF(ISNA(MATCH(BS$1,索引!$B$3:$J$3,0)),0,INDEX(索引!$B558:$J558,1,MATCH(BS$1,索引!$B$3:$J$3,0))*INDEX(索引!$B$1:$J$1,1,MATCH(BS$1,索引!$B$3:$J$3,0)))</f>
        <v>0</v>
      </c>
      <c r="BT557" t="str">
        <f t="shared" si="394"/>
        <v>50|</v>
      </c>
      <c r="BU557" t="str">
        <f t="shared" si="395"/>
        <v/>
      </c>
      <c r="BV557" t="str">
        <f t="shared" si="396"/>
        <v/>
      </c>
      <c r="BW557" t="str">
        <f t="shared" si="397"/>
        <v/>
      </c>
      <c r="BX557" t="str">
        <f t="shared" si="398"/>
        <v/>
      </c>
      <c r="BY557" t="str">
        <f t="shared" si="399"/>
        <v/>
      </c>
      <c r="BZ557" t="str">
        <f t="shared" si="400"/>
        <v/>
      </c>
      <c r="CA557" t="str">
        <f t="shared" si="401"/>
        <v/>
      </c>
      <c r="CB557" t="str">
        <f t="shared" si="402"/>
        <v>2000|</v>
      </c>
      <c r="CC557" t="str">
        <f t="shared" si="403"/>
        <v/>
      </c>
      <c r="CD557" t="str">
        <f t="shared" si="404"/>
        <v/>
      </c>
      <c r="CE557" t="str">
        <f t="shared" si="405"/>
        <v>100|</v>
      </c>
      <c r="CF557" t="str">
        <f t="shared" si="406"/>
        <v/>
      </c>
      <c r="CG557" t="str">
        <f t="shared" si="407"/>
        <v/>
      </c>
      <c r="CH557" t="str">
        <f t="shared" si="408"/>
        <v/>
      </c>
      <c r="CI557" t="str">
        <f t="shared" si="409"/>
        <v/>
      </c>
      <c r="CJ557" t="str">
        <f t="shared" si="410"/>
        <v/>
      </c>
      <c r="CK557" t="str">
        <f t="shared" si="411"/>
        <v/>
      </c>
      <c r="CL557" t="str">
        <f t="shared" si="412"/>
        <v/>
      </c>
      <c r="CM557" t="str">
        <f t="shared" si="413"/>
        <v/>
      </c>
      <c r="CN557" t="str">
        <f t="shared" si="414"/>
        <v>50|2000|100|</v>
      </c>
      <c r="CO557" t="str">
        <f t="shared" si="415"/>
        <v>50|2000|100</v>
      </c>
    </row>
    <row r="558" spans="1:93" ht="15.75" customHeight="1">
      <c r="A558" s="2" t="str">
        <f>VLOOKUP(B558,索引!$O:$P,2,0)</f>
        <v>Lava Staff</v>
      </c>
      <c r="B558" s="2">
        <v>1048112</v>
      </c>
      <c r="C558" s="2">
        <v>48</v>
      </c>
      <c r="D558" s="2">
        <v>1</v>
      </c>
      <c r="E558" s="2">
        <v>1</v>
      </c>
      <c r="F558" s="3">
        <v>12</v>
      </c>
      <c r="G558" s="2" t="str">
        <f t="shared" si="370"/>
        <v>1|9|13</v>
      </c>
      <c r="H558" s="2" t="str">
        <f t="shared" si="371"/>
        <v>59|1000|3000</v>
      </c>
      <c r="J558" s="2">
        <f>IF(ISNA(MATCH(J$1,索引!$B$3:$J$3,0)),0,IF( INDEX(索引!$B559:$J559,1,MATCH(J$1,索引!$B$3:$J$3,0))=0,0,J$1))</f>
        <v>1</v>
      </c>
      <c r="K558" s="2">
        <f>IF(ISNA(MATCH(K$1,索引!$B$3:$J$3,0)),0,IF( INDEX(索引!$B559:$J559,1,MATCH(K$1,索引!$B$3:$J$3,0))=0,0,K$1))</f>
        <v>0</v>
      </c>
      <c r="L558" s="2">
        <f>IF(ISNA(MATCH(L$1,索引!$B$3:$J$3,0)),0,IF( INDEX(索引!$B559:$J559,1,MATCH(L$1,索引!$B$3:$J$3,0))=0,0,L$1))</f>
        <v>0</v>
      </c>
      <c r="M558" s="2">
        <f>IF(ISNA(MATCH(M$1,索引!$B$3:$J$3,0)),0,IF( INDEX(索引!$B559:$J559,1,MATCH(M$1,索引!$B$3:$J$3,0))=0,0,M$1))</f>
        <v>0</v>
      </c>
      <c r="N558" s="2">
        <f>IF(ISNA(MATCH(N$1,索引!$B$3:$J$3,0)),0,IF( INDEX(索引!$B559:$J559,1,MATCH(N$1,索引!$B$3:$J$3,0))=0,0,N$1))</f>
        <v>0</v>
      </c>
      <c r="O558" s="2">
        <f>IF(ISNA(MATCH(O$1,索引!$B$3:$J$3,0)),0,IF( INDEX(索引!$B559:$J559,1,MATCH(O$1,索引!$B$3:$J$3,0))=0,0,O$1))</f>
        <v>0</v>
      </c>
      <c r="P558" s="2">
        <f>IF(ISNA(MATCH(P$1,索引!$B$3:$J$3,0)),0,IF( INDEX(索引!$B559:$J559,1,MATCH(P$1,索引!$B$3:$J$3,0))=0,0,P$1))</f>
        <v>0</v>
      </c>
      <c r="Q558" s="2">
        <f>IF(ISNA(MATCH(Q$1,索引!$B$3:$J$3,0)),0,IF( INDEX(索引!$B559:$J559,1,MATCH(Q$1,索引!$B$3:$J$3,0))=0,0,Q$1))</f>
        <v>0</v>
      </c>
      <c r="R558" s="2">
        <f>IF(ISNA(MATCH(R$1,索引!$B$3:$J$3,0)),0,IF( INDEX(索引!$B559:$J559,1,MATCH(R$1,索引!$B$3:$J$3,0))=0,0,R$1))</f>
        <v>9</v>
      </c>
      <c r="S558" s="2">
        <f>IF(ISNA(MATCH(S$1,索引!$B$3:$J$3,0)),0,IF( INDEX(索引!$B559:$J559,1,MATCH(S$1,索引!$B$3:$J$3,0))=0,0,S$1))</f>
        <v>0</v>
      </c>
      <c r="T558" s="2">
        <f>IF(ISNA(MATCH(T$1,索引!$B$3:$J$3,0)),0,IF( INDEX(索引!$B559:$J559,1,MATCH(T$1,索引!$B$3:$J$3,0))=0,0,T$1))</f>
        <v>0</v>
      </c>
      <c r="U558" s="2">
        <f>IF(ISNA(MATCH(U$1,索引!$B$3:$J$3,0)),0,IF( INDEX(索引!$B559:$J559,1,MATCH(U$1,索引!$B$3:$J$3,0))=0,0,U$1))</f>
        <v>0</v>
      </c>
      <c r="V558" s="2">
        <f>IF(ISNA(MATCH(V$1,索引!$B$3:$J$3,0)),0,IF( INDEX(索引!$B559:$J559,1,MATCH(V$1,索引!$B$3:$J$3,0))=0,0,V$1))</f>
        <v>13</v>
      </c>
      <c r="W558" s="2">
        <f>IF(ISNA(MATCH(W$1,索引!$B$3:$J$3,0)),0,IF( INDEX(索引!$B559:$J559,1,MATCH(W$1,索引!$B$3:$J$3,0))=0,0,W$1))</f>
        <v>0</v>
      </c>
      <c r="X558" s="2">
        <f>IF(ISNA(MATCH(X$1,索引!$B$3:$J$3,0)),0,IF( INDEX(索引!$B559:$J559,1,MATCH(X$1,索引!$B$3:$J$3,0))=0,0,X$1))</f>
        <v>0</v>
      </c>
      <c r="Y558" s="2">
        <f>IF(ISNA(MATCH(Y$1,索引!$B$3:$J$3,0)),0,IF( INDEX(索引!$B559:$J559,1,MATCH(Y$1,索引!$B$3:$J$3,0))=0,0,Y$1))</f>
        <v>0</v>
      </c>
      <c r="Z558" s="2">
        <f>IF(ISNA(MATCH(Z$1,索引!$B$3:$J$3,0)),0,IF( INDEX(索引!$B559:$J559,1,MATCH(Z$1,索引!$B$3:$J$3,0))=0,0,Z$1))</f>
        <v>0</v>
      </c>
      <c r="AA558" s="2">
        <f>IF(ISNA(MATCH(AA$1,索引!$B$3:$J$3,0)),0,IF( INDEX(索引!$B559:$J559,1,MATCH(AA$1,索引!$B$3:$J$3,0))=0,0,AA$1))</f>
        <v>0</v>
      </c>
      <c r="AB558" s="2">
        <f>IF(ISNA(MATCH(AB$1,索引!$B$3:$J$3,0)),0,IF( INDEX(索引!$B559:$J559,1,MATCH(AB$1,索引!$B$3:$J$3,0))=0,0,AB$1))</f>
        <v>0</v>
      </c>
      <c r="AC558" s="2">
        <f>IF(ISNA(MATCH(AC$1,索引!$B$3:$J$3,0)),0,IF( INDEX(索引!$B559:$J559,1,MATCH(AC$1,索引!$B$3:$J$3,0))=0,0,AC$1))</f>
        <v>0</v>
      </c>
      <c r="AD558" t="str">
        <f t="shared" si="372"/>
        <v>1|</v>
      </c>
      <c r="AE558" t="str">
        <f t="shared" si="373"/>
        <v/>
      </c>
      <c r="AF558" t="str">
        <f t="shared" si="374"/>
        <v/>
      </c>
      <c r="AG558" t="str">
        <f t="shared" si="375"/>
        <v/>
      </c>
      <c r="AH558" t="str">
        <f t="shared" si="376"/>
        <v/>
      </c>
      <c r="AI558" t="str">
        <f t="shared" si="377"/>
        <v/>
      </c>
      <c r="AJ558" t="str">
        <f t="shared" si="378"/>
        <v/>
      </c>
      <c r="AK558" t="str">
        <f t="shared" si="379"/>
        <v/>
      </c>
      <c r="AL558" t="str">
        <f t="shared" si="380"/>
        <v>9|</v>
      </c>
      <c r="AM558" t="str">
        <f t="shared" si="381"/>
        <v/>
      </c>
      <c r="AN558" t="str">
        <f t="shared" si="382"/>
        <v/>
      </c>
      <c r="AO558" t="str">
        <f t="shared" si="383"/>
        <v/>
      </c>
      <c r="AP558" t="str">
        <f t="shared" si="384"/>
        <v>13|</v>
      </c>
      <c r="AQ558" t="str">
        <f t="shared" si="385"/>
        <v/>
      </c>
      <c r="AR558" t="str">
        <f t="shared" si="386"/>
        <v/>
      </c>
      <c r="AS558" t="str">
        <f t="shared" si="387"/>
        <v/>
      </c>
      <c r="AT558" t="str">
        <f t="shared" si="388"/>
        <v/>
      </c>
      <c r="AU558" t="str">
        <f t="shared" si="389"/>
        <v/>
      </c>
      <c r="AV558" t="str">
        <f t="shared" si="390"/>
        <v/>
      </c>
      <c r="AW558" t="str">
        <f t="shared" si="391"/>
        <v/>
      </c>
      <c r="AX558" t="str">
        <f t="shared" si="392"/>
        <v>1|9|13|</v>
      </c>
      <c r="AY558" t="str">
        <f t="shared" si="393"/>
        <v>1|9|13</v>
      </c>
      <c r="AZ558" s="2">
        <f>IF(ISNA(MATCH(AZ$1,索引!$B$3:$J$3,0)),0,INDEX(索引!$B559:$J559,1,MATCH(AZ$1,索引!$B$3:$J$3,0))*INDEX(索引!$B$1:$J$1,1,MATCH(AZ$1,索引!$B$3:$J$3,0)))</f>
        <v>59</v>
      </c>
      <c r="BA558" s="2">
        <f>IF(ISNA(MATCH(BA$1,索引!$B$3:$J$3,0)),0,INDEX(索引!$B559:$J559,1,MATCH(BA$1,索引!$B$3:$J$3,0))*INDEX(索引!$B$1:$J$1,1,MATCH(BA$1,索引!$B$3:$J$3,0)))</f>
        <v>0</v>
      </c>
      <c r="BB558" s="2">
        <f>IF(ISNA(MATCH(BB$1,索引!$B$3:$J$3,0)),0,INDEX(索引!$B559:$J559,1,MATCH(BB$1,索引!$B$3:$J$3,0))*INDEX(索引!$B$1:$J$1,1,MATCH(BB$1,索引!$B$3:$J$3,0)))</f>
        <v>0</v>
      </c>
      <c r="BC558" s="2">
        <f>IF(ISNA(MATCH(BC$1,索引!$B$3:$J$3,0)),0,INDEX(索引!$B559:$J559,1,MATCH(BC$1,索引!$B$3:$J$3,0))*INDEX(索引!$B$1:$J$1,1,MATCH(BC$1,索引!$B$3:$J$3,0)))</f>
        <v>0</v>
      </c>
      <c r="BD558" s="2">
        <f>IF(ISNA(MATCH(BD$1,索引!$B$3:$J$3,0)),0,INDEX(索引!$B559:$J559,1,MATCH(BD$1,索引!$B$3:$J$3,0))*INDEX(索引!$B$1:$J$1,1,MATCH(BD$1,索引!$B$3:$J$3,0)))</f>
        <v>0</v>
      </c>
      <c r="BE558" s="2">
        <f>IF(ISNA(MATCH(BE$1,索引!$B$3:$J$3,0)),0,INDEX(索引!$B559:$J559,1,MATCH(BE$1,索引!$B$3:$J$3,0))*INDEX(索引!$B$1:$J$1,1,MATCH(BE$1,索引!$B$3:$J$3,0)))</f>
        <v>0</v>
      </c>
      <c r="BF558" s="2">
        <f>IF(ISNA(MATCH(BF$1,索引!$B$3:$J$3,0)),0,INDEX(索引!$B559:$J559,1,MATCH(BF$1,索引!$B$3:$J$3,0))*INDEX(索引!$B$1:$J$1,1,MATCH(BF$1,索引!$B$3:$J$3,0)))</f>
        <v>0</v>
      </c>
      <c r="BG558" s="2">
        <f>IF(ISNA(MATCH(BG$1,索引!$B$3:$J$3,0)),0,INDEX(索引!$B559:$J559,1,MATCH(BG$1,索引!$B$3:$J$3,0))*INDEX(索引!$B$1:$J$1,1,MATCH(BG$1,索引!$B$3:$J$3,0)))</f>
        <v>0</v>
      </c>
      <c r="BH558" s="2">
        <f>IF(ISNA(MATCH(BH$1,索引!$B$3:$J$3,0)),0,INDEX(索引!$B559:$J559,1,MATCH(BH$1,索引!$B$3:$J$3,0))*INDEX(索引!$B$1:$J$1,1,MATCH(BH$1,索引!$B$3:$J$3,0)))</f>
        <v>1000</v>
      </c>
      <c r="BI558" s="2">
        <f>IF(ISNA(MATCH(BI$1,索引!$B$3:$J$3,0)),0,INDEX(索引!$B559:$J559,1,MATCH(BI$1,索引!$B$3:$J$3,0))*INDEX(索引!$B$1:$J$1,1,MATCH(BI$1,索引!$B$3:$J$3,0)))</f>
        <v>0</v>
      </c>
      <c r="BJ558" s="2">
        <f>IF(ISNA(MATCH(BJ$1,索引!$B$3:$J$3,0)),0,INDEX(索引!$B559:$J559,1,MATCH(BJ$1,索引!$B$3:$J$3,0))*INDEX(索引!$B$1:$J$1,1,MATCH(BJ$1,索引!$B$3:$J$3,0)))</f>
        <v>0</v>
      </c>
      <c r="BK558" s="2">
        <f>IF(ISNA(MATCH(BK$1,索引!$B$3:$J$3,0)),0,INDEX(索引!$B559:$J559,1,MATCH(BK$1,索引!$B$3:$J$3,0))*INDEX(索引!$B$1:$J$1,1,MATCH(BK$1,索引!$B$3:$J$3,0)))</f>
        <v>0</v>
      </c>
      <c r="BL558" s="2">
        <f>IF(ISNA(MATCH(BL$1,索引!$B$3:$J$3,0)),0,INDEX(索引!$B559:$J559,1,MATCH(BL$1,索引!$B$3:$J$3,0))*INDEX(索引!$B$1:$J$1,1,MATCH(BL$1,索引!$B$3:$J$3,0)))</f>
        <v>3000</v>
      </c>
      <c r="BM558" s="2">
        <f>IF(ISNA(MATCH(BM$1,索引!$B$3:$J$3,0)),0,INDEX(索引!$B559:$J559,1,MATCH(BM$1,索引!$B$3:$J$3,0))*INDEX(索引!$B$1:$J$1,1,MATCH(BM$1,索引!$B$3:$J$3,0)))</f>
        <v>0</v>
      </c>
      <c r="BN558" s="2">
        <f>IF(ISNA(MATCH(BN$1,索引!$B$3:$J$3,0)),0,INDEX(索引!$B559:$J559,1,MATCH(BN$1,索引!$B$3:$J$3,0))*INDEX(索引!$B$1:$J$1,1,MATCH(BN$1,索引!$B$3:$J$3,0)))</f>
        <v>0</v>
      </c>
      <c r="BO558" s="2">
        <f>IF(ISNA(MATCH(BO$1,索引!$B$3:$J$3,0)),0,INDEX(索引!$B559:$J559,1,MATCH(BO$1,索引!$B$3:$J$3,0))*INDEX(索引!$B$1:$J$1,1,MATCH(BO$1,索引!$B$3:$J$3,0)))</f>
        <v>0</v>
      </c>
      <c r="BP558" s="2">
        <f>IF(ISNA(MATCH(BP$1,索引!$B$3:$J$3,0)),0,INDEX(索引!$B559:$J559,1,MATCH(BP$1,索引!$B$3:$J$3,0))*INDEX(索引!$B$1:$J$1,1,MATCH(BP$1,索引!$B$3:$J$3,0)))</f>
        <v>0</v>
      </c>
      <c r="BQ558" s="2">
        <f>IF(ISNA(MATCH(BQ$1,索引!$B$3:$J$3,0)),0,INDEX(索引!$B559:$J559,1,MATCH(BQ$1,索引!$B$3:$J$3,0))*INDEX(索引!$B$1:$J$1,1,MATCH(BQ$1,索引!$B$3:$J$3,0)))</f>
        <v>0</v>
      </c>
      <c r="BR558" s="2">
        <f>IF(ISNA(MATCH(BR$1,索引!$B$3:$J$3,0)),0,INDEX(索引!$B559:$J559,1,MATCH(BR$1,索引!$B$3:$J$3,0))*INDEX(索引!$B$1:$J$1,1,MATCH(BR$1,索引!$B$3:$J$3,0)))</f>
        <v>0</v>
      </c>
      <c r="BS558" s="2">
        <f>IF(ISNA(MATCH(BS$1,索引!$B$3:$J$3,0)),0,INDEX(索引!$B559:$J559,1,MATCH(BS$1,索引!$B$3:$J$3,0))*INDEX(索引!$B$1:$J$1,1,MATCH(BS$1,索引!$B$3:$J$3,0)))</f>
        <v>0</v>
      </c>
      <c r="BT558" t="str">
        <f t="shared" si="394"/>
        <v>59|</v>
      </c>
      <c r="BU558" t="str">
        <f t="shared" si="395"/>
        <v/>
      </c>
      <c r="BV558" t="str">
        <f t="shared" si="396"/>
        <v/>
      </c>
      <c r="BW558" t="str">
        <f t="shared" si="397"/>
        <v/>
      </c>
      <c r="BX558" t="str">
        <f t="shared" si="398"/>
        <v/>
      </c>
      <c r="BY558" t="str">
        <f t="shared" si="399"/>
        <v/>
      </c>
      <c r="BZ558" t="str">
        <f t="shared" si="400"/>
        <v/>
      </c>
      <c r="CA558" t="str">
        <f t="shared" si="401"/>
        <v/>
      </c>
      <c r="CB558" t="str">
        <f t="shared" si="402"/>
        <v>1000|</v>
      </c>
      <c r="CC558" t="str">
        <f t="shared" si="403"/>
        <v/>
      </c>
      <c r="CD558" t="str">
        <f t="shared" si="404"/>
        <v/>
      </c>
      <c r="CE558" t="str">
        <f t="shared" si="405"/>
        <v/>
      </c>
      <c r="CF558" t="str">
        <f t="shared" si="406"/>
        <v>3000|</v>
      </c>
      <c r="CG558" t="str">
        <f t="shared" si="407"/>
        <v/>
      </c>
      <c r="CH558" t="str">
        <f t="shared" si="408"/>
        <v/>
      </c>
      <c r="CI558" t="str">
        <f t="shared" si="409"/>
        <v/>
      </c>
      <c r="CJ558" t="str">
        <f t="shared" si="410"/>
        <v/>
      </c>
      <c r="CK558" t="str">
        <f t="shared" si="411"/>
        <v/>
      </c>
      <c r="CL558" t="str">
        <f t="shared" si="412"/>
        <v/>
      </c>
      <c r="CM558" t="str">
        <f t="shared" si="413"/>
        <v/>
      </c>
      <c r="CN558" t="str">
        <f t="shared" si="414"/>
        <v>59|1000|3000|</v>
      </c>
      <c r="CO558" t="str">
        <f t="shared" si="415"/>
        <v>59|1000|3000</v>
      </c>
    </row>
    <row r="559" spans="1:93" ht="15.75" customHeight="1">
      <c r="A559" s="2" t="str">
        <f>VLOOKUP(B559,索引!$O:$P,2,0)</f>
        <v>Lava Bow</v>
      </c>
      <c r="B559" s="2">
        <v>1048113</v>
      </c>
      <c r="C559" s="2">
        <v>48</v>
      </c>
      <c r="D559" s="2">
        <v>1</v>
      </c>
      <c r="E559" s="2">
        <v>1</v>
      </c>
      <c r="F559" s="3">
        <v>13</v>
      </c>
      <c r="G559" s="2" t="str">
        <f t="shared" si="370"/>
        <v>1|9|11</v>
      </c>
      <c r="H559" s="2" t="str">
        <f t="shared" si="371"/>
        <v>54|1750|40</v>
      </c>
      <c r="J559" s="2">
        <f>IF(ISNA(MATCH(J$1,索引!$B$3:$J$3,0)),0,IF( INDEX(索引!$B560:$J560,1,MATCH(J$1,索引!$B$3:$J$3,0))=0,0,J$1))</f>
        <v>1</v>
      </c>
      <c r="K559" s="2">
        <f>IF(ISNA(MATCH(K$1,索引!$B$3:$J$3,0)),0,IF( INDEX(索引!$B560:$J560,1,MATCH(K$1,索引!$B$3:$J$3,0))=0,0,K$1))</f>
        <v>0</v>
      </c>
      <c r="L559" s="2">
        <f>IF(ISNA(MATCH(L$1,索引!$B$3:$J$3,0)),0,IF( INDEX(索引!$B560:$J560,1,MATCH(L$1,索引!$B$3:$J$3,0))=0,0,L$1))</f>
        <v>0</v>
      </c>
      <c r="M559" s="2">
        <f>IF(ISNA(MATCH(M$1,索引!$B$3:$J$3,0)),0,IF( INDEX(索引!$B560:$J560,1,MATCH(M$1,索引!$B$3:$J$3,0))=0,0,M$1))</f>
        <v>0</v>
      </c>
      <c r="N559" s="2">
        <f>IF(ISNA(MATCH(N$1,索引!$B$3:$J$3,0)),0,IF( INDEX(索引!$B560:$J560,1,MATCH(N$1,索引!$B$3:$J$3,0))=0,0,N$1))</f>
        <v>0</v>
      </c>
      <c r="O559" s="2">
        <f>IF(ISNA(MATCH(O$1,索引!$B$3:$J$3,0)),0,IF( INDEX(索引!$B560:$J560,1,MATCH(O$1,索引!$B$3:$J$3,0))=0,0,O$1))</f>
        <v>0</v>
      </c>
      <c r="P559" s="2">
        <f>IF(ISNA(MATCH(P$1,索引!$B$3:$J$3,0)),0,IF( INDEX(索引!$B560:$J560,1,MATCH(P$1,索引!$B$3:$J$3,0))=0,0,P$1))</f>
        <v>0</v>
      </c>
      <c r="Q559" s="2">
        <f>IF(ISNA(MATCH(Q$1,索引!$B$3:$J$3,0)),0,IF( INDEX(索引!$B560:$J560,1,MATCH(Q$1,索引!$B$3:$J$3,0))=0,0,Q$1))</f>
        <v>0</v>
      </c>
      <c r="R559" s="2">
        <f>IF(ISNA(MATCH(R$1,索引!$B$3:$J$3,0)),0,IF( INDEX(索引!$B560:$J560,1,MATCH(R$1,索引!$B$3:$J$3,0))=0,0,R$1))</f>
        <v>9</v>
      </c>
      <c r="S559" s="2">
        <f>IF(ISNA(MATCH(S$1,索引!$B$3:$J$3,0)),0,IF( INDEX(索引!$B560:$J560,1,MATCH(S$1,索引!$B$3:$J$3,0))=0,0,S$1))</f>
        <v>0</v>
      </c>
      <c r="T559" s="2">
        <f>IF(ISNA(MATCH(T$1,索引!$B$3:$J$3,0)),0,IF( INDEX(索引!$B560:$J560,1,MATCH(T$1,索引!$B$3:$J$3,0))=0,0,T$1))</f>
        <v>11</v>
      </c>
      <c r="U559" s="2">
        <f>IF(ISNA(MATCH(U$1,索引!$B$3:$J$3,0)),0,IF( INDEX(索引!$B560:$J560,1,MATCH(U$1,索引!$B$3:$J$3,0))=0,0,U$1))</f>
        <v>0</v>
      </c>
      <c r="V559" s="2">
        <f>IF(ISNA(MATCH(V$1,索引!$B$3:$J$3,0)),0,IF( INDEX(索引!$B560:$J560,1,MATCH(V$1,索引!$B$3:$J$3,0))=0,0,V$1))</f>
        <v>0</v>
      </c>
      <c r="W559" s="2">
        <f>IF(ISNA(MATCH(W$1,索引!$B$3:$J$3,0)),0,IF( INDEX(索引!$B560:$J560,1,MATCH(W$1,索引!$B$3:$J$3,0))=0,0,W$1))</f>
        <v>0</v>
      </c>
      <c r="X559" s="2">
        <f>IF(ISNA(MATCH(X$1,索引!$B$3:$J$3,0)),0,IF( INDEX(索引!$B560:$J560,1,MATCH(X$1,索引!$B$3:$J$3,0))=0,0,X$1))</f>
        <v>0</v>
      </c>
      <c r="Y559" s="2">
        <f>IF(ISNA(MATCH(Y$1,索引!$B$3:$J$3,0)),0,IF( INDEX(索引!$B560:$J560,1,MATCH(Y$1,索引!$B$3:$J$3,0))=0,0,Y$1))</f>
        <v>0</v>
      </c>
      <c r="Z559" s="2">
        <f>IF(ISNA(MATCH(Z$1,索引!$B$3:$J$3,0)),0,IF( INDEX(索引!$B560:$J560,1,MATCH(Z$1,索引!$B$3:$J$3,0))=0,0,Z$1))</f>
        <v>0</v>
      </c>
      <c r="AA559" s="2">
        <f>IF(ISNA(MATCH(AA$1,索引!$B$3:$J$3,0)),0,IF( INDEX(索引!$B560:$J560,1,MATCH(AA$1,索引!$B$3:$J$3,0))=0,0,AA$1))</f>
        <v>0</v>
      </c>
      <c r="AB559" s="2">
        <f>IF(ISNA(MATCH(AB$1,索引!$B$3:$J$3,0)),0,IF( INDEX(索引!$B560:$J560,1,MATCH(AB$1,索引!$B$3:$J$3,0))=0,0,AB$1))</f>
        <v>0</v>
      </c>
      <c r="AC559" s="2">
        <f>IF(ISNA(MATCH(AC$1,索引!$B$3:$J$3,0)),0,IF( INDEX(索引!$B560:$J560,1,MATCH(AC$1,索引!$B$3:$J$3,0))=0,0,AC$1))</f>
        <v>0</v>
      </c>
      <c r="AD559" t="str">
        <f t="shared" si="372"/>
        <v>1|</v>
      </c>
      <c r="AE559" t="str">
        <f t="shared" si="373"/>
        <v/>
      </c>
      <c r="AF559" t="str">
        <f t="shared" si="374"/>
        <v/>
      </c>
      <c r="AG559" t="str">
        <f t="shared" si="375"/>
        <v/>
      </c>
      <c r="AH559" t="str">
        <f t="shared" si="376"/>
        <v/>
      </c>
      <c r="AI559" t="str">
        <f t="shared" si="377"/>
        <v/>
      </c>
      <c r="AJ559" t="str">
        <f t="shared" si="378"/>
        <v/>
      </c>
      <c r="AK559" t="str">
        <f t="shared" si="379"/>
        <v/>
      </c>
      <c r="AL559" t="str">
        <f t="shared" si="380"/>
        <v>9|</v>
      </c>
      <c r="AM559" t="str">
        <f t="shared" si="381"/>
        <v/>
      </c>
      <c r="AN559" t="str">
        <f t="shared" si="382"/>
        <v>11|</v>
      </c>
      <c r="AO559" t="str">
        <f t="shared" si="383"/>
        <v/>
      </c>
      <c r="AP559" t="str">
        <f t="shared" si="384"/>
        <v/>
      </c>
      <c r="AQ559" t="str">
        <f t="shared" si="385"/>
        <v/>
      </c>
      <c r="AR559" t="str">
        <f t="shared" si="386"/>
        <v/>
      </c>
      <c r="AS559" t="str">
        <f t="shared" si="387"/>
        <v/>
      </c>
      <c r="AT559" t="str">
        <f t="shared" si="388"/>
        <v/>
      </c>
      <c r="AU559" t="str">
        <f t="shared" si="389"/>
        <v/>
      </c>
      <c r="AV559" t="str">
        <f t="shared" si="390"/>
        <v/>
      </c>
      <c r="AW559" t="str">
        <f t="shared" si="391"/>
        <v/>
      </c>
      <c r="AX559" t="str">
        <f t="shared" si="392"/>
        <v>1|9|11|</v>
      </c>
      <c r="AY559" t="str">
        <f t="shared" si="393"/>
        <v>1|9|11</v>
      </c>
      <c r="AZ559" s="2">
        <f>IF(ISNA(MATCH(AZ$1,索引!$B$3:$J$3,0)),0,INDEX(索引!$B560:$J560,1,MATCH(AZ$1,索引!$B$3:$J$3,0))*INDEX(索引!$B$1:$J$1,1,MATCH(AZ$1,索引!$B$3:$J$3,0)))</f>
        <v>54</v>
      </c>
      <c r="BA559" s="2">
        <f>IF(ISNA(MATCH(BA$1,索引!$B$3:$J$3,0)),0,INDEX(索引!$B560:$J560,1,MATCH(BA$1,索引!$B$3:$J$3,0))*INDEX(索引!$B$1:$J$1,1,MATCH(BA$1,索引!$B$3:$J$3,0)))</f>
        <v>0</v>
      </c>
      <c r="BB559" s="2">
        <f>IF(ISNA(MATCH(BB$1,索引!$B$3:$J$3,0)),0,INDEX(索引!$B560:$J560,1,MATCH(BB$1,索引!$B$3:$J$3,0))*INDEX(索引!$B$1:$J$1,1,MATCH(BB$1,索引!$B$3:$J$3,0)))</f>
        <v>0</v>
      </c>
      <c r="BC559" s="2">
        <f>IF(ISNA(MATCH(BC$1,索引!$B$3:$J$3,0)),0,INDEX(索引!$B560:$J560,1,MATCH(BC$1,索引!$B$3:$J$3,0))*INDEX(索引!$B$1:$J$1,1,MATCH(BC$1,索引!$B$3:$J$3,0)))</f>
        <v>0</v>
      </c>
      <c r="BD559" s="2">
        <f>IF(ISNA(MATCH(BD$1,索引!$B$3:$J$3,0)),0,INDEX(索引!$B560:$J560,1,MATCH(BD$1,索引!$B$3:$J$3,0))*INDEX(索引!$B$1:$J$1,1,MATCH(BD$1,索引!$B$3:$J$3,0)))</f>
        <v>0</v>
      </c>
      <c r="BE559" s="2">
        <f>IF(ISNA(MATCH(BE$1,索引!$B$3:$J$3,0)),0,INDEX(索引!$B560:$J560,1,MATCH(BE$1,索引!$B$3:$J$3,0))*INDEX(索引!$B$1:$J$1,1,MATCH(BE$1,索引!$B$3:$J$3,0)))</f>
        <v>0</v>
      </c>
      <c r="BF559" s="2">
        <f>IF(ISNA(MATCH(BF$1,索引!$B$3:$J$3,0)),0,INDEX(索引!$B560:$J560,1,MATCH(BF$1,索引!$B$3:$J$3,0))*INDEX(索引!$B$1:$J$1,1,MATCH(BF$1,索引!$B$3:$J$3,0)))</f>
        <v>0</v>
      </c>
      <c r="BG559" s="2">
        <f>IF(ISNA(MATCH(BG$1,索引!$B$3:$J$3,0)),0,INDEX(索引!$B560:$J560,1,MATCH(BG$1,索引!$B$3:$J$3,0))*INDEX(索引!$B$1:$J$1,1,MATCH(BG$1,索引!$B$3:$J$3,0)))</f>
        <v>0</v>
      </c>
      <c r="BH559" s="2">
        <f>IF(ISNA(MATCH(BH$1,索引!$B$3:$J$3,0)),0,INDEX(索引!$B560:$J560,1,MATCH(BH$1,索引!$B$3:$J$3,0))*INDEX(索引!$B$1:$J$1,1,MATCH(BH$1,索引!$B$3:$J$3,0)))</f>
        <v>1750</v>
      </c>
      <c r="BI559" s="2">
        <f>IF(ISNA(MATCH(BI$1,索引!$B$3:$J$3,0)),0,INDEX(索引!$B560:$J560,1,MATCH(BI$1,索引!$B$3:$J$3,0))*INDEX(索引!$B$1:$J$1,1,MATCH(BI$1,索引!$B$3:$J$3,0)))</f>
        <v>0</v>
      </c>
      <c r="BJ559" s="2">
        <f>IF(ISNA(MATCH(BJ$1,索引!$B$3:$J$3,0)),0,INDEX(索引!$B560:$J560,1,MATCH(BJ$1,索引!$B$3:$J$3,0))*INDEX(索引!$B$1:$J$1,1,MATCH(BJ$1,索引!$B$3:$J$3,0)))</f>
        <v>40</v>
      </c>
      <c r="BK559" s="2">
        <f>IF(ISNA(MATCH(BK$1,索引!$B$3:$J$3,0)),0,INDEX(索引!$B560:$J560,1,MATCH(BK$1,索引!$B$3:$J$3,0))*INDEX(索引!$B$1:$J$1,1,MATCH(BK$1,索引!$B$3:$J$3,0)))</f>
        <v>0</v>
      </c>
      <c r="BL559" s="2">
        <f>IF(ISNA(MATCH(BL$1,索引!$B$3:$J$3,0)),0,INDEX(索引!$B560:$J560,1,MATCH(BL$1,索引!$B$3:$J$3,0))*INDEX(索引!$B$1:$J$1,1,MATCH(BL$1,索引!$B$3:$J$3,0)))</f>
        <v>0</v>
      </c>
      <c r="BM559" s="2">
        <f>IF(ISNA(MATCH(BM$1,索引!$B$3:$J$3,0)),0,INDEX(索引!$B560:$J560,1,MATCH(BM$1,索引!$B$3:$J$3,0))*INDEX(索引!$B$1:$J$1,1,MATCH(BM$1,索引!$B$3:$J$3,0)))</f>
        <v>0</v>
      </c>
      <c r="BN559" s="2">
        <f>IF(ISNA(MATCH(BN$1,索引!$B$3:$J$3,0)),0,INDEX(索引!$B560:$J560,1,MATCH(BN$1,索引!$B$3:$J$3,0))*INDEX(索引!$B$1:$J$1,1,MATCH(BN$1,索引!$B$3:$J$3,0)))</f>
        <v>0</v>
      </c>
      <c r="BO559" s="2">
        <f>IF(ISNA(MATCH(BO$1,索引!$B$3:$J$3,0)),0,INDEX(索引!$B560:$J560,1,MATCH(BO$1,索引!$B$3:$J$3,0))*INDEX(索引!$B$1:$J$1,1,MATCH(BO$1,索引!$B$3:$J$3,0)))</f>
        <v>0</v>
      </c>
      <c r="BP559" s="2">
        <f>IF(ISNA(MATCH(BP$1,索引!$B$3:$J$3,0)),0,INDEX(索引!$B560:$J560,1,MATCH(BP$1,索引!$B$3:$J$3,0))*INDEX(索引!$B$1:$J$1,1,MATCH(BP$1,索引!$B$3:$J$3,0)))</f>
        <v>0</v>
      </c>
      <c r="BQ559" s="2">
        <f>IF(ISNA(MATCH(BQ$1,索引!$B$3:$J$3,0)),0,INDEX(索引!$B560:$J560,1,MATCH(BQ$1,索引!$B$3:$J$3,0))*INDEX(索引!$B$1:$J$1,1,MATCH(BQ$1,索引!$B$3:$J$3,0)))</f>
        <v>0</v>
      </c>
      <c r="BR559" s="2">
        <f>IF(ISNA(MATCH(BR$1,索引!$B$3:$J$3,0)),0,INDEX(索引!$B560:$J560,1,MATCH(BR$1,索引!$B$3:$J$3,0))*INDEX(索引!$B$1:$J$1,1,MATCH(BR$1,索引!$B$3:$J$3,0)))</f>
        <v>0</v>
      </c>
      <c r="BS559" s="2">
        <f>IF(ISNA(MATCH(BS$1,索引!$B$3:$J$3,0)),0,INDEX(索引!$B560:$J560,1,MATCH(BS$1,索引!$B$3:$J$3,0))*INDEX(索引!$B$1:$J$1,1,MATCH(BS$1,索引!$B$3:$J$3,0)))</f>
        <v>0</v>
      </c>
      <c r="BT559" t="str">
        <f t="shared" si="394"/>
        <v>54|</v>
      </c>
      <c r="BU559" t="str">
        <f t="shared" si="395"/>
        <v/>
      </c>
      <c r="BV559" t="str">
        <f t="shared" si="396"/>
        <v/>
      </c>
      <c r="BW559" t="str">
        <f t="shared" si="397"/>
        <v/>
      </c>
      <c r="BX559" t="str">
        <f t="shared" si="398"/>
        <v/>
      </c>
      <c r="BY559" t="str">
        <f t="shared" si="399"/>
        <v/>
      </c>
      <c r="BZ559" t="str">
        <f t="shared" si="400"/>
        <v/>
      </c>
      <c r="CA559" t="str">
        <f t="shared" si="401"/>
        <v/>
      </c>
      <c r="CB559" t="str">
        <f t="shared" si="402"/>
        <v>1750|</v>
      </c>
      <c r="CC559" t="str">
        <f t="shared" si="403"/>
        <v/>
      </c>
      <c r="CD559" t="str">
        <f t="shared" si="404"/>
        <v>40|</v>
      </c>
      <c r="CE559" t="str">
        <f t="shared" si="405"/>
        <v/>
      </c>
      <c r="CF559" t="str">
        <f t="shared" si="406"/>
        <v/>
      </c>
      <c r="CG559" t="str">
        <f t="shared" si="407"/>
        <v/>
      </c>
      <c r="CH559" t="str">
        <f t="shared" si="408"/>
        <v/>
      </c>
      <c r="CI559" t="str">
        <f t="shared" si="409"/>
        <v/>
      </c>
      <c r="CJ559" t="str">
        <f t="shared" si="410"/>
        <v/>
      </c>
      <c r="CK559" t="str">
        <f t="shared" si="411"/>
        <v/>
      </c>
      <c r="CL559" t="str">
        <f t="shared" si="412"/>
        <v/>
      </c>
      <c r="CM559" t="str">
        <f t="shared" si="413"/>
        <v/>
      </c>
      <c r="CN559" t="str">
        <f t="shared" si="414"/>
        <v>54|1750|40|</v>
      </c>
      <c r="CO559" t="str">
        <f t="shared" si="415"/>
        <v>54|1750|40</v>
      </c>
    </row>
    <row r="560" spans="1:93" ht="15.75" customHeight="1">
      <c r="A560" s="2" t="str">
        <f>VLOOKUP(B560,索引!$O:$P,2,0)</f>
        <v>Lava Armor</v>
      </c>
      <c r="B560" s="2">
        <v>1048102</v>
      </c>
      <c r="C560" s="2">
        <v>48</v>
      </c>
      <c r="D560" s="2">
        <v>1</v>
      </c>
      <c r="E560" s="2">
        <v>2</v>
      </c>
      <c r="F560" s="3">
        <v>1</v>
      </c>
      <c r="G560" s="2" t="str">
        <f t="shared" si="370"/>
        <v>3</v>
      </c>
      <c r="H560" s="2" t="str">
        <f t="shared" si="371"/>
        <v>260</v>
      </c>
      <c r="J560" s="2">
        <f>IF(ISNA(MATCH(J$1,索引!$B$3:$J$3,0)),0,IF( INDEX(索引!$B561:$J561,1,MATCH(J$1,索引!$B$3:$J$3,0))=0,0,J$1))</f>
        <v>0</v>
      </c>
      <c r="K560" s="2">
        <f>IF(ISNA(MATCH(K$1,索引!$B$3:$J$3,0)),0,IF( INDEX(索引!$B561:$J561,1,MATCH(K$1,索引!$B$3:$J$3,0))=0,0,K$1))</f>
        <v>0</v>
      </c>
      <c r="L560" s="2">
        <f>IF(ISNA(MATCH(L$1,索引!$B$3:$J$3,0)),0,IF( INDEX(索引!$B561:$J561,1,MATCH(L$1,索引!$B$3:$J$3,0))=0,0,L$1))</f>
        <v>3</v>
      </c>
      <c r="M560" s="2">
        <f>IF(ISNA(MATCH(M$1,索引!$B$3:$J$3,0)),0,IF( INDEX(索引!$B561:$J561,1,MATCH(M$1,索引!$B$3:$J$3,0))=0,0,M$1))</f>
        <v>0</v>
      </c>
      <c r="N560" s="2">
        <f>IF(ISNA(MATCH(N$1,索引!$B$3:$J$3,0)),0,IF( INDEX(索引!$B561:$J561,1,MATCH(N$1,索引!$B$3:$J$3,0))=0,0,N$1))</f>
        <v>0</v>
      </c>
      <c r="O560" s="2">
        <f>IF(ISNA(MATCH(O$1,索引!$B$3:$J$3,0)),0,IF( INDEX(索引!$B561:$J561,1,MATCH(O$1,索引!$B$3:$J$3,0))=0,0,O$1))</f>
        <v>0</v>
      </c>
      <c r="P560" s="2">
        <f>IF(ISNA(MATCH(P$1,索引!$B$3:$J$3,0)),0,IF( INDEX(索引!$B561:$J561,1,MATCH(P$1,索引!$B$3:$J$3,0))=0,0,P$1))</f>
        <v>0</v>
      </c>
      <c r="Q560" s="2">
        <f>IF(ISNA(MATCH(Q$1,索引!$B$3:$J$3,0)),0,IF( INDEX(索引!$B561:$J561,1,MATCH(Q$1,索引!$B$3:$J$3,0))=0,0,Q$1))</f>
        <v>0</v>
      </c>
      <c r="R560" s="2">
        <f>IF(ISNA(MATCH(R$1,索引!$B$3:$J$3,0)),0,IF( INDEX(索引!$B561:$J561,1,MATCH(R$1,索引!$B$3:$J$3,0))=0,0,R$1))</f>
        <v>0</v>
      </c>
      <c r="S560" s="2">
        <f>IF(ISNA(MATCH(S$1,索引!$B$3:$J$3,0)),0,IF( INDEX(索引!$B561:$J561,1,MATCH(S$1,索引!$B$3:$J$3,0))=0,0,S$1))</f>
        <v>0</v>
      </c>
      <c r="T560" s="2">
        <f>IF(ISNA(MATCH(T$1,索引!$B$3:$J$3,0)),0,IF( INDEX(索引!$B561:$J561,1,MATCH(T$1,索引!$B$3:$J$3,0))=0,0,T$1))</f>
        <v>0</v>
      </c>
      <c r="U560" s="2">
        <f>IF(ISNA(MATCH(U$1,索引!$B$3:$J$3,0)),0,IF( INDEX(索引!$B561:$J561,1,MATCH(U$1,索引!$B$3:$J$3,0))=0,0,U$1))</f>
        <v>0</v>
      </c>
      <c r="V560" s="2">
        <f>IF(ISNA(MATCH(V$1,索引!$B$3:$J$3,0)),0,IF( INDEX(索引!$B561:$J561,1,MATCH(V$1,索引!$B$3:$J$3,0))=0,0,V$1))</f>
        <v>0</v>
      </c>
      <c r="W560" s="2">
        <f>IF(ISNA(MATCH(W$1,索引!$B$3:$J$3,0)),0,IF( INDEX(索引!$B561:$J561,1,MATCH(W$1,索引!$B$3:$J$3,0))=0,0,W$1))</f>
        <v>0</v>
      </c>
      <c r="X560" s="2">
        <f>IF(ISNA(MATCH(X$1,索引!$B$3:$J$3,0)),0,IF( INDEX(索引!$B561:$J561,1,MATCH(X$1,索引!$B$3:$J$3,0))=0,0,X$1))</f>
        <v>0</v>
      </c>
      <c r="Y560" s="2">
        <f>IF(ISNA(MATCH(Y$1,索引!$B$3:$J$3,0)),0,IF( INDEX(索引!$B561:$J561,1,MATCH(Y$1,索引!$B$3:$J$3,0))=0,0,Y$1))</f>
        <v>0</v>
      </c>
      <c r="Z560" s="2">
        <f>IF(ISNA(MATCH(Z$1,索引!$B$3:$J$3,0)),0,IF( INDEX(索引!$B561:$J561,1,MATCH(Z$1,索引!$B$3:$J$3,0))=0,0,Z$1))</f>
        <v>0</v>
      </c>
      <c r="AA560" s="2">
        <f>IF(ISNA(MATCH(AA$1,索引!$B$3:$J$3,0)),0,IF( INDEX(索引!$B561:$J561,1,MATCH(AA$1,索引!$B$3:$J$3,0))=0,0,AA$1))</f>
        <v>0</v>
      </c>
      <c r="AB560" s="2">
        <f>IF(ISNA(MATCH(AB$1,索引!$B$3:$J$3,0)),0,IF( INDEX(索引!$B561:$J561,1,MATCH(AB$1,索引!$B$3:$J$3,0))=0,0,AB$1))</f>
        <v>0</v>
      </c>
      <c r="AC560" s="2">
        <f>IF(ISNA(MATCH(AC$1,索引!$B$3:$J$3,0)),0,IF( INDEX(索引!$B561:$J561,1,MATCH(AC$1,索引!$B$3:$J$3,0))=0,0,AC$1))</f>
        <v>0</v>
      </c>
      <c r="AD560" t="str">
        <f t="shared" si="372"/>
        <v/>
      </c>
      <c r="AE560" t="str">
        <f t="shared" si="373"/>
        <v/>
      </c>
      <c r="AF560" t="str">
        <f t="shared" si="374"/>
        <v>3|</v>
      </c>
      <c r="AG560" t="str">
        <f t="shared" si="375"/>
        <v/>
      </c>
      <c r="AH560" t="str">
        <f t="shared" si="376"/>
        <v/>
      </c>
      <c r="AI560" t="str">
        <f t="shared" si="377"/>
        <v/>
      </c>
      <c r="AJ560" t="str">
        <f t="shared" si="378"/>
        <v/>
      </c>
      <c r="AK560" t="str">
        <f t="shared" si="379"/>
        <v/>
      </c>
      <c r="AL560" t="str">
        <f t="shared" si="380"/>
        <v/>
      </c>
      <c r="AM560" t="str">
        <f t="shared" si="381"/>
        <v/>
      </c>
      <c r="AN560" t="str">
        <f t="shared" si="382"/>
        <v/>
      </c>
      <c r="AO560" t="str">
        <f t="shared" si="383"/>
        <v/>
      </c>
      <c r="AP560" t="str">
        <f t="shared" si="384"/>
        <v/>
      </c>
      <c r="AQ560" t="str">
        <f t="shared" si="385"/>
        <v/>
      </c>
      <c r="AR560" t="str">
        <f t="shared" si="386"/>
        <v/>
      </c>
      <c r="AS560" t="str">
        <f t="shared" si="387"/>
        <v/>
      </c>
      <c r="AT560" t="str">
        <f t="shared" si="388"/>
        <v/>
      </c>
      <c r="AU560" t="str">
        <f t="shared" si="389"/>
        <v/>
      </c>
      <c r="AV560" t="str">
        <f t="shared" si="390"/>
        <v/>
      </c>
      <c r="AW560" t="str">
        <f t="shared" si="391"/>
        <v/>
      </c>
      <c r="AX560" t="str">
        <f t="shared" si="392"/>
        <v>3|</v>
      </c>
      <c r="AY560" t="str">
        <f t="shared" si="393"/>
        <v>3</v>
      </c>
      <c r="AZ560" s="2">
        <f>IF(ISNA(MATCH(AZ$1,索引!$B$3:$J$3,0)),0,INDEX(索引!$B561:$J561,1,MATCH(AZ$1,索引!$B$3:$J$3,0))*INDEX(索引!$B$1:$J$1,1,MATCH(AZ$1,索引!$B$3:$J$3,0)))</f>
        <v>0</v>
      </c>
      <c r="BA560" s="2">
        <f>IF(ISNA(MATCH(BA$1,索引!$B$3:$J$3,0)),0,INDEX(索引!$B561:$J561,1,MATCH(BA$1,索引!$B$3:$J$3,0))*INDEX(索引!$B$1:$J$1,1,MATCH(BA$1,索引!$B$3:$J$3,0)))</f>
        <v>0</v>
      </c>
      <c r="BB560" s="2">
        <f>IF(ISNA(MATCH(BB$1,索引!$B$3:$J$3,0)),0,INDEX(索引!$B561:$J561,1,MATCH(BB$1,索引!$B$3:$J$3,0))*INDEX(索引!$B$1:$J$1,1,MATCH(BB$1,索引!$B$3:$J$3,0)))</f>
        <v>260</v>
      </c>
      <c r="BC560" s="2">
        <f>IF(ISNA(MATCH(BC$1,索引!$B$3:$J$3,0)),0,INDEX(索引!$B561:$J561,1,MATCH(BC$1,索引!$B$3:$J$3,0))*INDEX(索引!$B$1:$J$1,1,MATCH(BC$1,索引!$B$3:$J$3,0)))</f>
        <v>0</v>
      </c>
      <c r="BD560" s="2">
        <f>IF(ISNA(MATCH(BD$1,索引!$B$3:$J$3,0)),0,INDEX(索引!$B561:$J561,1,MATCH(BD$1,索引!$B$3:$J$3,0))*INDEX(索引!$B$1:$J$1,1,MATCH(BD$1,索引!$B$3:$J$3,0)))</f>
        <v>0</v>
      </c>
      <c r="BE560" s="2">
        <f>IF(ISNA(MATCH(BE$1,索引!$B$3:$J$3,0)),0,INDEX(索引!$B561:$J561,1,MATCH(BE$1,索引!$B$3:$J$3,0))*INDEX(索引!$B$1:$J$1,1,MATCH(BE$1,索引!$B$3:$J$3,0)))</f>
        <v>0</v>
      </c>
      <c r="BF560" s="2">
        <f>IF(ISNA(MATCH(BF$1,索引!$B$3:$J$3,0)),0,INDEX(索引!$B561:$J561,1,MATCH(BF$1,索引!$B$3:$J$3,0))*INDEX(索引!$B$1:$J$1,1,MATCH(BF$1,索引!$B$3:$J$3,0)))</f>
        <v>0</v>
      </c>
      <c r="BG560" s="2">
        <f>IF(ISNA(MATCH(BG$1,索引!$B$3:$J$3,0)),0,INDEX(索引!$B561:$J561,1,MATCH(BG$1,索引!$B$3:$J$3,0))*INDEX(索引!$B$1:$J$1,1,MATCH(BG$1,索引!$B$3:$J$3,0)))</f>
        <v>0</v>
      </c>
      <c r="BH560" s="2">
        <f>IF(ISNA(MATCH(BH$1,索引!$B$3:$J$3,0)),0,INDEX(索引!$B561:$J561,1,MATCH(BH$1,索引!$B$3:$J$3,0))*INDEX(索引!$B$1:$J$1,1,MATCH(BH$1,索引!$B$3:$J$3,0)))</f>
        <v>0</v>
      </c>
      <c r="BI560" s="2">
        <f>IF(ISNA(MATCH(BI$1,索引!$B$3:$J$3,0)),0,INDEX(索引!$B561:$J561,1,MATCH(BI$1,索引!$B$3:$J$3,0))*INDEX(索引!$B$1:$J$1,1,MATCH(BI$1,索引!$B$3:$J$3,0)))</f>
        <v>0</v>
      </c>
      <c r="BJ560" s="2">
        <f>IF(ISNA(MATCH(BJ$1,索引!$B$3:$J$3,0)),0,INDEX(索引!$B561:$J561,1,MATCH(BJ$1,索引!$B$3:$J$3,0))*INDEX(索引!$B$1:$J$1,1,MATCH(BJ$1,索引!$B$3:$J$3,0)))</f>
        <v>0</v>
      </c>
      <c r="BK560" s="2">
        <f>IF(ISNA(MATCH(BK$1,索引!$B$3:$J$3,0)),0,INDEX(索引!$B561:$J561,1,MATCH(BK$1,索引!$B$3:$J$3,0))*INDEX(索引!$B$1:$J$1,1,MATCH(BK$1,索引!$B$3:$J$3,0)))</f>
        <v>0</v>
      </c>
      <c r="BL560" s="2">
        <f>IF(ISNA(MATCH(BL$1,索引!$B$3:$J$3,0)),0,INDEX(索引!$B561:$J561,1,MATCH(BL$1,索引!$B$3:$J$3,0))*INDEX(索引!$B$1:$J$1,1,MATCH(BL$1,索引!$B$3:$J$3,0)))</f>
        <v>0</v>
      </c>
      <c r="BM560" s="2">
        <f>IF(ISNA(MATCH(BM$1,索引!$B$3:$J$3,0)),0,INDEX(索引!$B561:$J561,1,MATCH(BM$1,索引!$B$3:$J$3,0))*INDEX(索引!$B$1:$J$1,1,MATCH(BM$1,索引!$B$3:$J$3,0)))</f>
        <v>0</v>
      </c>
      <c r="BN560" s="2">
        <f>IF(ISNA(MATCH(BN$1,索引!$B$3:$J$3,0)),0,INDEX(索引!$B561:$J561,1,MATCH(BN$1,索引!$B$3:$J$3,0))*INDEX(索引!$B$1:$J$1,1,MATCH(BN$1,索引!$B$3:$J$3,0)))</f>
        <v>0</v>
      </c>
      <c r="BO560" s="2">
        <f>IF(ISNA(MATCH(BO$1,索引!$B$3:$J$3,0)),0,INDEX(索引!$B561:$J561,1,MATCH(BO$1,索引!$B$3:$J$3,0))*INDEX(索引!$B$1:$J$1,1,MATCH(BO$1,索引!$B$3:$J$3,0)))</f>
        <v>0</v>
      </c>
      <c r="BP560" s="2">
        <f>IF(ISNA(MATCH(BP$1,索引!$B$3:$J$3,0)),0,INDEX(索引!$B561:$J561,1,MATCH(BP$1,索引!$B$3:$J$3,0))*INDEX(索引!$B$1:$J$1,1,MATCH(BP$1,索引!$B$3:$J$3,0)))</f>
        <v>0</v>
      </c>
      <c r="BQ560" s="2">
        <f>IF(ISNA(MATCH(BQ$1,索引!$B$3:$J$3,0)),0,INDEX(索引!$B561:$J561,1,MATCH(BQ$1,索引!$B$3:$J$3,0))*INDEX(索引!$B$1:$J$1,1,MATCH(BQ$1,索引!$B$3:$J$3,0)))</f>
        <v>0</v>
      </c>
      <c r="BR560" s="2">
        <f>IF(ISNA(MATCH(BR$1,索引!$B$3:$J$3,0)),0,INDEX(索引!$B561:$J561,1,MATCH(BR$1,索引!$B$3:$J$3,0))*INDEX(索引!$B$1:$J$1,1,MATCH(BR$1,索引!$B$3:$J$3,0)))</f>
        <v>0</v>
      </c>
      <c r="BS560" s="2">
        <f>IF(ISNA(MATCH(BS$1,索引!$B$3:$J$3,0)),0,INDEX(索引!$B561:$J561,1,MATCH(BS$1,索引!$B$3:$J$3,0))*INDEX(索引!$B$1:$J$1,1,MATCH(BS$1,索引!$B$3:$J$3,0)))</f>
        <v>0</v>
      </c>
      <c r="BT560" t="str">
        <f t="shared" si="394"/>
        <v/>
      </c>
      <c r="BU560" t="str">
        <f t="shared" si="395"/>
        <v/>
      </c>
      <c r="BV560" t="str">
        <f t="shared" si="396"/>
        <v>260|</v>
      </c>
      <c r="BW560" t="str">
        <f t="shared" si="397"/>
        <v/>
      </c>
      <c r="BX560" t="str">
        <f t="shared" si="398"/>
        <v/>
      </c>
      <c r="BY560" t="str">
        <f t="shared" si="399"/>
        <v/>
      </c>
      <c r="BZ560" t="str">
        <f t="shared" si="400"/>
        <v/>
      </c>
      <c r="CA560" t="str">
        <f t="shared" si="401"/>
        <v/>
      </c>
      <c r="CB560" t="str">
        <f t="shared" si="402"/>
        <v/>
      </c>
      <c r="CC560" t="str">
        <f t="shared" si="403"/>
        <v/>
      </c>
      <c r="CD560" t="str">
        <f t="shared" si="404"/>
        <v/>
      </c>
      <c r="CE560" t="str">
        <f t="shared" si="405"/>
        <v/>
      </c>
      <c r="CF560" t="str">
        <f t="shared" si="406"/>
        <v/>
      </c>
      <c r="CG560" t="str">
        <f t="shared" si="407"/>
        <v/>
      </c>
      <c r="CH560" t="str">
        <f t="shared" si="408"/>
        <v/>
      </c>
      <c r="CI560" t="str">
        <f t="shared" si="409"/>
        <v/>
      </c>
      <c r="CJ560" t="str">
        <f t="shared" si="410"/>
        <v/>
      </c>
      <c r="CK560" t="str">
        <f t="shared" si="411"/>
        <v/>
      </c>
      <c r="CL560" t="str">
        <f t="shared" si="412"/>
        <v/>
      </c>
      <c r="CM560" t="str">
        <f t="shared" si="413"/>
        <v/>
      </c>
      <c r="CN560" t="str">
        <f t="shared" si="414"/>
        <v>260|</v>
      </c>
      <c r="CO560" t="str">
        <f t="shared" si="415"/>
        <v>260</v>
      </c>
    </row>
    <row r="561" spans="1:93" ht="15.75" customHeight="1">
      <c r="A561" s="2" t="str">
        <f>VLOOKUP(B561,索引!$O:$P,2,0)</f>
        <v>Lava Helmet</v>
      </c>
      <c r="B561" s="2">
        <v>1048103</v>
      </c>
      <c r="C561" s="2">
        <v>48</v>
      </c>
      <c r="D561" s="2">
        <v>1</v>
      </c>
      <c r="E561" s="2">
        <v>3</v>
      </c>
      <c r="F561" s="3">
        <v>1</v>
      </c>
      <c r="G561" s="2" t="str">
        <f t="shared" si="370"/>
        <v>4</v>
      </c>
      <c r="H561" s="2" t="str">
        <f t="shared" si="371"/>
        <v>147</v>
      </c>
      <c r="J561" s="2">
        <f>IF(ISNA(MATCH(J$1,索引!$B$3:$J$3,0)),0,IF( INDEX(索引!$B562:$J562,1,MATCH(J$1,索引!$B$3:$J$3,0))=0,0,J$1))</f>
        <v>0</v>
      </c>
      <c r="K561" s="2">
        <f>IF(ISNA(MATCH(K$1,索引!$B$3:$J$3,0)),0,IF( INDEX(索引!$B562:$J562,1,MATCH(K$1,索引!$B$3:$J$3,0))=0,0,K$1))</f>
        <v>0</v>
      </c>
      <c r="L561" s="2">
        <f>IF(ISNA(MATCH(L$1,索引!$B$3:$J$3,0)),0,IF( INDEX(索引!$B562:$J562,1,MATCH(L$1,索引!$B$3:$J$3,0))=0,0,L$1))</f>
        <v>0</v>
      </c>
      <c r="M561" s="2">
        <f>IF(ISNA(MATCH(M$1,索引!$B$3:$J$3,0)),0,IF( INDEX(索引!$B562:$J562,1,MATCH(M$1,索引!$B$3:$J$3,0))=0,0,M$1))</f>
        <v>4</v>
      </c>
      <c r="N561" s="2">
        <f>IF(ISNA(MATCH(N$1,索引!$B$3:$J$3,0)),0,IF( INDEX(索引!$B562:$J562,1,MATCH(N$1,索引!$B$3:$J$3,0))=0,0,N$1))</f>
        <v>0</v>
      </c>
      <c r="O561" s="2">
        <f>IF(ISNA(MATCH(O$1,索引!$B$3:$J$3,0)),0,IF( INDEX(索引!$B562:$J562,1,MATCH(O$1,索引!$B$3:$J$3,0))=0,0,O$1))</f>
        <v>0</v>
      </c>
      <c r="P561" s="2">
        <f>IF(ISNA(MATCH(P$1,索引!$B$3:$J$3,0)),0,IF( INDEX(索引!$B562:$J562,1,MATCH(P$1,索引!$B$3:$J$3,0))=0,0,P$1))</f>
        <v>0</v>
      </c>
      <c r="Q561" s="2">
        <f>IF(ISNA(MATCH(Q$1,索引!$B$3:$J$3,0)),0,IF( INDEX(索引!$B562:$J562,1,MATCH(Q$1,索引!$B$3:$J$3,0))=0,0,Q$1))</f>
        <v>0</v>
      </c>
      <c r="R561" s="2">
        <f>IF(ISNA(MATCH(R$1,索引!$B$3:$J$3,0)),0,IF( INDEX(索引!$B562:$J562,1,MATCH(R$1,索引!$B$3:$J$3,0))=0,0,R$1))</f>
        <v>0</v>
      </c>
      <c r="S561" s="2">
        <f>IF(ISNA(MATCH(S$1,索引!$B$3:$J$3,0)),0,IF( INDEX(索引!$B562:$J562,1,MATCH(S$1,索引!$B$3:$J$3,0))=0,0,S$1))</f>
        <v>0</v>
      </c>
      <c r="T561" s="2">
        <f>IF(ISNA(MATCH(T$1,索引!$B$3:$J$3,0)),0,IF( INDEX(索引!$B562:$J562,1,MATCH(T$1,索引!$B$3:$J$3,0))=0,0,T$1))</f>
        <v>0</v>
      </c>
      <c r="U561" s="2">
        <f>IF(ISNA(MATCH(U$1,索引!$B$3:$J$3,0)),0,IF( INDEX(索引!$B562:$J562,1,MATCH(U$1,索引!$B$3:$J$3,0))=0,0,U$1))</f>
        <v>0</v>
      </c>
      <c r="V561" s="2">
        <f>IF(ISNA(MATCH(V$1,索引!$B$3:$J$3,0)),0,IF( INDEX(索引!$B562:$J562,1,MATCH(V$1,索引!$B$3:$J$3,0))=0,0,V$1))</f>
        <v>0</v>
      </c>
      <c r="W561" s="2">
        <f>IF(ISNA(MATCH(W$1,索引!$B$3:$J$3,0)),0,IF( INDEX(索引!$B562:$J562,1,MATCH(W$1,索引!$B$3:$J$3,0))=0,0,W$1))</f>
        <v>0</v>
      </c>
      <c r="X561" s="2">
        <f>IF(ISNA(MATCH(X$1,索引!$B$3:$J$3,0)),0,IF( INDEX(索引!$B562:$J562,1,MATCH(X$1,索引!$B$3:$J$3,0))=0,0,X$1))</f>
        <v>0</v>
      </c>
      <c r="Y561" s="2">
        <f>IF(ISNA(MATCH(Y$1,索引!$B$3:$J$3,0)),0,IF( INDEX(索引!$B562:$J562,1,MATCH(Y$1,索引!$B$3:$J$3,0))=0,0,Y$1))</f>
        <v>0</v>
      </c>
      <c r="Z561" s="2">
        <f>IF(ISNA(MATCH(Z$1,索引!$B$3:$J$3,0)),0,IF( INDEX(索引!$B562:$J562,1,MATCH(Z$1,索引!$B$3:$J$3,0))=0,0,Z$1))</f>
        <v>0</v>
      </c>
      <c r="AA561" s="2">
        <f>IF(ISNA(MATCH(AA$1,索引!$B$3:$J$3,0)),0,IF( INDEX(索引!$B562:$J562,1,MATCH(AA$1,索引!$B$3:$J$3,0))=0,0,AA$1))</f>
        <v>0</v>
      </c>
      <c r="AB561" s="2">
        <f>IF(ISNA(MATCH(AB$1,索引!$B$3:$J$3,0)),0,IF( INDEX(索引!$B562:$J562,1,MATCH(AB$1,索引!$B$3:$J$3,0))=0,0,AB$1))</f>
        <v>0</v>
      </c>
      <c r="AC561" s="2">
        <f>IF(ISNA(MATCH(AC$1,索引!$B$3:$J$3,0)),0,IF( INDEX(索引!$B562:$J562,1,MATCH(AC$1,索引!$B$3:$J$3,0))=0,0,AC$1))</f>
        <v>0</v>
      </c>
      <c r="AD561" t="str">
        <f t="shared" si="372"/>
        <v/>
      </c>
      <c r="AE561" t="str">
        <f t="shared" si="373"/>
        <v/>
      </c>
      <c r="AF561" t="str">
        <f t="shared" si="374"/>
        <v/>
      </c>
      <c r="AG561" t="str">
        <f t="shared" si="375"/>
        <v>4|</v>
      </c>
      <c r="AH561" t="str">
        <f t="shared" si="376"/>
        <v/>
      </c>
      <c r="AI561" t="str">
        <f t="shared" si="377"/>
        <v/>
      </c>
      <c r="AJ561" t="str">
        <f t="shared" si="378"/>
        <v/>
      </c>
      <c r="AK561" t="str">
        <f t="shared" si="379"/>
        <v/>
      </c>
      <c r="AL561" t="str">
        <f t="shared" si="380"/>
        <v/>
      </c>
      <c r="AM561" t="str">
        <f t="shared" si="381"/>
        <v/>
      </c>
      <c r="AN561" t="str">
        <f t="shared" si="382"/>
        <v/>
      </c>
      <c r="AO561" t="str">
        <f t="shared" si="383"/>
        <v/>
      </c>
      <c r="AP561" t="str">
        <f t="shared" si="384"/>
        <v/>
      </c>
      <c r="AQ561" t="str">
        <f t="shared" si="385"/>
        <v/>
      </c>
      <c r="AR561" t="str">
        <f t="shared" si="386"/>
        <v/>
      </c>
      <c r="AS561" t="str">
        <f t="shared" si="387"/>
        <v/>
      </c>
      <c r="AT561" t="str">
        <f t="shared" si="388"/>
        <v/>
      </c>
      <c r="AU561" t="str">
        <f t="shared" si="389"/>
        <v/>
      </c>
      <c r="AV561" t="str">
        <f t="shared" si="390"/>
        <v/>
      </c>
      <c r="AW561" t="str">
        <f t="shared" si="391"/>
        <v/>
      </c>
      <c r="AX561" t="str">
        <f t="shared" si="392"/>
        <v>4|</v>
      </c>
      <c r="AY561" t="str">
        <f t="shared" si="393"/>
        <v>4</v>
      </c>
      <c r="AZ561" s="2">
        <f>IF(ISNA(MATCH(AZ$1,索引!$B$3:$J$3,0)),0,INDEX(索引!$B562:$J562,1,MATCH(AZ$1,索引!$B$3:$J$3,0))*INDEX(索引!$B$1:$J$1,1,MATCH(AZ$1,索引!$B$3:$J$3,0)))</f>
        <v>0</v>
      </c>
      <c r="BA561" s="2">
        <f>IF(ISNA(MATCH(BA$1,索引!$B$3:$J$3,0)),0,INDEX(索引!$B562:$J562,1,MATCH(BA$1,索引!$B$3:$J$3,0))*INDEX(索引!$B$1:$J$1,1,MATCH(BA$1,索引!$B$3:$J$3,0)))</f>
        <v>0</v>
      </c>
      <c r="BB561" s="2">
        <f>IF(ISNA(MATCH(BB$1,索引!$B$3:$J$3,0)),0,INDEX(索引!$B562:$J562,1,MATCH(BB$1,索引!$B$3:$J$3,0))*INDEX(索引!$B$1:$J$1,1,MATCH(BB$1,索引!$B$3:$J$3,0)))</f>
        <v>0</v>
      </c>
      <c r="BC561" s="2">
        <f>IF(ISNA(MATCH(BC$1,索引!$B$3:$J$3,0)),0,INDEX(索引!$B562:$J562,1,MATCH(BC$1,索引!$B$3:$J$3,0))*INDEX(索引!$B$1:$J$1,1,MATCH(BC$1,索引!$B$3:$J$3,0)))</f>
        <v>147</v>
      </c>
      <c r="BD561" s="2">
        <f>IF(ISNA(MATCH(BD$1,索引!$B$3:$J$3,0)),0,INDEX(索引!$B562:$J562,1,MATCH(BD$1,索引!$B$3:$J$3,0))*INDEX(索引!$B$1:$J$1,1,MATCH(BD$1,索引!$B$3:$J$3,0)))</f>
        <v>0</v>
      </c>
      <c r="BE561" s="2">
        <f>IF(ISNA(MATCH(BE$1,索引!$B$3:$J$3,0)),0,INDEX(索引!$B562:$J562,1,MATCH(BE$1,索引!$B$3:$J$3,0))*INDEX(索引!$B$1:$J$1,1,MATCH(BE$1,索引!$B$3:$J$3,0)))</f>
        <v>0</v>
      </c>
      <c r="BF561" s="2">
        <f>IF(ISNA(MATCH(BF$1,索引!$B$3:$J$3,0)),0,INDEX(索引!$B562:$J562,1,MATCH(BF$1,索引!$B$3:$J$3,0))*INDEX(索引!$B$1:$J$1,1,MATCH(BF$1,索引!$B$3:$J$3,0)))</f>
        <v>0</v>
      </c>
      <c r="BG561" s="2">
        <f>IF(ISNA(MATCH(BG$1,索引!$B$3:$J$3,0)),0,INDEX(索引!$B562:$J562,1,MATCH(BG$1,索引!$B$3:$J$3,0))*INDEX(索引!$B$1:$J$1,1,MATCH(BG$1,索引!$B$3:$J$3,0)))</f>
        <v>0</v>
      </c>
      <c r="BH561" s="2">
        <f>IF(ISNA(MATCH(BH$1,索引!$B$3:$J$3,0)),0,INDEX(索引!$B562:$J562,1,MATCH(BH$1,索引!$B$3:$J$3,0))*INDEX(索引!$B$1:$J$1,1,MATCH(BH$1,索引!$B$3:$J$3,0)))</f>
        <v>0</v>
      </c>
      <c r="BI561" s="2">
        <f>IF(ISNA(MATCH(BI$1,索引!$B$3:$J$3,0)),0,INDEX(索引!$B562:$J562,1,MATCH(BI$1,索引!$B$3:$J$3,0))*INDEX(索引!$B$1:$J$1,1,MATCH(BI$1,索引!$B$3:$J$3,0)))</f>
        <v>0</v>
      </c>
      <c r="BJ561" s="2">
        <f>IF(ISNA(MATCH(BJ$1,索引!$B$3:$J$3,0)),0,INDEX(索引!$B562:$J562,1,MATCH(BJ$1,索引!$B$3:$J$3,0))*INDEX(索引!$B$1:$J$1,1,MATCH(BJ$1,索引!$B$3:$J$3,0)))</f>
        <v>0</v>
      </c>
      <c r="BK561" s="2">
        <f>IF(ISNA(MATCH(BK$1,索引!$B$3:$J$3,0)),0,INDEX(索引!$B562:$J562,1,MATCH(BK$1,索引!$B$3:$J$3,0))*INDEX(索引!$B$1:$J$1,1,MATCH(BK$1,索引!$B$3:$J$3,0)))</f>
        <v>0</v>
      </c>
      <c r="BL561" s="2">
        <f>IF(ISNA(MATCH(BL$1,索引!$B$3:$J$3,0)),0,INDEX(索引!$B562:$J562,1,MATCH(BL$1,索引!$B$3:$J$3,0))*INDEX(索引!$B$1:$J$1,1,MATCH(BL$1,索引!$B$3:$J$3,0)))</f>
        <v>0</v>
      </c>
      <c r="BM561" s="2">
        <f>IF(ISNA(MATCH(BM$1,索引!$B$3:$J$3,0)),0,INDEX(索引!$B562:$J562,1,MATCH(BM$1,索引!$B$3:$J$3,0))*INDEX(索引!$B$1:$J$1,1,MATCH(BM$1,索引!$B$3:$J$3,0)))</f>
        <v>0</v>
      </c>
      <c r="BN561" s="2">
        <f>IF(ISNA(MATCH(BN$1,索引!$B$3:$J$3,0)),0,INDEX(索引!$B562:$J562,1,MATCH(BN$1,索引!$B$3:$J$3,0))*INDEX(索引!$B$1:$J$1,1,MATCH(BN$1,索引!$B$3:$J$3,0)))</f>
        <v>0</v>
      </c>
      <c r="BO561" s="2">
        <f>IF(ISNA(MATCH(BO$1,索引!$B$3:$J$3,0)),0,INDEX(索引!$B562:$J562,1,MATCH(BO$1,索引!$B$3:$J$3,0))*INDEX(索引!$B$1:$J$1,1,MATCH(BO$1,索引!$B$3:$J$3,0)))</f>
        <v>0</v>
      </c>
      <c r="BP561" s="2">
        <f>IF(ISNA(MATCH(BP$1,索引!$B$3:$J$3,0)),0,INDEX(索引!$B562:$J562,1,MATCH(BP$1,索引!$B$3:$J$3,0))*INDEX(索引!$B$1:$J$1,1,MATCH(BP$1,索引!$B$3:$J$3,0)))</f>
        <v>0</v>
      </c>
      <c r="BQ561" s="2">
        <f>IF(ISNA(MATCH(BQ$1,索引!$B$3:$J$3,0)),0,INDEX(索引!$B562:$J562,1,MATCH(BQ$1,索引!$B$3:$J$3,0))*INDEX(索引!$B$1:$J$1,1,MATCH(BQ$1,索引!$B$3:$J$3,0)))</f>
        <v>0</v>
      </c>
      <c r="BR561" s="2">
        <f>IF(ISNA(MATCH(BR$1,索引!$B$3:$J$3,0)),0,INDEX(索引!$B562:$J562,1,MATCH(BR$1,索引!$B$3:$J$3,0))*INDEX(索引!$B$1:$J$1,1,MATCH(BR$1,索引!$B$3:$J$3,0)))</f>
        <v>0</v>
      </c>
      <c r="BS561" s="2">
        <f>IF(ISNA(MATCH(BS$1,索引!$B$3:$J$3,0)),0,INDEX(索引!$B562:$J562,1,MATCH(BS$1,索引!$B$3:$J$3,0))*INDEX(索引!$B$1:$J$1,1,MATCH(BS$1,索引!$B$3:$J$3,0)))</f>
        <v>0</v>
      </c>
      <c r="BT561" t="str">
        <f t="shared" si="394"/>
        <v/>
      </c>
      <c r="BU561" t="str">
        <f t="shared" si="395"/>
        <v/>
      </c>
      <c r="BV561" t="str">
        <f t="shared" si="396"/>
        <v/>
      </c>
      <c r="BW561" t="str">
        <f t="shared" si="397"/>
        <v>147|</v>
      </c>
      <c r="BX561" t="str">
        <f t="shared" si="398"/>
        <v/>
      </c>
      <c r="BY561" t="str">
        <f t="shared" si="399"/>
        <v/>
      </c>
      <c r="BZ561" t="str">
        <f t="shared" si="400"/>
        <v/>
      </c>
      <c r="CA561" t="str">
        <f t="shared" si="401"/>
        <v/>
      </c>
      <c r="CB561" t="str">
        <f t="shared" si="402"/>
        <v/>
      </c>
      <c r="CC561" t="str">
        <f t="shared" si="403"/>
        <v/>
      </c>
      <c r="CD561" t="str">
        <f t="shared" si="404"/>
        <v/>
      </c>
      <c r="CE561" t="str">
        <f t="shared" si="405"/>
        <v/>
      </c>
      <c r="CF561" t="str">
        <f t="shared" si="406"/>
        <v/>
      </c>
      <c r="CG561" t="str">
        <f t="shared" si="407"/>
        <v/>
      </c>
      <c r="CH561" t="str">
        <f t="shared" si="408"/>
        <v/>
      </c>
      <c r="CI561" t="str">
        <f t="shared" si="409"/>
        <v/>
      </c>
      <c r="CJ561" t="str">
        <f t="shared" si="410"/>
        <v/>
      </c>
      <c r="CK561" t="str">
        <f t="shared" si="411"/>
        <v/>
      </c>
      <c r="CL561" t="str">
        <f t="shared" si="412"/>
        <v/>
      </c>
      <c r="CM561" t="str">
        <f t="shared" si="413"/>
        <v/>
      </c>
      <c r="CN561" t="str">
        <f t="shared" si="414"/>
        <v>147|</v>
      </c>
      <c r="CO561" t="str">
        <f t="shared" si="415"/>
        <v>147</v>
      </c>
    </row>
    <row r="562" spans="1:93" ht="15.75" customHeight="1">
      <c r="A562" s="2" t="str">
        <f>VLOOKUP(B562,索引!$O:$P,2,0)</f>
        <v>Lava Shield</v>
      </c>
      <c r="B562" s="2">
        <v>1048104</v>
      </c>
      <c r="C562" s="2">
        <v>48</v>
      </c>
      <c r="D562" s="2">
        <v>1</v>
      </c>
      <c r="E562" s="2">
        <v>4</v>
      </c>
      <c r="F562" s="3">
        <v>1</v>
      </c>
      <c r="G562" s="2" t="str">
        <f t="shared" ref="G562:G604" si="416">AY562</f>
        <v>2</v>
      </c>
      <c r="H562" s="2" t="str">
        <f t="shared" ref="H562:H604" si="417">CO562</f>
        <v>24</v>
      </c>
      <c r="J562" s="2">
        <f>IF(ISNA(MATCH(J$1,索引!$B$3:$J$3,0)),0,IF( INDEX(索引!$B563:$J563,1,MATCH(J$1,索引!$B$3:$J$3,0))=0,0,J$1))</f>
        <v>0</v>
      </c>
      <c r="K562" s="2">
        <f>IF(ISNA(MATCH(K$1,索引!$B$3:$J$3,0)),0,IF( INDEX(索引!$B563:$J563,1,MATCH(K$1,索引!$B$3:$J$3,0))=0,0,K$1))</f>
        <v>2</v>
      </c>
      <c r="L562" s="2">
        <f>IF(ISNA(MATCH(L$1,索引!$B$3:$J$3,0)),0,IF( INDEX(索引!$B563:$J563,1,MATCH(L$1,索引!$B$3:$J$3,0))=0,0,L$1))</f>
        <v>0</v>
      </c>
      <c r="M562" s="2">
        <f>IF(ISNA(MATCH(M$1,索引!$B$3:$J$3,0)),0,IF( INDEX(索引!$B563:$J563,1,MATCH(M$1,索引!$B$3:$J$3,0))=0,0,M$1))</f>
        <v>0</v>
      </c>
      <c r="N562" s="2">
        <f>IF(ISNA(MATCH(N$1,索引!$B$3:$J$3,0)),0,IF( INDEX(索引!$B563:$J563,1,MATCH(N$1,索引!$B$3:$J$3,0))=0,0,N$1))</f>
        <v>0</v>
      </c>
      <c r="O562" s="2">
        <f>IF(ISNA(MATCH(O$1,索引!$B$3:$J$3,0)),0,IF( INDEX(索引!$B563:$J563,1,MATCH(O$1,索引!$B$3:$J$3,0))=0,0,O$1))</f>
        <v>0</v>
      </c>
      <c r="P562" s="2">
        <f>IF(ISNA(MATCH(P$1,索引!$B$3:$J$3,0)),0,IF( INDEX(索引!$B563:$J563,1,MATCH(P$1,索引!$B$3:$J$3,0))=0,0,P$1))</f>
        <v>0</v>
      </c>
      <c r="Q562" s="2">
        <f>IF(ISNA(MATCH(Q$1,索引!$B$3:$J$3,0)),0,IF( INDEX(索引!$B563:$J563,1,MATCH(Q$1,索引!$B$3:$J$3,0))=0,0,Q$1))</f>
        <v>0</v>
      </c>
      <c r="R562" s="2">
        <f>IF(ISNA(MATCH(R$1,索引!$B$3:$J$3,0)),0,IF( INDEX(索引!$B563:$J563,1,MATCH(R$1,索引!$B$3:$J$3,0))=0,0,R$1))</f>
        <v>0</v>
      </c>
      <c r="S562" s="2">
        <f>IF(ISNA(MATCH(S$1,索引!$B$3:$J$3,0)),0,IF( INDEX(索引!$B563:$J563,1,MATCH(S$1,索引!$B$3:$J$3,0))=0,0,S$1))</f>
        <v>0</v>
      </c>
      <c r="T562" s="2">
        <f>IF(ISNA(MATCH(T$1,索引!$B$3:$J$3,0)),0,IF( INDEX(索引!$B563:$J563,1,MATCH(T$1,索引!$B$3:$J$3,0))=0,0,T$1))</f>
        <v>0</v>
      </c>
      <c r="U562" s="2">
        <f>IF(ISNA(MATCH(U$1,索引!$B$3:$J$3,0)),0,IF( INDEX(索引!$B563:$J563,1,MATCH(U$1,索引!$B$3:$J$3,0))=0,0,U$1))</f>
        <v>0</v>
      </c>
      <c r="V562" s="2">
        <f>IF(ISNA(MATCH(V$1,索引!$B$3:$J$3,0)),0,IF( INDEX(索引!$B563:$J563,1,MATCH(V$1,索引!$B$3:$J$3,0))=0,0,V$1))</f>
        <v>0</v>
      </c>
      <c r="W562" s="2">
        <f>IF(ISNA(MATCH(W$1,索引!$B$3:$J$3,0)),0,IF( INDEX(索引!$B563:$J563,1,MATCH(W$1,索引!$B$3:$J$3,0))=0,0,W$1))</f>
        <v>0</v>
      </c>
      <c r="X562" s="2">
        <f>IF(ISNA(MATCH(X$1,索引!$B$3:$J$3,0)),0,IF( INDEX(索引!$B563:$J563,1,MATCH(X$1,索引!$B$3:$J$3,0))=0,0,X$1))</f>
        <v>0</v>
      </c>
      <c r="Y562" s="2">
        <f>IF(ISNA(MATCH(Y$1,索引!$B$3:$J$3,0)),0,IF( INDEX(索引!$B563:$J563,1,MATCH(Y$1,索引!$B$3:$J$3,0))=0,0,Y$1))</f>
        <v>0</v>
      </c>
      <c r="Z562" s="2">
        <f>IF(ISNA(MATCH(Z$1,索引!$B$3:$J$3,0)),0,IF( INDEX(索引!$B563:$J563,1,MATCH(Z$1,索引!$B$3:$J$3,0))=0,0,Z$1))</f>
        <v>0</v>
      </c>
      <c r="AA562" s="2">
        <f>IF(ISNA(MATCH(AA$1,索引!$B$3:$J$3,0)),0,IF( INDEX(索引!$B563:$J563,1,MATCH(AA$1,索引!$B$3:$J$3,0))=0,0,AA$1))</f>
        <v>0</v>
      </c>
      <c r="AB562" s="2">
        <f>IF(ISNA(MATCH(AB$1,索引!$B$3:$J$3,0)),0,IF( INDEX(索引!$B563:$J563,1,MATCH(AB$1,索引!$B$3:$J$3,0))=0,0,AB$1))</f>
        <v>0</v>
      </c>
      <c r="AC562" s="2">
        <f>IF(ISNA(MATCH(AC$1,索引!$B$3:$J$3,0)),0,IF( INDEX(索引!$B563:$J563,1,MATCH(AC$1,索引!$B$3:$J$3,0))=0,0,AC$1))</f>
        <v>0</v>
      </c>
      <c r="AD562" t="str">
        <f t="shared" si="372"/>
        <v/>
      </c>
      <c r="AE562" t="str">
        <f t="shared" si="373"/>
        <v>2|</v>
      </c>
      <c r="AF562" t="str">
        <f t="shared" si="374"/>
        <v/>
      </c>
      <c r="AG562" t="str">
        <f t="shared" si="375"/>
        <v/>
      </c>
      <c r="AH562" t="str">
        <f t="shared" si="376"/>
        <v/>
      </c>
      <c r="AI562" t="str">
        <f t="shared" si="377"/>
        <v/>
      </c>
      <c r="AJ562" t="str">
        <f t="shared" si="378"/>
        <v/>
      </c>
      <c r="AK562" t="str">
        <f t="shared" si="379"/>
        <v/>
      </c>
      <c r="AL562" t="str">
        <f t="shared" si="380"/>
        <v/>
      </c>
      <c r="AM562" t="str">
        <f t="shared" si="381"/>
        <v/>
      </c>
      <c r="AN562" t="str">
        <f t="shared" si="382"/>
        <v/>
      </c>
      <c r="AO562" t="str">
        <f t="shared" si="383"/>
        <v/>
      </c>
      <c r="AP562" t="str">
        <f t="shared" si="384"/>
        <v/>
      </c>
      <c r="AQ562" t="str">
        <f t="shared" si="385"/>
        <v/>
      </c>
      <c r="AR562" t="str">
        <f t="shared" si="386"/>
        <v/>
      </c>
      <c r="AS562" t="str">
        <f t="shared" si="387"/>
        <v/>
      </c>
      <c r="AT562" t="str">
        <f t="shared" si="388"/>
        <v/>
      </c>
      <c r="AU562" t="str">
        <f t="shared" si="389"/>
        <v/>
      </c>
      <c r="AV562" t="str">
        <f t="shared" si="390"/>
        <v/>
      </c>
      <c r="AW562" t="str">
        <f t="shared" si="391"/>
        <v/>
      </c>
      <c r="AX562" t="str">
        <f t="shared" si="392"/>
        <v>2|</v>
      </c>
      <c r="AY562" t="str">
        <f t="shared" si="393"/>
        <v>2</v>
      </c>
      <c r="AZ562" s="2">
        <f>IF(ISNA(MATCH(AZ$1,索引!$B$3:$J$3,0)),0,INDEX(索引!$B563:$J563,1,MATCH(AZ$1,索引!$B$3:$J$3,0))*INDEX(索引!$B$1:$J$1,1,MATCH(AZ$1,索引!$B$3:$J$3,0)))</f>
        <v>0</v>
      </c>
      <c r="BA562" s="2">
        <f>IF(ISNA(MATCH(BA$1,索引!$B$3:$J$3,0)),0,INDEX(索引!$B563:$J563,1,MATCH(BA$1,索引!$B$3:$J$3,0))*INDEX(索引!$B$1:$J$1,1,MATCH(BA$1,索引!$B$3:$J$3,0)))</f>
        <v>24</v>
      </c>
      <c r="BB562" s="2">
        <f>IF(ISNA(MATCH(BB$1,索引!$B$3:$J$3,0)),0,INDEX(索引!$B563:$J563,1,MATCH(BB$1,索引!$B$3:$J$3,0))*INDEX(索引!$B$1:$J$1,1,MATCH(BB$1,索引!$B$3:$J$3,0)))</f>
        <v>0</v>
      </c>
      <c r="BC562" s="2">
        <f>IF(ISNA(MATCH(BC$1,索引!$B$3:$J$3,0)),0,INDEX(索引!$B563:$J563,1,MATCH(BC$1,索引!$B$3:$J$3,0))*INDEX(索引!$B$1:$J$1,1,MATCH(BC$1,索引!$B$3:$J$3,0)))</f>
        <v>0</v>
      </c>
      <c r="BD562" s="2">
        <f>IF(ISNA(MATCH(BD$1,索引!$B$3:$J$3,0)),0,INDEX(索引!$B563:$J563,1,MATCH(BD$1,索引!$B$3:$J$3,0))*INDEX(索引!$B$1:$J$1,1,MATCH(BD$1,索引!$B$3:$J$3,0)))</f>
        <v>0</v>
      </c>
      <c r="BE562" s="2">
        <f>IF(ISNA(MATCH(BE$1,索引!$B$3:$J$3,0)),0,INDEX(索引!$B563:$J563,1,MATCH(BE$1,索引!$B$3:$J$3,0))*INDEX(索引!$B$1:$J$1,1,MATCH(BE$1,索引!$B$3:$J$3,0)))</f>
        <v>0</v>
      </c>
      <c r="BF562" s="2">
        <f>IF(ISNA(MATCH(BF$1,索引!$B$3:$J$3,0)),0,INDEX(索引!$B563:$J563,1,MATCH(BF$1,索引!$B$3:$J$3,0))*INDEX(索引!$B$1:$J$1,1,MATCH(BF$1,索引!$B$3:$J$3,0)))</f>
        <v>0</v>
      </c>
      <c r="BG562" s="2">
        <f>IF(ISNA(MATCH(BG$1,索引!$B$3:$J$3,0)),0,INDEX(索引!$B563:$J563,1,MATCH(BG$1,索引!$B$3:$J$3,0))*INDEX(索引!$B$1:$J$1,1,MATCH(BG$1,索引!$B$3:$J$3,0)))</f>
        <v>0</v>
      </c>
      <c r="BH562" s="2">
        <f>IF(ISNA(MATCH(BH$1,索引!$B$3:$J$3,0)),0,INDEX(索引!$B563:$J563,1,MATCH(BH$1,索引!$B$3:$J$3,0))*INDEX(索引!$B$1:$J$1,1,MATCH(BH$1,索引!$B$3:$J$3,0)))</f>
        <v>0</v>
      </c>
      <c r="BI562" s="2">
        <f>IF(ISNA(MATCH(BI$1,索引!$B$3:$J$3,0)),0,INDEX(索引!$B563:$J563,1,MATCH(BI$1,索引!$B$3:$J$3,0))*INDEX(索引!$B$1:$J$1,1,MATCH(BI$1,索引!$B$3:$J$3,0)))</f>
        <v>0</v>
      </c>
      <c r="BJ562" s="2">
        <f>IF(ISNA(MATCH(BJ$1,索引!$B$3:$J$3,0)),0,INDEX(索引!$B563:$J563,1,MATCH(BJ$1,索引!$B$3:$J$3,0))*INDEX(索引!$B$1:$J$1,1,MATCH(BJ$1,索引!$B$3:$J$3,0)))</f>
        <v>0</v>
      </c>
      <c r="BK562" s="2">
        <f>IF(ISNA(MATCH(BK$1,索引!$B$3:$J$3,0)),0,INDEX(索引!$B563:$J563,1,MATCH(BK$1,索引!$B$3:$J$3,0))*INDEX(索引!$B$1:$J$1,1,MATCH(BK$1,索引!$B$3:$J$3,0)))</f>
        <v>0</v>
      </c>
      <c r="BL562" s="2">
        <f>IF(ISNA(MATCH(BL$1,索引!$B$3:$J$3,0)),0,INDEX(索引!$B563:$J563,1,MATCH(BL$1,索引!$B$3:$J$3,0))*INDEX(索引!$B$1:$J$1,1,MATCH(BL$1,索引!$B$3:$J$3,0)))</f>
        <v>0</v>
      </c>
      <c r="BM562" s="2">
        <f>IF(ISNA(MATCH(BM$1,索引!$B$3:$J$3,0)),0,INDEX(索引!$B563:$J563,1,MATCH(BM$1,索引!$B$3:$J$3,0))*INDEX(索引!$B$1:$J$1,1,MATCH(BM$1,索引!$B$3:$J$3,0)))</f>
        <v>0</v>
      </c>
      <c r="BN562" s="2">
        <f>IF(ISNA(MATCH(BN$1,索引!$B$3:$J$3,0)),0,INDEX(索引!$B563:$J563,1,MATCH(BN$1,索引!$B$3:$J$3,0))*INDEX(索引!$B$1:$J$1,1,MATCH(BN$1,索引!$B$3:$J$3,0)))</f>
        <v>0</v>
      </c>
      <c r="BO562" s="2">
        <f>IF(ISNA(MATCH(BO$1,索引!$B$3:$J$3,0)),0,INDEX(索引!$B563:$J563,1,MATCH(BO$1,索引!$B$3:$J$3,0))*INDEX(索引!$B$1:$J$1,1,MATCH(BO$1,索引!$B$3:$J$3,0)))</f>
        <v>0</v>
      </c>
      <c r="BP562" s="2">
        <f>IF(ISNA(MATCH(BP$1,索引!$B$3:$J$3,0)),0,INDEX(索引!$B563:$J563,1,MATCH(BP$1,索引!$B$3:$J$3,0))*INDEX(索引!$B$1:$J$1,1,MATCH(BP$1,索引!$B$3:$J$3,0)))</f>
        <v>0</v>
      </c>
      <c r="BQ562" s="2">
        <f>IF(ISNA(MATCH(BQ$1,索引!$B$3:$J$3,0)),0,INDEX(索引!$B563:$J563,1,MATCH(BQ$1,索引!$B$3:$J$3,0))*INDEX(索引!$B$1:$J$1,1,MATCH(BQ$1,索引!$B$3:$J$3,0)))</f>
        <v>0</v>
      </c>
      <c r="BR562" s="2">
        <f>IF(ISNA(MATCH(BR$1,索引!$B$3:$J$3,0)),0,INDEX(索引!$B563:$J563,1,MATCH(BR$1,索引!$B$3:$J$3,0))*INDEX(索引!$B$1:$J$1,1,MATCH(BR$1,索引!$B$3:$J$3,0)))</f>
        <v>0</v>
      </c>
      <c r="BS562" s="2">
        <f>IF(ISNA(MATCH(BS$1,索引!$B$3:$J$3,0)),0,INDEX(索引!$B563:$J563,1,MATCH(BS$1,索引!$B$3:$J$3,0))*INDEX(索引!$B$1:$J$1,1,MATCH(BS$1,索引!$B$3:$J$3,0)))</f>
        <v>0</v>
      </c>
      <c r="BT562" t="str">
        <f t="shared" si="394"/>
        <v/>
      </c>
      <c r="BU562" t="str">
        <f t="shared" si="395"/>
        <v>24|</v>
      </c>
      <c r="BV562" t="str">
        <f t="shared" si="396"/>
        <v/>
      </c>
      <c r="BW562" t="str">
        <f t="shared" si="397"/>
        <v/>
      </c>
      <c r="BX562" t="str">
        <f t="shared" si="398"/>
        <v/>
      </c>
      <c r="BY562" t="str">
        <f t="shared" si="399"/>
        <v/>
      </c>
      <c r="BZ562" t="str">
        <f t="shared" si="400"/>
        <v/>
      </c>
      <c r="CA562" t="str">
        <f t="shared" si="401"/>
        <v/>
      </c>
      <c r="CB562" t="str">
        <f t="shared" si="402"/>
        <v/>
      </c>
      <c r="CC562" t="str">
        <f t="shared" si="403"/>
        <v/>
      </c>
      <c r="CD562" t="str">
        <f t="shared" si="404"/>
        <v/>
      </c>
      <c r="CE562" t="str">
        <f t="shared" si="405"/>
        <v/>
      </c>
      <c r="CF562" t="str">
        <f t="shared" si="406"/>
        <v/>
      </c>
      <c r="CG562" t="str">
        <f t="shared" si="407"/>
        <v/>
      </c>
      <c r="CH562" t="str">
        <f t="shared" si="408"/>
        <v/>
      </c>
      <c r="CI562" t="str">
        <f t="shared" si="409"/>
        <v/>
      </c>
      <c r="CJ562" t="str">
        <f t="shared" si="410"/>
        <v/>
      </c>
      <c r="CK562" t="str">
        <f t="shared" si="411"/>
        <v/>
      </c>
      <c r="CL562" t="str">
        <f t="shared" si="412"/>
        <v/>
      </c>
      <c r="CM562" t="str">
        <f t="shared" si="413"/>
        <v/>
      </c>
      <c r="CN562" t="str">
        <f t="shared" si="414"/>
        <v>24|</v>
      </c>
      <c r="CO562" t="str">
        <f t="shared" si="415"/>
        <v>24</v>
      </c>
    </row>
    <row r="563" spans="1:93" ht="15.75" customHeight="1">
      <c r="A563" s="2" t="str">
        <f>VLOOKUP(B563,索引!$O:$P,2,0)</f>
        <v>Lava Sword</v>
      </c>
      <c r="B563" s="2">
        <v>1048211</v>
      </c>
      <c r="C563" s="2">
        <v>48</v>
      </c>
      <c r="D563" s="2">
        <v>2</v>
      </c>
      <c r="E563" s="2">
        <v>1</v>
      </c>
      <c r="F563" s="3">
        <v>11</v>
      </c>
      <c r="G563" s="2" t="str">
        <f t="shared" si="416"/>
        <v>1|9|12</v>
      </c>
      <c r="H563" s="2" t="str">
        <f t="shared" si="417"/>
        <v>99|2000|150</v>
      </c>
      <c r="J563" s="2">
        <f>IF(ISNA(MATCH(J$1,索引!$B$3:$J$3,0)),0,IF( INDEX(索引!$B564:$J564,1,MATCH(J$1,索引!$B$3:$J$3,0))=0,0,J$1))</f>
        <v>1</v>
      </c>
      <c r="K563" s="2">
        <f>IF(ISNA(MATCH(K$1,索引!$B$3:$J$3,0)),0,IF( INDEX(索引!$B564:$J564,1,MATCH(K$1,索引!$B$3:$J$3,0))=0,0,K$1))</f>
        <v>0</v>
      </c>
      <c r="L563" s="2">
        <f>IF(ISNA(MATCH(L$1,索引!$B$3:$J$3,0)),0,IF( INDEX(索引!$B564:$J564,1,MATCH(L$1,索引!$B$3:$J$3,0))=0,0,L$1))</f>
        <v>0</v>
      </c>
      <c r="M563" s="2">
        <f>IF(ISNA(MATCH(M$1,索引!$B$3:$J$3,0)),0,IF( INDEX(索引!$B564:$J564,1,MATCH(M$1,索引!$B$3:$J$3,0))=0,0,M$1))</f>
        <v>0</v>
      </c>
      <c r="N563" s="2">
        <f>IF(ISNA(MATCH(N$1,索引!$B$3:$J$3,0)),0,IF( INDEX(索引!$B564:$J564,1,MATCH(N$1,索引!$B$3:$J$3,0))=0,0,N$1))</f>
        <v>0</v>
      </c>
      <c r="O563" s="2">
        <f>IF(ISNA(MATCH(O$1,索引!$B$3:$J$3,0)),0,IF( INDEX(索引!$B564:$J564,1,MATCH(O$1,索引!$B$3:$J$3,0))=0,0,O$1))</f>
        <v>0</v>
      </c>
      <c r="P563" s="2">
        <f>IF(ISNA(MATCH(P$1,索引!$B$3:$J$3,0)),0,IF( INDEX(索引!$B564:$J564,1,MATCH(P$1,索引!$B$3:$J$3,0))=0,0,P$1))</f>
        <v>0</v>
      </c>
      <c r="Q563" s="2">
        <f>IF(ISNA(MATCH(Q$1,索引!$B$3:$J$3,0)),0,IF( INDEX(索引!$B564:$J564,1,MATCH(Q$1,索引!$B$3:$J$3,0))=0,0,Q$1))</f>
        <v>0</v>
      </c>
      <c r="R563" s="2">
        <f>IF(ISNA(MATCH(R$1,索引!$B$3:$J$3,0)),0,IF( INDEX(索引!$B564:$J564,1,MATCH(R$1,索引!$B$3:$J$3,0))=0,0,R$1))</f>
        <v>9</v>
      </c>
      <c r="S563" s="2">
        <f>IF(ISNA(MATCH(S$1,索引!$B$3:$J$3,0)),0,IF( INDEX(索引!$B564:$J564,1,MATCH(S$1,索引!$B$3:$J$3,0))=0,0,S$1))</f>
        <v>0</v>
      </c>
      <c r="T563" s="2">
        <f>IF(ISNA(MATCH(T$1,索引!$B$3:$J$3,0)),0,IF( INDEX(索引!$B564:$J564,1,MATCH(T$1,索引!$B$3:$J$3,0))=0,0,T$1))</f>
        <v>0</v>
      </c>
      <c r="U563" s="2">
        <f>IF(ISNA(MATCH(U$1,索引!$B$3:$J$3,0)),0,IF( INDEX(索引!$B564:$J564,1,MATCH(U$1,索引!$B$3:$J$3,0))=0,0,U$1))</f>
        <v>12</v>
      </c>
      <c r="V563" s="2">
        <f>IF(ISNA(MATCH(V$1,索引!$B$3:$J$3,0)),0,IF( INDEX(索引!$B564:$J564,1,MATCH(V$1,索引!$B$3:$J$3,0))=0,0,V$1))</f>
        <v>0</v>
      </c>
      <c r="W563" s="2">
        <f>IF(ISNA(MATCH(W$1,索引!$B$3:$J$3,0)),0,IF( INDEX(索引!$B564:$J564,1,MATCH(W$1,索引!$B$3:$J$3,0))=0,0,W$1))</f>
        <v>0</v>
      </c>
      <c r="X563" s="2">
        <f>IF(ISNA(MATCH(X$1,索引!$B$3:$J$3,0)),0,IF( INDEX(索引!$B564:$J564,1,MATCH(X$1,索引!$B$3:$J$3,0))=0,0,X$1))</f>
        <v>0</v>
      </c>
      <c r="Y563" s="2">
        <f>IF(ISNA(MATCH(Y$1,索引!$B$3:$J$3,0)),0,IF( INDEX(索引!$B564:$J564,1,MATCH(Y$1,索引!$B$3:$J$3,0))=0,0,Y$1))</f>
        <v>0</v>
      </c>
      <c r="Z563" s="2">
        <f>IF(ISNA(MATCH(Z$1,索引!$B$3:$J$3,0)),0,IF( INDEX(索引!$B564:$J564,1,MATCH(Z$1,索引!$B$3:$J$3,0))=0,0,Z$1))</f>
        <v>0</v>
      </c>
      <c r="AA563" s="2">
        <f>IF(ISNA(MATCH(AA$1,索引!$B$3:$J$3,0)),0,IF( INDEX(索引!$B564:$J564,1,MATCH(AA$1,索引!$B$3:$J$3,0))=0,0,AA$1))</f>
        <v>0</v>
      </c>
      <c r="AB563" s="2">
        <f>IF(ISNA(MATCH(AB$1,索引!$B$3:$J$3,0)),0,IF( INDEX(索引!$B564:$J564,1,MATCH(AB$1,索引!$B$3:$J$3,0))=0,0,AB$1))</f>
        <v>0</v>
      </c>
      <c r="AC563" s="2">
        <f>IF(ISNA(MATCH(AC$1,索引!$B$3:$J$3,0)),0,IF( INDEX(索引!$B564:$J564,1,MATCH(AC$1,索引!$B$3:$J$3,0))=0,0,AC$1))</f>
        <v>0</v>
      </c>
      <c r="AD563" t="str">
        <f t="shared" si="372"/>
        <v>1|</v>
      </c>
      <c r="AE563" t="str">
        <f t="shared" si="373"/>
        <v/>
      </c>
      <c r="AF563" t="str">
        <f t="shared" si="374"/>
        <v/>
      </c>
      <c r="AG563" t="str">
        <f t="shared" si="375"/>
        <v/>
      </c>
      <c r="AH563" t="str">
        <f t="shared" si="376"/>
        <v/>
      </c>
      <c r="AI563" t="str">
        <f t="shared" si="377"/>
        <v/>
      </c>
      <c r="AJ563" t="str">
        <f t="shared" si="378"/>
        <v/>
      </c>
      <c r="AK563" t="str">
        <f t="shared" si="379"/>
        <v/>
      </c>
      <c r="AL563" t="str">
        <f t="shared" si="380"/>
        <v>9|</v>
      </c>
      <c r="AM563" t="str">
        <f t="shared" si="381"/>
        <v/>
      </c>
      <c r="AN563" t="str">
        <f t="shared" si="382"/>
        <v/>
      </c>
      <c r="AO563" t="str">
        <f t="shared" si="383"/>
        <v>12|</v>
      </c>
      <c r="AP563" t="str">
        <f t="shared" si="384"/>
        <v/>
      </c>
      <c r="AQ563" t="str">
        <f t="shared" si="385"/>
        <v/>
      </c>
      <c r="AR563" t="str">
        <f t="shared" si="386"/>
        <v/>
      </c>
      <c r="AS563" t="str">
        <f t="shared" si="387"/>
        <v/>
      </c>
      <c r="AT563" t="str">
        <f t="shared" si="388"/>
        <v/>
      </c>
      <c r="AU563" t="str">
        <f t="shared" si="389"/>
        <v/>
      </c>
      <c r="AV563" t="str">
        <f t="shared" si="390"/>
        <v/>
      </c>
      <c r="AW563" t="str">
        <f t="shared" si="391"/>
        <v/>
      </c>
      <c r="AX563" t="str">
        <f t="shared" si="392"/>
        <v>1|9|12|</v>
      </c>
      <c r="AY563" t="str">
        <f t="shared" si="393"/>
        <v>1|9|12</v>
      </c>
      <c r="AZ563" s="2">
        <f>IF(ISNA(MATCH(AZ$1,索引!$B$3:$J$3,0)),0,INDEX(索引!$B564:$J564,1,MATCH(AZ$1,索引!$B$3:$J$3,0))*INDEX(索引!$B$1:$J$1,1,MATCH(AZ$1,索引!$B$3:$J$3,0)))</f>
        <v>99</v>
      </c>
      <c r="BA563" s="2">
        <f>IF(ISNA(MATCH(BA$1,索引!$B$3:$J$3,0)),0,INDEX(索引!$B564:$J564,1,MATCH(BA$1,索引!$B$3:$J$3,0))*INDEX(索引!$B$1:$J$1,1,MATCH(BA$1,索引!$B$3:$J$3,0)))</f>
        <v>0</v>
      </c>
      <c r="BB563" s="2">
        <f>IF(ISNA(MATCH(BB$1,索引!$B$3:$J$3,0)),0,INDEX(索引!$B564:$J564,1,MATCH(BB$1,索引!$B$3:$J$3,0))*INDEX(索引!$B$1:$J$1,1,MATCH(BB$1,索引!$B$3:$J$3,0)))</f>
        <v>0</v>
      </c>
      <c r="BC563" s="2">
        <f>IF(ISNA(MATCH(BC$1,索引!$B$3:$J$3,0)),0,INDEX(索引!$B564:$J564,1,MATCH(BC$1,索引!$B$3:$J$3,0))*INDEX(索引!$B$1:$J$1,1,MATCH(BC$1,索引!$B$3:$J$3,0)))</f>
        <v>0</v>
      </c>
      <c r="BD563" s="2">
        <f>IF(ISNA(MATCH(BD$1,索引!$B$3:$J$3,0)),0,INDEX(索引!$B564:$J564,1,MATCH(BD$1,索引!$B$3:$J$3,0))*INDEX(索引!$B$1:$J$1,1,MATCH(BD$1,索引!$B$3:$J$3,0)))</f>
        <v>0</v>
      </c>
      <c r="BE563" s="2">
        <f>IF(ISNA(MATCH(BE$1,索引!$B$3:$J$3,0)),0,INDEX(索引!$B564:$J564,1,MATCH(BE$1,索引!$B$3:$J$3,0))*INDEX(索引!$B$1:$J$1,1,MATCH(BE$1,索引!$B$3:$J$3,0)))</f>
        <v>0</v>
      </c>
      <c r="BF563" s="2">
        <f>IF(ISNA(MATCH(BF$1,索引!$B$3:$J$3,0)),0,INDEX(索引!$B564:$J564,1,MATCH(BF$1,索引!$B$3:$J$3,0))*INDEX(索引!$B$1:$J$1,1,MATCH(BF$1,索引!$B$3:$J$3,0)))</f>
        <v>0</v>
      </c>
      <c r="BG563" s="2">
        <f>IF(ISNA(MATCH(BG$1,索引!$B$3:$J$3,0)),0,INDEX(索引!$B564:$J564,1,MATCH(BG$1,索引!$B$3:$J$3,0))*INDEX(索引!$B$1:$J$1,1,MATCH(BG$1,索引!$B$3:$J$3,0)))</f>
        <v>0</v>
      </c>
      <c r="BH563" s="2">
        <f>IF(ISNA(MATCH(BH$1,索引!$B$3:$J$3,0)),0,INDEX(索引!$B564:$J564,1,MATCH(BH$1,索引!$B$3:$J$3,0))*INDEX(索引!$B$1:$J$1,1,MATCH(BH$1,索引!$B$3:$J$3,0)))</f>
        <v>2000</v>
      </c>
      <c r="BI563" s="2">
        <f>IF(ISNA(MATCH(BI$1,索引!$B$3:$J$3,0)),0,INDEX(索引!$B564:$J564,1,MATCH(BI$1,索引!$B$3:$J$3,0))*INDEX(索引!$B$1:$J$1,1,MATCH(BI$1,索引!$B$3:$J$3,0)))</f>
        <v>0</v>
      </c>
      <c r="BJ563" s="2">
        <f>IF(ISNA(MATCH(BJ$1,索引!$B$3:$J$3,0)),0,INDEX(索引!$B564:$J564,1,MATCH(BJ$1,索引!$B$3:$J$3,0))*INDEX(索引!$B$1:$J$1,1,MATCH(BJ$1,索引!$B$3:$J$3,0)))</f>
        <v>0</v>
      </c>
      <c r="BK563" s="2">
        <f>IF(ISNA(MATCH(BK$1,索引!$B$3:$J$3,0)),0,INDEX(索引!$B564:$J564,1,MATCH(BK$1,索引!$B$3:$J$3,0))*INDEX(索引!$B$1:$J$1,1,MATCH(BK$1,索引!$B$3:$J$3,0)))</f>
        <v>150.00000000000003</v>
      </c>
      <c r="BL563" s="2">
        <f>IF(ISNA(MATCH(BL$1,索引!$B$3:$J$3,0)),0,INDEX(索引!$B564:$J564,1,MATCH(BL$1,索引!$B$3:$J$3,0))*INDEX(索引!$B$1:$J$1,1,MATCH(BL$1,索引!$B$3:$J$3,0)))</f>
        <v>0</v>
      </c>
      <c r="BM563" s="2">
        <f>IF(ISNA(MATCH(BM$1,索引!$B$3:$J$3,0)),0,INDEX(索引!$B564:$J564,1,MATCH(BM$1,索引!$B$3:$J$3,0))*INDEX(索引!$B$1:$J$1,1,MATCH(BM$1,索引!$B$3:$J$3,0)))</f>
        <v>0</v>
      </c>
      <c r="BN563" s="2">
        <f>IF(ISNA(MATCH(BN$1,索引!$B$3:$J$3,0)),0,INDEX(索引!$B564:$J564,1,MATCH(BN$1,索引!$B$3:$J$3,0))*INDEX(索引!$B$1:$J$1,1,MATCH(BN$1,索引!$B$3:$J$3,0)))</f>
        <v>0</v>
      </c>
      <c r="BO563" s="2">
        <f>IF(ISNA(MATCH(BO$1,索引!$B$3:$J$3,0)),0,INDEX(索引!$B564:$J564,1,MATCH(BO$1,索引!$B$3:$J$3,0))*INDEX(索引!$B$1:$J$1,1,MATCH(BO$1,索引!$B$3:$J$3,0)))</f>
        <v>0</v>
      </c>
      <c r="BP563" s="2">
        <f>IF(ISNA(MATCH(BP$1,索引!$B$3:$J$3,0)),0,INDEX(索引!$B564:$J564,1,MATCH(BP$1,索引!$B$3:$J$3,0))*INDEX(索引!$B$1:$J$1,1,MATCH(BP$1,索引!$B$3:$J$3,0)))</f>
        <v>0</v>
      </c>
      <c r="BQ563" s="2">
        <f>IF(ISNA(MATCH(BQ$1,索引!$B$3:$J$3,0)),0,INDEX(索引!$B564:$J564,1,MATCH(BQ$1,索引!$B$3:$J$3,0))*INDEX(索引!$B$1:$J$1,1,MATCH(BQ$1,索引!$B$3:$J$3,0)))</f>
        <v>0</v>
      </c>
      <c r="BR563" s="2">
        <f>IF(ISNA(MATCH(BR$1,索引!$B$3:$J$3,0)),0,INDEX(索引!$B564:$J564,1,MATCH(BR$1,索引!$B$3:$J$3,0))*INDEX(索引!$B$1:$J$1,1,MATCH(BR$1,索引!$B$3:$J$3,0)))</f>
        <v>0</v>
      </c>
      <c r="BS563" s="2">
        <f>IF(ISNA(MATCH(BS$1,索引!$B$3:$J$3,0)),0,INDEX(索引!$B564:$J564,1,MATCH(BS$1,索引!$B$3:$J$3,0))*INDEX(索引!$B$1:$J$1,1,MATCH(BS$1,索引!$B$3:$J$3,0)))</f>
        <v>0</v>
      </c>
      <c r="BT563" t="str">
        <f t="shared" si="394"/>
        <v>99|</v>
      </c>
      <c r="BU563" t="str">
        <f t="shared" si="395"/>
        <v/>
      </c>
      <c r="BV563" t="str">
        <f t="shared" si="396"/>
        <v/>
      </c>
      <c r="BW563" t="str">
        <f t="shared" si="397"/>
        <v/>
      </c>
      <c r="BX563" t="str">
        <f t="shared" si="398"/>
        <v/>
      </c>
      <c r="BY563" t="str">
        <f t="shared" si="399"/>
        <v/>
      </c>
      <c r="BZ563" t="str">
        <f t="shared" si="400"/>
        <v/>
      </c>
      <c r="CA563" t="str">
        <f t="shared" si="401"/>
        <v/>
      </c>
      <c r="CB563" t="str">
        <f t="shared" si="402"/>
        <v>2000|</v>
      </c>
      <c r="CC563" t="str">
        <f t="shared" si="403"/>
        <v/>
      </c>
      <c r="CD563" t="str">
        <f t="shared" si="404"/>
        <v/>
      </c>
      <c r="CE563" t="str">
        <f t="shared" si="405"/>
        <v>150|</v>
      </c>
      <c r="CF563" t="str">
        <f t="shared" si="406"/>
        <v/>
      </c>
      <c r="CG563" t="str">
        <f t="shared" si="407"/>
        <v/>
      </c>
      <c r="CH563" t="str">
        <f t="shared" si="408"/>
        <v/>
      </c>
      <c r="CI563" t="str">
        <f t="shared" si="409"/>
        <v/>
      </c>
      <c r="CJ563" t="str">
        <f t="shared" si="410"/>
        <v/>
      </c>
      <c r="CK563" t="str">
        <f t="shared" si="411"/>
        <v/>
      </c>
      <c r="CL563" t="str">
        <f t="shared" si="412"/>
        <v/>
      </c>
      <c r="CM563" t="str">
        <f t="shared" si="413"/>
        <v/>
      </c>
      <c r="CN563" t="str">
        <f t="shared" si="414"/>
        <v>99|2000|150|</v>
      </c>
      <c r="CO563" t="str">
        <f t="shared" si="415"/>
        <v>99|2000|150</v>
      </c>
    </row>
    <row r="564" spans="1:93" ht="15.75" customHeight="1">
      <c r="A564" s="2" t="str">
        <f>VLOOKUP(B564,索引!$O:$P,2,0)</f>
        <v>Lava Staff</v>
      </c>
      <c r="B564" s="2">
        <v>1048212</v>
      </c>
      <c r="C564" s="2">
        <v>48</v>
      </c>
      <c r="D564" s="2">
        <v>2</v>
      </c>
      <c r="E564" s="2">
        <v>1</v>
      </c>
      <c r="F564" s="3">
        <v>12</v>
      </c>
      <c r="G564" s="2" t="str">
        <f t="shared" si="416"/>
        <v>1|9|13</v>
      </c>
      <c r="H564" s="2" t="str">
        <f t="shared" si="417"/>
        <v>119|1000|3600</v>
      </c>
      <c r="J564" s="2">
        <f>IF(ISNA(MATCH(J$1,索引!$B$3:$J$3,0)),0,IF( INDEX(索引!$B565:$J565,1,MATCH(J$1,索引!$B$3:$J$3,0))=0,0,J$1))</f>
        <v>1</v>
      </c>
      <c r="K564" s="2">
        <f>IF(ISNA(MATCH(K$1,索引!$B$3:$J$3,0)),0,IF( INDEX(索引!$B565:$J565,1,MATCH(K$1,索引!$B$3:$J$3,0))=0,0,K$1))</f>
        <v>0</v>
      </c>
      <c r="L564" s="2">
        <f>IF(ISNA(MATCH(L$1,索引!$B$3:$J$3,0)),0,IF( INDEX(索引!$B565:$J565,1,MATCH(L$1,索引!$B$3:$J$3,0))=0,0,L$1))</f>
        <v>0</v>
      </c>
      <c r="M564" s="2">
        <f>IF(ISNA(MATCH(M$1,索引!$B$3:$J$3,0)),0,IF( INDEX(索引!$B565:$J565,1,MATCH(M$1,索引!$B$3:$J$3,0))=0,0,M$1))</f>
        <v>0</v>
      </c>
      <c r="N564" s="2">
        <f>IF(ISNA(MATCH(N$1,索引!$B$3:$J$3,0)),0,IF( INDEX(索引!$B565:$J565,1,MATCH(N$1,索引!$B$3:$J$3,0))=0,0,N$1))</f>
        <v>0</v>
      </c>
      <c r="O564" s="2">
        <f>IF(ISNA(MATCH(O$1,索引!$B$3:$J$3,0)),0,IF( INDEX(索引!$B565:$J565,1,MATCH(O$1,索引!$B$3:$J$3,0))=0,0,O$1))</f>
        <v>0</v>
      </c>
      <c r="P564" s="2">
        <f>IF(ISNA(MATCH(P$1,索引!$B$3:$J$3,0)),0,IF( INDEX(索引!$B565:$J565,1,MATCH(P$1,索引!$B$3:$J$3,0))=0,0,P$1))</f>
        <v>0</v>
      </c>
      <c r="Q564" s="2">
        <f>IF(ISNA(MATCH(Q$1,索引!$B$3:$J$3,0)),0,IF( INDEX(索引!$B565:$J565,1,MATCH(Q$1,索引!$B$3:$J$3,0))=0,0,Q$1))</f>
        <v>0</v>
      </c>
      <c r="R564" s="2">
        <f>IF(ISNA(MATCH(R$1,索引!$B$3:$J$3,0)),0,IF( INDEX(索引!$B565:$J565,1,MATCH(R$1,索引!$B$3:$J$3,0))=0,0,R$1))</f>
        <v>9</v>
      </c>
      <c r="S564" s="2">
        <f>IF(ISNA(MATCH(S$1,索引!$B$3:$J$3,0)),0,IF( INDEX(索引!$B565:$J565,1,MATCH(S$1,索引!$B$3:$J$3,0))=0,0,S$1))</f>
        <v>0</v>
      </c>
      <c r="T564" s="2">
        <f>IF(ISNA(MATCH(T$1,索引!$B$3:$J$3,0)),0,IF( INDEX(索引!$B565:$J565,1,MATCH(T$1,索引!$B$3:$J$3,0))=0,0,T$1))</f>
        <v>0</v>
      </c>
      <c r="U564" s="2">
        <f>IF(ISNA(MATCH(U$1,索引!$B$3:$J$3,0)),0,IF( INDEX(索引!$B565:$J565,1,MATCH(U$1,索引!$B$3:$J$3,0))=0,0,U$1))</f>
        <v>0</v>
      </c>
      <c r="V564" s="2">
        <f>IF(ISNA(MATCH(V$1,索引!$B$3:$J$3,0)),0,IF( INDEX(索引!$B565:$J565,1,MATCH(V$1,索引!$B$3:$J$3,0))=0,0,V$1))</f>
        <v>13</v>
      </c>
      <c r="W564" s="2">
        <f>IF(ISNA(MATCH(W$1,索引!$B$3:$J$3,0)),0,IF( INDEX(索引!$B565:$J565,1,MATCH(W$1,索引!$B$3:$J$3,0))=0,0,W$1))</f>
        <v>0</v>
      </c>
      <c r="X564" s="2">
        <f>IF(ISNA(MATCH(X$1,索引!$B$3:$J$3,0)),0,IF( INDEX(索引!$B565:$J565,1,MATCH(X$1,索引!$B$3:$J$3,0))=0,0,X$1))</f>
        <v>0</v>
      </c>
      <c r="Y564" s="2">
        <f>IF(ISNA(MATCH(Y$1,索引!$B$3:$J$3,0)),0,IF( INDEX(索引!$B565:$J565,1,MATCH(Y$1,索引!$B$3:$J$3,0))=0,0,Y$1))</f>
        <v>0</v>
      </c>
      <c r="Z564" s="2">
        <f>IF(ISNA(MATCH(Z$1,索引!$B$3:$J$3,0)),0,IF( INDEX(索引!$B565:$J565,1,MATCH(Z$1,索引!$B$3:$J$3,0))=0,0,Z$1))</f>
        <v>0</v>
      </c>
      <c r="AA564" s="2">
        <f>IF(ISNA(MATCH(AA$1,索引!$B$3:$J$3,0)),0,IF( INDEX(索引!$B565:$J565,1,MATCH(AA$1,索引!$B$3:$J$3,0))=0,0,AA$1))</f>
        <v>0</v>
      </c>
      <c r="AB564" s="2">
        <f>IF(ISNA(MATCH(AB$1,索引!$B$3:$J$3,0)),0,IF( INDEX(索引!$B565:$J565,1,MATCH(AB$1,索引!$B$3:$J$3,0))=0,0,AB$1))</f>
        <v>0</v>
      </c>
      <c r="AC564" s="2">
        <f>IF(ISNA(MATCH(AC$1,索引!$B$3:$J$3,0)),0,IF( INDEX(索引!$B565:$J565,1,MATCH(AC$1,索引!$B$3:$J$3,0))=0,0,AC$1))</f>
        <v>0</v>
      </c>
      <c r="AD564" t="str">
        <f t="shared" si="372"/>
        <v>1|</v>
      </c>
      <c r="AE564" t="str">
        <f t="shared" si="373"/>
        <v/>
      </c>
      <c r="AF564" t="str">
        <f t="shared" si="374"/>
        <v/>
      </c>
      <c r="AG564" t="str">
        <f t="shared" si="375"/>
        <v/>
      </c>
      <c r="AH564" t="str">
        <f t="shared" si="376"/>
        <v/>
      </c>
      <c r="AI564" t="str">
        <f t="shared" si="377"/>
        <v/>
      </c>
      <c r="AJ564" t="str">
        <f t="shared" si="378"/>
        <v/>
      </c>
      <c r="AK564" t="str">
        <f t="shared" si="379"/>
        <v/>
      </c>
      <c r="AL564" t="str">
        <f t="shared" si="380"/>
        <v>9|</v>
      </c>
      <c r="AM564" t="str">
        <f t="shared" si="381"/>
        <v/>
      </c>
      <c r="AN564" t="str">
        <f t="shared" si="382"/>
        <v/>
      </c>
      <c r="AO564" t="str">
        <f t="shared" si="383"/>
        <v/>
      </c>
      <c r="AP564" t="str">
        <f t="shared" si="384"/>
        <v>13|</v>
      </c>
      <c r="AQ564" t="str">
        <f t="shared" si="385"/>
        <v/>
      </c>
      <c r="AR564" t="str">
        <f t="shared" si="386"/>
        <v/>
      </c>
      <c r="AS564" t="str">
        <f t="shared" si="387"/>
        <v/>
      </c>
      <c r="AT564" t="str">
        <f t="shared" si="388"/>
        <v/>
      </c>
      <c r="AU564" t="str">
        <f t="shared" si="389"/>
        <v/>
      </c>
      <c r="AV564" t="str">
        <f t="shared" si="390"/>
        <v/>
      </c>
      <c r="AW564" t="str">
        <f t="shared" si="391"/>
        <v/>
      </c>
      <c r="AX564" t="str">
        <f t="shared" si="392"/>
        <v>1|9|13|</v>
      </c>
      <c r="AY564" t="str">
        <f t="shared" si="393"/>
        <v>1|9|13</v>
      </c>
      <c r="AZ564" s="2">
        <f>IF(ISNA(MATCH(AZ$1,索引!$B$3:$J$3,0)),0,INDEX(索引!$B565:$J565,1,MATCH(AZ$1,索引!$B$3:$J$3,0))*INDEX(索引!$B$1:$J$1,1,MATCH(AZ$1,索引!$B$3:$J$3,0)))</f>
        <v>119</v>
      </c>
      <c r="BA564" s="2">
        <f>IF(ISNA(MATCH(BA$1,索引!$B$3:$J$3,0)),0,INDEX(索引!$B565:$J565,1,MATCH(BA$1,索引!$B$3:$J$3,0))*INDEX(索引!$B$1:$J$1,1,MATCH(BA$1,索引!$B$3:$J$3,0)))</f>
        <v>0</v>
      </c>
      <c r="BB564" s="2">
        <f>IF(ISNA(MATCH(BB$1,索引!$B$3:$J$3,0)),0,INDEX(索引!$B565:$J565,1,MATCH(BB$1,索引!$B$3:$J$3,0))*INDEX(索引!$B$1:$J$1,1,MATCH(BB$1,索引!$B$3:$J$3,0)))</f>
        <v>0</v>
      </c>
      <c r="BC564" s="2">
        <f>IF(ISNA(MATCH(BC$1,索引!$B$3:$J$3,0)),0,INDEX(索引!$B565:$J565,1,MATCH(BC$1,索引!$B$3:$J$3,0))*INDEX(索引!$B$1:$J$1,1,MATCH(BC$1,索引!$B$3:$J$3,0)))</f>
        <v>0</v>
      </c>
      <c r="BD564" s="2">
        <f>IF(ISNA(MATCH(BD$1,索引!$B$3:$J$3,0)),0,INDEX(索引!$B565:$J565,1,MATCH(BD$1,索引!$B$3:$J$3,0))*INDEX(索引!$B$1:$J$1,1,MATCH(BD$1,索引!$B$3:$J$3,0)))</f>
        <v>0</v>
      </c>
      <c r="BE564" s="2">
        <f>IF(ISNA(MATCH(BE$1,索引!$B$3:$J$3,0)),0,INDEX(索引!$B565:$J565,1,MATCH(BE$1,索引!$B$3:$J$3,0))*INDEX(索引!$B$1:$J$1,1,MATCH(BE$1,索引!$B$3:$J$3,0)))</f>
        <v>0</v>
      </c>
      <c r="BF564" s="2">
        <f>IF(ISNA(MATCH(BF$1,索引!$B$3:$J$3,0)),0,INDEX(索引!$B565:$J565,1,MATCH(BF$1,索引!$B$3:$J$3,0))*INDEX(索引!$B$1:$J$1,1,MATCH(BF$1,索引!$B$3:$J$3,0)))</f>
        <v>0</v>
      </c>
      <c r="BG564" s="2">
        <f>IF(ISNA(MATCH(BG$1,索引!$B$3:$J$3,0)),0,INDEX(索引!$B565:$J565,1,MATCH(BG$1,索引!$B$3:$J$3,0))*INDEX(索引!$B$1:$J$1,1,MATCH(BG$1,索引!$B$3:$J$3,0)))</f>
        <v>0</v>
      </c>
      <c r="BH564" s="2">
        <f>IF(ISNA(MATCH(BH$1,索引!$B$3:$J$3,0)),0,INDEX(索引!$B565:$J565,1,MATCH(BH$1,索引!$B$3:$J$3,0))*INDEX(索引!$B$1:$J$1,1,MATCH(BH$1,索引!$B$3:$J$3,0)))</f>
        <v>1000</v>
      </c>
      <c r="BI564" s="2">
        <f>IF(ISNA(MATCH(BI$1,索引!$B$3:$J$3,0)),0,INDEX(索引!$B565:$J565,1,MATCH(BI$1,索引!$B$3:$J$3,0))*INDEX(索引!$B$1:$J$1,1,MATCH(BI$1,索引!$B$3:$J$3,0)))</f>
        <v>0</v>
      </c>
      <c r="BJ564" s="2">
        <f>IF(ISNA(MATCH(BJ$1,索引!$B$3:$J$3,0)),0,INDEX(索引!$B565:$J565,1,MATCH(BJ$1,索引!$B$3:$J$3,0))*INDEX(索引!$B$1:$J$1,1,MATCH(BJ$1,索引!$B$3:$J$3,0)))</f>
        <v>0</v>
      </c>
      <c r="BK564" s="2">
        <f>IF(ISNA(MATCH(BK$1,索引!$B$3:$J$3,0)),0,INDEX(索引!$B565:$J565,1,MATCH(BK$1,索引!$B$3:$J$3,0))*INDEX(索引!$B$1:$J$1,1,MATCH(BK$1,索引!$B$3:$J$3,0)))</f>
        <v>0</v>
      </c>
      <c r="BL564" s="2">
        <f>IF(ISNA(MATCH(BL$1,索引!$B$3:$J$3,0)),0,INDEX(索引!$B565:$J565,1,MATCH(BL$1,索引!$B$3:$J$3,0))*INDEX(索引!$B$1:$J$1,1,MATCH(BL$1,索引!$B$3:$J$3,0)))</f>
        <v>3600</v>
      </c>
      <c r="BM564" s="2">
        <f>IF(ISNA(MATCH(BM$1,索引!$B$3:$J$3,0)),0,INDEX(索引!$B565:$J565,1,MATCH(BM$1,索引!$B$3:$J$3,0))*INDEX(索引!$B$1:$J$1,1,MATCH(BM$1,索引!$B$3:$J$3,0)))</f>
        <v>0</v>
      </c>
      <c r="BN564" s="2">
        <f>IF(ISNA(MATCH(BN$1,索引!$B$3:$J$3,0)),0,INDEX(索引!$B565:$J565,1,MATCH(BN$1,索引!$B$3:$J$3,0))*INDEX(索引!$B$1:$J$1,1,MATCH(BN$1,索引!$B$3:$J$3,0)))</f>
        <v>0</v>
      </c>
      <c r="BO564" s="2">
        <f>IF(ISNA(MATCH(BO$1,索引!$B$3:$J$3,0)),0,INDEX(索引!$B565:$J565,1,MATCH(BO$1,索引!$B$3:$J$3,0))*INDEX(索引!$B$1:$J$1,1,MATCH(BO$1,索引!$B$3:$J$3,0)))</f>
        <v>0</v>
      </c>
      <c r="BP564" s="2">
        <f>IF(ISNA(MATCH(BP$1,索引!$B$3:$J$3,0)),0,INDEX(索引!$B565:$J565,1,MATCH(BP$1,索引!$B$3:$J$3,0))*INDEX(索引!$B$1:$J$1,1,MATCH(BP$1,索引!$B$3:$J$3,0)))</f>
        <v>0</v>
      </c>
      <c r="BQ564" s="2">
        <f>IF(ISNA(MATCH(BQ$1,索引!$B$3:$J$3,0)),0,INDEX(索引!$B565:$J565,1,MATCH(BQ$1,索引!$B$3:$J$3,0))*INDEX(索引!$B$1:$J$1,1,MATCH(BQ$1,索引!$B$3:$J$3,0)))</f>
        <v>0</v>
      </c>
      <c r="BR564" s="2">
        <f>IF(ISNA(MATCH(BR$1,索引!$B$3:$J$3,0)),0,INDEX(索引!$B565:$J565,1,MATCH(BR$1,索引!$B$3:$J$3,0))*INDEX(索引!$B$1:$J$1,1,MATCH(BR$1,索引!$B$3:$J$3,0)))</f>
        <v>0</v>
      </c>
      <c r="BS564" s="2">
        <f>IF(ISNA(MATCH(BS$1,索引!$B$3:$J$3,0)),0,INDEX(索引!$B565:$J565,1,MATCH(BS$1,索引!$B$3:$J$3,0))*INDEX(索引!$B$1:$J$1,1,MATCH(BS$1,索引!$B$3:$J$3,0)))</f>
        <v>0</v>
      </c>
      <c r="BT564" t="str">
        <f t="shared" si="394"/>
        <v>119|</v>
      </c>
      <c r="BU564" t="str">
        <f t="shared" si="395"/>
        <v/>
      </c>
      <c r="BV564" t="str">
        <f t="shared" si="396"/>
        <v/>
      </c>
      <c r="BW564" t="str">
        <f t="shared" si="397"/>
        <v/>
      </c>
      <c r="BX564" t="str">
        <f t="shared" si="398"/>
        <v/>
      </c>
      <c r="BY564" t="str">
        <f t="shared" si="399"/>
        <v/>
      </c>
      <c r="BZ564" t="str">
        <f t="shared" si="400"/>
        <v/>
      </c>
      <c r="CA564" t="str">
        <f t="shared" si="401"/>
        <v/>
      </c>
      <c r="CB564" t="str">
        <f t="shared" si="402"/>
        <v>1000|</v>
      </c>
      <c r="CC564" t="str">
        <f t="shared" si="403"/>
        <v/>
      </c>
      <c r="CD564" t="str">
        <f t="shared" si="404"/>
        <v/>
      </c>
      <c r="CE564" t="str">
        <f t="shared" si="405"/>
        <v/>
      </c>
      <c r="CF564" t="str">
        <f t="shared" si="406"/>
        <v>3600|</v>
      </c>
      <c r="CG564" t="str">
        <f t="shared" si="407"/>
        <v/>
      </c>
      <c r="CH564" t="str">
        <f t="shared" si="408"/>
        <v/>
      </c>
      <c r="CI564" t="str">
        <f t="shared" si="409"/>
        <v/>
      </c>
      <c r="CJ564" t="str">
        <f t="shared" si="410"/>
        <v/>
      </c>
      <c r="CK564" t="str">
        <f t="shared" si="411"/>
        <v/>
      </c>
      <c r="CL564" t="str">
        <f t="shared" si="412"/>
        <v/>
      </c>
      <c r="CM564" t="str">
        <f t="shared" si="413"/>
        <v/>
      </c>
      <c r="CN564" t="str">
        <f t="shared" si="414"/>
        <v>119|1000|3600|</v>
      </c>
      <c r="CO564" t="str">
        <f t="shared" si="415"/>
        <v>119|1000|3600</v>
      </c>
    </row>
    <row r="565" spans="1:93" ht="15.75" customHeight="1">
      <c r="A565" s="2" t="str">
        <f>VLOOKUP(B565,索引!$O:$P,2,0)</f>
        <v>Lava Bow</v>
      </c>
      <c r="B565" s="2">
        <v>1048213</v>
      </c>
      <c r="C565" s="2">
        <v>48</v>
      </c>
      <c r="D565" s="2">
        <v>2</v>
      </c>
      <c r="E565" s="2">
        <v>1</v>
      </c>
      <c r="F565" s="3">
        <v>13</v>
      </c>
      <c r="G565" s="2" t="str">
        <f t="shared" si="416"/>
        <v>1|9|11</v>
      </c>
      <c r="H565" s="2" t="str">
        <f t="shared" si="417"/>
        <v>109|1750|48</v>
      </c>
      <c r="J565" s="2">
        <f>IF(ISNA(MATCH(J$1,索引!$B$3:$J$3,0)),0,IF( INDEX(索引!$B566:$J566,1,MATCH(J$1,索引!$B$3:$J$3,0))=0,0,J$1))</f>
        <v>1</v>
      </c>
      <c r="K565" s="2">
        <f>IF(ISNA(MATCH(K$1,索引!$B$3:$J$3,0)),0,IF( INDEX(索引!$B566:$J566,1,MATCH(K$1,索引!$B$3:$J$3,0))=0,0,K$1))</f>
        <v>0</v>
      </c>
      <c r="L565" s="2">
        <f>IF(ISNA(MATCH(L$1,索引!$B$3:$J$3,0)),0,IF( INDEX(索引!$B566:$J566,1,MATCH(L$1,索引!$B$3:$J$3,0))=0,0,L$1))</f>
        <v>0</v>
      </c>
      <c r="M565" s="2">
        <f>IF(ISNA(MATCH(M$1,索引!$B$3:$J$3,0)),0,IF( INDEX(索引!$B566:$J566,1,MATCH(M$1,索引!$B$3:$J$3,0))=0,0,M$1))</f>
        <v>0</v>
      </c>
      <c r="N565" s="2">
        <f>IF(ISNA(MATCH(N$1,索引!$B$3:$J$3,0)),0,IF( INDEX(索引!$B566:$J566,1,MATCH(N$1,索引!$B$3:$J$3,0))=0,0,N$1))</f>
        <v>0</v>
      </c>
      <c r="O565" s="2">
        <f>IF(ISNA(MATCH(O$1,索引!$B$3:$J$3,0)),0,IF( INDEX(索引!$B566:$J566,1,MATCH(O$1,索引!$B$3:$J$3,0))=0,0,O$1))</f>
        <v>0</v>
      </c>
      <c r="P565" s="2">
        <f>IF(ISNA(MATCH(P$1,索引!$B$3:$J$3,0)),0,IF( INDEX(索引!$B566:$J566,1,MATCH(P$1,索引!$B$3:$J$3,0))=0,0,P$1))</f>
        <v>0</v>
      </c>
      <c r="Q565" s="2">
        <f>IF(ISNA(MATCH(Q$1,索引!$B$3:$J$3,0)),0,IF( INDEX(索引!$B566:$J566,1,MATCH(Q$1,索引!$B$3:$J$3,0))=0,0,Q$1))</f>
        <v>0</v>
      </c>
      <c r="R565" s="2">
        <f>IF(ISNA(MATCH(R$1,索引!$B$3:$J$3,0)),0,IF( INDEX(索引!$B566:$J566,1,MATCH(R$1,索引!$B$3:$J$3,0))=0,0,R$1))</f>
        <v>9</v>
      </c>
      <c r="S565" s="2">
        <f>IF(ISNA(MATCH(S$1,索引!$B$3:$J$3,0)),0,IF( INDEX(索引!$B566:$J566,1,MATCH(S$1,索引!$B$3:$J$3,0))=0,0,S$1))</f>
        <v>0</v>
      </c>
      <c r="T565" s="2">
        <f>IF(ISNA(MATCH(T$1,索引!$B$3:$J$3,0)),0,IF( INDEX(索引!$B566:$J566,1,MATCH(T$1,索引!$B$3:$J$3,0))=0,0,T$1))</f>
        <v>11</v>
      </c>
      <c r="U565" s="2">
        <f>IF(ISNA(MATCH(U$1,索引!$B$3:$J$3,0)),0,IF( INDEX(索引!$B566:$J566,1,MATCH(U$1,索引!$B$3:$J$3,0))=0,0,U$1))</f>
        <v>0</v>
      </c>
      <c r="V565" s="2">
        <f>IF(ISNA(MATCH(V$1,索引!$B$3:$J$3,0)),0,IF( INDEX(索引!$B566:$J566,1,MATCH(V$1,索引!$B$3:$J$3,0))=0,0,V$1))</f>
        <v>0</v>
      </c>
      <c r="W565" s="2">
        <f>IF(ISNA(MATCH(W$1,索引!$B$3:$J$3,0)),0,IF( INDEX(索引!$B566:$J566,1,MATCH(W$1,索引!$B$3:$J$3,0))=0,0,W$1))</f>
        <v>0</v>
      </c>
      <c r="X565" s="2">
        <f>IF(ISNA(MATCH(X$1,索引!$B$3:$J$3,0)),0,IF( INDEX(索引!$B566:$J566,1,MATCH(X$1,索引!$B$3:$J$3,0))=0,0,X$1))</f>
        <v>0</v>
      </c>
      <c r="Y565" s="2">
        <f>IF(ISNA(MATCH(Y$1,索引!$B$3:$J$3,0)),0,IF( INDEX(索引!$B566:$J566,1,MATCH(Y$1,索引!$B$3:$J$3,0))=0,0,Y$1))</f>
        <v>0</v>
      </c>
      <c r="Z565" s="2">
        <f>IF(ISNA(MATCH(Z$1,索引!$B$3:$J$3,0)),0,IF( INDEX(索引!$B566:$J566,1,MATCH(Z$1,索引!$B$3:$J$3,0))=0,0,Z$1))</f>
        <v>0</v>
      </c>
      <c r="AA565" s="2">
        <f>IF(ISNA(MATCH(AA$1,索引!$B$3:$J$3,0)),0,IF( INDEX(索引!$B566:$J566,1,MATCH(AA$1,索引!$B$3:$J$3,0))=0,0,AA$1))</f>
        <v>0</v>
      </c>
      <c r="AB565" s="2">
        <f>IF(ISNA(MATCH(AB$1,索引!$B$3:$J$3,0)),0,IF( INDEX(索引!$B566:$J566,1,MATCH(AB$1,索引!$B$3:$J$3,0))=0,0,AB$1))</f>
        <v>0</v>
      </c>
      <c r="AC565" s="2">
        <f>IF(ISNA(MATCH(AC$1,索引!$B$3:$J$3,0)),0,IF( INDEX(索引!$B566:$J566,1,MATCH(AC$1,索引!$B$3:$J$3,0))=0,0,AC$1))</f>
        <v>0</v>
      </c>
      <c r="AD565" t="str">
        <f t="shared" si="372"/>
        <v>1|</v>
      </c>
      <c r="AE565" t="str">
        <f t="shared" si="373"/>
        <v/>
      </c>
      <c r="AF565" t="str">
        <f t="shared" si="374"/>
        <v/>
      </c>
      <c r="AG565" t="str">
        <f t="shared" si="375"/>
        <v/>
      </c>
      <c r="AH565" t="str">
        <f t="shared" si="376"/>
        <v/>
      </c>
      <c r="AI565" t="str">
        <f t="shared" si="377"/>
        <v/>
      </c>
      <c r="AJ565" t="str">
        <f t="shared" si="378"/>
        <v/>
      </c>
      <c r="AK565" t="str">
        <f t="shared" si="379"/>
        <v/>
      </c>
      <c r="AL565" t="str">
        <f t="shared" si="380"/>
        <v>9|</v>
      </c>
      <c r="AM565" t="str">
        <f t="shared" si="381"/>
        <v/>
      </c>
      <c r="AN565" t="str">
        <f t="shared" si="382"/>
        <v>11|</v>
      </c>
      <c r="AO565" t="str">
        <f t="shared" si="383"/>
        <v/>
      </c>
      <c r="AP565" t="str">
        <f t="shared" si="384"/>
        <v/>
      </c>
      <c r="AQ565" t="str">
        <f t="shared" si="385"/>
        <v/>
      </c>
      <c r="AR565" t="str">
        <f t="shared" si="386"/>
        <v/>
      </c>
      <c r="AS565" t="str">
        <f t="shared" si="387"/>
        <v/>
      </c>
      <c r="AT565" t="str">
        <f t="shared" si="388"/>
        <v/>
      </c>
      <c r="AU565" t="str">
        <f t="shared" si="389"/>
        <v/>
      </c>
      <c r="AV565" t="str">
        <f t="shared" si="390"/>
        <v/>
      </c>
      <c r="AW565" t="str">
        <f t="shared" si="391"/>
        <v/>
      </c>
      <c r="AX565" t="str">
        <f t="shared" si="392"/>
        <v>1|9|11|</v>
      </c>
      <c r="AY565" t="str">
        <f t="shared" si="393"/>
        <v>1|9|11</v>
      </c>
      <c r="AZ565" s="2">
        <f>IF(ISNA(MATCH(AZ$1,索引!$B$3:$J$3,0)),0,INDEX(索引!$B566:$J566,1,MATCH(AZ$1,索引!$B$3:$J$3,0))*INDEX(索引!$B$1:$J$1,1,MATCH(AZ$1,索引!$B$3:$J$3,0)))</f>
        <v>109</v>
      </c>
      <c r="BA565" s="2">
        <f>IF(ISNA(MATCH(BA$1,索引!$B$3:$J$3,0)),0,INDEX(索引!$B566:$J566,1,MATCH(BA$1,索引!$B$3:$J$3,0))*INDEX(索引!$B$1:$J$1,1,MATCH(BA$1,索引!$B$3:$J$3,0)))</f>
        <v>0</v>
      </c>
      <c r="BB565" s="2">
        <f>IF(ISNA(MATCH(BB$1,索引!$B$3:$J$3,0)),0,INDEX(索引!$B566:$J566,1,MATCH(BB$1,索引!$B$3:$J$3,0))*INDEX(索引!$B$1:$J$1,1,MATCH(BB$1,索引!$B$3:$J$3,0)))</f>
        <v>0</v>
      </c>
      <c r="BC565" s="2">
        <f>IF(ISNA(MATCH(BC$1,索引!$B$3:$J$3,0)),0,INDEX(索引!$B566:$J566,1,MATCH(BC$1,索引!$B$3:$J$3,0))*INDEX(索引!$B$1:$J$1,1,MATCH(BC$1,索引!$B$3:$J$3,0)))</f>
        <v>0</v>
      </c>
      <c r="BD565" s="2">
        <f>IF(ISNA(MATCH(BD$1,索引!$B$3:$J$3,0)),0,INDEX(索引!$B566:$J566,1,MATCH(BD$1,索引!$B$3:$J$3,0))*INDEX(索引!$B$1:$J$1,1,MATCH(BD$1,索引!$B$3:$J$3,0)))</f>
        <v>0</v>
      </c>
      <c r="BE565" s="2">
        <f>IF(ISNA(MATCH(BE$1,索引!$B$3:$J$3,0)),0,INDEX(索引!$B566:$J566,1,MATCH(BE$1,索引!$B$3:$J$3,0))*INDEX(索引!$B$1:$J$1,1,MATCH(BE$1,索引!$B$3:$J$3,0)))</f>
        <v>0</v>
      </c>
      <c r="BF565" s="2">
        <f>IF(ISNA(MATCH(BF$1,索引!$B$3:$J$3,0)),0,INDEX(索引!$B566:$J566,1,MATCH(BF$1,索引!$B$3:$J$3,0))*INDEX(索引!$B$1:$J$1,1,MATCH(BF$1,索引!$B$3:$J$3,0)))</f>
        <v>0</v>
      </c>
      <c r="BG565" s="2">
        <f>IF(ISNA(MATCH(BG$1,索引!$B$3:$J$3,0)),0,INDEX(索引!$B566:$J566,1,MATCH(BG$1,索引!$B$3:$J$3,0))*INDEX(索引!$B$1:$J$1,1,MATCH(BG$1,索引!$B$3:$J$3,0)))</f>
        <v>0</v>
      </c>
      <c r="BH565" s="2">
        <f>IF(ISNA(MATCH(BH$1,索引!$B$3:$J$3,0)),0,INDEX(索引!$B566:$J566,1,MATCH(BH$1,索引!$B$3:$J$3,0))*INDEX(索引!$B$1:$J$1,1,MATCH(BH$1,索引!$B$3:$J$3,0)))</f>
        <v>1750</v>
      </c>
      <c r="BI565" s="2">
        <f>IF(ISNA(MATCH(BI$1,索引!$B$3:$J$3,0)),0,INDEX(索引!$B566:$J566,1,MATCH(BI$1,索引!$B$3:$J$3,0))*INDEX(索引!$B$1:$J$1,1,MATCH(BI$1,索引!$B$3:$J$3,0)))</f>
        <v>0</v>
      </c>
      <c r="BJ565" s="2">
        <f>IF(ISNA(MATCH(BJ$1,索引!$B$3:$J$3,0)),0,INDEX(索引!$B566:$J566,1,MATCH(BJ$1,索引!$B$3:$J$3,0))*INDEX(索引!$B$1:$J$1,1,MATCH(BJ$1,索引!$B$3:$J$3,0)))</f>
        <v>48</v>
      </c>
      <c r="BK565" s="2">
        <f>IF(ISNA(MATCH(BK$1,索引!$B$3:$J$3,0)),0,INDEX(索引!$B566:$J566,1,MATCH(BK$1,索引!$B$3:$J$3,0))*INDEX(索引!$B$1:$J$1,1,MATCH(BK$1,索引!$B$3:$J$3,0)))</f>
        <v>0</v>
      </c>
      <c r="BL565" s="2">
        <f>IF(ISNA(MATCH(BL$1,索引!$B$3:$J$3,0)),0,INDEX(索引!$B566:$J566,1,MATCH(BL$1,索引!$B$3:$J$3,0))*INDEX(索引!$B$1:$J$1,1,MATCH(BL$1,索引!$B$3:$J$3,0)))</f>
        <v>0</v>
      </c>
      <c r="BM565" s="2">
        <f>IF(ISNA(MATCH(BM$1,索引!$B$3:$J$3,0)),0,INDEX(索引!$B566:$J566,1,MATCH(BM$1,索引!$B$3:$J$3,0))*INDEX(索引!$B$1:$J$1,1,MATCH(BM$1,索引!$B$3:$J$3,0)))</f>
        <v>0</v>
      </c>
      <c r="BN565" s="2">
        <f>IF(ISNA(MATCH(BN$1,索引!$B$3:$J$3,0)),0,INDEX(索引!$B566:$J566,1,MATCH(BN$1,索引!$B$3:$J$3,0))*INDEX(索引!$B$1:$J$1,1,MATCH(BN$1,索引!$B$3:$J$3,0)))</f>
        <v>0</v>
      </c>
      <c r="BO565" s="2">
        <f>IF(ISNA(MATCH(BO$1,索引!$B$3:$J$3,0)),0,INDEX(索引!$B566:$J566,1,MATCH(BO$1,索引!$B$3:$J$3,0))*INDEX(索引!$B$1:$J$1,1,MATCH(BO$1,索引!$B$3:$J$3,0)))</f>
        <v>0</v>
      </c>
      <c r="BP565" s="2">
        <f>IF(ISNA(MATCH(BP$1,索引!$B$3:$J$3,0)),0,INDEX(索引!$B566:$J566,1,MATCH(BP$1,索引!$B$3:$J$3,0))*INDEX(索引!$B$1:$J$1,1,MATCH(BP$1,索引!$B$3:$J$3,0)))</f>
        <v>0</v>
      </c>
      <c r="BQ565" s="2">
        <f>IF(ISNA(MATCH(BQ$1,索引!$B$3:$J$3,0)),0,INDEX(索引!$B566:$J566,1,MATCH(BQ$1,索引!$B$3:$J$3,0))*INDEX(索引!$B$1:$J$1,1,MATCH(BQ$1,索引!$B$3:$J$3,0)))</f>
        <v>0</v>
      </c>
      <c r="BR565" s="2">
        <f>IF(ISNA(MATCH(BR$1,索引!$B$3:$J$3,0)),0,INDEX(索引!$B566:$J566,1,MATCH(BR$1,索引!$B$3:$J$3,0))*INDEX(索引!$B$1:$J$1,1,MATCH(BR$1,索引!$B$3:$J$3,0)))</f>
        <v>0</v>
      </c>
      <c r="BS565" s="2">
        <f>IF(ISNA(MATCH(BS$1,索引!$B$3:$J$3,0)),0,INDEX(索引!$B566:$J566,1,MATCH(BS$1,索引!$B$3:$J$3,0))*INDEX(索引!$B$1:$J$1,1,MATCH(BS$1,索引!$B$3:$J$3,0)))</f>
        <v>0</v>
      </c>
      <c r="BT565" t="str">
        <f t="shared" si="394"/>
        <v>109|</v>
      </c>
      <c r="BU565" t="str">
        <f t="shared" si="395"/>
        <v/>
      </c>
      <c r="BV565" t="str">
        <f t="shared" si="396"/>
        <v/>
      </c>
      <c r="BW565" t="str">
        <f t="shared" si="397"/>
        <v/>
      </c>
      <c r="BX565" t="str">
        <f t="shared" si="398"/>
        <v/>
      </c>
      <c r="BY565" t="str">
        <f t="shared" si="399"/>
        <v/>
      </c>
      <c r="BZ565" t="str">
        <f t="shared" si="400"/>
        <v/>
      </c>
      <c r="CA565" t="str">
        <f t="shared" si="401"/>
        <v/>
      </c>
      <c r="CB565" t="str">
        <f t="shared" si="402"/>
        <v>1750|</v>
      </c>
      <c r="CC565" t="str">
        <f t="shared" si="403"/>
        <v/>
      </c>
      <c r="CD565" t="str">
        <f t="shared" si="404"/>
        <v>48|</v>
      </c>
      <c r="CE565" t="str">
        <f t="shared" si="405"/>
        <v/>
      </c>
      <c r="CF565" t="str">
        <f t="shared" si="406"/>
        <v/>
      </c>
      <c r="CG565" t="str">
        <f t="shared" si="407"/>
        <v/>
      </c>
      <c r="CH565" t="str">
        <f t="shared" si="408"/>
        <v/>
      </c>
      <c r="CI565" t="str">
        <f t="shared" si="409"/>
        <v/>
      </c>
      <c r="CJ565" t="str">
        <f t="shared" si="410"/>
        <v/>
      </c>
      <c r="CK565" t="str">
        <f t="shared" si="411"/>
        <v/>
      </c>
      <c r="CL565" t="str">
        <f t="shared" si="412"/>
        <v/>
      </c>
      <c r="CM565" t="str">
        <f t="shared" si="413"/>
        <v/>
      </c>
      <c r="CN565" t="str">
        <f t="shared" si="414"/>
        <v>109|1750|48|</v>
      </c>
      <c r="CO565" t="str">
        <f t="shared" si="415"/>
        <v>109|1750|48</v>
      </c>
    </row>
    <row r="566" spans="1:93" ht="15.75" customHeight="1">
      <c r="A566" s="2" t="str">
        <f>VLOOKUP(B566,索引!$O:$P,2,0)</f>
        <v>Lava Armor</v>
      </c>
      <c r="B566" s="2">
        <v>1048202</v>
      </c>
      <c r="C566" s="2">
        <v>48</v>
      </c>
      <c r="D566" s="2">
        <v>2</v>
      </c>
      <c r="E566" s="2">
        <v>2</v>
      </c>
      <c r="F566" s="3">
        <v>1</v>
      </c>
      <c r="G566" s="2" t="str">
        <f t="shared" si="416"/>
        <v>3</v>
      </c>
      <c r="H566" s="2" t="str">
        <f t="shared" si="417"/>
        <v>520</v>
      </c>
      <c r="J566" s="2">
        <f>IF(ISNA(MATCH(J$1,索引!$B$3:$J$3,0)),0,IF( INDEX(索引!$B567:$J567,1,MATCH(J$1,索引!$B$3:$J$3,0))=0,0,J$1))</f>
        <v>0</v>
      </c>
      <c r="K566" s="2">
        <f>IF(ISNA(MATCH(K$1,索引!$B$3:$J$3,0)),0,IF( INDEX(索引!$B567:$J567,1,MATCH(K$1,索引!$B$3:$J$3,0))=0,0,K$1))</f>
        <v>0</v>
      </c>
      <c r="L566" s="2">
        <f>IF(ISNA(MATCH(L$1,索引!$B$3:$J$3,0)),0,IF( INDEX(索引!$B567:$J567,1,MATCH(L$1,索引!$B$3:$J$3,0))=0,0,L$1))</f>
        <v>3</v>
      </c>
      <c r="M566" s="2">
        <f>IF(ISNA(MATCH(M$1,索引!$B$3:$J$3,0)),0,IF( INDEX(索引!$B567:$J567,1,MATCH(M$1,索引!$B$3:$J$3,0))=0,0,M$1))</f>
        <v>0</v>
      </c>
      <c r="N566" s="2">
        <f>IF(ISNA(MATCH(N$1,索引!$B$3:$J$3,0)),0,IF( INDEX(索引!$B567:$J567,1,MATCH(N$1,索引!$B$3:$J$3,0))=0,0,N$1))</f>
        <v>0</v>
      </c>
      <c r="O566" s="2">
        <f>IF(ISNA(MATCH(O$1,索引!$B$3:$J$3,0)),0,IF( INDEX(索引!$B567:$J567,1,MATCH(O$1,索引!$B$3:$J$3,0))=0,0,O$1))</f>
        <v>0</v>
      </c>
      <c r="P566" s="2">
        <f>IF(ISNA(MATCH(P$1,索引!$B$3:$J$3,0)),0,IF( INDEX(索引!$B567:$J567,1,MATCH(P$1,索引!$B$3:$J$3,0))=0,0,P$1))</f>
        <v>0</v>
      </c>
      <c r="Q566" s="2">
        <f>IF(ISNA(MATCH(Q$1,索引!$B$3:$J$3,0)),0,IF( INDEX(索引!$B567:$J567,1,MATCH(Q$1,索引!$B$3:$J$3,0))=0,0,Q$1))</f>
        <v>0</v>
      </c>
      <c r="R566" s="2">
        <f>IF(ISNA(MATCH(R$1,索引!$B$3:$J$3,0)),0,IF( INDEX(索引!$B567:$J567,1,MATCH(R$1,索引!$B$3:$J$3,0))=0,0,R$1))</f>
        <v>0</v>
      </c>
      <c r="S566" s="2">
        <f>IF(ISNA(MATCH(S$1,索引!$B$3:$J$3,0)),0,IF( INDEX(索引!$B567:$J567,1,MATCH(S$1,索引!$B$3:$J$3,0))=0,0,S$1))</f>
        <v>0</v>
      </c>
      <c r="T566" s="2">
        <f>IF(ISNA(MATCH(T$1,索引!$B$3:$J$3,0)),0,IF( INDEX(索引!$B567:$J567,1,MATCH(T$1,索引!$B$3:$J$3,0))=0,0,T$1))</f>
        <v>0</v>
      </c>
      <c r="U566" s="2">
        <f>IF(ISNA(MATCH(U$1,索引!$B$3:$J$3,0)),0,IF( INDEX(索引!$B567:$J567,1,MATCH(U$1,索引!$B$3:$J$3,0))=0,0,U$1))</f>
        <v>0</v>
      </c>
      <c r="V566" s="2">
        <f>IF(ISNA(MATCH(V$1,索引!$B$3:$J$3,0)),0,IF( INDEX(索引!$B567:$J567,1,MATCH(V$1,索引!$B$3:$J$3,0))=0,0,V$1))</f>
        <v>0</v>
      </c>
      <c r="W566" s="2">
        <f>IF(ISNA(MATCH(W$1,索引!$B$3:$J$3,0)),0,IF( INDEX(索引!$B567:$J567,1,MATCH(W$1,索引!$B$3:$J$3,0))=0,0,W$1))</f>
        <v>0</v>
      </c>
      <c r="X566" s="2">
        <f>IF(ISNA(MATCH(X$1,索引!$B$3:$J$3,0)),0,IF( INDEX(索引!$B567:$J567,1,MATCH(X$1,索引!$B$3:$J$3,0))=0,0,X$1))</f>
        <v>0</v>
      </c>
      <c r="Y566" s="2">
        <f>IF(ISNA(MATCH(Y$1,索引!$B$3:$J$3,0)),0,IF( INDEX(索引!$B567:$J567,1,MATCH(Y$1,索引!$B$3:$J$3,0))=0,0,Y$1))</f>
        <v>0</v>
      </c>
      <c r="Z566" s="2">
        <f>IF(ISNA(MATCH(Z$1,索引!$B$3:$J$3,0)),0,IF( INDEX(索引!$B567:$J567,1,MATCH(Z$1,索引!$B$3:$J$3,0))=0,0,Z$1))</f>
        <v>0</v>
      </c>
      <c r="AA566" s="2">
        <f>IF(ISNA(MATCH(AA$1,索引!$B$3:$J$3,0)),0,IF( INDEX(索引!$B567:$J567,1,MATCH(AA$1,索引!$B$3:$J$3,0))=0,0,AA$1))</f>
        <v>0</v>
      </c>
      <c r="AB566" s="2">
        <f>IF(ISNA(MATCH(AB$1,索引!$B$3:$J$3,0)),0,IF( INDEX(索引!$B567:$J567,1,MATCH(AB$1,索引!$B$3:$J$3,0))=0,0,AB$1))</f>
        <v>0</v>
      </c>
      <c r="AC566" s="2">
        <f>IF(ISNA(MATCH(AC$1,索引!$B$3:$J$3,0)),0,IF( INDEX(索引!$B567:$J567,1,MATCH(AC$1,索引!$B$3:$J$3,0))=0,0,AC$1))</f>
        <v>0</v>
      </c>
      <c r="AD566" t="str">
        <f t="shared" si="372"/>
        <v/>
      </c>
      <c r="AE566" t="str">
        <f t="shared" si="373"/>
        <v/>
      </c>
      <c r="AF566" t="str">
        <f t="shared" si="374"/>
        <v>3|</v>
      </c>
      <c r="AG566" t="str">
        <f t="shared" si="375"/>
        <v/>
      </c>
      <c r="AH566" t="str">
        <f t="shared" si="376"/>
        <v/>
      </c>
      <c r="AI566" t="str">
        <f t="shared" si="377"/>
        <v/>
      </c>
      <c r="AJ566" t="str">
        <f t="shared" si="378"/>
        <v/>
      </c>
      <c r="AK566" t="str">
        <f t="shared" si="379"/>
        <v/>
      </c>
      <c r="AL566" t="str">
        <f t="shared" si="380"/>
        <v/>
      </c>
      <c r="AM566" t="str">
        <f t="shared" si="381"/>
        <v/>
      </c>
      <c r="AN566" t="str">
        <f t="shared" si="382"/>
        <v/>
      </c>
      <c r="AO566" t="str">
        <f t="shared" si="383"/>
        <v/>
      </c>
      <c r="AP566" t="str">
        <f t="shared" si="384"/>
        <v/>
      </c>
      <c r="AQ566" t="str">
        <f t="shared" si="385"/>
        <v/>
      </c>
      <c r="AR566" t="str">
        <f t="shared" si="386"/>
        <v/>
      </c>
      <c r="AS566" t="str">
        <f t="shared" si="387"/>
        <v/>
      </c>
      <c r="AT566" t="str">
        <f t="shared" si="388"/>
        <v/>
      </c>
      <c r="AU566" t="str">
        <f t="shared" si="389"/>
        <v/>
      </c>
      <c r="AV566" t="str">
        <f t="shared" si="390"/>
        <v/>
      </c>
      <c r="AW566" t="str">
        <f t="shared" si="391"/>
        <v/>
      </c>
      <c r="AX566" t="str">
        <f t="shared" si="392"/>
        <v>3|</v>
      </c>
      <c r="AY566" t="str">
        <f t="shared" si="393"/>
        <v>3</v>
      </c>
      <c r="AZ566" s="2">
        <f>IF(ISNA(MATCH(AZ$1,索引!$B$3:$J$3,0)),0,INDEX(索引!$B567:$J567,1,MATCH(AZ$1,索引!$B$3:$J$3,0))*INDEX(索引!$B$1:$J$1,1,MATCH(AZ$1,索引!$B$3:$J$3,0)))</f>
        <v>0</v>
      </c>
      <c r="BA566" s="2">
        <f>IF(ISNA(MATCH(BA$1,索引!$B$3:$J$3,0)),0,INDEX(索引!$B567:$J567,1,MATCH(BA$1,索引!$B$3:$J$3,0))*INDEX(索引!$B$1:$J$1,1,MATCH(BA$1,索引!$B$3:$J$3,0)))</f>
        <v>0</v>
      </c>
      <c r="BB566" s="2">
        <f>IF(ISNA(MATCH(BB$1,索引!$B$3:$J$3,0)),0,INDEX(索引!$B567:$J567,1,MATCH(BB$1,索引!$B$3:$J$3,0))*INDEX(索引!$B$1:$J$1,1,MATCH(BB$1,索引!$B$3:$J$3,0)))</f>
        <v>520</v>
      </c>
      <c r="BC566" s="2">
        <f>IF(ISNA(MATCH(BC$1,索引!$B$3:$J$3,0)),0,INDEX(索引!$B567:$J567,1,MATCH(BC$1,索引!$B$3:$J$3,0))*INDEX(索引!$B$1:$J$1,1,MATCH(BC$1,索引!$B$3:$J$3,0)))</f>
        <v>0</v>
      </c>
      <c r="BD566" s="2">
        <f>IF(ISNA(MATCH(BD$1,索引!$B$3:$J$3,0)),0,INDEX(索引!$B567:$J567,1,MATCH(BD$1,索引!$B$3:$J$3,0))*INDEX(索引!$B$1:$J$1,1,MATCH(BD$1,索引!$B$3:$J$3,0)))</f>
        <v>0</v>
      </c>
      <c r="BE566" s="2">
        <f>IF(ISNA(MATCH(BE$1,索引!$B$3:$J$3,0)),0,INDEX(索引!$B567:$J567,1,MATCH(BE$1,索引!$B$3:$J$3,0))*INDEX(索引!$B$1:$J$1,1,MATCH(BE$1,索引!$B$3:$J$3,0)))</f>
        <v>0</v>
      </c>
      <c r="BF566" s="2">
        <f>IF(ISNA(MATCH(BF$1,索引!$B$3:$J$3,0)),0,INDEX(索引!$B567:$J567,1,MATCH(BF$1,索引!$B$3:$J$3,0))*INDEX(索引!$B$1:$J$1,1,MATCH(BF$1,索引!$B$3:$J$3,0)))</f>
        <v>0</v>
      </c>
      <c r="BG566" s="2">
        <f>IF(ISNA(MATCH(BG$1,索引!$B$3:$J$3,0)),0,INDEX(索引!$B567:$J567,1,MATCH(BG$1,索引!$B$3:$J$3,0))*INDEX(索引!$B$1:$J$1,1,MATCH(BG$1,索引!$B$3:$J$3,0)))</f>
        <v>0</v>
      </c>
      <c r="BH566" s="2">
        <f>IF(ISNA(MATCH(BH$1,索引!$B$3:$J$3,0)),0,INDEX(索引!$B567:$J567,1,MATCH(BH$1,索引!$B$3:$J$3,0))*INDEX(索引!$B$1:$J$1,1,MATCH(BH$1,索引!$B$3:$J$3,0)))</f>
        <v>0</v>
      </c>
      <c r="BI566" s="2">
        <f>IF(ISNA(MATCH(BI$1,索引!$B$3:$J$3,0)),0,INDEX(索引!$B567:$J567,1,MATCH(BI$1,索引!$B$3:$J$3,0))*INDEX(索引!$B$1:$J$1,1,MATCH(BI$1,索引!$B$3:$J$3,0)))</f>
        <v>0</v>
      </c>
      <c r="BJ566" s="2">
        <f>IF(ISNA(MATCH(BJ$1,索引!$B$3:$J$3,0)),0,INDEX(索引!$B567:$J567,1,MATCH(BJ$1,索引!$B$3:$J$3,0))*INDEX(索引!$B$1:$J$1,1,MATCH(BJ$1,索引!$B$3:$J$3,0)))</f>
        <v>0</v>
      </c>
      <c r="BK566" s="2">
        <f>IF(ISNA(MATCH(BK$1,索引!$B$3:$J$3,0)),0,INDEX(索引!$B567:$J567,1,MATCH(BK$1,索引!$B$3:$J$3,0))*INDEX(索引!$B$1:$J$1,1,MATCH(BK$1,索引!$B$3:$J$3,0)))</f>
        <v>0</v>
      </c>
      <c r="BL566" s="2">
        <f>IF(ISNA(MATCH(BL$1,索引!$B$3:$J$3,0)),0,INDEX(索引!$B567:$J567,1,MATCH(BL$1,索引!$B$3:$J$3,0))*INDEX(索引!$B$1:$J$1,1,MATCH(BL$1,索引!$B$3:$J$3,0)))</f>
        <v>0</v>
      </c>
      <c r="BM566" s="2">
        <f>IF(ISNA(MATCH(BM$1,索引!$B$3:$J$3,0)),0,INDEX(索引!$B567:$J567,1,MATCH(BM$1,索引!$B$3:$J$3,0))*INDEX(索引!$B$1:$J$1,1,MATCH(BM$1,索引!$B$3:$J$3,0)))</f>
        <v>0</v>
      </c>
      <c r="BN566" s="2">
        <f>IF(ISNA(MATCH(BN$1,索引!$B$3:$J$3,0)),0,INDEX(索引!$B567:$J567,1,MATCH(BN$1,索引!$B$3:$J$3,0))*INDEX(索引!$B$1:$J$1,1,MATCH(BN$1,索引!$B$3:$J$3,0)))</f>
        <v>0</v>
      </c>
      <c r="BO566" s="2">
        <f>IF(ISNA(MATCH(BO$1,索引!$B$3:$J$3,0)),0,INDEX(索引!$B567:$J567,1,MATCH(BO$1,索引!$B$3:$J$3,0))*INDEX(索引!$B$1:$J$1,1,MATCH(BO$1,索引!$B$3:$J$3,0)))</f>
        <v>0</v>
      </c>
      <c r="BP566" s="2">
        <f>IF(ISNA(MATCH(BP$1,索引!$B$3:$J$3,0)),0,INDEX(索引!$B567:$J567,1,MATCH(BP$1,索引!$B$3:$J$3,0))*INDEX(索引!$B$1:$J$1,1,MATCH(BP$1,索引!$B$3:$J$3,0)))</f>
        <v>0</v>
      </c>
      <c r="BQ566" s="2">
        <f>IF(ISNA(MATCH(BQ$1,索引!$B$3:$J$3,0)),0,INDEX(索引!$B567:$J567,1,MATCH(BQ$1,索引!$B$3:$J$3,0))*INDEX(索引!$B$1:$J$1,1,MATCH(BQ$1,索引!$B$3:$J$3,0)))</f>
        <v>0</v>
      </c>
      <c r="BR566" s="2">
        <f>IF(ISNA(MATCH(BR$1,索引!$B$3:$J$3,0)),0,INDEX(索引!$B567:$J567,1,MATCH(BR$1,索引!$B$3:$J$3,0))*INDEX(索引!$B$1:$J$1,1,MATCH(BR$1,索引!$B$3:$J$3,0)))</f>
        <v>0</v>
      </c>
      <c r="BS566" s="2">
        <f>IF(ISNA(MATCH(BS$1,索引!$B$3:$J$3,0)),0,INDEX(索引!$B567:$J567,1,MATCH(BS$1,索引!$B$3:$J$3,0))*INDEX(索引!$B$1:$J$1,1,MATCH(BS$1,索引!$B$3:$J$3,0)))</f>
        <v>0</v>
      </c>
      <c r="BT566" t="str">
        <f t="shared" si="394"/>
        <v/>
      </c>
      <c r="BU566" t="str">
        <f t="shared" si="395"/>
        <v/>
      </c>
      <c r="BV566" t="str">
        <f t="shared" si="396"/>
        <v>520|</v>
      </c>
      <c r="BW566" t="str">
        <f t="shared" si="397"/>
        <v/>
      </c>
      <c r="BX566" t="str">
        <f t="shared" si="398"/>
        <v/>
      </c>
      <c r="BY566" t="str">
        <f t="shared" si="399"/>
        <v/>
      </c>
      <c r="BZ566" t="str">
        <f t="shared" si="400"/>
        <v/>
      </c>
      <c r="CA566" t="str">
        <f t="shared" si="401"/>
        <v/>
      </c>
      <c r="CB566" t="str">
        <f t="shared" si="402"/>
        <v/>
      </c>
      <c r="CC566" t="str">
        <f t="shared" si="403"/>
        <v/>
      </c>
      <c r="CD566" t="str">
        <f t="shared" si="404"/>
        <v/>
      </c>
      <c r="CE566" t="str">
        <f t="shared" si="405"/>
        <v/>
      </c>
      <c r="CF566" t="str">
        <f t="shared" si="406"/>
        <v/>
      </c>
      <c r="CG566" t="str">
        <f t="shared" si="407"/>
        <v/>
      </c>
      <c r="CH566" t="str">
        <f t="shared" si="408"/>
        <v/>
      </c>
      <c r="CI566" t="str">
        <f t="shared" si="409"/>
        <v/>
      </c>
      <c r="CJ566" t="str">
        <f t="shared" si="410"/>
        <v/>
      </c>
      <c r="CK566" t="str">
        <f t="shared" si="411"/>
        <v/>
      </c>
      <c r="CL566" t="str">
        <f t="shared" si="412"/>
        <v/>
      </c>
      <c r="CM566" t="str">
        <f t="shared" si="413"/>
        <v/>
      </c>
      <c r="CN566" t="str">
        <f t="shared" si="414"/>
        <v>520|</v>
      </c>
      <c r="CO566" t="str">
        <f t="shared" si="415"/>
        <v>520</v>
      </c>
    </row>
    <row r="567" spans="1:93" ht="15.75" customHeight="1">
      <c r="A567" s="2" t="str">
        <f>VLOOKUP(B567,索引!$O:$P,2,0)</f>
        <v>Lava Helmet</v>
      </c>
      <c r="B567" s="2">
        <v>1048203</v>
      </c>
      <c r="C567" s="2">
        <v>48</v>
      </c>
      <c r="D567" s="2">
        <v>2</v>
      </c>
      <c r="E567" s="2">
        <v>3</v>
      </c>
      <c r="F567" s="3">
        <v>1</v>
      </c>
      <c r="G567" s="2" t="str">
        <f t="shared" si="416"/>
        <v>4</v>
      </c>
      <c r="H567" s="2" t="str">
        <f t="shared" si="417"/>
        <v>294</v>
      </c>
      <c r="J567" s="2">
        <f>IF(ISNA(MATCH(J$1,索引!$B$3:$J$3,0)),0,IF( INDEX(索引!$B568:$J568,1,MATCH(J$1,索引!$B$3:$J$3,0))=0,0,J$1))</f>
        <v>0</v>
      </c>
      <c r="K567" s="2">
        <f>IF(ISNA(MATCH(K$1,索引!$B$3:$J$3,0)),0,IF( INDEX(索引!$B568:$J568,1,MATCH(K$1,索引!$B$3:$J$3,0))=0,0,K$1))</f>
        <v>0</v>
      </c>
      <c r="L567" s="2">
        <f>IF(ISNA(MATCH(L$1,索引!$B$3:$J$3,0)),0,IF( INDEX(索引!$B568:$J568,1,MATCH(L$1,索引!$B$3:$J$3,0))=0,0,L$1))</f>
        <v>0</v>
      </c>
      <c r="M567" s="2">
        <f>IF(ISNA(MATCH(M$1,索引!$B$3:$J$3,0)),0,IF( INDEX(索引!$B568:$J568,1,MATCH(M$1,索引!$B$3:$J$3,0))=0,0,M$1))</f>
        <v>4</v>
      </c>
      <c r="N567" s="2">
        <f>IF(ISNA(MATCH(N$1,索引!$B$3:$J$3,0)),0,IF( INDEX(索引!$B568:$J568,1,MATCH(N$1,索引!$B$3:$J$3,0))=0,0,N$1))</f>
        <v>0</v>
      </c>
      <c r="O567" s="2">
        <f>IF(ISNA(MATCH(O$1,索引!$B$3:$J$3,0)),0,IF( INDEX(索引!$B568:$J568,1,MATCH(O$1,索引!$B$3:$J$3,0))=0,0,O$1))</f>
        <v>0</v>
      </c>
      <c r="P567" s="2">
        <f>IF(ISNA(MATCH(P$1,索引!$B$3:$J$3,0)),0,IF( INDEX(索引!$B568:$J568,1,MATCH(P$1,索引!$B$3:$J$3,0))=0,0,P$1))</f>
        <v>0</v>
      </c>
      <c r="Q567" s="2">
        <f>IF(ISNA(MATCH(Q$1,索引!$B$3:$J$3,0)),0,IF( INDEX(索引!$B568:$J568,1,MATCH(Q$1,索引!$B$3:$J$3,0))=0,0,Q$1))</f>
        <v>0</v>
      </c>
      <c r="R567" s="2">
        <f>IF(ISNA(MATCH(R$1,索引!$B$3:$J$3,0)),0,IF( INDEX(索引!$B568:$J568,1,MATCH(R$1,索引!$B$3:$J$3,0))=0,0,R$1))</f>
        <v>0</v>
      </c>
      <c r="S567" s="2">
        <f>IF(ISNA(MATCH(S$1,索引!$B$3:$J$3,0)),0,IF( INDEX(索引!$B568:$J568,1,MATCH(S$1,索引!$B$3:$J$3,0))=0,0,S$1))</f>
        <v>0</v>
      </c>
      <c r="T567" s="2">
        <f>IF(ISNA(MATCH(T$1,索引!$B$3:$J$3,0)),0,IF( INDEX(索引!$B568:$J568,1,MATCH(T$1,索引!$B$3:$J$3,0))=0,0,T$1))</f>
        <v>0</v>
      </c>
      <c r="U567" s="2">
        <f>IF(ISNA(MATCH(U$1,索引!$B$3:$J$3,0)),0,IF( INDEX(索引!$B568:$J568,1,MATCH(U$1,索引!$B$3:$J$3,0))=0,0,U$1))</f>
        <v>0</v>
      </c>
      <c r="V567" s="2">
        <f>IF(ISNA(MATCH(V$1,索引!$B$3:$J$3,0)),0,IF( INDEX(索引!$B568:$J568,1,MATCH(V$1,索引!$B$3:$J$3,0))=0,0,V$1))</f>
        <v>0</v>
      </c>
      <c r="W567" s="2">
        <f>IF(ISNA(MATCH(W$1,索引!$B$3:$J$3,0)),0,IF( INDEX(索引!$B568:$J568,1,MATCH(W$1,索引!$B$3:$J$3,0))=0,0,W$1))</f>
        <v>0</v>
      </c>
      <c r="X567" s="2">
        <f>IF(ISNA(MATCH(X$1,索引!$B$3:$J$3,0)),0,IF( INDEX(索引!$B568:$J568,1,MATCH(X$1,索引!$B$3:$J$3,0))=0,0,X$1))</f>
        <v>0</v>
      </c>
      <c r="Y567" s="2">
        <f>IF(ISNA(MATCH(Y$1,索引!$B$3:$J$3,0)),0,IF( INDEX(索引!$B568:$J568,1,MATCH(Y$1,索引!$B$3:$J$3,0))=0,0,Y$1))</f>
        <v>0</v>
      </c>
      <c r="Z567" s="2">
        <f>IF(ISNA(MATCH(Z$1,索引!$B$3:$J$3,0)),0,IF( INDEX(索引!$B568:$J568,1,MATCH(Z$1,索引!$B$3:$J$3,0))=0,0,Z$1))</f>
        <v>0</v>
      </c>
      <c r="AA567" s="2">
        <f>IF(ISNA(MATCH(AA$1,索引!$B$3:$J$3,0)),0,IF( INDEX(索引!$B568:$J568,1,MATCH(AA$1,索引!$B$3:$J$3,0))=0,0,AA$1))</f>
        <v>0</v>
      </c>
      <c r="AB567" s="2">
        <f>IF(ISNA(MATCH(AB$1,索引!$B$3:$J$3,0)),0,IF( INDEX(索引!$B568:$J568,1,MATCH(AB$1,索引!$B$3:$J$3,0))=0,0,AB$1))</f>
        <v>0</v>
      </c>
      <c r="AC567" s="2">
        <f>IF(ISNA(MATCH(AC$1,索引!$B$3:$J$3,0)),0,IF( INDEX(索引!$B568:$J568,1,MATCH(AC$1,索引!$B$3:$J$3,0))=0,0,AC$1))</f>
        <v>0</v>
      </c>
      <c r="AD567" t="str">
        <f t="shared" si="372"/>
        <v/>
      </c>
      <c r="AE567" t="str">
        <f t="shared" si="373"/>
        <v/>
      </c>
      <c r="AF567" t="str">
        <f t="shared" si="374"/>
        <v/>
      </c>
      <c r="AG567" t="str">
        <f t="shared" si="375"/>
        <v>4|</v>
      </c>
      <c r="AH567" t="str">
        <f t="shared" si="376"/>
        <v/>
      </c>
      <c r="AI567" t="str">
        <f t="shared" si="377"/>
        <v/>
      </c>
      <c r="AJ567" t="str">
        <f t="shared" si="378"/>
        <v/>
      </c>
      <c r="AK567" t="str">
        <f t="shared" si="379"/>
        <v/>
      </c>
      <c r="AL567" t="str">
        <f t="shared" si="380"/>
        <v/>
      </c>
      <c r="AM567" t="str">
        <f t="shared" si="381"/>
        <v/>
      </c>
      <c r="AN567" t="str">
        <f t="shared" si="382"/>
        <v/>
      </c>
      <c r="AO567" t="str">
        <f t="shared" si="383"/>
        <v/>
      </c>
      <c r="AP567" t="str">
        <f t="shared" si="384"/>
        <v/>
      </c>
      <c r="AQ567" t="str">
        <f t="shared" si="385"/>
        <v/>
      </c>
      <c r="AR567" t="str">
        <f t="shared" si="386"/>
        <v/>
      </c>
      <c r="AS567" t="str">
        <f t="shared" si="387"/>
        <v/>
      </c>
      <c r="AT567" t="str">
        <f t="shared" si="388"/>
        <v/>
      </c>
      <c r="AU567" t="str">
        <f t="shared" si="389"/>
        <v/>
      </c>
      <c r="AV567" t="str">
        <f t="shared" si="390"/>
        <v/>
      </c>
      <c r="AW567" t="str">
        <f t="shared" si="391"/>
        <v/>
      </c>
      <c r="AX567" t="str">
        <f t="shared" si="392"/>
        <v>4|</v>
      </c>
      <c r="AY567" t="str">
        <f t="shared" si="393"/>
        <v>4</v>
      </c>
      <c r="AZ567" s="2">
        <f>IF(ISNA(MATCH(AZ$1,索引!$B$3:$J$3,0)),0,INDEX(索引!$B568:$J568,1,MATCH(AZ$1,索引!$B$3:$J$3,0))*INDEX(索引!$B$1:$J$1,1,MATCH(AZ$1,索引!$B$3:$J$3,0)))</f>
        <v>0</v>
      </c>
      <c r="BA567" s="2">
        <f>IF(ISNA(MATCH(BA$1,索引!$B$3:$J$3,0)),0,INDEX(索引!$B568:$J568,1,MATCH(BA$1,索引!$B$3:$J$3,0))*INDEX(索引!$B$1:$J$1,1,MATCH(BA$1,索引!$B$3:$J$3,0)))</f>
        <v>0</v>
      </c>
      <c r="BB567" s="2">
        <f>IF(ISNA(MATCH(BB$1,索引!$B$3:$J$3,0)),0,INDEX(索引!$B568:$J568,1,MATCH(BB$1,索引!$B$3:$J$3,0))*INDEX(索引!$B$1:$J$1,1,MATCH(BB$1,索引!$B$3:$J$3,0)))</f>
        <v>0</v>
      </c>
      <c r="BC567" s="2">
        <f>IF(ISNA(MATCH(BC$1,索引!$B$3:$J$3,0)),0,INDEX(索引!$B568:$J568,1,MATCH(BC$1,索引!$B$3:$J$3,0))*INDEX(索引!$B$1:$J$1,1,MATCH(BC$1,索引!$B$3:$J$3,0)))</f>
        <v>294</v>
      </c>
      <c r="BD567" s="2">
        <f>IF(ISNA(MATCH(BD$1,索引!$B$3:$J$3,0)),0,INDEX(索引!$B568:$J568,1,MATCH(BD$1,索引!$B$3:$J$3,0))*INDEX(索引!$B$1:$J$1,1,MATCH(BD$1,索引!$B$3:$J$3,0)))</f>
        <v>0</v>
      </c>
      <c r="BE567" s="2">
        <f>IF(ISNA(MATCH(BE$1,索引!$B$3:$J$3,0)),0,INDEX(索引!$B568:$J568,1,MATCH(BE$1,索引!$B$3:$J$3,0))*INDEX(索引!$B$1:$J$1,1,MATCH(BE$1,索引!$B$3:$J$3,0)))</f>
        <v>0</v>
      </c>
      <c r="BF567" s="2">
        <f>IF(ISNA(MATCH(BF$1,索引!$B$3:$J$3,0)),0,INDEX(索引!$B568:$J568,1,MATCH(BF$1,索引!$B$3:$J$3,0))*INDEX(索引!$B$1:$J$1,1,MATCH(BF$1,索引!$B$3:$J$3,0)))</f>
        <v>0</v>
      </c>
      <c r="BG567" s="2">
        <f>IF(ISNA(MATCH(BG$1,索引!$B$3:$J$3,0)),0,INDEX(索引!$B568:$J568,1,MATCH(BG$1,索引!$B$3:$J$3,0))*INDEX(索引!$B$1:$J$1,1,MATCH(BG$1,索引!$B$3:$J$3,0)))</f>
        <v>0</v>
      </c>
      <c r="BH567" s="2">
        <f>IF(ISNA(MATCH(BH$1,索引!$B$3:$J$3,0)),0,INDEX(索引!$B568:$J568,1,MATCH(BH$1,索引!$B$3:$J$3,0))*INDEX(索引!$B$1:$J$1,1,MATCH(BH$1,索引!$B$3:$J$3,0)))</f>
        <v>0</v>
      </c>
      <c r="BI567" s="2">
        <f>IF(ISNA(MATCH(BI$1,索引!$B$3:$J$3,0)),0,INDEX(索引!$B568:$J568,1,MATCH(BI$1,索引!$B$3:$J$3,0))*INDEX(索引!$B$1:$J$1,1,MATCH(BI$1,索引!$B$3:$J$3,0)))</f>
        <v>0</v>
      </c>
      <c r="BJ567" s="2">
        <f>IF(ISNA(MATCH(BJ$1,索引!$B$3:$J$3,0)),0,INDEX(索引!$B568:$J568,1,MATCH(BJ$1,索引!$B$3:$J$3,0))*INDEX(索引!$B$1:$J$1,1,MATCH(BJ$1,索引!$B$3:$J$3,0)))</f>
        <v>0</v>
      </c>
      <c r="BK567" s="2">
        <f>IF(ISNA(MATCH(BK$1,索引!$B$3:$J$3,0)),0,INDEX(索引!$B568:$J568,1,MATCH(BK$1,索引!$B$3:$J$3,0))*INDEX(索引!$B$1:$J$1,1,MATCH(BK$1,索引!$B$3:$J$3,0)))</f>
        <v>0</v>
      </c>
      <c r="BL567" s="2">
        <f>IF(ISNA(MATCH(BL$1,索引!$B$3:$J$3,0)),0,INDEX(索引!$B568:$J568,1,MATCH(BL$1,索引!$B$3:$J$3,0))*INDEX(索引!$B$1:$J$1,1,MATCH(BL$1,索引!$B$3:$J$3,0)))</f>
        <v>0</v>
      </c>
      <c r="BM567" s="2">
        <f>IF(ISNA(MATCH(BM$1,索引!$B$3:$J$3,0)),0,INDEX(索引!$B568:$J568,1,MATCH(BM$1,索引!$B$3:$J$3,0))*INDEX(索引!$B$1:$J$1,1,MATCH(BM$1,索引!$B$3:$J$3,0)))</f>
        <v>0</v>
      </c>
      <c r="BN567" s="2">
        <f>IF(ISNA(MATCH(BN$1,索引!$B$3:$J$3,0)),0,INDEX(索引!$B568:$J568,1,MATCH(BN$1,索引!$B$3:$J$3,0))*INDEX(索引!$B$1:$J$1,1,MATCH(BN$1,索引!$B$3:$J$3,0)))</f>
        <v>0</v>
      </c>
      <c r="BO567" s="2">
        <f>IF(ISNA(MATCH(BO$1,索引!$B$3:$J$3,0)),0,INDEX(索引!$B568:$J568,1,MATCH(BO$1,索引!$B$3:$J$3,0))*INDEX(索引!$B$1:$J$1,1,MATCH(BO$1,索引!$B$3:$J$3,0)))</f>
        <v>0</v>
      </c>
      <c r="BP567" s="2">
        <f>IF(ISNA(MATCH(BP$1,索引!$B$3:$J$3,0)),0,INDEX(索引!$B568:$J568,1,MATCH(BP$1,索引!$B$3:$J$3,0))*INDEX(索引!$B$1:$J$1,1,MATCH(BP$1,索引!$B$3:$J$3,0)))</f>
        <v>0</v>
      </c>
      <c r="BQ567" s="2">
        <f>IF(ISNA(MATCH(BQ$1,索引!$B$3:$J$3,0)),0,INDEX(索引!$B568:$J568,1,MATCH(BQ$1,索引!$B$3:$J$3,0))*INDEX(索引!$B$1:$J$1,1,MATCH(BQ$1,索引!$B$3:$J$3,0)))</f>
        <v>0</v>
      </c>
      <c r="BR567" s="2">
        <f>IF(ISNA(MATCH(BR$1,索引!$B$3:$J$3,0)),0,INDEX(索引!$B568:$J568,1,MATCH(BR$1,索引!$B$3:$J$3,0))*INDEX(索引!$B$1:$J$1,1,MATCH(BR$1,索引!$B$3:$J$3,0)))</f>
        <v>0</v>
      </c>
      <c r="BS567" s="2">
        <f>IF(ISNA(MATCH(BS$1,索引!$B$3:$J$3,0)),0,INDEX(索引!$B568:$J568,1,MATCH(BS$1,索引!$B$3:$J$3,0))*INDEX(索引!$B$1:$J$1,1,MATCH(BS$1,索引!$B$3:$J$3,0)))</f>
        <v>0</v>
      </c>
      <c r="BT567" t="str">
        <f t="shared" si="394"/>
        <v/>
      </c>
      <c r="BU567" t="str">
        <f t="shared" si="395"/>
        <v/>
      </c>
      <c r="BV567" t="str">
        <f t="shared" si="396"/>
        <v/>
      </c>
      <c r="BW567" t="str">
        <f t="shared" si="397"/>
        <v>294|</v>
      </c>
      <c r="BX567" t="str">
        <f t="shared" si="398"/>
        <v/>
      </c>
      <c r="BY567" t="str">
        <f t="shared" si="399"/>
        <v/>
      </c>
      <c r="BZ567" t="str">
        <f t="shared" si="400"/>
        <v/>
      </c>
      <c r="CA567" t="str">
        <f t="shared" si="401"/>
        <v/>
      </c>
      <c r="CB567" t="str">
        <f t="shared" si="402"/>
        <v/>
      </c>
      <c r="CC567" t="str">
        <f t="shared" si="403"/>
        <v/>
      </c>
      <c r="CD567" t="str">
        <f t="shared" si="404"/>
        <v/>
      </c>
      <c r="CE567" t="str">
        <f t="shared" si="405"/>
        <v/>
      </c>
      <c r="CF567" t="str">
        <f t="shared" si="406"/>
        <v/>
      </c>
      <c r="CG567" t="str">
        <f t="shared" si="407"/>
        <v/>
      </c>
      <c r="CH567" t="str">
        <f t="shared" si="408"/>
        <v/>
      </c>
      <c r="CI567" t="str">
        <f t="shared" si="409"/>
        <v/>
      </c>
      <c r="CJ567" t="str">
        <f t="shared" si="410"/>
        <v/>
      </c>
      <c r="CK567" t="str">
        <f t="shared" si="411"/>
        <v/>
      </c>
      <c r="CL567" t="str">
        <f t="shared" si="412"/>
        <v/>
      </c>
      <c r="CM567" t="str">
        <f t="shared" si="413"/>
        <v/>
      </c>
      <c r="CN567" t="str">
        <f t="shared" si="414"/>
        <v>294|</v>
      </c>
      <c r="CO567" t="str">
        <f t="shared" si="415"/>
        <v>294</v>
      </c>
    </row>
    <row r="568" spans="1:93" ht="15.75" customHeight="1">
      <c r="A568" s="2" t="str">
        <f>VLOOKUP(B568,索引!$O:$P,2,0)</f>
        <v>Lava Shield</v>
      </c>
      <c r="B568" s="2">
        <v>1048204</v>
      </c>
      <c r="C568" s="2">
        <v>48</v>
      </c>
      <c r="D568" s="2">
        <v>2</v>
      </c>
      <c r="E568" s="2">
        <v>4</v>
      </c>
      <c r="F568" s="3">
        <v>1</v>
      </c>
      <c r="G568" s="2" t="str">
        <f t="shared" si="416"/>
        <v>2</v>
      </c>
      <c r="H568" s="2" t="str">
        <f t="shared" si="417"/>
        <v>48</v>
      </c>
      <c r="J568" s="2">
        <f>IF(ISNA(MATCH(J$1,索引!$B$3:$J$3,0)),0,IF( INDEX(索引!$B569:$J569,1,MATCH(J$1,索引!$B$3:$J$3,0))=0,0,J$1))</f>
        <v>0</v>
      </c>
      <c r="K568" s="2">
        <f>IF(ISNA(MATCH(K$1,索引!$B$3:$J$3,0)),0,IF( INDEX(索引!$B569:$J569,1,MATCH(K$1,索引!$B$3:$J$3,0))=0,0,K$1))</f>
        <v>2</v>
      </c>
      <c r="L568" s="2">
        <f>IF(ISNA(MATCH(L$1,索引!$B$3:$J$3,0)),0,IF( INDEX(索引!$B569:$J569,1,MATCH(L$1,索引!$B$3:$J$3,0))=0,0,L$1))</f>
        <v>0</v>
      </c>
      <c r="M568" s="2">
        <f>IF(ISNA(MATCH(M$1,索引!$B$3:$J$3,0)),0,IF( INDEX(索引!$B569:$J569,1,MATCH(M$1,索引!$B$3:$J$3,0))=0,0,M$1))</f>
        <v>0</v>
      </c>
      <c r="N568" s="2">
        <f>IF(ISNA(MATCH(N$1,索引!$B$3:$J$3,0)),0,IF( INDEX(索引!$B569:$J569,1,MATCH(N$1,索引!$B$3:$J$3,0))=0,0,N$1))</f>
        <v>0</v>
      </c>
      <c r="O568" s="2">
        <f>IF(ISNA(MATCH(O$1,索引!$B$3:$J$3,0)),0,IF( INDEX(索引!$B569:$J569,1,MATCH(O$1,索引!$B$3:$J$3,0))=0,0,O$1))</f>
        <v>0</v>
      </c>
      <c r="P568" s="2">
        <f>IF(ISNA(MATCH(P$1,索引!$B$3:$J$3,0)),0,IF( INDEX(索引!$B569:$J569,1,MATCH(P$1,索引!$B$3:$J$3,0))=0,0,P$1))</f>
        <v>0</v>
      </c>
      <c r="Q568" s="2">
        <f>IF(ISNA(MATCH(Q$1,索引!$B$3:$J$3,0)),0,IF( INDEX(索引!$B569:$J569,1,MATCH(Q$1,索引!$B$3:$J$3,0))=0,0,Q$1))</f>
        <v>0</v>
      </c>
      <c r="R568" s="2">
        <f>IF(ISNA(MATCH(R$1,索引!$B$3:$J$3,0)),0,IF( INDEX(索引!$B569:$J569,1,MATCH(R$1,索引!$B$3:$J$3,0))=0,0,R$1))</f>
        <v>0</v>
      </c>
      <c r="S568" s="2">
        <f>IF(ISNA(MATCH(S$1,索引!$B$3:$J$3,0)),0,IF( INDEX(索引!$B569:$J569,1,MATCH(S$1,索引!$B$3:$J$3,0))=0,0,S$1))</f>
        <v>0</v>
      </c>
      <c r="T568" s="2">
        <f>IF(ISNA(MATCH(T$1,索引!$B$3:$J$3,0)),0,IF( INDEX(索引!$B569:$J569,1,MATCH(T$1,索引!$B$3:$J$3,0))=0,0,T$1))</f>
        <v>0</v>
      </c>
      <c r="U568" s="2">
        <f>IF(ISNA(MATCH(U$1,索引!$B$3:$J$3,0)),0,IF( INDEX(索引!$B569:$J569,1,MATCH(U$1,索引!$B$3:$J$3,0))=0,0,U$1))</f>
        <v>0</v>
      </c>
      <c r="V568" s="2">
        <f>IF(ISNA(MATCH(V$1,索引!$B$3:$J$3,0)),0,IF( INDEX(索引!$B569:$J569,1,MATCH(V$1,索引!$B$3:$J$3,0))=0,0,V$1))</f>
        <v>0</v>
      </c>
      <c r="W568" s="2">
        <f>IF(ISNA(MATCH(W$1,索引!$B$3:$J$3,0)),0,IF( INDEX(索引!$B569:$J569,1,MATCH(W$1,索引!$B$3:$J$3,0))=0,0,W$1))</f>
        <v>0</v>
      </c>
      <c r="X568" s="2">
        <f>IF(ISNA(MATCH(X$1,索引!$B$3:$J$3,0)),0,IF( INDEX(索引!$B569:$J569,1,MATCH(X$1,索引!$B$3:$J$3,0))=0,0,X$1))</f>
        <v>0</v>
      </c>
      <c r="Y568" s="2">
        <f>IF(ISNA(MATCH(Y$1,索引!$B$3:$J$3,0)),0,IF( INDEX(索引!$B569:$J569,1,MATCH(Y$1,索引!$B$3:$J$3,0))=0,0,Y$1))</f>
        <v>0</v>
      </c>
      <c r="Z568" s="2">
        <f>IF(ISNA(MATCH(Z$1,索引!$B$3:$J$3,0)),0,IF( INDEX(索引!$B569:$J569,1,MATCH(Z$1,索引!$B$3:$J$3,0))=0,0,Z$1))</f>
        <v>0</v>
      </c>
      <c r="AA568" s="2">
        <f>IF(ISNA(MATCH(AA$1,索引!$B$3:$J$3,0)),0,IF( INDEX(索引!$B569:$J569,1,MATCH(AA$1,索引!$B$3:$J$3,0))=0,0,AA$1))</f>
        <v>0</v>
      </c>
      <c r="AB568" s="2">
        <f>IF(ISNA(MATCH(AB$1,索引!$B$3:$J$3,0)),0,IF( INDEX(索引!$B569:$J569,1,MATCH(AB$1,索引!$B$3:$J$3,0))=0,0,AB$1))</f>
        <v>0</v>
      </c>
      <c r="AC568" s="2">
        <f>IF(ISNA(MATCH(AC$1,索引!$B$3:$J$3,0)),0,IF( INDEX(索引!$B569:$J569,1,MATCH(AC$1,索引!$B$3:$J$3,0))=0,0,AC$1))</f>
        <v>0</v>
      </c>
      <c r="AD568" t="str">
        <f t="shared" si="372"/>
        <v/>
      </c>
      <c r="AE568" t="str">
        <f t="shared" si="373"/>
        <v>2|</v>
      </c>
      <c r="AF568" t="str">
        <f t="shared" si="374"/>
        <v/>
      </c>
      <c r="AG568" t="str">
        <f t="shared" si="375"/>
        <v/>
      </c>
      <c r="AH568" t="str">
        <f t="shared" si="376"/>
        <v/>
      </c>
      <c r="AI568" t="str">
        <f t="shared" si="377"/>
        <v/>
      </c>
      <c r="AJ568" t="str">
        <f t="shared" si="378"/>
        <v/>
      </c>
      <c r="AK568" t="str">
        <f t="shared" si="379"/>
        <v/>
      </c>
      <c r="AL568" t="str">
        <f t="shared" si="380"/>
        <v/>
      </c>
      <c r="AM568" t="str">
        <f t="shared" si="381"/>
        <v/>
      </c>
      <c r="AN568" t="str">
        <f t="shared" si="382"/>
        <v/>
      </c>
      <c r="AO568" t="str">
        <f t="shared" si="383"/>
        <v/>
      </c>
      <c r="AP568" t="str">
        <f t="shared" si="384"/>
        <v/>
      </c>
      <c r="AQ568" t="str">
        <f t="shared" si="385"/>
        <v/>
      </c>
      <c r="AR568" t="str">
        <f t="shared" si="386"/>
        <v/>
      </c>
      <c r="AS568" t="str">
        <f t="shared" si="387"/>
        <v/>
      </c>
      <c r="AT568" t="str">
        <f t="shared" si="388"/>
        <v/>
      </c>
      <c r="AU568" t="str">
        <f t="shared" si="389"/>
        <v/>
      </c>
      <c r="AV568" t="str">
        <f t="shared" si="390"/>
        <v/>
      </c>
      <c r="AW568" t="str">
        <f t="shared" si="391"/>
        <v/>
      </c>
      <c r="AX568" t="str">
        <f t="shared" si="392"/>
        <v>2|</v>
      </c>
      <c r="AY568" t="str">
        <f t="shared" si="393"/>
        <v>2</v>
      </c>
      <c r="AZ568" s="2">
        <f>IF(ISNA(MATCH(AZ$1,索引!$B$3:$J$3,0)),0,INDEX(索引!$B569:$J569,1,MATCH(AZ$1,索引!$B$3:$J$3,0))*INDEX(索引!$B$1:$J$1,1,MATCH(AZ$1,索引!$B$3:$J$3,0)))</f>
        <v>0</v>
      </c>
      <c r="BA568" s="2">
        <f>IF(ISNA(MATCH(BA$1,索引!$B$3:$J$3,0)),0,INDEX(索引!$B569:$J569,1,MATCH(BA$1,索引!$B$3:$J$3,0))*INDEX(索引!$B$1:$J$1,1,MATCH(BA$1,索引!$B$3:$J$3,0)))</f>
        <v>48</v>
      </c>
      <c r="BB568" s="2">
        <f>IF(ISNA(MATCH(BB$1,索引!$B$3:$J$3,0)),0,INDEX(索引!$B569:$J569,1,MATCH(BB$1,索引!$B$3:$J$3,0))*INDEX(索引!$B$1:$J$1,1,MATCH(BB$1,索引!$B$3:$J$3,0)))</f>
        <v>0</v>
      </c>
      <c r="BC568" s="2">
        <f>IF(ISNA(MATCH(BC$1,索引!$B$3:$J$3,0)),0,INDEX(索引!$B569:$J569,1,MATCH(BC$1,索引!$B$3:$J$3,0))*INDEX(索引!$B$1:$J$1,1,MATCH(BC$1,索引!$B$3:$J$3,0)))</f>
        <v>0</v>
      </c>
      <c r="BD568" s="2">
        <f>IF(ISNA(MATCH(BD$1,索引!$B$3:$J$3,0)),0,INDEX(索引!$B569:$J569,1,MATCH(BD$1,索引!$B$3:$J$3,0))*INDEX(索引!$B$1:$J$1,1,MATCH(BD$1,索引!$B$3:$J$3,0)))</f>
        <v>0</v>
      </c>
      <c r="BE568" s="2">
        <f>IF(ISNA(MATCH(BE$1,索引!$B$3:$J$3,0)),0,INDEX(索引!$B569:$J569,1,MATCH(BE$1,索引!$B$3:$J$3,0))*INDEX(索引!$B$1:$J$1,1,MATCH(BE$1,索引!$B$3:$J$3,0)))</f>
        <v>0</v>
      </c>
      <c r="BF568" s="2">
        <f>IF(ISNA(MATCH(BF$1,索引!$B$3:$J$3,0)),0,INDEX(索引!$B569:$J569,1,MATCH(BF$1,索引!$B$3:$J$3,0))*INDEX(索引!$B$1:$J$1,1,MATCH(BF$1,索引!$B$3:$J$3,0)))</f>
        <v>0</v>
      </c>
      <c r="BG568" s="2">
        <f>IF(ISNA(MATCH(BG$1,索引!$B$3:$J$3,0)),0,INDEX(索引!$B569:$J569,1,MATCH(BG$1,索引!$B$3:$J$3,0))*INDEX(索引!$B$1:$J$1,1,MATCH(BG$1,索引!$B$3:$J$3,0)))</f>
        <v>0</v>
      </c>
      <c r="BH568" s="2">
        <f>IF(ISNA(MATCH(BH$1,索引!$B$3:$J$3,0)),0,INDEX(索引!$B569:$J569,1,MATCH(BH$1,索引!$B$3:$J$3,0))*INDEX(索引!$B$1:$J$1,1,MATCH(BH$1,索引!$B$3:$J$3,0)))</f>
        <v>0</v>
      </c>
      <c r="BI568" s="2">
        <f>IF(ISNA(MATCH(BI$1,索引!$B$3:$J$3,0)),0,INDEX(索引!$B569:$J569,1,MATCH(BI$1,索引!$B$3:$J$3,0))*INDEX(索引!$B$1:$J$1,1,MATCH(BI$1,索引!$B$3:$J$3,0)))</f>
        <v>0</v>
      </c>
      <c r="BJ568" s="2">
        <f>IF(ISNA(MATCH(BJ$1,索引!$B$3:$J$3,0)),0,INDEX(索引!$B569:$J569,1,MATCH(BJ$1,索引!$B$3:$J$3,0))*INDEX(索引!$B$1:$J$1,1,MATCH(BJ$1,索引!$B$3:$J$3,0)))</f>
        <v>0</v>
      </c>
      <c r="BK568" s="2">
        <f>IF(ISNA(MATCH(BK$1,索引!$B$3:$J$3,0)),0,INDEX(索引!$B569:$J569,1,MATCH(BK$1,索引!$B$3:$J$3,0))*INDEX(索引!$B$1:$J$1,1,MATCH(BK$1,索引!$B$3:$J$3,0)))</f>
        <v>0</v>
      </c>
      <c r="BL568" s="2">
        <f>IF(ISNA(MATCH(BL$1,索引!$B$3:$J$3,0)),0,INDEX(索引!$B569:$J569,1,MATCH(BL$1,索引!$B$3:$J$3,0))*INDEX(索引!$B$1:$J$1,1,MATCH(BL$1,索引!$B$3:$J$3,0)))</f>
        <v>0</v>
      </c>
      <c r="BM568" s="2">
        <f>IF(ISNA(MATCH(BM$1,索引!$B$3:$J$3,0)),0,INDEX(索引!$B569:$J569,1,MATCH(BM$1,索引!$B$3:$J$3,0))*INDEX(索引!$B$1:$J$1,1,MATCH(BM$1,索引!$B$3:$J$3,0)))</f>
        <v>0</v>
      </c>
      <c r="BN568" s="2">
        <f>IF(ISNA(MATCH(BN$1,索引!$B$3:$J$3,0)),0,INDEX(索引!$B569:$J569,1,MATCH(BN$1,索引!$B$3:$J$3,0))*INDEX(索引!$B$1:$J$1,1,MATCH(BN$1,索引!$B$3:$J$3,0)))</f>
        <v>0</v>
      </c>
      <c r="BO568" s="2">
        <f>IF(ISNA(MATCH(BO$1,索引!$B$3:$J$3,0)),0,INDEX(索引!$B569:$J569,1,MATCH(BO$1,索引!$B$3:$J$3,0))*INDEX(索引!$B$1:$J$1,1,MATCH(BO$1,索引!$B$3:$J$3,0)))</f>
        <v>0</v>
      </c>
      <c r="BP568" s="2">
        <f>IF(ISNA(MATCH(BP$1,索引!$B$3:$J$3,0)),0,INDEX(索引!$B569:$J569,1,MATCH(BP$1,索引!$B$3:$J$3,0))*INDEX(索引!$B$1:$J$1,1,MATCH(BP$1,索引!$B$3:$J$3,0)))</f>
        <v>0</v>
      </c>
      <c r="BQ568" s="2">
        <f>IF(ISNA(MATCH(BQ$1,索引!$B$3:$J$3,0)),0,INDEX(索引!$B569:$J569,1,MATCH(BQ$1,索引!$B$3:$J$3,0))*INDEX(索引!$B$1:$J$1,1,MATCH(BQ$1,索引!$B$3:$J$3,0)))</f>
        <v>0</v>
      </c>
      <c r="BR568" s="2">
        <f>IF(ISNA(MATCH(BR$1,索引!$B$3:$J$3,0)),0,INDEX(索引!$B569:$J569,1,MATCH(BR$1,索引!$B$3:$J$3,0))*INDEX(索引!$B$1:$J$1,1,MATCH(BR$1,索引!$B$3:$J$3,0)))</f>
        <v>0</v>
      </c>
      <c r="BS568" s="2">
        <f>IF(ISNA(MATCH(BS$1,索引!$B$3:$J$3,0)),0,INDEX(索引!$B569:$J569,1,MATCH(BS$1,索引!$B$3:$J$3,0))*INDEX(索引!$B$1:$J$1,1,MATCH(BS$1,索引!$B$3:$J$3,0)))</f>
        <v>0</v>
      </c>
      <c r="BT568" t="str">
        <f t="shared" si="394"/>
        <v/>
      </c>
      <c r="BU568" t="str">
        <f t="shared" si="395"/>
        <v>48|</v>
      </c>
      <c r="BV568" t="str">
        <f t="shared" si="396"/>
        <v/>
      </c>
      <c r="BW568" t="str">
        <f t="shared" si="397"/>
        <v/>
      </c>
      <c r="BX568" t="str">
        <f t="shared" si="398"/>
        <v/>
      </c>
      <c r="BY568" t="str">
        <f t="shared" si="399"/>
        <v/>
      </c>
      <c r="BZ568" t="str">
        <f t="shared" si="400"/>
        <v/>
      </c>
      <c r="CA568" t="str">
        <f t="shared" si="401"/>
        <v/>
      </c>
      <c r="CB568" t="str">
        <f t="shared" si="402"/>
        <v/>
      </c>
      <c r="CC568" t="str">
        <f t="shared" si="403"/>
        <v/>
      </c>
      <c r="CD568" t="str">
        <f t="shared" si="404"/>
        <v/>
      </c>
      <c r="CE568" t="str">
        <f t="shared" si="405"/>
        <v/>
      </c>
      <c r="CF568" t="str">
        <f t="shared" si="406"/>
        <v/>
      </c>
      <c r="CG568" t="str">
        <f t="shared" si="407"/>
        <v/>
      </c>
      <c r="CH568" t="str">
        <f t="shared" si="408"/>
        <v/>
      </c>
      <c r="CI568" t="str">
        <f t="shared" si="409"/>
        <v/>
      </c>
      <c r="CJ568" t="str">
        <f t="shared" si="410"/>
        <v/>
      </c>
      <c r="CK568" t="str">
        <f t="shared" si="411"/>
        <v/>
      </c>
      <c r="CL568" t="str">
        <f t="shared" si="412"/>
        <v/>
      </c>
      <c r="CM568" t="str">
        <f t="shared" si="413"/>
        <v/>
      </c>
      <c r="CN568" t="str">
        <f t="shared" si="414"/>
        <v>48|</v>
      </c>
      <c r="CO568" t="str">
        <f t="shared" si="415"/>
        <v>48</v>
      </c>
    </row>
    <row r="569" spans="1:93" ht="15.75" customHeight="1">
      <c r="A569" s="2" t="str">
        <f>VLOOKUP(B569,索引!$O:$P,2,0)</f>
        <v>Lava Sword</v>
      </c>
      <c r="B569" s="2">
        <v>1048311</v>
      </c>
      <c r="C569" s="2">
        <v>48</v>
      </c>
      <c r="D569" s="2">
        <v>3</v>
      </c>
      <c r="E569" s="2">
        <v>1</v>
      </c>
      <c r="F569" s="3">
        <v>11</v>
      </c>
      <c r="G569" s="2" t="str">
        <f t="shared" si="416"/>
        <v>1|9|12</v>
      </c>
      <c r="H569" s="2" t="str">
        <f t="shared" si="417"/>
        <v>149|2000|200</v>
      </c>
      <c r="J569" s="2">
        <f>IF(ISNA(MATCH(J$1,索引!$B$3:$J$3,0)),0,IF( INDEX(索引!$B570:$J570,1,MATCH(J$1,索引!$B$3:$J$3,0))=0,0,J$1))</f>
        <v>1</v>
      </c>
      <c r="K569" s="2">
        <f>IF(ISNA(MATCH(K$1,索引!$B$3:$J$3,0)),0,IF( INDEX(索引!$B570:$J570,1,MATCH(K$1,索引!$B$3:$J$3,0))=0,0,K$1))</f>
        <v>0</v>
      </c>
      <c r="L569" s="2">
        <f>IF(ISNA(MATCH(L$1,索引!$B$3:$J$3,0)),0,IF( INDEX(索引!$B570:$J570,1,MATCH(L$1,索引!$B$3:$J$3,0))=0,0,L$1))</f>
        <v>0</v>
      </c>
      <c r="M569" s="2">
        <f>IF(ISNA(MATCH(M$1,索引!$B$3:$J$3,0)),0,IF( INDEX(索引!$B570:$J570,1,MATCH(M$1,索引!$B$3:$J$3,0))=0,0,M$1))</f>
        <v>0</v>
      </c>
      <c r="N569" s="2">
        <f>IF(ISNA(MATCH(N$1,索引!$B$3:$J$3,0)),0,IF( INDEX(索引!$B570:$J570,1,MATCH(N$1,索引!$B$3:$J$3,0))=0,0,N$1))</f>
        <v>0</v>
      </c>
      <c r="O569" s="2">
        <f>IF(ISNA(MATCH(O$1,索引!$B$3:$J$3,0)),0,IF( INDEX(索引!$B570:$J570,1,MATCH(O$1,索引!$B$3:$J$3,0))=0,0,O$1))</f>
        <v>0</v>
      </c>
      <c r="P569" s="2">
        <f>IF(ISNA(MATCH(P$1,索引!$B$3:$J$3,0)),0,IF( INDEX(索引!$B570:$J570,1,MATCH(P$1,索引!$B$3:$J$3,0))=0,0,P$1))</f>
        <v>0</v>
      </c>
      <c r="Q569" s="2">
        <f>IF(ISNA(MATCH(Q$1,索引!$B$3:$J$3,0)),0,IF( INDEX(索引!$B570:$J570,1,MATCH(Q$1,索引!$B$3:$J$3,0))=0,0,Q$1))</f>
        <v>0</v>
      </c>
      <c r="R569" s="2">
        <f>IF(ISNA(MATCH(R$1,索引!$B$3:$J$3,0)),0,IF( INDEX(索引!$B570:$J570,1,MATCH(R$1,索引!$B$3:$J$3,0))=0,0,R$1))</f>
        <v>9</v>
      </c>
      <c r="S569" s="2">
        <f>IF(ISNA(MATCH(S$1,索引!$B$3:$J$3,0)),0,IF( INDEX(索引!$B570:$J570,1,MATCH(S$1,索引!$B$3:$J$3,0))=0,0,S$1))</f>
        <v>0</v>
      </c>
      <c r="T569" s="2">
        <f>IF(ISNA(MATCH(T$1,索引!$B$3:$J$3,0)),0,IF( INDEX(索引!$B570:$J570,1,MATCH(T$1,索引!$B$3:$J$3,0))=0,0,T$1))</f>
        <v>0</v>
      </c>
      <c r="U569" s="2">
        <f>IF(ISNA(MATCH(U$1,索引!$B$3:$J$3,0)),0,IF( INDEX(索引!$B570:$J570,1,MATCH(U$1,索引!$B$3:$J$3,0))=0,0,U$1))</f>
        <v>12</v>
      </c>
      <c r="V569" s="2">
        <f>IF(ISNA(MATCH(V$1,索引!$B$3:$J$3,0)),0,IF( INDEX(索引!$B570:$J570,1,MATCH(V$1,索引!$B$3:$J$3,0))=0,0,V$1))</f>
        <v>0</v>
      </c>
      <c r="W569" s="2">
        <f>IF(ISNA(MATCH(W$1,索引!$B$3:$J$3,0)),0,IF( INDEX(索引!$B570:$J570,1,MATCH(W$1,索引!$B$3:$J$3,0))=0,0,W$1))</f>
        <v>0</v>
      </c>
      <c r="X569" s="2">
        <f>IF(ISNA(MATCH(X$1,索引!$B$3:$J$3,0)),0,IF( INDEX(索引!$B570:$J570,1,MATCH(X$1,索引!$B$3:$J$3,0))=0,0,X$1))</f>
        <v>0</v>
      </c>
      <c r="Y569" s="2">
        <f>IF(ISNA(MATCH(Y$1,索引!$B$3:$J$3,0)),0,IF( INDEX(索引!$B570:$J570,1,MATCH(Y$1,索引!$B$3:$J$3,0))=0,0,Y$1))</f>
        <v>0</v>
      </c>
      <c r="Z569" s="2">
        <f>IF(ISNA(MATCH(Z$1,索引!$B$3:$J$3,0)),0,IF( INDEX(索引!$B570:$J570,1,MATCH(Z$1,索引!$B$3:$J$3,0))=0,0,Z$1))</f>
        <v>0</v>
      </c>
      <c r="AA569" s="2">
        <f>IF(ISNA(MATCH(AA$1,索引!$B$3:$J$3,0)),0,IF( INDEX(索引!$B570:$J570,1,MATCH(AA$1,索引!$B$3:$J$3,0))=0,0,AA$1))</f>
        <v>0</v>
      </c>
      <c r="AB569" s="2">
        <f>IF(ISNA(MATCH(AB$1,索引!$B$3:$J$3,0)),0,IF( INDEX(索引!$B570:$J570,1,MATCH(AB$1,索引!$B$3:$J$3,0))=0,0,AB$1))</f>
        <v>0</v>
      </c>
      <c r="AC569" s="2">
        <f>IF(ISNA(MATCH(AC$1,索引!$B$3:$J$3,0)),0,IF( INDEX(索引!$B570:$J570,1,MATCH(AC$1,索引!$B$3:$J$3,0))=0,0,AC$1))</f>
        <v>0</v>
      </c>
      <c r="AD569" t="str">
        <f t="shared" si="372"/>
        <v>1|</v>
      </c>
      <c r="AE569" t="str">
        <f t="shared" si="373"/>
        <v/>
      </c>
      <c r="AF569" t="str">
        <f t="shared" si="374"/>
        <v/>
      </c>
      <c r="AG569" t="str">
        <f t="shared" si="375"/>
        <v/>
      </c>
      <c r="AH569" t="str">
        <f t="shared" si="376"/>
        <v/>
      </c>
      <c r="AI569" t="str">
        <f t="shared" si="377"/>
        <v/>
      </c>
      <c r="AJ569" t="str">
        <f t="shared" si="378"/>
        <v/>
      </c>
      <c r="AK569" t="str">
        <f t="shared" si="379"/>
        <v/>
      </c>
      <c r="AL569" t="str">
        <f t="shared" si="380"/>
        <v>9|</v>
      </c>
      <c r="AM569" t="str">
        <f t="shared" si="381"/>
        <v/>
      </c>
      <c r="AN569" t="str">
        <f t="shared" si="382"/>
        <v/>
      </c>
      <c r="AO569" t="str">
        <f t="shared" si="383"/>
        <v>12|</v>
      </c>
      <c r="AP569" t="str">
        <f t="shared" si="384"/>
        <v/>
      </c>
      <c r="AQ569" t="str">
        <f t="shared" si="385"/>
        <v/>
      </c>
      <c r="AR569" t="str">
        <f t="shared" si="386"/>
        <v/>
      </c>
      <c r="AS569" t="str">
        <f t="shared" si="387"/>
        <v/>
      </c>
      <c r="AT569" t="str">
        <f t="shared" si="388"/>
        <v/>
      </c>
      <c r="AU569" t="str">
        <f t="shared" si="389"/>
        <v/>
      </c>
      <c r="AV569" t="str">
        <f t="shared" si="390"/>
        <v/>
      </c>
      <c r="AW569" t="str">
        <f t="shared" si="391"/>
        <v/>
      </c>
      <c r="AX569" t="str">
        <f t="shared" si="392"/>
        <v>1|9|12|</v>
      </c>
      <c r="AY569" t="str">
        <f t="shared" si="393"/>
        <v>1|9|12</v>
      </c>
      <c r="AZ569" s="2">
        <f>IF(ISNA(MATCH(AZ$1,索引!$B$3:$J$3,0)),0,INDEX(索引!$B570:$J570,1,MATCH(AZ$1,索引!$B$3:$J$3,0))*INDEX(索引!$B$1:$J$1,1,MATCH(AZ$1,索引!$B$3:$J$3,0)))</f>
        <v>149</v>
      </c>
      <c r="BA569" s="2">
        <f>IF(ISNA(MATCH(BA$1,索引!$B$3:$J$3,0)),0,INDEX(索引!$B570:$J570,1,MATCH(BA$1,索引!$B$3:$J$3,0))*INDEX(索引!$B$1:$J$1,1,MATCH(BA$1,索引!$B$3:$J$3,0)))</f>
        <v>0</v>
      </c>
      <c r="BB569" s="2">
        <f>IF(ISNA(MATCH(BB$1,索引!$B$3:$J$3,0)),0,INDEX(索引!$B570:$J570,1,MATCH(BB$1,索引!$B$3:$J$3,0))*INDEX(索引!$B$1:$J$1,1,MATCH(BB$1,索引!$B$3:$J$3,0)))</f>
        <v>0</v>
      </c>
      <c r="BC569" s="2">
        <f>IF(ISNA(MATCH(BC$1,索引!$B$3:$J$3,0)),0,INDEX(索引!$B570:$J570,1,MATCH(BC$1,索引!$B$3:$J$3,0))*INDEX(索引!$B$1:$J$1,1,MATCH(BC$1,索引!$B$3:$J$3,0)))</f>
        <v>0</v>
      </c>
      <c r="BD569" s="2">
        <f>IF(ISNA(MATCH(BD$1,索引!$B$3:$J$3,0)),0,INDEX(索引!$B570:$J570,1,MATCH(BD$1,索引!$B$3:$J$3,0))*INDEX(索引!$B$1:$J$1,1,MATCH(BD$1,索引!$B$3:$J$3,0)))</f>
        <v>0</v>
      </c>
      <c r="BE569" s="2">
        <f>IF(ISNA(MATCH(BE$1,索引!$B$3:$J$3,0)),0,INDEX(索引!$B570:$J570,1,MATCH(BE$1,索引!$B$3:$J$3,0))*INDEX(索引!$B$1:$J$1,1,MATCH(BE$1,索引!$B$3:$J$3,0)))</f>
        <v>0</v>
      </c>
      <c r="BF569" s="2">
        <f>IF(ISNA(MATCH(BF$1,索引!$B$3:$J$3,0)),0,INDEX(索引!$B570:$J570,1,MATCH(BF$1,索引!$B$3:$J$3,0))*INDEX(索引!$B$1:$J$1,1,MATCH(BF$1,索引!$B$3:$J$3,0)))</f>
        <v>0</v>
      </c>
      <c r="BG569" s="2">
        <f>IF(ISNA(MATCH(BG$1,索引!$B$3:$J$3,0)),0,INDEX(索引!$B570:$J570,1,MATCH(BG$1,索引!$B$3:$J$3,0))*INDEX(索引!$B$1:$J$1,1,MATCH(BG$1,索引!$B$3:$J$3,0)))</f>
        <v>0</v>
      </c>
      <c r="BH569" s="2">
        <f>IF(ISNA(MATCH(BH$1,索引!$B$3:$J$3,0)),0,INDEX(索引!$B570:$J570,1,MATCH(BH$1,索引!$B$3:$J$3,0))*INDEX(索引!$B$1:$J$1,1,MATCH(BH$1,索引!$B$3:$J$3,0)))</f>
        <v>2000</v>
      </c>
      <c r="BI569" s="2">
        <f>IF(ISNA(MATCH(BI$1,索引!$B$3:$J$3,0)),0,INDEX(索引!$B570:$J570,1,MATCH(BI$1,索引!$B$3:$J$3,0))*INDEX(索引!$B$1:$J$1,1,MATCH(BI$1,索引!$B$3:$J$3,0)))</f>
        <v>0</v>
      </c>
      <c r="BJ569" s="2">
        <f>IF(ISNA(MATCH(BJ$1,索引!$B$3:$J$3,0)),0,INDEX(索引!$B570:$J570,1,MATCH(BJ$1,索引!$B$3:$J$3,0))*INDEX(索引!$B$1:$J$1,1,MATCH(BJ$1,索引!$B$3:$J$3,0)))</f>
        <v>0</v>
      </c>
      <c r="BK569" s="2">
        <f>IF(ISNA(MATCH(BK$1,索引!$B$3:$J$3,0)),0,INDEX(索引!$B570:$J570,1,MATCH(BK$1,索引!$B$3:$J$3,0))*INDEX(索引!$B$1:$J$1,1,MATCH(BK$1,索引!$B$3:$J$3,0)))</f>
        <v>200</v>
      </c>
      <c r="BL569" s="2">
        <f>IF(ISNA(MATCH(BL$1,索引!$B$3:$J$3,0)),0,INDEX(索引!$B570:$J570,1,MATCH(BL$1,索引!$B$3:$J$3,0))*INDEX(索引!$B$1:$J$1,1,MATCH(BL$1,索引!$B$3:$J$3,0)))</f>
        <v>0</v>
      </c>
      <c r="BM569" s="2">
        <f>IF(ISNA(MATCH(BM$1,索引!$B$3:$J$3,0)),0,INDEX(索引!$B570:$J570,1,MATCH(BM$1,索引!$B$3:$J$3,0))*INDEX(索引!$B$1:$J$1,1,MATCH(BM$1,索引!$B$3:$J$3,0)))</f>
        <v>0</v>
      </c>
      <c r="BN569" s="2">
        <f>IF(ISNA(MATCH(BN$1,索引!$B$3:$J$3,0)),0,INDEX(索引!$B570:$J570,1,MATCH(BN$1,索引!$B$3:$J$3,0))*INDEX(索引!$B$1:$J$1,1,MATCH(BN$1,索引!$B$3:$J$3,0)))</f>
        <v>0</v>
      </c>
      <c r="BO569" s="2">
        <f>IF(ISNA(MATCH(BO$1,索引!$B$3:$J$3,0)),0,INDEX(索引!$B570:$J570,1,MATCH(BO$1,索引!$B$3:$J$3,0))*INDEX(索引!$B$1:$J$1,1,MATCH(BO$1,索引!$B$3:$J$3,0)))</f>
        <v>0</v>
      </c>
      <c r="BP569" s="2">
        <f>IF(ISNA(MATCH(BP$1,索引!$B$3:$J$3,0)),0,INDEX(索引!$B570:$J570,1,MATCH(BP$1,索引!$B$3:$J$3,0))*INDEX(索引!$B$1:$J$1,1,MATCH(BP$1,索引!$B$3:$J$3,0)))</f>
        <v>0</v>
      </c>
      <c r="BQ569" s="2">
        <f>IF(ISNA(MATCH(BQ$1,索引!$B$3:$J$3,0)),0,INDEX(索引!$B570:$J570,1,MATCH(BQ$1,索引!$B$3:$J$3,0))*INDEX(索引!$B$1:$J$1,1,MATCH(BQ$1,索引!$B$3:$J$3,0)))</f>
        <v>0</v>
      </c>
      <c r="BR569" s="2">
        <f>IF(ISNA(MATCH(BR$1,索引!$B$3:$J$3,0)),0,INDEX(索引!$B570:$J570,1,MATCH(BR$1,索引!$B$3:$J$3,0))*INDEX(索引!$B$1:$J$1,1,MATCH(BR$1,索引!$B$3:$J$3,0)))</f>
        <v>0</v>
      </c>
      <c r="BS569" s="2">
        <f>IF(ISNA(MATCH(BS$1,索引!$B$3:$J$3,0)),0,INDEX(索引!$B570:$J570,1,MATCH(BS$1,索引!$B$3:$J$3,0))*INDEX(索引!$B$1:$J$1,1,MATCH(BS$1,索引!$B$3:$J$3,0)))</f>
        <v>0</v>
      </c>
      <c r="BT569" t="str">
        <f t="shared" si="394"/>
        <v>149|</v>
      </c>
      <c r="BU569" t="str">
        <f t="shared" si="395"/>
        <v/>
      </c>
      <c r="BV569" t="str">
        <f t="shared" si="396"/>
        <v/>
      </c>
      <c r="BW569" t="str">
        <f t="shared" si="397"/>
        <v/>
      </c>
      <c r="BX569" t="str">
        <f t="shared" si="398"/>
        <v/>
      </c>
      <c r="BY569" t="str">
        <f t="shared" si="399"/>
        <v/>
      </c>
      <c r="BZ569" t="str">
        <f t="shared" si="400"/>
        <v/>
      </c>
      <c r="CA569" t="str">
        <f t="shared" si="401"/>
        <v/>
      </c>
      <c r="CB569" t="str">
        <f t="shared" si="402"/>
        <v>2000|</v>
      </c>
      <c r="CC569" t="str">
        <f t="shared" si="403"/>
        <v/>
      </c>
      <c r="CD569" t="str">
        <f t="shared" si="404"/>
        <v/>
      </c>
      <c r="CE569" t="str">
        <f t="shared" si="405"/>
        <v>200|</v>
      </c>
      <c r="CF569" t="str">
        <f t="shared" si="406"/>
        <v/>
      </c>
      <c r="CG569" t="str">
        <f t="shared" si="407"/>
        <v/>
      </c>
      <c r="CH569" t="str">
        <f t="shared" si="408"/>
        <v/>
      </c>
      <c r="CI569" t="str">
        <f t="shared" si="409"/>
        <v/>
      </c>
      <c r="CJ569" t="str">
        <f t="shared" si="410"/>
        <v/>
      </c>
      <c r="CK569" t="str">
        <f t="shared" si="411"/>
        <v/>
      </c>
      <c r="CL569" t="str">
        <f t="shared" si="412"/>
        <v/>
      </c>
      <c r="CM569" t="str">
        <f t="shared" si="413"/>
        <v/>
      </c>
      <c r="CN569" t="str">
        <f t="shared" si="414"/>
        <v>149|2000|200|</v>
      </c>
      <c r="CO569" t="str">
        <f t="shared" si="415"/>
        <v>149|2000|200</v>
      </c>
    </row>
    <row r="570" spans="1:93" ht="15.75" customHeight="1">
      <c r="A570" s="2" t="str">
        <f>VLOOKUP(B570,索引!$O:$P,2,0)</f>
        <v>Lava Staff</v>
      </c>
      <c r="B570" s="2">
        <v>1048312</v>
      </c>
      <c r="C570" s="2">
        <v>48</v>
      </c>
      <c r="D570" s="2">
        <v>3</v>
      </c>
      <c r="E570" s="2">
        <v>1</v>
      </c>
      <c r="F570" s="3">
        <v>12</v>
      </c>
      <c r="G570" s="2" t="str">
        <f t="shared" si="416"/>
        <v>1|9|13</v>
      </c>
      <c r="H570" s="2" t="str">
        <f t="shared" si="417"/>
        <v>178|1000|4200</v>
      </c>
      <c r="J570" s="2">
        <f>IF(ISNA(MATCH(J$1,索引!$B$3:$J$3,0)),0,IF( INDEX(索引!$B571:$J571,1,MATCH(J$1,索引!$B$3:$J$3,0))=0,0,J$1))</f>
        <v>1</v>
      </c>
      <c r="K570" s="2">
        <f>IF(ISNA(MATCH(K$1,索引!$B$3:$J$3,0)),0,IF( INDEX(索引!$B571:$J571,1,MATCH(K$1,索引!$B$3:$J$3,0))=0,0,K$1))</f>
        <v>0</v>
      </c>
      <c r="L570" s="2">
        <f>IF(ISNA(MATCH(L$1,索引!$B$3:$J$3,0)),0,IF( INDEX(索引!$B571:$J571,1,MATCH(L$1,索引!$B$3:$J$3,0))=0,0,L$1))</f>
        <v>0</v>
      </c>
      <c r="M570" s="2">
        <f>IF(ISNA(MATCH(M$1,索引!$B$3:$J$3,0)),0,IF( INDEX(索引!$B571:$J571,1,MATCH(M$1,索引!$B$3:$J$3,0))=0,0,M$1))</f>
        <v>0</v>
      </c>
      <c r="N570" s="2">
        <f>IF(ISNA(MATCH(N$1,索引!$B$3:$J$3,0)),0,IF( INDEX(索引!$B571:$J571,1,MATCH(N$1,索引!$B$3:$J$3,0))=0,0,N$1))</f>
        <v>0</v>
      </c>
      <c r="O570" s="2">
        <f>IF(ISNA(MATCH(O$1,索引!$B$3:$J$3,0)),0,IF( INDEX(索引!$B571:$J571,1,MATCH(O$1,索引!$B$3:$J$3,0))=0,0,O$1))</f>
        <v>0</v>
      </c>
      <c r="P570" s="2">
        <f>IF(ISNA(MATCH(P$1,索引!$B$3:$J$3,0)),0,IF( INDEX(索引!$B571:$J571,1,MATCH(P$1,索引!$B$3:$J$3,0))=0,0,P$1))</f>
        <v>0</v>
      </c>
      <c r="Q570" s="2">
        <f>IF(ISNA(MATCH(Q$1,索引!$B$3:$J$3,0)),0,IF( INDEX(索引!$B571:$J571,1,MATCH(Q$1,索引!$B$3:$J$3,0))=0,0,Q$1))</f>
        <v>0</v>
      </c>
      <c r="R570" s="2">
        <f>IF(ISNA(MATCH(R$1,索引!$B$3:$J$3,0)),0,IF( INDEX(索引!$B571:$J571,1,MATCH(R$1,索引!$B$3:$J$3,0))=0,0,R$1))</f>
        <v>9</v>
      </c>
      <c r="S570" s="2">
        <f>IF(ISNA(MATCH(S$1,索引!$B$3:$J$3,0)),0,IF( INDEX(索引!$B571:$J571,1,MATCH(S$1,索引!$B$3:$J$3,0))=0,0,S$1))</f>
        <v>0</v>
      </c>
      <c r="T570" s="2">
        <f>IF(ISNA(MATCH(T$1,索引!$B$3:$J$3,0)),0,IF( INDEX(索引!$B571:$J571,1,MATCH(T$1,索引!$B$3:$J$3,0))=0,0,T$1))</f>
        <v>0</v>
      </c>
      <c r="U570" s="2">
        <f>IF(ISNA(MATCH(U$1,索引!$B$3:$J$3,0)),0,IF( INDEX(索引!$B571:$J571,1,MATCH(U$1,索引!$B$3:$J$3,0))=0,0,U$1))</f>
        <v>0</v>
      </c>
      <c r="V570" s="2">
        <f>IF(ISNA(MATCH(V$1,索引!$B$3:$J$3,0)),0,IF( INDEX(索引!$B571:$J571,1,MATCH(V$1,索引!$B$3:$J$3,0))=0,0,V$1))</f>
        <v>13</v>
      </c>
      <c r="W570" s="2">
        <f>IF(ISNA(MATCH(W$1,索引!$B$3:$J$3,0)),0,IF( INDEX(索引!$B571:$J571,1,MATCH(W$1,索引!$B$3:$J$3,0))=0,0,W$1))</f>
        <v>0</v>
      </c>
      <c r="X570" s="2">
        <f>IF(ISNA(MATCH(X$1,索引!$B$3:$J$3,0)),0,IF( INDEX(索引!$B571:$J571,1,MATCH(X$1,索引!$B$3:$J$3,0))=0,0,X$1))</f>
        <v>0</v>
      </c>
      <c r="Y570" s="2">
        <f>IF(ISNA(MATCH(Y$1,索引!$B$3:$J$3,0)),0,IF( INDEX(索引!$B571:$J571,1,MATCH(Y$1,索引!$B$3:$J$3,0))=0,0,Y$1))</f>
        <v>0</v>
      </c>
      <c r="Z570" s="2">
        <f>IF(ISNA(MATCH(Z$1,索引!$B$3:$J$3,0)),0,IF( INDEX(索引!$B571:$J571,1,MATCH(Z$1,索引!$B$3:$J$3,0))=0,0,Z$1))</f>
        <v>0</v>
      </c>
      <c r="AA570" s="2">
        <f>IF(ISNA(MATCH(AA$1,索引!$B$3:$J$3,0)),0,IF( INDEX(索引!$B571:$J571,1,MATCH(AA$1,索引!$B$3:$J$3,0))=0,0,AA$1))</f>
        <v>0</v>
      </c>
      <c r="AB570" s="2">
        <f>IF(ISNA(MATCH(AB$1,索引!$B$3:$J$3,0)),0,IF( INDEX(索引!$B571:$J571,1,MATCH(AB$1,索引!$B$3:$J$3,0))=0,0,AB$1))</f>
        <v>0</v>
      </c>
      <c r="AC570" s="2">
        <f>IF(ISNA(MATCH(AC$1,索引!$B$3:$J$3,0)),0,IF( INDEX(索引!$B571:$J571,1,MATCH(AC$1,索引!$B$3:$J$3,0))=0,0,AC$1))</f>
        <v>0</v>
      </c>
      <c r="AD570" t="str">
        <f t="shared" si="372"/>
        <v>1|</v>
      </c>
      <c r="AE570" t="str">
        <f t="shared" si="373"/>
        <v/>
      </c>
      <c r="AF570" t="str">
        <f t="shared" si="374"/>
        <v/>
      </c>
      <c r="AG570" t="str">
        <f t="shared" si="375"/>
        <v/>
      </c>
      <c r="AH570" t="str">
        <f t="shared" si="376"/>
        <v/>
      </c>
      <c r="AI570" t="str">
        <f t="shared" si="377"/>
        <v/>
      </c>
      <c r="AJ570" t="str">
        <f t="shared" si="378"/>
        <v/>
      </c>
      <c r="AK570" t="str">
        <f t="shared" si="379"/>
        <v/>
      </c>
      <c r="AL570" t="str">
        <f t="shared" si="380"/>
        <v>9|</v>
      </c>
      <c r="AM570" t="str">
        <f t="shared" si="381"/>
        <v/>
      </c>
      <c r="AN570" t="str">
        <f t="shared" si="382"/>
        <v/>
      </c>
      <c r="AO570" t="str">
        <f t="shared" si="383"/>
        <v/>
      </c>
      <c r="AP570" t="str">
        <f t="shared" si="384"/>
        <v>13|</v>
      </c>
      <c r="AQ570" t="str">
        <f t="shared" si="385"/>
        <v/>
      </c>
      <c r="AR570" t="str">
        <f t="shared" si="386"/>
        <v/>
      </c>
      <c r="AS570" t="str">
        <f t="shared" si="387"/>
        <v/>
      </c>
      <c r="AT570" t="str">
        <f t="shared" si="388"/>
        <v/>
      </c>
      <c r="AU570" t="str">
        <f t="shared" si="389"/>
        <v/>
      </c>
      <c r="AV570" t="str">
        <f t="shared" si="390"/>
        <v/>
      </c>
      <c r="AW570" t="str">
        <f t="shared" si="391"/>
        <v/>
      </c>
      <c r="AX570" t="str">
        <f t="shared" si="392"/>
        <v>1|9|13|</v>
      </c>
      <c r="AY570" t="str">
        <f t="shared" si="393"/>
        <v>1|9|13</v>
      </c>
      <c r="AZ570" s="2">
        <f>IF(ISNA(MATCH(AZ$1,索引!$B$3:$J$3,0)),0,INDEX(索引!$B571:$J571,1,MATCH(AZ$1,索引!$B$3:$J$3,0))*INDEX(索引!$B$1:$J$1,1,MATCH(AZ$1,索引!$B$3:$J$3,0)))</f>
        <v>178</v>
      </c>
      <c r="BA570" s="2">
        <f>IF(ISNA(MATCH(BA$1,索引!$B$3:$J$3,0)),0,INDEX(索引!$B571:$J571,1,MATCH(BA$1,索引!$B$3:$J$3,0))*INDEX(索引!$B$1:$J$1,1,MATCH(BA$1,索引!$B$3:$J$3,0)))</f>
        <v>0</v>
      </c>
      <c r="BB570" s="2">
        <f>IF(ISNA(MATCH(BB$1,索引!$B$3:$J$3,0)),0,INDEX(索引!$B571:$J571,1,MATCH(BB$1,索引!$B$3:$J$3,0))*INDEX(索引!$B$1:$J$1,1,MATCH(BB$1,索引!$B$3:$J$3,0)))</f>
        <v>0</v>
      </c>
      <c r="BC570" s="2">
        <f>IF(ISNA(MATCH(BC$1,索引!$B$3:$J$3,0)),0,INDEX(索引!$B571:$J571,1,MATCH(BC$1,索引!$B$3:$J$3,0))*INDEX(索引!$B$1:$J$1,1,MATCH(BC$1,索引!$B$3:$J$3,0)))</f>
        <v>0</v>
      </c>
      <c r="BD570" s="2">
        <f>IF(ISNA(MATCH(BD$1,索引!$B$3:$J$3,0)),0,INDEX(索引!$B571:$J571,1,MATCH(BD$1,索引!$B$3:$J$3,0))*INDEX(索引!$B$1:$J$1,1,MATCH(BD$1,索引!$B$3:$J$3,0)))</f>
        <v>0</v>
      </c>
      <c r="BE570" s="2">
        <f>IF(ISNA(MATCH(BE$1,索引!$B$3:$J$3,0)),0,INDEX(索引!$B571:$J571,1,MATCH(BE$1,索引!$B$3:$J$3,0))*INDEX(索引!$B$1:$J$1,1,MATCH(BE$1,索引!$B$3:$J$3,0)))</f>
        <v>0</v>
      </c>
      <c r="BF570" s="2">
        <f>IF(ISNA(MATCH(BF$1,索引!$B$3:$J$3,0)),0,INDEX(索引!$B571:$J571,1,MATCH(BF$1,索引!$B$3:$J$3,0))*INDEX(索引!$B$1:$J$1,1,MATCH(BF$1,索引!$B$3:$J$3,0)))</f>
        <v>0</v>
      </c>
      <c r="BG570" s="2">
        <f>IF(ISNA(MATCH(BG$1,索引!$B$3:$J$3,0)),0,INDEX(索引!$B571:$J571,1,MATCH(BG$1,索引!$B$3:$J$3,0))*INDEX(索引!$B$1:$J$1,1,MATCH(BG$1,索引!$B$3:$J$3,0)))</f>
        <v>0</v>
      </c>
      <c r="BH570" s="2">
        <f>IF(ISNA(MATCH(BH$1,索引!$B$3:$J$3,0)),0,INDEX(索引!$B571:$J571,1,MATCH(BH$1,索引!$B$3:$J$3,0))*INDEX(索引!$B$1:$J$1,1,MATCH(BH$1,索引!$B$3:$J$3,0)))</f>
        <v>1000</v>
      </c>
      <c r="BI570" s="2">
        <f>IF(ISNA(MATCH(BI$1,索引!$B$3:$J$3,0)),0,INDEX(索引!$B571:$J571,1,MATCH(BI$1,索引!$B$3:$J$3,0))*INDEX(索引!$B$1:$J$1,1,MATCH(BI$1,索引!$B$3:$J$3,0)))</f>
        <v>0</v>
      </c>
      <c r="BJ570" s="2">
        <f>IF(ISNA(MATCH(BJ$1,索引!$B$3:$J$3,0)),0,INDEX(索引!$B571:$J571,1,MATCH(BJ$1,索引!$B$3:$J$3,0))*INDEX(索引!$B$1:$J$1,1,MATCH(BJ$1,索引!$B$3:$J$3,0)))</f>
        <v>0</v>
      </c>
      <c r="BK570" s="2">
        <f>IF(ISNA(MATCH(BK$1,索引!$B$3:$J$3,0)),0,INDEX(索引!$B571:$J571,1,MATCH(BK$1,索引!$B$3:$J$3,0))*INDEX(索引!$B$1:$J$1,1,MATCH(BK$1,索引!$B$3:$J$3,0)))</f>
        <v>0</v>
      </c>
      <c r="BL570" s="2">
        <f>IF(ISNA(MATCH(BL$1,索引!$B$3:$J$3,0)),0,INDEX(索引!$B571:$J571,1,MATCH(BL$1,索引!$B$3:$J$3,0))*INDEX(索引!$B$1:$J$1,1,MATCH(BL$1,索引!$B$3:$J$3,0)))</f>
        <v>4200</v>
      </c>
      <c r="BM570" s="2">
        <f>IF(ISNA(MATCH(BM$1,索引!$B$3:$J$3,0)),0,INDEX(索引!$B571:$J571,1,MATCH(BM$1,索引!$B$3:$J$3,0))*INDEX(索引!$B$1:$J$1,1,MATCH(BM$1,索引!$B$3:$J$3,0)))</f>
        <v>0</v>
      </c>
      <c r="BN570" s="2">
        <f>IF(ISNA(MATCH(BN$1,索引!$B$3:$J$3,0)),0,INDEX(索引!$B571:$J571,1,MATCH(BN$1,索引!$B$3:$J$3,0))*INDEX(索引!$B$1:$J$1,1,MATCH(BN$1,索引!$B$3:$J$3,0)))</f>
        <v>0</v>
      </c>
      <c r="BO570" s="2">
        <f>IF(ISNA(MATCH(BO$1,索引!$B$3:$J$3,0)),0,INDEX(索引!$B571:$J571,1,MATCH(BO$1,索引!$B$3:$J$3,0))*INDEX(索引!$B$1:$J$1,1,MATCH(BO$1,索引!$B$3:$J$3,0)))</f>
        <v>0</v>
      </c>
      <c r="BP570" s="2">
        <f>IF(ISNA(MATCH(BP$1,索引!$B$3:$J$3,0)),0,INDEX(索引!$B571:$J571,1,MATCH(BP$1,索引!$B$3:$J$3,0))*INDEX(索引!$B$1:$J$1,1,MATCH(BP$1,索引!$B$3:$J$3,0)))</f>
        <v>0</v>
      </c>
      <c r="BQ570" s="2">
        <f>IF(ISNA(MATCH(BQ$1,索引!$B$3:$J$3,0)),0,INDEX(索引!$B571:$J571,1,MATCH(BQ$1,索引!$B$3:$J$3,0))*INDEX(索引!$B$1:$J$1,1,MATCH(BQ$1,索引!$B$3:$J$3,0)))</f>
        <v>0</v>
      </c>
      <c r="BR570" s="2">
        <f>IF(ISNA(MATCH(BR$1,索引!$B$3:$J$3,0)),0,INDEX(索引!$B571:$J571,1,MATCH(BR$1,索引!$B$3:$J$3,0))*INDEX(索引!$B$1:$J$1,1,MATCH(BR$1,索引!$B$3:$J$3,0)))</f>
        <v>0</v>
      </c>
      <c r="BS570" s="2">
        <f>IF(ISNA(MATCH(BS$1,索引!$B$3:$J$3,0)),0,INDEX(索引!$B571:$J571,1,MATCH(BS$1,索引!$B$3:$J$3,0))*INDEX(索引!$B$1:$J$1,1,MATCH(BS$1,索引!$B$3:$J$3,0)))</f>
        <v>0</v>
      </c>
      <c r="BT570" t="str">
        <f t="shared" si="394"/>
        <v>178|</v>
      </c>
      <c r="BU570" t="str">
        <f t="shared" si="395"/>
        <v/>
      </c>
      <c r="BV570" t="str">
        <f t="shared" si="396"/>
        <v/>
      </c>
      <c r="BW570" t="str">
        <f t="shared" si="397"/>
        <v/>
      </c>
      <c r="BX570" t="str">
        <f t="shared" si="398"/>
        <v/>
      </c>
      <c r="BY570" t="str">
        <f t="shared" si="399"/>
        <v/>
      </c>
      <c r="BZ570" t="str">
        <f t="shared" si="400"/>
        <v/>
      </c>
      <c r="CA570" t="str">
        <f t="shared" si="401"/>
        <v/>
      </c>
      <c r="CB570" t="str">
        <f t="shared" si="402"/>
        <v>1000|</v>
      </c>
      <c r="CC570" t="str">
        <f t="shared" si="403"/>
        <v/>
      </c>
      <c r="CD570" t="str">
        <f t="shared" si="404"/>
        <v/>
      </c>
      <c r="CE570" t="str">
        <f t="shared" si="405"/>
        <v/>
      </c>
      <c r="CF570" t="str">
        <f t="shared" si="406"/>
        <v>4200|</v>
      </c>
      <c r="CG570" t="str">
        <f t="shared" si="407"/>
        <v/>
      </c>
      <c r="CH570" t="str">
        <f t="shared" si="408"/>
        <v/>
      </c>
      <c r="CI570" t="str">
        <f t="shared" si="409"/>
        <v/>
      </c>
      <c r="CJ570" t="str">
        <f t="shared" si="410"/>
        <v/>
      </c>
      <c r="CK570" t="str">
        <f t="shared" si="411"/>
        <v/>
      </c>
      <c r="CL570" t="str">
        <f t="shared" si="412"/>
        <v/>
      </c>
      <c r="CM570" t="str">
        <f t="shared" si="413"/>
        <v/>
      </c>
      <c r="CN570" t="str">
        <f t="shared" si="414"/>
        <v>178|1000|4200|</v>
      </c>
      <c r="CO570" t="str">
        <f t="shared" si="415"/>
        <v>178|1000|4200</v>
      </c>
    </row>
    <row r="571" spans="1:93" ht="15.75" customHeight="1">
      <c r="A571" s="2" t="str">
        <f>VLOOKUP(B571,索引!$O:$P,2,0)</f>
        <v>Lava Bow</v>
      </c>
      <c r="B571" s="2">
        <v>1048313</v>
      </c>
      <c r="C571" s="2">
        <v>48</v>
      </c>
      <c r="D571" s="2">
        <v>3</v>
      </c>
      <c r="E571" s="2">
        <v>1</v>
      </c>
      <c r="F571" s="3">
        <v>13</v>
      </c>
      <c r="G571" s="2" t="str">
        <f t="shared" si="416"/>
        <v>1|9|11</v>
      </c>
      <c r="H571" s="2" t="str">
        <f t="shared" si="417"/>
        <v>163|1750|56</v>
      </c>
      <c r="J571" s="2">
        <f>IF(ISNA(MATCH(J$1,索引!$B$3:$J$3,0)),0,IF( INDEX(索引!$B572:$J572,1,MATCH(J$1,索引!$B$3:$J$3,0))=0,0,J$1))</f>
        <v>1</v>
      </c>
      <c r="K571" s="2">
        <f>IF(ISNA(MATCH(K$1,索引!$B$3:$J$3,0)),0,IF( INDEX(索引!$B572:$J572,1,MATCH(K$1,索引!$B$3:$J$3,0))=0,0,K$1))</f>
        <v>0</v>
      </c>
      <c r="L571" s="2">
        <f>IF(ISNA(MATCH(L$1,索引!$B$3:$J$3,0)),0,IF( INDEX(索引!$B572:$J572,1,MATCH(L$1,索引!$B$3:$J$3,0))=0,0,L$1))</f>
        <v>0</v>
      </c>
      <c r="M571" s="2">
        <f>IF(ISNA(MATCH(M$1,索引!$B$3:$J$3,0)),0,IF( INDEX(索引!$B572:$J572,1,MATCH(M$1,索引!$B$3:$J$3,0))=0,0,M$1))</f>
        <v>0</v>
      </c>
      <c r="N571" s="2">
        <f>IF(ISNA(MATCH(N$1,索引!$B$3:$J$3,0)),0,IF( INDEX(索引!$B572:$J572,1,MATCH(N$1,索引!$B$3:$J$3,0))=0,0,N$1))</f>
        <v>0</v>
      </c>
      <c r="O571" s="2">
        <f>IF(ISNA(MATCH(O$1,索引!$B$3:$J$3,0)),0,IF( INDEX(索引!$B572:$J572,1,MATCH(O$1,索引!$B$3:$J$3,0))=0,0,O$1))</f>
        <v>0</v>
      </c>
      <c r="P571" s="2">
        <f>IF(ISNA(MATCH(P$1,索引!$B$3:$J$3,0)),0,IF( INDEX(索引!$B572:$J572,1,MATCH(P$1,索引!$B$3:$J$3,0))=0,0,P$1))</f>
        <v>0</v>
      </c>
      <c r="Q571" s="2">
        <f>IF(ISNA(MATCH(Q$1,索引!$B$3:$J$3,0)),0,IF( INDEX(索引!$B572:$J572,1,MATCH(Q$1,索引!$B$3:$J$3,0))=0,0,Q$1))</f>
        <v>0</v>
      </c>
      <c r="R571" s="2">
        <f>IF(ISNA(MATCH(R$1,索引!$B$3:$J$3,0)),0,IF( INDEX(索引!$B572:$J572,1,MATCH(R$1,索引!$B$3:$J$3,0))=0,0,R$1))</f>
        <v>9</v>
      </c>
      <c r="S571" s="2">
        <f>IF(ISNA(MATCH(S$1,索引!$B$3:$J$3,0)),0,IF( INDEX(索引!$B572:$J572,1,MATCH(S$1,索引!$B$3:$J$3,0))=0,0,S$1))</f>
        <v>0</v>
      </c>
      <c r="T571" s="2">
        <f>IF(ISNA(MATCH(T$1,索引!$B$3:$J$3,0)),0,IF( INDEX(索引!$B572:$J572,1,MATCH(T$1,索引!$B$3:$J$3,0))=0,0,T$1))</f>
        <v>11</v>
      </c>
      <c r="U571" s="2">
        <f>IF(ISNA(MATCH(U$1,索引!$B$3:$J$3,0)),0,IF( INDEX(索引!$B572:$J572,1,MATCH(U$1,索引!$B$3:$J$3,0))=0,0,U$1))</f>
        <v>0</v>
      </c>
      <c r="V571" s="2">
        <f>IF(ISNA(MATCH(V$1,索引!$B$3:$J$3,0)),0,IF( INDEX(索引!$B572:$J572,1,MATCH(V$1,索引!$B$3:$J$3,0))=0,0,V$1))</f>
        <v>0</v>
      </c>
      <c r="W571" s="2">
        <f>IF(ISNA(MATCH(W$1,索引!$B$3:$J$3,0)),0,IF( INDEX(索引!$B572:$J572,1,MATCH(W$1,索引!$B$3:$J$3,0))=0,0,W$1))</f>
        <v>0</v>
      </c>
      <c r="X571" s="2">
        <f>IF(ISNA(MATCH(X$1,索引!$B$3:$J$3,0)),0,IF( INDEX(索引!$B572:$J572,1,MATCH(X$1,索引!$B$3:$J$3,0))=0,0,X$1))</f>
        <v>0</v>
      </c>
      <c r="Y571" s="2">
        <f>IF(ISNA(MATCH(Y$1,索引!$B$3:$J$3,0)),0,IF( INDEX(索引!$B572:$J572,1,MATCH(Y$1,索引!$B$3:$J$3,0))=0,0,Y$1))</f>
        <v>0</v>
      </c>
      <c r="Z571" s="2">
        <f>IF(ISNA(MATCH(Z$1,索引!$B$3:$J$3,0)),0,IF( INDEX(索引!$B572:$J572,1,MATCH(Z$1,索引!$B$3:$J$3,0))=0,0,Z$1))</f>
        <v>0</v>
      </c>
      <c r="AA571" s="2">
        <f>IF(ISNA(MATCH(AA$1,索引!$B$3:$J$3,0)),0,IF( INDEX(索引!$B572:$J572,1,MATCH(AA$1,索引!$B$3:$J$3,0))=0,0,AA$1))</f>
        <v>0</v>
      </c>
      <c r="AB571" s="2">
        <f>IF(ISNA(MATCH(AB$1,索引!$B$3:$J$3,0)),0,IF( INDEX(索引!$B572:$J572,1,MATCH(AB$1,索引!$B$3:$J$3,0))=0,0,AB$1))</f>
        <v>0</v>
      </c>
      <c r="AC571" s="2">
        <f>IF(ISNA(MATCH(AC$1,索引!$B$3:$J$3,0)),0,IF( INDEX(索引!$B572:$J572,1,MATCH(AC$1,索引!$B$3:$J$3,0))=0,0,AC$1))</f>
        <v>0</v>
      </c>
      <c r="AD571" t="str">
        <f t="shared" si="372"/>
        <v>1|</v>
      </c>
      <c r="AE571" t="str">
        <f t="shared" si="373"/>
        <v/>
      </c>
      <c r="AF571" t="str">
        <f t="shared" si="374"/>
        <v/>
      </c>
      <c r="AG571" t="str">
        <f t="shared" si="375"/>
        <v/>
      </c>
      <c r="AH571" t="str">
        <f t="shared" si="376"/>
        <v/>
      </c>
      <c r="AI571" t="str">
        <f t="shared" si="377"/>
        <v/>
      </c>
      <c r="AJ571" t="str">
        <f t="shared" si="378"/>
        <v/>
      </c>
      <c r="AK571" t="str">
        <f t="shared" si="379"/>
        <v/>
      </c>
      <c r="AL571" t="str">
        <f t="shared" si="380"/>
        <v>9|</v>
      </c>
      <c r="AM571" t="str">
        <f t="shared" si="381"/>
        <v/>
      </c>
      <c r="AN571" t="str">
        <f t="shared" si="382"/>
        <v>11|</v>
      </c>
      <c r="AO571" t="str">
        <f t="shared" si="383"/>
        <v/>
      </c>
      <c r="AP571" t="str">
        <f t="shared" si="384"/>
        <v/>
      </c>
      <c r="AQ571" t="str">
        <f t="shared" si="385"/>
        <v/>
      </c>
      <c r="AR571" t="str">
        <f t="shared" si="386"/>
        <v/>
      </c>
      <c r="AS571" t="str">
        <f t="shared" si="387"/>
        <v/>
      </c>
      <c r="AT571" t="str">
        <f t="shared" si="388"/>
        <v/>
      </c>
      <c r="AU571" t="str">
        <f t="shared" si="389"/>
        <v/>
      </c>
      <c r="AV571" t="str">
        <f t="shared" si="390"/>
        <v/>
      </c>
      <c r="AW571" t="str">
        <f t="shared" si="391"/>
        <v/>
      </c>
      <c r="AX571" t="str">
        <f t="shared" si="392"/>
        <v>1|9|11|</v>
      </c>
      <c r="AY571" t="str">
        <f t="shared" si="393"/>
        <v>1|9|11</v>
      </c>
      <c r="AZ571" s="2">
        <f>IF(ISNA(MATCH(AZ$1,索引!$B$3:$J$3,0)),0,INDEX(索引!$B572:$J572,1,MATCH(AZ$1,索引!$B$3:$J$3,0))*INDEX(索引!$B$1:$J$1,1,MATCH(AZ$1,索引!$B$3:$J$3,0)))</f>
        <v>163</v>
      </c>
      <c r="BA571" s="2">
        <f>IF(ISNA(MATCH(BA$1,索引!$B$3:$J$3,0)),0,INDEX(索引!$B572:$J572,1,MATCH(BA$1,索引!$B$3:$J$3,0))*INDEX(索引!$B$1:$J$1,1,MATCH(BA$1,索引!$B$3:$J$3,0)))</f>
        <v>0</v>
      </c>
      <c r="BB571" s="2">
        <f>IF(ISNA(MATCH(BB$1,索引!$B$3:$J$3,0)),0,INDEX(索引!$B572:$J572,1,MATCH(BB$1,索引!$B$3:$J$3,0))*INDEX(索引!$B$1:$J$1,1,MATCH(BB$1,索引!$B$3:$J$3,0)))</f>
        <v>0</v>
      </c>
      <c r="BC571" s="2">
        <f>IF(ISNA(MATCH(BC$1,索引!$B$3:$J$3,0)),0,INDEX(索引!$B572:$J572,1,MATCH(BC$1,索引!$B$3:$J$3,0))*INDEX(索引!$B$1:$J$1,1,MATCH(BC$1,索引!$B$3:$J$3,0)))</f>
        <v>0</v>
      </c>
      <c r="BD571" s="2">
        <f>IF(ISNA(MATCH(BD$1,索引!$B$3:$J$3,0)),0,INDEX(索引!$B572:$J572,1,MATCH(BD$1,索引!$B$3:$J$3,0))*INDEX(索引!$B$1:$J$1,1,MATCH(BD$1,索引!$B$3:$J$3,0)))</f>
        <v>0</v>
      </c>
      <c r="BE571" s="2">
        <f>IF(ISNA(MATCH(BE$1,索引!$B$3:$J$3,0)),0,INDEX(索引!$B572:$J572,1,MATCH(BE$1,索引!$B$3:$J$3,0))*INDEX(索引!$B$1:$J$1,1,MATCH(BE$1,索引!$B$3:$J$3,0)))</f>
        <v>0</v>
      </c>
      <c r="BF571" s="2">
        <f>IF(ISNA(MATCH(BF$1,索引!$B$3:$J$3,0)),0,INDEX(索引!$B572:$J572,1,MATCH(BF$1,索引!$B$3:$J$3,0))*INDEX(索引!$B$1:$J$1,1,MATCH(BF$1,索引!$B$3:$J$3,0)))</f>
        <v>0</v>
      </c>
      <c r="BG571" s="2">
        <f>IF(ISNA(MATCH(BG$1,索引!$B$3:$J$3,0)),0,INDEX(索引!$B572:$J572,1,MATCH(BG$1,索引!$B$3:$J$3,0))*INDEX(索引!$B$1:$J$1,1,MATCH(BG$1,索引!$B$3:$J$3,0)))</f>
        <v>0</v>
      </c>
      <c r="BH571" s="2">
        <f>IF(ISNA(MATCH(BH$1,索引!$B$3:$J$3,0)),0,INDEX(索引!$B572:$J572,1,MATCH(BH$1,索引!$B$3:$J$3,0))*INDEX(索引!$B$1:$J$1,1,MATCH(BH$1,索引!$B$3:$J$3,0)))</f>
        <v>1750</v>
      </c>
      <c r="BI571" s="2">
        <f>IF(ISNA(MATCH(BI$1,索引!$B$3:$J$3,0)),0,INDEX(索引!$B572:$J572,1,MATCH(BI$1,索引!$B$3:$J$3,0))*INDEX(索引!$B$1:$J$1,1,MATCH(BI$1,索引!$B$3:$J$3,0)))</f>
        <v>0</v>
      </c>
      <c r="BJ571" s="2">
        <f>IF(ISNA(MATCH(BJ$1,索引!$B$3:$J$3,0)),0,INDEX(索引!$B572:$J572,1,MATCH(BJ$1,索引!$B$3:$J$3,0))*INDEX(索引!$B$1:$J$1,1,MATCH(BJ$1,索引!$B$3:$J$3,0)))</f>
        <v>56</v>
      </c>
      <c r="BK571" s="2">
        <f>IF(ISNA(MATCH(BK$1,索引!$B$3:$J$3,0)),0,INDEX(索引!$B572:$J572,1,MATCH(BK$1,索引!$B$3:$J$3,0))*INDEX(索引!$B$1:$J$1,1,MATCH(BK$1,索引!$B$3:$J$3,0)))</f>
        <v>0</v>
      </c>
      <c r="BL571" s="2">
        <f>IF(ISNA(MATCH(BL$1,索引!$B$3:$J$3,0)),0,INDEX(索引!$B572:$J572,1,MATCH(BL$1,索引!$B$3:$J$3,0))*INDEX(索引!$B$1:$J$1,1,MATCH(BL$1,索引!$B$3:$J$3,0)))</f>
        <v>0</v>
      </c>
      <c r="BM571" s="2">
        <f>IF(ISNA(MATCH(BM$1,索引!$B$3:$J$3,0)),0,INDEX(索引!$B572:$J572,1,MATCH(BM$1,索引!$B$3:$J$3,0))*INDEX(索引!$B$1:$J$1,1,MATCH(BM$1,索引!$B$3:$J$3,0)))</f>
        <v>0</v>
      </c>
      <c r="BN571" s="2">
        <f>IF(ISNA(MATCH(BN$1,索引!$B$3:$J$3,0)),0,INDEX(索引!$B572:$J572,1,MATCH(BN$1,索引!$B$3:$J$3,0))*INDEX(索引!$B$1:$J$1,1,MATCH(BN$1,索引!$B$3:$J$3,0)))</f>
        <v>0</v>
      </c>
      <c r="BO571" s="2">
        <f>IF(ISNA(MATCH(BO$1,索引!$B$3:$J$3,0)),0,INDEX(索引!$B572:$J572,1,MATCH(BO$1,索引!$B$3:$J$3,0))*INDEX(索引!$B$1:$J$1,1,MATCH(BO$1,索引!$B$3:$J$3,0)))</f>
        <v>0</v>
      </c>
      <c r="BP571" s="2">
        <f>IF(ISNA(MATCH(BP$1,索引!$B$3:$J$3,0)),0,INDEX(索引!$B572:$J572,1,MATCH(BP$1,索引!$B$3:$J$3,0))*INDEX(索引!$B$1:$J$1,1,MATCH(BP$1,索引!$B$3:$J$3,0)))</f>
        <v>0</v>
      </c>
      <c r="BQ571" s="2">
        <f>IF(ISNA(MATCH(BQ$1,索引!$B$3:$J$3,0)),0,INDEX(索引!$B572:$J572,1,MATCH(BQ$1,索引!$B$3:$J$3,0))*INDEX(索引!$B$1:$J$1,1,MATCH(BQ$1,索引!$B$3:$J$3,0)))</f>
        <v>0</v>
      </c>
      <c r="BR571" s="2">
        <f>IF(ISNA(MATCH(BR$1,索引!$B$3:$J$3,0)),0,INDEX(索引!$B572:$J572,1,MATCH(BR$1,索引!$B$3:$J$3,0))*INDEX(索引!$B$1:$J$1,1,MATCH(BR$1,索引!$B$3:$J$3,0)))</f>
        <v>0</v>
      </c>
      <c r="BS571" s="2">
        <f>IF(ISNA(MATCH(BS$1,索引!$B$3:$J$3,0)),0,INDEX(索引!$B572:$J572,1,MATCH(BS$1,索引!$B$3:$J$3,0))*INDEX(索引!$B$1:$J$1,1,MATCH(BS$1,索引!$B$3:$J$3,0)))</f>
        <v>0</v>
      </c>
      <c r="BT571" t="str">
        <f t="shared" si="394"/>
        <v>163|</v>
      </c>
      <c r="BU571" t="str">
        <f t="shared" si="395"/>
        <v/>
      </c>
      <c r="BV571" t="str">
        <f t="shared" si="396"/>
        <v/>
      </c>
      <c r="BW571" t="str">
        <f t="shared" si="397"/>
        <v/>
      </c>
      <c r="BX571" t="str">
        <f t="shared" si="398"/>
        <v/>
      </c>
      <c r="BY571" t="str">
        <f t="shared" si="399"/>
        <v/>
      </c>
      <c r="BZ571" t="str">
        <f t="shared" si="400"/>
        <v/>
      </c>
      <c r="CA571" t="str">
        <f t="shared" si="401"/>
        <v/>
      </c>
      <c r="CB571" t="str">
        <f t="shared" si="402"/>
        <v>1750|</v>
      </c>
      <c r="CC571" t="str">
        <f t="shared" si="403"/>
        <v/>
      </c>
      <c r="CD571" t="str">
        <f t="shared" si="404"/>
        <v>56|</v>
      </c>
      <c r="CE571" t="str">
        <f t="shared" si="405"/>
        <v/>
      </c>
      <c r="CF571" t="str">
        <f t="shared" si="406"/>
        <v/>
      </c>
      <c r="CG571" t="str">
        <f t="shared" si="407"/>
        <v/>
      </c>
      <c r="CH571" t="str">
        <f t="shared" si="408"/>
        <v/>
      </c>
      <c r="CI571" t="str">
        <f t="shared" si="409"/>
        <v/>
      </c>
      <c r="CJ571" t="str">
        <f t="shared" si="410"/>
        <v/>
      </c>
      <c r="CK571" t="str">
        <f t="shared" si="411"/>
        <v/>
      </c>
      <c r="CL571" t="str">
        <f t="shared" si="412"/>
        <v/>
      </c>
      <c r="CM571" t="str">
        <f t="shared" si="413"/>
        <v/>
      </c>
      <c r="CN571" t="str">
        <f t="shared" si="414"/>
        <v>163|1750|56|</v>
      </c>
      <c r="CO571" t="str">
        <f t="shared" si="415"/>
        <v>163|1750|56</v>
      </c>
    </row>
    <row r="572" spans="1:93" ht="15.75" customHeight="1">
      <c r="A572" s="2" t="str">
        <f>VLOOKUP(B572,索引!$O:$P,2,0)</f>
        <v>Lava Armor</v>
      </c>
      <c r="B572" s="2">
        <v>1048302</v>
      </c>
      <c r="C572" s="2">
        <v>48</v>
      </c>
      <c r="D572" s="2">
        <v>3</v>
      </c>
      <c r="E572" s="2">
        <v>2</v>
      </c>
      <c r="F572" s="3">
        <v>1</v>
      </c>
      <c r="G572" s="2" t="str">
        <f t="shared" si="416"/>
        <v>3</v>
      </c>
      <c r="H572" s="2" t="str">
        <f t="shared" si="417"/>
        <v>780</v>
      </c>
      <c r="J572" s="2">
        <f>IF(ISNA(MATCH(J$1,索引!$B$3:$J$3,0)),0,IF( INDEX(索引!$B573:$J573,1,MATCH(J$1,索引!$B$3:$J$3,0))=0,0,J$1))</f>
        <v>0</v>
      </c>
      <c r="K572" s="2">
        <f>IF(ISNA(MATCH(K$1,索引!$B$3:$J$3,0)),0,IF( INDEX(索引!$B573:$J573,1,MATCH(K$1,索引!$B$3:$J$3,0))=0,0,K$1))</f>
        <v>0</v>
      </c>
      <c r="L572" s="2">
        <f>IF(ISNA(MATCH(L$1,索引!$B$3:$J$3,0)),0,IF( INDEX(索引!$B573:$J573,1,MATCH(L$1,索引!$B$3:$J$3,0))=0,0,L$1))</f>
        <v>3</v>
      </c>
      <c r="M572" s="2">
        <f>IF(ISNA(MATCH(M$1,索引!$B$3:$J$3,0)),0,IF( INDEX(索引!$B573:$J573,1,MATCH(M$1,索引!$B$3:$J$3,0))=0,0,M$1))</f>
        <v>0</v>
      </c>
      <c r="N572" s="2">
        <f>IF(ISNA(MATCH(N$1,索引!$B$3:$J$3,0)),0,IF( INDEX(索引!$B573:$J573,1,MATCH(N$1,索引!$B$3:$J$3,0))=0,0,N$1))</f>
        <v>0</v>
      </c>
      <c r="O572" s="2">
        <f>IF(ISNA(MATCH(O$1,索引!$B$3:$J$3,0)),0,IF( INDEX(索引!$B573:$J573,1,MATCH(O$1,索引!$B$3:$J$3,0))=0,0,O$1))</f>
        <v>0</v>
      </c>
      <c r="P572" s="2">
        <f>IF(ISNA(MATCH(P$1,索引!$B$3:$J$3,0)),0,IF( INDEX(索引!$B573:$J573,1,MATCH(P$1,索引!$B$3:$J$3,0))=0,0,P$1))</f>
        <v>0</v>
      </c>
      <c r="Q572" s="2">
        <f>IF(ISNA(MATCH(Q$1,索引!$B$3:$J$3,0)),0,IF( INDEX(索引!$B573:$J573,1,MATCH(Q$1,索引!$B$3:$J$3,0))=0,0,Q$1))</f>
        <v>0</v>
      </c>
      <c r="R572" s="2">
        <f>IF(ISNA(MATCH(R$1,索引!$B$3:$J$3,0)),0,IF( INDEX(索引!$B573:$J573,1,MATCH(R$1,索引!$B$3:$J$3,0))=0,0,R$1))</f>
        <v>0</v>
      </c>
      <c r="S572" s="2">
        <f>IF(ISNA(MATCH(S$1,索引!$B$3:$J$3,0)),0,IF( INDEX(索引!$B573:$J573,1,MATCH(S$1,索引!$B$3:$J$3,0))=0,0,S$1))</f>
        <v>0</v>
      </c>
      <c r="T572" s="2">
        <f>IF(ISNA(MATCH(T$1,索引!$B$3:$J$3,0)),0,IF( INDEX(索引!$B573:$J573,1,MATCH(T$1,索引!$B$3:$J$3,0))=0,0,T$1))</f>
        <v>0</v>
      </c>
      <c r="U572" s="2">
        <f>IF(ISNA(MATCH(U$1,索引!$B$3:$J$3,0)),0,IF( INDEX(索引!$B573:$J573,1,MATCH(U$1,索引!$B$3:$J$3,0))=0,0,U$1))</f>
        <v>0</v>
      </c>
      <c r="V572" s="2">
        <f>IF(ISNA(MATCH(V$1,索引!$B$3:$J$3,0)),0,IF( INDEX(索引!$B573:$J573,1,MATCH(V$1,索引!$B$3:$J$3,0))=0,0,V$1))</f>
        <v>0</v>
      </c>
      <c r="W572" s="2">
        <f>IF(ISNA(MATCH(W$1,索引!$B$3:$J$3,0)),0,IF( INDEX(索引!$B573:$J573,1,MATCH(W$1,索引!$B$3:$J$3,0))=0,0,W$1))</f>
        <v>0</v>
      </c>
      <c r="X572" s="2">
        <f>IF(ISNA(MATCH(X$1,索引!$B$3:$J$3,0)),0,IF( INDEX(索引!$B573:$J573,1,MATCH(X$1,索引!$B$3:$J$3,0))=0,0,X$1))</f>
        <v>0</v>
      </c>
      <c r="Y572" s="2">
        <f>IF(ISNA(MATCH(Y$1,索引!$B$3:$J$3,0)),0,IF( INDEX(索引!$B573:$J573,1,MATCH(Y$1,索引!$B$3:$J$3,0))=0,0,Y$1))</f>
        <v>0</v>
      </c>
      <c r="Z572" s="2">
        <f>IF(ISNA(MATCH(Z$1,索引!$B$3:$J$3,0)),0,IF( INDEX(索引!$B573:$J573,1,MATCH(Z$1,索引!$B$3:$J$3,0))=0,0,Z$1))</f>
        <v>0</v>
      </c>
      <c r="AA572" s="2">
        <f>IF(ISNA(MATCH(AA$1,索引!$B$3:$J$3,0)),0,IF( INDEX(索引!$B573:$J573,1,MATCH(AA$1,索引!$B$3:$J$3,0))=0,0,AA$1))</f>
        <v>0</v>
      </c>
      <c r="AB572" s="2">
        <f>IF(ISNA(MATCH(AB$1,索引!$B$3:$J$3,0)),0,IF( INDEX(索引!$B573:$J573,1,MATCH(AB$1,索引!$B$3:$J$3,0))=0,0,AB$1))</f>
        <v>0</v>
      </c>
      <c r="AC572" s="2">
        <f>IF(ISNA(MATCH(AC$1,索引!$B$3:$J$3,0)),0,IF( INDEX(索引!$B573:$J573,1,MATCH(AC$1,索引!$B$3:$J$3,0))=0,0,AC$1))</f>
        <v>0</v>
      </c>
      <c r="AD572" t="str">
        <f t="shared" si="372"/>
        <v/>
      </c>
      <c r="AE572" t="str">
        <f t="shared" si="373"/>
        <v/>
      </c>
      <c r="AF572" t="str">
        <f t="shared" si="374"/>
        <v>3|</v>
      </c>
      <c r="AG572" t="str">
        <f t="shared" si="375"/>
        <v/>
      </c>
      <c r="AH572" t="str">
        <f t="shared" si="376"/>
        <v/>
      </c>
      <c r="AI572" t="str">
        <f t="shared" si="377"/>
        <v/>
      </c>
      <c r="AJ572" t="str">
        <f t="shared" si="378"/>
        <v/>
      </c>
      <c r="AK572" t="str">
        <f t="shared" si="379"/>
        <v/>
      </c>
      <c r="AL572" t="str">
        <f t="shared" si="380"/>
        <v/>
      </c>
      <c r="AM572" t="str">
        <f t="shared" si="381"/>
        <v/>
      </c>
      <c r="AN572" t="str">
        <f t="shared" si="382"/>
        <v/>
      </c>
      <c r="AO572" t="str">
        <f t="shared" si="383"/>
        <v/>
      </c>
      <c r="AP572" t="str">
        <f t="shared" si="384"/>
        <v/>
      </c>
      <c r="AQ572" t="str">
        <f t="shared" si="385"/>
        <v/>
      </c>
      <c r="AR572" t="str">
        <f t="shared" si="386"/>
        <v/>
      </c>
      <c r="AS572" t="str">
        <f t="shared" si="387"/>
        <v/>
      </c>
      <c r="AT572" t="str">
        <f t="shared" si="388"/>
        <v/>
      </c>
      <c r="AU572" t="str">
        <f t="shared" si="389"/>
        <v/>
      </c>
      <c r="AV572" t="str">
        <f t="shared" si="390"/>
        <v/>
      </c>
      <c r="AW572" t="str">
        <f t="shared" si="391"/>
        <v/>
      </c>
      <c r="AX572" t="str">
        <f t="shared" si="392"/>
        <v>3|</v>
      </c>
      <c r="AY572" t="str">
        <f t="shared" si="393"/>
        <v>3</v>
      </c>
      <c r="AZ572" s="2">
        <f>IF(ISNA(MATCH(AZ$1,索引!$B$3:$J$3,0)),0,INDEX(索引!$B573:$J573,1,MATCH(AZ$1,索引!$B$3:$J$3,0))*INDEX(索引!$B$1:$J$1,1,MATCH(AZ$1,索引!$B$3:$J$3,0)))</f>
        <v>0</v>
      </c>
      <c r="BA572" s="2">
        <f>IF(ISNA(MATCH(BA$1,索引!$B$3:$J$3,0)),0,INDEX(索引!$B573:$J573,1,MATCH(BA$1,索引!$B$3:$J$3,0))*INDEX(索引!$B$1:$J$1,1,MATCH(BA$1,索引!$B$3:$J$3,0)))</f>
        <v>0</v>
      </c>
      <c r="BB572" s="2">
        <f>IF(ISNA(MATCH(BB$1,索引!$B$3:$J$3,0)),0,INDEX(索引!$B573:$J573,1,MATCH(BB$1,索引!$B$3:$J$3,0))*INDEX(索引!$B$1:$J$1,1,MATCH(BB$1,索引!$B$3:$J$3,0)))</f>
        <v>780</v>
      </c>
      <c r="BC572" s="2">
        <f>IF(ISNA(MATCH(BC$1,索引!$B$3:$J$3,0)),0,INDEX(索引!$B573:$J573,1,MATCH(BC$1,索引!$B$3:$J$3,0))*INDEX(索引!$B$1:$J$1,1,MATCH(BC$1,索引!$B$3:$J$3,0)))</f>
        <v>0</v>
      </c>
      <c r="BD572" s="2">
        <f>IF(ISNA(MATCH(BD$1,索引!$B$3:$J$3,0)),0,INDEX(索引!$B573:$J573,1,MATCH(BD$1,索引!$B$3:$J$3,0))*INDEX(索引!$B$1:$J$1,1,MATCH(BD$1,索引!$B$3:$J$3,0)))</f>
        <v>0</v>
      </c>
      <c r="BE572" s="2">
        <f>IF(ISNA(MATCH(BE$1,索引!$B$3:$J$3,0)),0,INDEX(索引!$B573:$J573,1,MATCH(BE$1,索引!$B$3:$J$3,0))*INDEX(索引!$B$1:$J$1,1,MATCH(BE$1,索引!$B$3:$J$3,0)))</f>
        <v>0</v>
      </c>
      <c r="BF572" s="2">
        <f>IF(ISNA(MATCH(BF$1,索引!$B$3:$J$3,0)),0,INDEX(索引!$B573:$J573,1,MATCH(BF$1,索引!$B$3:$J$3,0))*INDEX(索引!$B$1:$J$1,1,MATCH(BF$1,索引!$B$3:$J$3,0)))</f>
        <v>0</v>
      </c>
      <c r="BG572" s="2">
        <f>IF(ISNA(MATCH(BG$1,索引!$B$3:$J$3,0)),0,INDEX(索引!$B573:$J573,1,MATCH(BG$1,索引!$B$3:$J$3,0))*INDEX(索引!$B$1:$J$1,1,MATCH(BG$1,索引!$B$3:$J$3,0)))</f>
        <v>0</v>
      </c>
      <c r="BH572" s="2">
        <f>IF(ISNA(MATCH(BH$1,索引!$B$3:$J$3,0)),0,INDEX(索引!$B573:$J573,1,MATCH(BH$1,索引!$B$3:$J$3,0))*INDEX(索引!$B$1:$J$1,1,MATCH(BH$1,索引!$B$3:$J$3,0)))</f>
        <v>0</v>
      </c>
      <c r="BI572" s="2">
        <f>IF(ISNA(MATCH(BI$1,索引!$B$3:$J$3,0)),0,INDEX(索引!$B573:$J573,1,MATCH(BI$1,索引!$B$3:$J$3,0))*INDEX(索引!$B$1:$J$1,1,MATCH(BI$1,索引!$B$3:$J$3,0)))</f>
        <v>0</v>
      </c>
      <c r="BJ572" s="2">
        <f>IF(ISNA(MATCH(BJ$1,索引!$B$3:$J$3,0)),0,INDEX(索引!$B573:$J573,1,MATCH(BJ$1,索引!$B$3:$J$3,0))*INDEX(索引!$B$1:$J$1,1,MATCH(BJ$1,索引!$B$3:$J$3,0)))</f>
        <v>0</v>
      </c>
      <c r="BK572" s="2">
        <f>IF(ISNA(MATCH(BK$1,索引!$B$3:$J$3,0)),0,INDEX(索引!$B573:$J573,1,MATCH(BK$1,索引!$B$3:$J$3,0))*INDEX(索引!$B$1:$J$1,1,MATCH(BK$1,索引!$B$3:$J$3,0)))</f>
        <v>0</v>
      </c>
      <c r="BL572" s="2">
        <f>IF(ISNA(MATCH(BL$1,索引!$B$3:$J$3,0)),0,INDEX(索引!$B573:$J573,1,MATCH(BL$1,索引!$B$3:$J$3,0))*INDEX(索引!$B$1:$J$1,1,MATCH(BL$1,索引!$B$3:$J$3,0)))</f>
        <v>0</v>
      </c>
      <c r="BM572" s="2">
        <f>IF(ISNA(MATCH(BM$1,索引!$B$3:$J$3,0)),0,INDEX(索引!$B573:$J573,1,MATCH(BM$1,索引!$B$3:$J$3,0))*INDEX(索引!$B$1:$J$1,1,MATCH(BM$1,索引!$B$3:$J$3,0)))</f>
        <v>0</v>
      </c>
      <c r="BN572" s="2">
        <f>IF(ISNA(MATCH(BN$1,索引!$B$3:$J$3,0)),0,INDEX(索引!$B573:$J573,1,MATCH(BN$1,索引!$B$3:$J$3,0))*INDEX(索引!$B$1:$J$1,1,MATCH(BN$1,索引!$B$3:$J$3,0)))</f>
        <v>0</v>
      </c>
      <c r="BO572" s="2">
        <f>IF(ISNA(MATCH(BO$1,索引!$B$3:$J$3,0)),0,INDEX(索引!$B573:$J573,1,MATCH(BO$1,索引!$B$3:$J$3,0))*INDEX(索引!$B$1:$J$1,1,MATCH(BO$1,索引!$B$3:$J$3,0)))</f>
        <v>0</v>
      </c>
      <c r="BP572" s="2">
        <f>IF(ISNA(MATCH(BP$1,索引!$B$3:$J$3,0)),0,INDEX(索引!$B573:$J573,1,MATCH(BP$1,索引!$B$3:$J$3,0))*INDEX(索引!$B$1:$J$1,1,MATCH(BP$1,索引!$B$3:$J$3,0)))</f>
        <v>0</v>
      </c>
      <c r="BQ572" s="2">
        <f>IF(ISNA(MATCH(BQ$1,索引!$B$3:$J$3,0)),0,INDEX(索引!$B573:$J573,1,MATCH(BQ$1,索引!$B$3:$J$3,0))*INDEX(索引!$B$1:$J$1,1,MATCH(BQ$1,索引!$B$3:$J$3,0)))</f>
        <v>0</v>
      </c>
      <c r="BR572" s="2">
        <f>IF(ISNA(MATCH(BR$1,索引!$B$3:$J$3,0)),0,INDEX(索引!$B573:$J573,1,MATCH(BR$1,索引!$B$3:$J$3,0))*INDEX(索引!$B$1:$J$1,1,MATCH(BR$1,索引!$B$3:$J$3,0)))</f>
        <v>0</v>
      </c>
      <c r="BS572" s="2">
        <f>IF(ISNA(MATCH(BS$1,索引!$B$3:$J$3,0)),0,INDEX(索引!$B573:$J573,1,MATCH(BS$1,索引!$B$3:$J$3,0))*INDEX(索引!$B$1:$J$1,1,MATCH(BS$1,索引!$B$3:$J$3,0)))</f>
        <v>0</v>
      </c>
      <c r="BT572" t="str">
        <f t="shared" si="394"/>
        <v/>
      </c>
      <c r="BU572" t="str">
        <f t="shared" si="395"/>
        <v/>
      </c>
      <c r="BV572" t="str">
        <f t="shared" si="396"/>
        <v>780|</v>
      </c>
      <c r="BW572" t="str">
        <f t="shared" si="397"/>
        <v/>
      </c>
      <c r="BX572" t="str">
        <f t="shared" si="398"/>
        <v/>
      </c>
      <c r="BY572" t="str">
        <f t="shared" si="399"/>
        <v/>
      </c>
      <c r="BZ572" t="str">
        <f t="shared" si="400"/>
        <v/>
      </c>
      <c r="CA572" t="str">
        <f t="shared" si="401"/>
        <v/>
      </c>
      <c r="CB572" t="str">
        <f t="shared" si="402"/>
        <v/>
      </c>
      <c r="CC572" t="str">
        <f t="shared" si="403"/>
        <v/>
      </c>
      <c r="CD572" t="str">
        <f t="shared" si="404"/>
        <v/>
      </c>
      <c r="CE572" t="str">
        <f t="shared" si="405"/>
        <v/>
      </c>
      <c r="CF572" t="str">
        <f t="shared" si="406"/>
        <v/>
      </c>
      <c r="CG572" t="str">
        <f t="shared" si="407"/>
        <v/>
      </c>
      <c r="CH572" t="str">
        <f t="shared" si="408"/>
        <v/>
      </c>
      <c r="CI572" t="str">
        <f t="shared" si="409"/>
        <v/>
      </c>
      <c r="CJ572" t="str">
        <f t="shared" si="410"/>
        <v/>
      </c>
      <c r="CK572" t="str">
        <f t="shared" si="411"/>
        <v/>
      </c>
      <c r="CL572" t="str">
        <f t="shared" si="412"/>
        <v/>
      </c>
      <c r="CM572" t="str">
        <f t="shared" si="413"/>
        <v/>
      </c>
      <c r="CN572" t="str">
        <f t="shared" si="414"/>
        <v>780|</v>
      </c>
      <c r="CO572" t="str">
        <f t="shared" si="415"/>
        <v>780</v>
      </c>
    </row>
    <row r="573" spans="1:93" ht="15.75" customHeight="1">
      <c r="A573" s="2" t="str">
        <f>VLOOKUP(B573,索引!$O:$P,2,0)</f>
        <v>Lava Helmet</v>
      </c>
      <c r="B573" s="2">
        <v>1048303</v>
      </c>
      <c r="C573" s="2">
        <v>48</v>
      </c>
      <c r="D573" s="2">
        <v>3</v>
      </c>
      <c r="E573" s="2">
        <v>3</v>
      </c>
      <c r="F573" s="3">
        <v>1</v>
      </c>
      <c r="G573" s="2" t="str">
        <f t="shared" si="416"/>
        <v>4</v>
      </c>
      <c r="H573" s="2" t="str">
        <f t="shared" si="417"/>
        <v>441</v>
      </c>
      <c r="J573" s="2">
        <f>IF(ISNA(MATCH(J$1,索引!$B$3:$J$3,0)),0,IF( INDEX(索引!$B574:$J574,1,MATCH(J$1,索引!$B$3:$J$3,0))=0,0,J$1))</f>
        <v>0</v>
      </c>
      <c r="K573" s="2">
        <f>IF(ISNA(MATCH(K$1,索引!$B$3:$J$3,0)),0,IF( INDEX(索引!$B574:$J574,1,MATCH(K$1,索引!$B$3:$J$3,0))=0,0,K$1))</f>
        <v>0</v>
      </c>
      <c r="L573" s="2">
        <f>IF(ISNA(MATCH(L$1,索引!$B$3:$J$3,0)),0,IF( INDEX(索引!$B574:$J574,1,MATCH(L$1,索引!$B$3:$J$3,0))=0,0,L$1))</f>
        <v>0</v>
      </c>
      <c r="M573" s="2">
        <f>IF(ISNA(MATCH(M$1,索引!$B$3:$J$3,0)),0,IF( INDEX(索引!$B574:$J574,1,MATCH(M$1,索引!$B$3:$J$3,0))=0,0,M$1))</f>
        <v>4</v>
      </c>
      <c r="N573" s="2">
        <f>IF(ISNA(MATCH(N$1,索引!$B$3:$J$3,0)),0,IF( INDEX(索引!$B574:$J574,1,MATCH(N$1,索引!$B$3:$J$3,0))=0,0,N$1))</f>
        <v>0</v>
      </c>
      <c r="O573" s="2">
        <f>IF(ISNA(MATCH(O$1,索引!$B$3:$J$3,0)),0,IF( INDEX(索引!$B574:$J574,1,MATCH(O$1,索引!$B$3:$J$3,0))=0,0,O$1))</f>
        <v>0</v>
      </c>
      <c r="P573" s="2">
        <f>IF(ISNA(MATCH(P$1,索引!$B$3:$J$3,0)),0,IF( INDEX(索引!$B574:$J574,1,MATCH(P$1,索引!$B$3:$J$3,0))=0,0,P$1))</f>
        <v>0</v>
      </c>
      <c r="Q573" s="2">
        <f>IF(ISNA(MATCH(Q$1,索引!$B$3:$J$3,0)),0,IF( INDEX(索引!$B574:$J574,1,MATCH(Q$1,索引!$B$3:$J$3,0))=0,0,Q$1))</f>
        <v>0</v>
      </c>
      <c r="R573" s="2">
        <f>IF(ISNA(MATCH(R$1,索引!$B$3:$J$3,0)),0,IF( INDEX(索引!$B574:$J574,1,MATCH(R$1,索引!$B$3:$J$3,0))=0,0,R$1))</f>
        <v>0</v>
      </c>
      <c r="S573" s="2">
        <f>IF(ISNA(MATCH(S$1,索引!$B$3:$J$3,0)),0,IF( INDEX(索引!$B574:$J574,1,MATCH(S$1,索引!$B$3:$J$3,0))=0,0,S$1))</f>
        <v>0</v>
      </c>
      <c r="T573" s="2">
        <f>IF(ISNA(MATCH(T$1,索引!$B$3:$J$3,0)),0,IF( INDEX(索引!$B574:$J574,1,MATCH(T$1,索引!$B$3:$J$3,0))=0,0,T$1))</f>
        <v>0</v>
      </c>
      <c r="U573" s="2">
        <f>IF(ISNA(MATCH(U$1,索引!$B$3:$J$3,0)),0,IF( INDEX(索引!$B574:$J574,1,MATCH(U$1,索引!$B$3:$J$3,0))=0,0,U$1))</f>
        <v>0</v>
      </c>
      <c r="V573" s="2">
        <f>IF(ISNA(MATCH(V$1,索引!$B$3:$J$3,0)),0,IF( INDEX(索引!$B574:$J574,1,MATCH(V$1,索引!$B$3:$J$3,0))=0,0,V$1))</f>
        <v>0</v>
      </c>
      <c r="W573" s="2">
        <f>IF(ISNA(MATCH(W$1,索引!$B$3:$J$3,0)),0,IF( INDEX(索引!$B574:$J574,1,MATCH(W$1,索引!$B$3:$J$3,0))=0,0,W$1))</f>
        <v>0</v>
      </c>
      <c r="X573" s="2">
        <f>IF(ISNA(MATCH(X$1,索引!$B$3:$J$3,0)),0,IF( INDEX(索引!$B574:$J574,1,MATCH(X$1,索引!$B$3:$J$3,0))=0,0,X$1))</f>
        <v>0</v>
      </c>
      <c r="Y573" s="2">
        <f>IF(ISNA(MATCH(Y$1,索引!$B$3:$J$3,0)),0,IF( INDEX(索引!$B574:$J574,1,MATCH(Y$1,索引!$B$3:$J$3,0))=0,0,Y$1))</f>
        <v>0</v>
      </c>
      <c r="Z573" s="2">
        <f>IF(ISNA(MATCH(Z$1,索引!$B$3:$J$3,0)),0,IF( INDEX(索引!$B574:$J574,1,MATCH(Z$1,索引!$B$3:$J$3,0))=0,0,Z$1))</f>
        <v>0</v>
      </c>
      <c r="AA573" s="2">
        <f>IF(ISNA(MATCH(AA$1,索引!$B$3:$J$3,0)),0,IF( INDEX(索引!$B574:$J574,1,MATCH(AA$1,索引!$B$3:$J$3,0))=0,0,AA$1))</f>
        <v>0</v>
      </c>
      <c r="AB573" s="2">
        <f>IF(ISNA(MATCH(AB$1,索引!$B$3:$J$3,0)),0,IF( INDEX(索引!$B574:$J574,1,MATCH(AB$1,索引!$B$3:$J$3,0))=0,0,AB$1))</f>
        <v>0</v>
      </c>
      <c r="AC573" s="2">
        <f>IF(ISNA(MATCH(AC$1,索引!$B$3:$J$3,0)),0,IF( INDEX(索引!$B574:$J574,1,MATCH(AC$1,索引!$B$3:$J$3,0))=0,0,AC$1))</f>
        <v>0</v>
      </c>
      <c r="AD573" t="str">
        <f t="shared" si="372"/>
        <v/>
      </c>
      <c r="AE573" t="str">
        <f t="shared" si="373"/>
        <v/>
      </c>
      <c r="AF573" t="str">
        <f t="shared" si="374"/>
        <v/>
      </c>
      <c r="AG573" t="str">
        <f t="shared" si="375"/>
        <v>4|</v>
      </c>
      <c r="AH573" t="str">
        <f t="shared" si="376"/>
        <v/>
      </c>
      <c r="AI573" t="str">
        <f t="shared" si="377"/>
        <v/>
      </c>
      <c r="AJ573" t="str">
        <f t="shared" si="378"/>
        <v/>
      </c>
      <c r="AK573" t="str">
        <f t="shared" si="379"/>
        <v/>
      </c>
      <c r="AL573" t="str">
        <f t="shared" si="380"/>
        <v/>
      </c>
      <c r="AM573" t="str">
        <f t="shared" si="381"/>
        <v/>
      </c>
      <c r="AN573" t="str">
        <f t="shared" si="382"/>
        <v/>
      </c>
      <c r="AO573" t="str">
        <f t="shared" si="383"/>
        <v/>
      </c>
      <c r="AP573" t="str">
        <f t="shared" si="384"/>
        <v/>
      </c>
      <c r="AQ573" t="str">
        <f t="shared" si="385"/>
        <v/>
      </c>
      <c r="AR573" t="str">
        <f t="shared" si="386"/>
        <v/>
      </c>
      <c r="AS573" t="str">
        <f t="shared" si="387"/>
        <v/>
      </c>
      <c r="AT573" t="str">
        <f t="shared" si="388"/>
        <v/>
      </c>
      <c r="AU573" t="str">
        <f t="shared" si="389"/>
        <v/>
      </c>
      <c r="AV573" t="str">
        <f t="shared" si="390"/>
        <v/>
      </c>
      <c r="AW573" t="str">
        <f t="shared" si="391"/>
        <v/>
      </c>
      <c r="AX573" t="str">
        <f t="shared" si="392"/>
        <v>4|</v>
      </c>
      <c r="AY573" t="str">
        <f t="shared" si="393"/>
        <v>4</v>
      </c>
      <c r="AZ573" s="2">
        <f>IF(ISNA(MATCH(AZ$1,索引!$B$3:$J$3,0)),0,INDEX(索引!$B574:$J574,1,MATCH(AZ$1,索引!$B$3:$J$3,0))*INDEX(索引!$B$1:$J$1,1,MATCH(AZ$1,索引!$B$3:$J$3,0)))</f>
        <v>0</v>
      </c>
      <c r="BA573" s="2">
        <f>IF(ISNA(MATCH(BA$1,索引!$B$3:$J$3,0)),0,INDEX(索引!$B574:$J574,1,MATCH(BA$1,索引!$B$3:$J$3,0))*INDEX(索引!$B$1:$J$1,1,MATCH(BA$1,索引!$B$3:$J$3,0)))</f>
        <v>0</v>
      </c>
      <c r="BB573" s="2">
        <f>IF(ISNA(MATCH(BB$1,索引!$B$3:$J$3,0)),0,INDEX(索引!$B574:$J574,1,MATCH(BB$1,索引!$B$3:$J$3,0))*INDEX(索引!$B$1:$J$1,1,MATCH(BB$1,索引!$B$3:$J$3,0)))</f>
        <v>0</v>
      </c>
      <c r="BC573" s="2">
        <f>IF(ISNA(MATCH(BC$1,索引!$B$3:$J$3,0)),0,INDEX(索引!$B574:$J574,1,MATCH(BC$1,索引!$B$3:$J$3,0))*INDEX(索引!$B$1:$J$1,1,MATCH(BC$1,索引!$B$3:$J$3,0)))</f>
        <v>441</v>
      </c>
      <c r="BD573" s="2">
        <f>IF(ISNA(MATCH(BD$1,索引!$B$3:$J$3,0)),0,INDEX(索引!$B574:$J574,1,MATCH(BD$1,索引!$B$3:$J$3,0))*INDEX(索引!$B$1:$J$1,1,MATCH(BD$1,索引!$B$3:$J$3,0)))</f>
        <v>0</v>
      </c>
      <c r="BE573" s="2">
        <f>IF(ISNA(MATCH(BE$1,索引!$B$3:$J$3,0)),0,INDEX(索引!$B574:$J574,1,MATCH(BE$1,索引!$B$3:$J$3,0))*INDEX(索引!$B$1:$J$1,1,MATCH(BE$1,索引!$B$3:$J$3,0)))</f>
        <v>0</v>
      </c>
      <c r="BF573" s="2">
        <f>IF(ISNA(MATCH(BF$1,索引!$B$3:$J$3,0)),0,INDEX(索引!$B574:$J574,1,MATCH(BF$1,索引!$B$3:$J$3,0))*INDEX(索引!$B$1:$J$1,1,MATCH(BF$1,索引!$B$3:$J$3,0)))</f>
        <v>0</v>
      </c>
      <c r="BG573" s="2">
        <f>IF(ISNA(MATCH(BG$1,索引!$B$3:$J$3,0)),0,INDEX(索引!$B574:$J574,1,MATCH(BG$1,索引!$B$3:$J$3,0))*INDEX(索引!$B$1:$J$1,1,MATCH(BG$1,索引!$B$3:$J$3,0)))</f>
        <v>0</v>
      </c>
      <c r="BH573" s="2">
        <f>IF(ISNA(MATCH(BH$1,索引!$B$3:$J$3,0)),0,INDEX(索引!$B574:$J574,1,MATCH(BH$1,索引!$B$3:$J$3,0))*INDEX(索引!$B$1:$J$1,1,MATCH(BH$1,索引!$B$3:$J$3,0)))</f>
        <v>0</v>
      </c>
      <c r="BI573" s="2">
        <f>IF(ISNA(MATCH(BI$1,索引!$B$3:$J$3,0)),0,INDEX(索引!$B574:$J574,1,MATCH(BI$1,索引!$B$3:$J$3,0))*INDEX(索引!$B$1:$J$1,1,MATCH(BI$1,索引!$B$3:$J$3,0)))</f>
        <v>0</v>
      </c>
      <c r="BJ573" s="2">
        <f>IF(ISNA(MATCH(BJ$1,索引!$B$3:$J$3,0)),0,INDEX(索引!$B574:$J574,1,MATCH(BJ$1,索引!$B$3:$J$3,0))*INDEX(索引!$B$1:$J$1,1,MATCH(BJ$1,索引!$B$3:$J$3,0)))</f>
        <v>0</v>
      </c>
      <c r="BK573" s="2">
        <f>IF(ISNA(MATCH(BK$1,索引!$B$3:$J$3,0)),0,INDEX(索引!$B574:$J574,1,MATCH(BK$1,索引!$B$3:$J$3,0))*INDEX(索引!$B$1:$J$1,1,MATCH(BK$1,索引!$B$3:$J$3,0)))</f>
        <v>0</v>
      </c>
      <c r="BL573" s="2">
        <f>IF(ISNA(MATCH(BL$1,索引!$B$3:$J$3,0)),0,INDEX(索引!$B574:$J574,1,MATCH(BL$1,索引!$B$3:$J$3,0))*INDEX(索引!$B$1:$J$1,1,MATCH(BL$1,索引!$B$3:$J$3,0)))</f>
        <v>0</v>
      </c>
      <c r="BM573" s="2">
        <f>IF(ISNA(MATCH(BM$1,索引!$B$3:$J$3,0)),0,INDEX(索引!$B574:$J574,1,MATCH(BM$1,索引!$B$3:$J$3,0))*INDEX(索引!$B$1:$J$1,1,MATCH(BM$1,索引!$B$3:$J$3,0)))</f>
        <v>0</v>
      </c>
      <c r="BN573" s="2">
        <f>IF(ISNA(MATCH(BN$1,索引!$B$3:$J$3,0)),0,INDEX(索引!$B574:$J574,1,MATCH(BN$1,索引!$B$3:$J$3,0))*INDEX(索引!$B$1:$J$1,1,MATCH(BN$1,索引!$B$3:$J$3,0)))</f>
        <v>0</v>
      </c>
      <c r="BO573" s="2">
        <f>IF(ISNA(MATCH(BO$1,索引!$B$3:$J$3,0)),0,INDEX(索引!$B574:$J574,1,MATCH(BO$1,索引!$B$3:$J$3,0))*INDEX(索引!$B$1:$J$1,1,MATCH(BO$1,索引!$B$3:$J$3,0)))</f>
        <v>0</v>
      </c>
      <c r="BP573" s="2">
        <f>IF(ISNA(MATCH(BP$1,索引!$B$3:$J$3,0)),0,INDEX(索引!$B574:$J574,1,MATCH(BP$1,索引!$B$3:$J$3,0))*INDEX(索引!$B$1:$J$1,1,MATCH(BP$1,索引!$B$3:$J$3,0)))</f>
        <v>0</v>
      </c>
      <c r="BQ573" s="2">
        <f>IF(ISNA(MATCH(BQ$1,索引!$B$3:$J$3,0)),0,INDEX(索引!$B574:$J574,1,MATCH(BQ$1,索引!$B$3:$J$3,0))*INDEX(索引!$B$1:$J$1,1,MATCH(BQ$1,索引!$B$3:$J$3,0)))</f>
        <v>0</v>
      </c>
      <c r="BR573" s="2">
        <f>IF(ISNA(MATCH(BR$1,索引!$B$3:$J$3,0)),0,INDEX(索引!$B574:$J574,1,MATCH(BR$1,索引!$B$3:$J$3,0))*INDEX(索引!$B$1:$J$1,1,MATCH(BR$1,索引!$B$3:$J$3,0)))</f>
        <v>0</v>
      </c>
      <c r="BS573" s="2">
        <f>IF(ISNA(MATCH(BS$1,索引!$B$3:$J$3,0)),0,INDEX(索引!$B574:$J574,1,MATCH(BS$1,索引!$B$3:$J$3,0))*INDEX(索引!$B$1:$J$1,1,MATCH(BS$1,索引!$B$3:$J$3,0)))</f>
        <v>0</v>
      </c>
      <c r="BT573" t="str">
        <f t="shared" si="394"/>
        <v/>
      </c>
      <c r="BU573" t="str">
        <f t="shared" si="395"/>
        <v/>
      </c>
      <c r="BV573" t="str">
        <f t="shared" si="396"/>
        <v/>
      </c>
      <c r="BW573" t="str">
        <f t="shared" si="397"/>
        <v>441|</v>
      </c>
      <c r="BX573" t="str">
        <f t="shared" si="398"/>
        <v/>
      </c>
      <c r="BY573" t="str">
        <f t="shared" si="399"/>
        <v/>
      </c>
      <c r="BZ573" t="str">
        <f t="shared" si="400"/>
        <v/>
      </c>
      <c r="CA573" t="str">
        <f t="shared" si="401"/>
        <v/>
      </c>
      <c r="CB573" t="str">
        <f t="shared" si="402"/>
        <v/>
      </c>
      <c r="CC573" t="str">
        <f t="shared" si="403"/>
        <v/>
      </c>
      <c r="CD573" t="str">
        <f t="shared" si="404"/>
        <v/>
      </c>
      <c r="CE573" t="str">
        <f t="shared" si="405"/>
        <v/>
      </c>
      <c r="CF573" t="str">
        <f t="shared" si="406"/>
        <v/>
      </c>
      <c r="CG573" t="str">
        <f t="shared" si="407"/>
        <v/>
      </c>
      <c r="CH573" t="str">
        <f t="shared" si="408"/>
        <v/>
      </c>
      <c r="CI573" t="str">
        <f t="shared" si="409"/>
        <v/>
      </c>
      <c r="CJ573" t="str">
        <f t="shared" si="410"/>
        <v/>
      </c>
      <c r="CK573" t="str">
        <f t="shared" si="411"/>
        <v/>
      </c>
      <c r="CL573" t="str">
        <f t="shared" si="412"/>
        <v/>
      </c>
      <c r="CM573" t="str">
        <f t="shared" si="413"/>
        <v/>
      </c>
      <c r="CN573" t="str">
        <f t="shared" si="414"/>
        <v>441|</v>
      </c>
      <c r="CO573" t="str">
        <f t="shared" si="415"/>
        <v>441</v>
      </c>
    </row>
    <row r="574" spans="1:93" ht="15.75" customHeight="1">
      <c r="A574" s="2" t="str">
        <f>VLOOKUP(B574,索引!$O:$P,2,0)</f>
        <v>Lava Shield</v>
      </c>
      <c r="B574" s="2">
        <v>1048304</v>
      </c>
      <c r="C574" s="2">
        <v>48</v>
      </c>
      <c r="D574" s="2">
        <v>3</v>
      </c>
      <c r="E574" s="2">
        <v>4</v>
      </c>
      <c r="F574" s="3">
        <v>1</v>
      </c>
      <c r="G574" s="2" t="str">
        <f t="shared" si="416"/>
        <v>2</v>
      </c>
      <c r="H574" s="2" t="str">
        <f t="shared" si="417"/>
        <v>72</v>
      </c>
      <c r="J574" s="2">
        <f>IF(ISNA(MATCH(J$1,索引!$B$3:$J$3,0)),0,IF( INDEX(索引!$B575:$J575,1,MATCH(J$1,索引!$B$3:$J$3,0))=0,0,J$1))</f>
        <v>0</v>
      </c>
      <c r="K574" s="2">
        <f>IF(ISNA(MATCH(K$1,索引!$B$3:$J$3,0)),0,IF( INDEX(索引!$B575:$J575,1,MATCH(K$1,索引!$B$3:$J$3,0))=0,0,K$1))</f>
        <v>2</v>
      </c>
      <c r="L574" s="2">
        <f>IF(ISNA(MATCH(L$1,索引!$B$3:$J$3,0)),0,IF( INDEX(索引!$B575:$J575,1,MATCH(L$1,索引!$B$3:$J$3,0))=0,0,L$1))</f>
        <v>0</v>
      </c>
      <c r="M574" s="2">
        <f>IF(ISNA(MATCH(M$1,索引!$B$3:$J$3,0)),0,IF( INDEX(索引!$B575:$J575,1,MATCH(M$1,索引!$B$3:$J$3,0))=0,0,M$1))</f>
        <v>0</v>
      </c>
      <c r="N574" s="2">
        <f>IF(ISNA(MATCH(N$1,索引!$B$3:$J$3,0)),0,IF( INDEX(索引!$B575:$J575,1,MATCH(N$1,索引!$B$3:$J$3,0))=0,0,N$1))</f>
        <v>0</v>
      </c>
      <c r="O574" s="2">
        <f>IF(ISNA(MATCH(O$1,索引!$B$3:$J$3,0)),0,IF( INDEX(索引!$B575:$J575,1,MATCH(O$1,索引!$B$3:$J$3,0))=0,0,O$1))</f>
        <v>0</v>
      </c>
      <c r="P574" s="2">
        <f>IF(ISNA(MATCH(P$1,索引!$B$3:$J$3,0)),0,IF( INDEX(索引!$B575:$J575,1,MATCH(P$1,索引!$B$3:$J$3,0))=0,0,P$1))</f>
        <v>0</v>
      </c>
      <c r="Q574" s="2">
        <f>IF(ISNA(MATCH(Q$1,索引!$B$3:$J$3,0)),0,IF( INDEX(索引!$B575:$J575,1,MATCH(Q$1,索引!$B$3:$J$3,0))=0,0,Q$1))</f>
        <v>0</v>
      </c>
      <c r="R574" s="2">
        <f>IF(ISNA(MATCH(R$1,索引!$B$3:$J$3,0)),0,IF( INDEX(索引!$B575:$J575,1,MATCH(R$1,索引!$B$3:$J$3,0))=0,0,R$1))</f>
        <v>0</v>
      </c>
      <c r="S574" s="2">
        <f>IF(ISNA(MATCH(S$1,索引!$B$3:$J$3,0)),0,IF( INDEX(索引!$B575:$J575,1,MATCH(S$1,索引!$B$3:$J$3,0))=0,0,S$1))</f>
        <v>0</v>
      </c>
      <c r="T574" s="2">
        <f>IF(ISNA(MATCH(T$1,索引!$B$3:$J$3,0)),0,IF( INDEX(索引!$B575:$J575,1,MATCH(T$1,索引!$B$3:$J$3,0))=0,0,T$1))</f>
        <v>0</v>
      </c>
      <c r="U574" s="2">
        <f>IF(ISNA(MATCH(U$1,索引!$B$3:$J$3,0)),0,IF( INDEX(索引!$B575:$J575,1,MATCH(U$1,索引!$B$3:$J$3,0))=0,0,U$1))</f>
        <v>0</v>
      </c>
      <c r="V574" s="2">
        <f>IF(ISNA(MATCH(V$1,索引!$B$3:$J$3,0)),0,IF( INDEX(索引!$B575:$J575,1,MATCH(V$1,索引!$B$3:$J$3,0))=0,0,V$1))</f>
        <v>0</v>
      </c>
      <c r="W574" s="2">
        <f>IF(ISNA(MATCH(W$1,索引!$B$3:$J$3,0)),0,IF( INDEX(索引!$B575:$J575,1,MATCH(W$1,索引!$B$3:$J$3,0))=0,0,W$1))</f>
        <v>0</v>
      </c>
      <c r="X574" s="2">
        <f>IF(ISNA(MATCH(X$1,索引!$B$3:$J$3,0)),0,IF( INDEX(索引!$B575:$J575,1,MATCH(X$1,索引!$B$3:$J$3,0))=0,0,X$1))</f>
        <v>0</v>
      </c>
      <c r="Y574" s="2">
        <f>IF(ISNA(MATCH(Y$1,索引!$B$3:$J$3,0)),0,IF( INDEX(索引!$B575:$J575,1,MATCH(Y$1,索引!$B$3:$J$3,0))=0,0,Y$1))</f>
        <v>0</v>
      </c>
      <c r="Z574" s="2">
        <f>IF(ISNA(MATCH(Z$1,索引!$B$3:$J$3,0)),0,IF( INDEX(索引!$B575:$J575,1,MATCH(Z$1,索引!$B$3:$J$3,0))=0,0,Z$1))</f>
        <v>0</v>
      </c>
      <c r="AA574" s="2">
        <f>IF(ISNA(MATCH(AA$1,索引!$B$3:$J$3,0)),0,IF( INDEX(索引!$B575:$J575,1,MATCH(AA$1,索引!$B$3:$J$3,0))=0,0,AA$1))</f>
        <v>0</v>
      </c>
      <c r="AB574" s="2">
        <f>IF(ISNA(MATCH(AB$1,索引!$B$3:$J$3,0)),0,IF( INDEX(索引!$B575:$J575,1,MATCH(AB$1,索引!$B$3:$J$3,0))=0,0,AB$1))</f>
        <v>0</v>
      </c>
      <c r="AC574" s="2">
        <f>IF(ISNA(MATCH(AC$1,索引!$B$3:$J$3,0)),0,IF( INDEX(索引!$B575:$J575,1,MATCH(AC$1,索引!$B$3:$J$3,0))=0,0,AC$1))</f>
        <v>0</v>
      </c>
      <c r="AD574" t="str">
        <f t="shared" si="372"/>
        <v/>
      </c>
      <c r="AE574" t="str">
        <f t="shared" si="373"/>
        <v>2|</v>
      </c>
      <c r="AF574" t="str">
        <f t="shared" si="374"/>
        <v/>
      </c>
      <c r="AG574" t="str">
        <f t="shared" si="375"/>
        <v/>
      </c>
      <c r="AH574" t="str">
        <f t="shared" si="376"/>
        <v/>
      </c>
      <c r="AI574" t="str">
        <f t="shared" si="377"/>
        <v/>
      </c>
      <c r="AJ574" t="str">
        <f t="shared" si="378"/>
        <v/>
      </c>
      <c r="AK574" t="str">
        <f t="shared" si="379"/>
        <v/>
      </c>
      <c r="AL574" t="str">
        <f t="shared" si="380"/>
        <v/>
      </c>
      <c r="AM574" t="str">
        <f t="shared" si="381"/>
        <v/>
      </c>
      <c r="AN574" t="str">
        <f t="shared" si="382"/>
        <v/>
      </c>
      <c r="AO574" t="str">
        <f t="shared" si="383"/>
        <v/>
      </c>
      <c r="AP574" t="str">
        <f t="shared" si="384"/>
        <v/>
      </c>
      <c r="AQ574" t="str">
        <f t="shared" si="385"/>
        <v/>
      </c>
      <c r="AR574" t="str">
        <f t="shared" si="386"/>
        <v/>
      </c>
      <c r="AS574" t="str">
        <f t="shared" si="387"/>
        <v/>
      </c>
      <c r="AT574" t="str">
        <f t="shared" si="388"/>
        <v/>
      </c>
      <c r="AU574" t="str">
        <f t="shared" si="389"/>
        <v/>
      </c>
      <c r="AV574" t="str">
        <f t="shared" si="390"/>
        <v/>
      </c>
      <c r="AW574" t="str">
        <f t="shared" si="391"/>
        <v/>
      </c>
      <c r="AX574" t="str">
        <f t="shared" si="392"/>
        <v>2|</v>
      </c>
      <c r="AY574" t="str">
        <f t="shared" si="393"/>
        <v>2</v>
      </c>
      <c r="AZ574" s="2">
        <f>IF(ISNA(MATCH(AZ$1,索引!$B$3:$J$3,0)),0,INDEX(索引!$B575:$J575,1,MATCH(AZ$1,索引!$B$3:$J$3,0))*INDEX(索引!$B$1:$J$1,1,MATCH(AZ$1,索引!$B$3:$J$3,0)))</f>
        <v>0</v>
      </c>
      <c r="BA574" s="2">
        <f>IF(ISNA(MATCH(BA$1,索引!$B$3:$J$3,0)),0,INDEX(索引!$B575:$J575,1,MATCH(BA$1,索引!$B$3:$J$3,0))*INDEX(索引!$B$1:$J$1,1,MATCH(BA$1,索引!$B$3:$J$3,0)))</f>
        <v>72</v>
      </c>
      <c r="BB574" s="2">
        <f>IF(ISNA(MATCH(BB$1,索引!$B$3:$J$3,0)),0,INDEX(索引!$B575:$J575,1,MATCH(BB$1,索引!$B$3:$J$3,0))*INDEX(索引!$B$1:$J$1,1,MATCH(BB$1,索引!$B$3:$J$3,0)))</f>
        <v>0</v>
      </c>
      <c r="BC574" s="2">
        <f>IF(ISNA(MATCH(BC$1,索引!$B$3:$J$3,0)),0,INDEX(索引!$B575:$J575,1,MATCH(BC$1,索引!$B$3:$J$3,0))*INDEX(索引!$B$1:$J$1,1,MATCH(BC$1,索引!$B$3:$J$3,0)))</f>
        <v>0</v>
      </c>
      <c r="BD574" s="2">
        <f>IF(ISNA(MATCH(BD$1,索引!$B$3:$J$3,0)),0,INDEX(索引!$B575:$J575,1,MATCH(BD$1,索引!$B$3:$J$3,0))*INDEX(索引!$B$1:$J$1,1,MATCH(BD$1,索引!$B$3:$J$3,0)))</f>
        <v>0</v>
      </c>
      <c r="BE574" s="2">
        <f>IF(ISNA(MATCH(BE$1,索引!$B$3:$J$3,0)),0,INDEX(索引!$B575:$J575,1,MATCH(BE$1,索引!$B$3:$J$3,0))*INDEX(索引!$B$1:$J$1,1,MATCH(BE$1,索引!$B$3:$J$3,0)))</f>
        <v>0</v>
      </c>
      <c r="BF574" s="2">
        <f>IF(ISNA(MATCH(BF$1,索引!$B$3:$J$3,0)),0,INDEX(索引!$B575:$J575,1,MATCH(BF$1,索引!$B$3:$J$3,0))*INDEX(索引!$B$1:$J$1,1,MATCH(BF$1,索引!$B$3:$J$3,0)))</f>
        <v>0</v>
      </c>
      <c r="BG574" s="2">
        <f>IF(ISNA(MATCH(BG$1,索引!$B$3:$J$3,0)),0,INDEX(索引!$B575:$J575,1,MATCH(BG$1,索引!$B$3:$J$3,0))*INDEX(索引!$B$1:$J$1,1,MATCH(BG$1,索引!$B$3:$J$3,0)))</f>
        <v>0</v>
      </c>
      <c r="BH574" s="2">
        <f>IF(ISNA(MATCH(BH$1,索引!$B$3:$J$3,0)),0,INDEX(索引!$B575:$J575,1,MATCH(BH$1,索引!$B$3:$J$3,0))*INDEX(索引!$B$1:$J$1,1,MATCH(BH$1,索引!$B$3:$J$3,0)))</f>
        <v>0</v>
      </c>
      <c r="BI574" s="2">
        <f>IF(ISNA(MATCH(BI$1,索引!$B$3:$J$3,0)),0,INDEX(索引!$B575:$J575,1,MATCH(BI$1,索引!$B$3:$J$3,0))*INDEX(索引!$B$1:$J$1,1,MATCH(BI$1,索引!$B$3:$J$3,0)))</f>
        <v>0</v>
      </c>
      <c r="BJ574" s="2">
        <f>IF(ISNA(MATCH(BJ$1,索引!$B$3:$J$3,0)),0,INDEX(索引!$B575:$J575,1,MATCH(BJ$1,索引!$B$3:$J$3,0))*INDEX(索引!$B$1:$J$1,1,MATCH(BJ$1,索引!$B$3:$J$3,0)))</f>
        <v>0</v>
      </c>
      <c r="BK574" s="2">
        <f>IF(ISNA(MATCH(BK$1,索引!$B$3:$J$3,0)),0,INDEX(索引!$B575:$J575,1,MATCH(BK$1,索引!$B$3:$J$3,0))*INDEX(索引!$B$1:$J$1,1,MATCH(BK$1,索引!$B$3:$J$3,0)))</f>
        <v>0</v>
      </c>
      <c r="BL574" s="2">
        <f>IF(ISNA(MATCH(BL$1,索引!$B$3:$J$3,0)),0,INDEX(索引!$B575:$J575,1,MATCH(BL$1,索引!$B$3:$J$3,0))*INDEX(索引!$B$1:$J$1,1,MATCH(BL$1,索引!$B$3:$J$3,0)))</f>
        <v>0</v>
      </c>
      <c r="BM574" s="2">
        <f>IF(ISNA(MATCH(BM$1,索引!$B$3:$J$3,0)),0,INDEX(索引!$B575:$J575,1,MATCH(BM$1,索引!$B$3:$J$3,0))*INDEX(索引!$B$1:$J$1,1,MATCH(BM$1,索引!$B$3:$J$3,0)))</f>
        <v>0</v>
      </c>
      <c r="BN574" s="2">
        <f>IF(ISNA(MATCH(BN$1,索引!$B$3:$J$3,0)),0,INDEX(索引!$B575:$J575,1,MATCH(BN$1,索引!$B$3:$J$3,0))*INDEX(索引!$B$1:$J$1,1,MATCH(BN$1,索引!$B$3:$J$3,0)))</f>
        <v>0</v>
      </c>
      <c r="BO574" s="2">
        <f>IF(ISNA(MATCH(BO$1,索引!$B$3:$J$3,0)),0,INDEX(索引!$B575:$J575,1,MATCH(BO$1,索引!$B$3:$J$3,0))*INDEX(索引!$B$1:$J$1,1,MATCH(BO$1,索引!$B$3:$J$3,0)))</f>
        <v>0</v>
      </c>
      <c r="BP574" s="2">
        <f>IF(ISNA(MATCH(BP$1,索引!$B$3:$J$3,0)),0,INDEX(索引!$B575:$J575,1,MATCH(BP$1,索引!$B$3:$J$3,0))*INDEX(索引!$B$1:$J$1,1,MATCH(BP$1,索引!$B$3:$J$3,0)))</f>
        <v>0</v>
      </c>
      <c r="BQ574" s="2">
        <f>IF(ISNA(MATCH(BQ$1,索引!$B$3:$J$3,0)),0,INDEX(索引!$B575:$J575,1,MATCH(BQ$1,索引!$B$3:$J$3,0))*INDEX(索引!$B$1:$J$1,1,MATCH(BQ$1,索引!$B$3:$J$3,0)))</f>
        <v>0</v>
      </c>
      <c r="BR574" s="2">
        <f>IF(ISNA(MATCH(BR$1,索引!$B$3:$J$3,0)),0,INDEX(索引!$B575:$J575,1,MATCH(BR$1,索引!$B$3:$J$3,0))*INDEX(索引!$B$1:$J$1,1,MATCH(BR$1,索引!$B$3:$J$3,0)))</f>
        <v>0</v>
      </c>
      <c r="BS574" s="2">
        <f>IF(ISNA(MATCH(BS$1,索引!$B$3:$J$3,0)),0,INDEX(索引!$B575:$J575,1,MATCH(BS$1,索引!$B$3:$J$3,0))*INDEX(索引!$B$1:$J$1,1,MATCH(BS$1,索引!$B$3:$J$3,0)))</f>
        <v>0</v>
      </c>
      <c r="BT574" t="str">
        <f t="shared" si="394"/>
        <v/>
      </c>
      <c r="BU574" t="str">
        <f t="shared" si="395"/>
        <v>72|</v>
      </c>
      <c r="BV574" t="str">
        <f t="shared" si="396"/>
        <v/>
      </c>
      <c r="BW574" t="str">
        <f t="shared" si="397"/>
        <v/>
      </c>
      <c r="BX574" t="str">
        <f t="shared" si="398"/>
        <v/>
      </c>
      <c r="BY574" t="str">
        <f t="shared" si="399"/>
        <v/>
      </c>
      <c r="BZ574" t="str">
        <f t="shared" si="400"/>
        <v/>
      </c>
      <c r="CA574" t="str">
        <f t="shared" si="401"/>
        <v/>
      </c>
      <c r="CB574" t="str">
        <f t="shared" si="402"/>
        <v/>
      </c>
      <c r="CC574" t="str">
        <f t="shared" si="403"/>
        <v/>
      </c>
      <c r="CD574" t="str">
        <f t="shared" si="404"/>
        <v/>
      </c>
      <c r="CE574" t="str">
        <f t="shared" si="405"/>
        <v/>
      </c>
      <c r="CF574" t="str">
        <f t="shared" si="406"/>
        <v/>
      </c>
      <c r="CG574" t="str">
        <f t="shared" si="407"/>
        <v/>
      </c>
      <c r="CH574" t="str">
        <f t="shared" si="408"/>
        <v/>
      </c>
      <c r="CI574" t="str">
        <f t="shared" si="409"/>
        <v/>
      </c>
      <c r="CJ574" t="str">
        <f t="shared" si="410"/>
        <v/>
      </c>
      <c r="CK574" t="str">
        <f t="shared" si="411"/>
        <v/>
      </c>
      <c r="CL574" t="str">
        <f t="shared" si="412"/>
        <v/>
      </c>
      <c r="CM574" t="str">
        <f t="shared" si="413"/>
        <v/>
      </c>
      <c r="CN574" t="str">
        <f t="shared" si="414"/>
        <v>72|</v>
      </c>
      <c r="CO574" t="str">
        <f t="shared" si="415"/>
        <v>72</v>
      </c>
    </row>
    <row r="575" spans="1:93" ht="15.75" customHeight="1">
      <c r="A575" s="2" t="str">
        <f>VLOOKUP(B575,索引!$O:$P,2,0)</f>
        <v>Lava Core Sword</v>
      </c>
      <c r="B575" s="2">
        <v>1048411</v>
      </c>
      <c r="C575" s="2">
        <v>48</v>
      </c>
      <c r="D575" s="2">
        <v>4</v>
      </c>
      <c r="E575" s="2">
        <v>1</v>
      </c>
      <c r="F575" s="3">
        <v>11</v>
      </c>
      <c r="G575" s="2" t="str">
        <f t="shared" si="416"/>
        <v>1|9|12</v>
      </c>
      <c r="H575" s="2" t="str">
        <f t="shared" si="417"/>
        <v>198|2000|350</v>
      </c>
      <c r="J575" s="2">
        <f>IF(ISNA(MATCH(J$1,索引!$B$3:$J$3,0)),0,IF( INDEX(索引!$B576:$J576,1,MATCH(J$1,索引!$B$3:$J$3,0))=0,0,J$1))</f>
        <v>1</v>
      </c>
      <c r="K575" s="2">
        <f>IF(ISNA(MATCH(K$1,索引!$B$3:$J$3,0)),0,IF( INDEX(索引!$B576:$J576,1,MATCH(K$1,索引!$B$3:$J$3,0))=0,0,K$1))</f>
        <v>0</v>
      </c>
      <c r="L575" s="2">
        <f>IF(ISNA(MATCH(L$1,索引!$B$3:$J$3,0)),0,IF( INDEX(索引!$B576:$J576,1,MATCH(L$1,索引!$B$3:$J$3,0))=0,0,L$1))</f>
        <v>0</v>
      </c>
      <c r="M575" s="2">
        <f>IF(ISNA(MATCH(M$1,索引!$B$3:$J$3,0)),0,IF( INDEX(索引!$B576:$J576,1,MATCH(M$1,索引!$B$3:$J$3,0))=0,0,M$1))</f>
        <v>0</v>
      </c>
      <c r="N575" s="2">
        <f>IF(ISNA(MATCH(N$1,索引!$B$3:$J$3,0)),0,IF( INDEX(索引!$B576:$J576,1,MATCH(N$1,索引!$B$3:$J$3,0))=0,0,N$1))</f>
        <v>0</v>
      </c>
      <c r="O575" s="2">
        <f>IF(ISNA(MATCH(O$1,索引!$B$3:$J$3,0)),0,IF( INDEX(索引!$B576:$J576,1,MATCH(O$1,索引!$B$3:$J$3,0))=0,0,O$1))</f>
        <v>0</v>
      </c>
      <c r="P575" s="2">
        <f>IF(ISNA(MATCH(P$1,索引!$B$3:$J$3,0)),0,IF( INDEX(索引!$B576:$J576,1,MATCH(P$1,索引!$B$3:$J$3,0))=0,0,P$1))</f>
        <v>0</v>
      </c>
      <c r="Q575" s="2">
        <f>IF(ISNA(MATCH(Q$1,索引!$B$3:$J$3,0)),0,IF( INDEX(索引!$B576:$J576,1,MATCH(Q$1,索引!$B$3:$J$3,0))=0,0,Q$1))</f>
        <v>0</v>
      </c>
      <c r="R575" s="2">
        <f>IF(ISNA(MATCH(R$1,索引!$B$3:$J$3,0)),0,IF( INDEX(索引!$B576:$J576,1,MATCH(R$1,索引!$B$3:$J$3,0))=0,0,R$1))</f>
        <v>9</v>
      </c>
      <c r="S575" s="2">
        <f>IF(ISNA(MATCH(S$1,索引!$B$3:$J$3,0)),0,IF( INDEX(索引!$B576:$J576,1,MATCH(S$1,索引!$B$3:$J$3,0))=0,0,S$1))</f>
        <v>0</v>
      </c>
      <c r="T575" s="2">
        <f>IF(ISNA(MATCH(T$1,索引!$B$3:$J$3,0)),0,IF( INDEX(索引!$B576:$J576,1,MATCH(T$1,索引!$B$3:$J$3,0))=0,0,T$1))</f>
        <v>0</v>
      </c>
      <c r="U575" s="2">
        <f>IF(ISNA(MATCH(U$1,索引!$B$3:$J$3,0)),0,IF( INDEX(索引!$B576:$J576,1,MATCH(U$1,索引!$B$3:$J$3,0))=0,0,U$1))</f>
        <v>12</v>
      </c>
      <c r="V575" s="2">
        <f>IF(ISNA(MATCH(V$1,索引!$B$3:$J$3,0)),0,IF( INDEX(索引!$B576:$J576,1,MATCH(V$1,索引!$B$3:$J$3,0))=0,0,V$1))</f>
        <v>0</v>
      </c>
      <c r="W575" s="2">
        <f>IF(ISNA(MATCH(W$1,索引!$B$3:$J$3,0)),0,IF( INDEX(索引!$B576:$J576,1,MATCH(W$1,索引!$B$3:$J$3,0))=0,0,W$1))</f>
        <v>0</v>
      </c>
      <c r="X575" s="2">
        <f>IF(ISNA(MATCH(X$1,索引!$B$3:$J$3,0)),0,IF( INDEX(索引!$B576:$J576,1,MATCH(X$1,索引!$B$3:$J$3,0))=0,0,X$1))</f>
        <v>0</v>
      </c>
      <c r="Y575" s="2">
        <f>IF(ISNA(MATCH(Y$1,索引!$B$3:$J$3,0)),0,IF( INDEX(索引!$B576:$J576,1,MATCH(Y$1,索引!$B$3:$J$3,0))=0,0,Y$1))</f>
        <v>0</v>
      </c>
      <c r="Z575" s="2">
        <f>IF(ISNA(MATCH(Z$1,索引!$B$3:$J$3,0)),0,IF( INDEX(索引!$B576:$J576,1,MATCH(Z$1,索引!$B$3:$J$3,0))=0,0,Z$1))</f>
        <v>0</v>
      </c>
      <c r="AA575" s="2">
        <f>IF(ISNA(MATCH(AA$1,索引!$B$3:$J$3,0)),0,IF( INDEX(索引!$B576:$J576,1,MATCH(AA$1,索引!$B$3:$J$3,0))=0,0,AA$1))</f>
        <v>0</v>
      </c>
      <c r="AB575" s="2">
        <f>IF(ISNA(MATCH(AB$1,索引!$B$3:$J$3,0)),0,IF( INDEX(索引!$B576:$J576,1,MATCH(AB$1,索引!$B$3:$J$3,0))=0,0,AB$1))</f>
        <v>0</v>
      </c>
      <c r="AC575" s="2">
        <f>IF(ISNA(MATCH(AC$1,索引!$B$3:$J$3,0)),0,IF( INDEX(索引!$B576:$J576,1,MATCH(AC$1,索引!$B$3:$J$3,0))=0,0,AC$1))</f>
        <v>0</v>
      </c>
      <c r="AD575" t="str">
        <f t="shared" si="372"/>
        <v>1|</v>
      </c>
      <c r="AE575" t="str">
        <f t="shared" si="373"/>
        <v/>
      </c>
      <c r="AF575" t="str">
        <f t="shared" si="374"/>
        <v/>
      </c>
      <c r="AG575" t="str">
        <f t="shared" si="375"/>
        <v/>
      </c>
      <c r="AH575" t="str">
        <f t="shared" si="376"/>
        <v/>
      </c>
      <c r="AI575" t="str">
        <f t="shared" si="377"/>
        <v/>
      </c>
      <c r="AJ575" t="str">
        <f t="shared" si="378"/>
        <v/>
      </c>
      <c r="AK575" t="str">
        <f t="shared" si="379"/>
        <v/>
      </c>
      <c r="AL575" t="str">
        <f t="shared" si="380"/>
        <v>9|</v>
      </c>
      <c r="AM575" t="str">
        <f t="shared" si="381"/>
        <v/>
      </c>
      <c r="AN575" t="str">
        <f t="shared" si="382"/>
        <v/>
      </c>
      <c r="AO575" t="str">
        <f t="shared" si="383"/>
        <v>12|</v>
      </c>
      <c r="AP575" t="str">
        <f t="shared" si="384"/>
        <v/>
      </c>
      <c r="AQ575" t="str">
        <f t="shared" si="385"/>
        <v/>
      </c>
      <c r="AR575" t="str">
        <f t="shared" si="386"/>
        <v/>
      </c>
      <c r="AS575" t="str">
        <f t="shared" si="387"/>
        <v/>
      </c>
      <c r="AT575" t="str">
        <f t="shared" si="388"/>
        <v/>
      </c>
      <c r="AU575" t="str">
        <f t="shared" si="389"/>
        <v/>
      </c>
      <c r="AV575" t="str">
        <f t="shared" si="390"/>
        <v/>
      </c>
      <c r="AW575" t="str">
        <f t="shared" si="391"/>
        <v/>
      </c>
      <c r="AX575" t="str">
        <f t="shared" si="392"/>
        <v>1|9|12|</v>
      </c>
      <c r="AY575" t="str">
        <f t="shared" si="393"/>
        <v>1|9|12</v>
      </c>
      <c r="AZ575" s="2">
        <f>IF(ISNA(MATCH(AZ$1,索引!$B$3:$J$3,0)),0,INDEX(索引!$B576:$J576,1,MATCH(AZ$1,索引!$B$3:$J$3,0))*INDEX(索引!$B$1:$J$1,1,MATCH(AZ$1,索引!$B$3:$J$3,0)))</f>
        <v>198</v>
      </c>
      <c r="BA575" s="2">
        <f>IF(ISNA(MATCH(BA$1,索引!$B$3:$J$3,0)),0,INDEX(索引!$B576:$J576,1,MATCH(BA$1,索引!$B$3:$J$3,0))*INDEX(索引!$B$1:$J$1,1,MATCH(BA$1,索引!$B$3:$J$3,0)))</f>
        <v>0</v>
      </c>
      <c r="BB575" s="2">
        <f>IF(ISNA(MATCH(BB$1,索引!$B$3:$J$3,0)),0,INDEX(索引!$B576:$J576,1,MATCH(BB$1,索引!$B$3:$J$3,0))*INDEX(索引!$B$1:$J$1,1,MATCH(BB$1,索引!$B$3:$J$3,0)))</f>
        <v>0</v>
      </c>
      <c r="BC575" s="2">
        <f>IF(ISNA(MATCH(BC$1,索引!$B$3:$J$3,0)),0,INDEX(索引!$B576:$J576,1,MATCH(BC$1,索引!$B$3:$J$3,0))*INDEX(索引!$B$1:$J$1,1,MATCH(BC$1,索引!$B$3:$J$3,0)))</f>
        <v>0</v>
      </c>
      <c r="BD575" s="2">
        <f>IF(ISNA(MATCH(BD$1,索引!$B$3:$J$3,0)),0,INDEX(索引!$B576:$J576,1,MATCH(BD$1,索引!$B$3:$J$3,0))*INDEX(索引!$B$1:$J$1,1,MATCH(BD$1,索引!$B$3:$J$3,0)))</f>
        <v>0</v>
      </c>
      <c r="BE575" s="2">
        <f>IF(ISNA(MATCH(BE$1,索引!$B$3:$J$3,0)),0,INDEX(索引!$B576:$J576,1,MATCH(BE$1,索引!$B$3:$J$3,0))*INDEX(索引!$B$1:$J$1,1,MATCH(BE$1,索引!$B$3:$J$3,0)))</f>
        <v>0</v>
      </c>
      <c r="BF575" s="2">
        <f>IF(ISNA(MATCH(BF$1,索引!$B$3:$J$3,0)),0,INDEX(索引!$B576:$J576,1,MATCH(BF$1,索引!$B$3:$J$3,0))*INDEX(索引!$B$1:$J$1,1,MATCH(BF$1,索引!$B$3:$J$3,0)))</f>
        <v>0</v>
      </c>
      <c r="BG575" s="2">
        <f>IF(ISNA(MATCH(BG$1,索引!$B$3:$J$3,0)),0,INDEX(索引!$B576:$J576,1,MATCH(BG$1,索引!$B$3:$J$3,0))*INDEX(索引!$B$1:$J$1,1,MATCH(BG$1,索引!$B$3:$J$3,0)))</f>
        <v>0</v>
      </c>
      <c r="BH575" s="2">
        <f>IF(ISNA(MATCH(BH$1,索引!$B$3:$J$3,0)),0,INDEX(索引!$B576:$J576,1,MATCH(BH$1,索引!$B$3:$J$3,0))*INDEX(索引!$B$1:$J$1,1,MATCH(BH$1,索引!$B$3:$J$3,0)))</f>
        <v>2000</v>
      </c>
      <c r="BI575" s="2">
        <f>IF(ISNA(MATCH(BI$1,索引!$B$3:$J$3,0)),0,INDEX(索引!$B576:$J576,1,MATCH(BI$1,索引!$B$3:$J$3,0))*INDEX(索引!$B$1:$J$1,1,MATCH(BI$1,索引!$B$3:$J$3,0)))</f>
        <v>0</v>
      </c>
      <c r="BJ575" s="2">
        <f>IF(ISNA(MATCH(BJ$1,索引!$B$3:$J$3,0)),0,INDEX(索引!$B576:$J576,1,MATCH(BJ$1,索引!$B$3:$J$3,0))*INDEX(索引!$B$1:$J$1,1,MATCH(BJ$1,索引!$B$3:$J$3,0)))</f>
        <v>0</v>
      </c>
      <c r="BK575" s="2">
        <f>IF(ISNA(MATCH(BK$1,索引!$B$3:$J$3,0)),0,INDEX(索引!$B576:$J576,1,MATCH(BK$1,索引!$B$3:$J$3,0))*INDEX(索引!$B$1:$J$1,1,MATCH(BK$1,索引!$B$3:$J$3,0)))</f>
        <v>350.00000000000006</v>
      </c>
      <c r="BL575" s="2">
        <f>IF(ISNA(MATCH(BL$1,索引!$B$3:$J$3,0)),0,INDEX(索引!$B576:$J576,1,MATCH(BL$1,索引!$B$3:$J$3,0))*INDEX(索引!$B$1:$J$1,1,MATCH(BL$1,索引!$B$3:$J$3,0)))</f>
        <v>0</v>
      </c>
      <c r="BM575" s="2">
        <f>IF(ISNA(MATCH(BM$1,索引!$B$3:$J$3,0)),0,INDEX(索引!$B576:$J576,1,MATCH(BM$1,索引!$B$3:$J$3,0))*INDEX(索引!$B$1:$J$1,1,MATCH(BM$1,索引!$B$3:$J$3,0)))</f>
        <v>0</v>
      </c>
      <c r="BN575" s="2">
        <f>IF(ISNA(MATCH(BN$1,索引!$B$3:$J$3,0)),0,INDEX(索引!$B576:$J576,1,MATCH(BN$1,索引!$B$3:$J$3,0))*INDEX(索引!$B$1:$J$1,1,MATCH(BN$1,索引!$B$3:$J$3,0)))</f>
        <v>0</v>
      </c>
      <c r="BO575" s="2">
        <f>IF(ISNA(MATCH(BO$1,索引!$B$3:$J$3,0)),0,INDEX(索引!$B576:$J576,1,MATCH(BO$1,索引!$B$3:$J$3,0))*INDEX(索引!$B$1:$J$1,1,MATCH(BO$1,索引!$B$3:$J$3,0)))</f>
        <v>0</v>
      </c>
      <c r="BP575" s="2">
        <f>IF(ISNA(MATCH(BP$1,索引!$B$3:$J$3,0)),0,INDEX(索引!$B576:$J576,1,MATCH(BP$1,索引!$B$3:$J$3,0))*INDEX(索引!$B$1:$J$1,1,MATCH(BP$1,索引!$B$3:$J$3,0)))</f>
        <v>0</v>
      </c>
      <c r="BQ575" s="2">
        <f>IF(ISNA(MATCH(BQ$1,索引!$B$3:$J$3,0)),0,INDEX(索引!$B576:$J576,1,MATCH(BQ$1,索引!$B$3:$J$3,0))*INDEX(索引!$B$1:$J$1,1,MATCH(BQ$1,索引!$B$3:$J$3,0)))</f>
        <v>0</v>
      </c>
      <c r="BR575" s="2">
        <f>IF(ISNA(MATCH(BR$1,索引!$B$3:$J$3,0)),0,INDEX(索引!$B576:$J576,1,MATCH(BR$1,索引!$B$3:$J$3,0))*INDEX(索引!$B$1:$J$1,1,MATCH(BR$1,索引!$B$3:$J$3,0)))</f>
        <v>0</v>
      </c>
      <c r="BS575" s="2">
        <f>IF(ISNA(MATCH(BS$1,索引!$B$3:$J$3,0)),0,INDEX(索引!$B576:$J576,1,MATCH(BS$1,索引!$B$3:$J$3,0))*INDEX(索引!$B$1:$J$1,1,MATCH(BS$1,索引!$B$3:$J$3,0)))</f>
        <v>0</v>
      </c>
      <c r="BT575" t="str">
        <f t="shared" si="394"/>
        <v>198|</v>
      </c>
      <c r="BU575" t="str">
        <f t="shared" si="395"/>
        <v/>
      </c>
      <c r="BV575" t="str">
        <f t="shared" si="396"/>
        <v/>
      </c>
      <c r="BW575" t="str">
        <f t="shared" si="397"/>
        <v/>
      </c>
      <c r="BX575" t="str">
        <f t="shared" si="398"/>
        <v/>
      </c>
      <c r="BY575" t="str">
        <f t="shared" si="399"/>
        <v/>
      </c>
      <c r="BZ575" t="str">
        <f t="shared" si="400"/>
        <v/>
      </c>
      <c r="CA575" t="str">
        <f t="shared" si="401"/>
        <v/>
      </c>
      <c r="CB575" t="str">
        <f t="shared" si="402"/>
        <v>2000|</v>
      </c>
      <c r="CC575" t="str">
        <f t="shared" si="403"/>
        <v/>
      </c>
      <c r="CD575" t="str">
        <f t="shared" si="404"/>
        <v/>
      </c>
      <c r="CE575" t="str">
        <f t="shared" si="405"/>
        <v>350|</v>
      </c>
      <c r="CF575" t="str">
        <f t="shared" si="406"/>
        <v/>
      </c>
      <c r="CG575" t="str">
        <f t="shared" si="407"/>
        <v/>
      </c>
      <c r="CH575" t="str">
        <f t="shared" si="408"/>
        <v/>
      </c>
      <c r="CI575" t="str">
        <f t="shared" si="409"/>
        <v/>
      </c>
      <c r="CJ575" t="str">
        <f t="shared" si="410"/>
        <v/>
      </c>
      <c r="CK575" t="str">
        <f t="shared" si="411"/>
        <v/>
      </c>
      <c r="CL575" t="str">
        <f t="shared" si="412"/>
        <v/>
      </c>
      <c r="CM575" t="str">
        <f t="shared" si="413"/>
        <v/>
      </c>
      <c r="CN575" t="str">
        <f t="shared" si="414"/>
        <v>198|2000|350|</v>
      </c>
      <c r="CO575" t="str">
        <f t="shared" si="415"/>
        <v>198|2000|350</v>
      </c>
    </row>
    <row r="576" spans="1:93" ht="15.75" customHeight="1">
      <c r="A576" s="2" t="str">
        <f>VLOOKUP(B576,索引!$O:$P,2,0)</f>
        <v>Lava Core Staff</v>
      </c>
      <c r="B576" s="2">
        <v>1048412</v>
      </c>
      <c r="C576" s="2">
        <v>48</v>
      </c>
      <c r="D576" s="2">
        <v>4</v>
      </c>
      <c r="E576" s="2">
        <v>1</v>
      </c>
      <c r="F576" s="3">
        <v>12</v>
      </c>
      <c r="G576" s="2" t="str">
        <f t="shared" si="416"/>
        <v>1|9|13</v>
      </c>
      <c r="H576" s="2" t="str">
        <f t="shared" si="417"/>
        <v>238|1000|5400</v>
      </c>
      <c r="J576" s="2">
        <f>IF(ISNA(MATCH(J$1,索引!$B$3:$J$3,0)),0,IF( INDEX(索引!$B577:$J577,1,MATCH(J$1,索引!$B$3:$J$3,0))=0,0,J$1))</f>
        <v>1</v>
      </c>
      <c r="K576" s="2">
        <f>IF(ISNA(MATCH(K$1,索引!$B$3:$J$3,0)),0,IF( INDEX(索引!$B577:$J577,1,MATCH(K$1,索引!$B$3:$J$3,0))=0,0,K$1))</f>
        <v>0</v>
      </c>
      <c r="L576" s="2">
        <f>IF(ISNA(MATCH(L$1,索引!$B$3:$J$3,0)),0,IF( INDEX(索引!$B577:$J577,1,MATCH(L$1,索引!$B$3:$J$3,0))=0,0,L$1))</f>
        <v>0</v>
      </c>
      <c r="M576" s="2">
        <f>IF(ISNA(MATCH(M$1,索引!$B$3:$J$3,0)),0,IF( INDEX(索引!$B577:$J577,1,MATCH(M$1,索引!$B$3:$J$3,0))=0,0,M$1))</f>
        <v>0</v>
      </c>
      <c r="N576" s="2">
        <f>IF(ISNA(MATCH(N$1,索引!$B$3:$J$3,0)),0,IF( INDEX(索引!$B577:$J577,1,MATCH(N$1,索引!$B$3:$J$3,0))=0,0,N$1))</f>
        <v>0</v>
      </c>
      <c r="O576" s="2">
        <f>IF(ISNA(MATCH(O$1,索引!$B$3:$J$3,0)),0,IF( INDEX(索引!$B577:$J577,1,MATCH(O$1,索引!$B$3:$J$3,0))=0,0,O$1))</f>
        <v>0</v>
      </c>
      <c r="P576" s="2">
        <f>IF(ISNA(MATCH(P$1,索引!$B$3:$J$3,0)),0,IF( INDEX(索引!$B577:$J577,1,MATCH(P$1,索引!$B$3:$J$3,0))=0,0,P$1))</f>
        <v>0</v>
      </c>
      <c r="Q576" s="2">
        <f>IF(ISNA(MATCH(Q$1,索引!$B$3:$J$3,0)),0,IF( INDEX(索引!$B577:$J577,1,MATCH(Q$1,索引!$B$3:$J$3,0))=0,0,Q$1))</f>
        <v>0</v>
      </c>
      <c r="R576" s="2">
        <f>IF(ISNA(MATCH(R$1,索引!$B$3:$J$3,0)),0,IF( INDEX(索引!$B577:$J577,1,MATCH(R$1,索引!$B$3:$J$3,0))=0,0,R$1))</f>
        <v>9</v>
      </c>
      <c r="S576" s="2">
        <f>IF(ISNA(MATCH(S$1,索引!$B$3:$J$3,0)),0,IF( INDEX(索引!$B577:$J577,1,MATCH(S$1,索引!$B$3:$J$3,0))=0,0,S$1))</f>
        <v>0</v>
      </c>
      <c r="T576" s="2">
        <f>IF(ISNA(MATCH(T$1,索引!$B$3:$J$3,0)),0,IF( INDEX(索引!$B577:$J577,1,MATCH(T$1,索引!$B$3:$J$3,0))=0,0,T$1))</f>
        <v>0</v>
      </c>
      <c r="U576" s="2">
        <f>IF(ISNA(MATCH(U$1,索引!$B$3:$J$3,0)),0,IF( INDEX(索引!$B577:$J577,1,MATCH(U$1,索引!$B$3:$J$3,0))=0,0,U$1))</f>
        <v>0</v>
      </c>
      <c r="V576" s="2">
        <f>IF(ISNA(MATCH(V$1,索引!$B$3:$J$3,0)),0,IF( INDEX(索引!$B577:$J577,1,MATCH(V$1,索引!$B$3:$J$3,0))=0,0,V$1))</f>
        <v>13</v>
      </c>
      <c r="W576" s="2">
        <f>IF(ISNA(MATCH(W$1,索引!$B$3:$J$3,0)),0,IF( INDEX(索引!$B577:$J577,1,MATCH(W$1,索引!$B$3:$J$3,0))=0,0,W$1))</f>
        <v>0</v>
      </c>
      <c r="X576" s="2">
        <f>IF(ISNA(MATCH(X$1,索引!$B$3:$J$3,0)),0,IF( INDEX(索引!$B577:$J577,1,MATCH(X$1,索引!$B$3:$J$3,0))=0,0,X$1))</f>
        <v>0</v>
      </c>
      <c r="Y576" s="2">
        <f>IF(ISNA(MATCH(Y$1,索引!$B$3:$J$3,0)),0,IF( INDEX(索引!$B577:$J577,1,MATCH(Y$1,索引!$B$3:$J$3,0))=0,0,Y$1))</f>
        <v>0</v>
      </c>
      <c r="Z576" s="2">
        <f>IF(ISNA(MATCH(Z$1,索引!$B$3:$J$3,0)),0,IF( INDEX(索引!$B577:$J577,1,MATCH(Z$1,索引!$B$3:$J$3,0))=0,0,Z$1))</f>
        <v>0</v>
      </c>
      <c r="AA576" s="2">
        <f>IF(ISNA(MATCH(AA$1,索引!$B$3:$J$3,0)),0,IF( INDEX(索引!$B577:$J577,1,MATCH(AA$1,索引!$B$3:$J$3,0))=0,0,AA$1))</f>
        <v>0</v>
      </c>
      <c r="AB576" s="2">
        <f>IF(ISNA(MATCH(AB$1,索引!$B$3:$J$3,0)),0,IF( INDEX(索引!$B577:$J577,1,MATCH(AB$1,索引!$B$3:$J$3,0))=0,0,AB$1))</f>
        <v>0</v>
      </c>
      <c r="AC576" s="2">
        <f>IF(ISNA(MATCH(AC$1,索引!$B$3:$J$3,0)),0,IF( INDEX(索引!$B577:$J577,1,MATCH(AC$1,索引!$B$3:$J$3,0))=0,0,AC$1))</f>
        <v>0</v>
      </c>
      <c r="AD576" t="str">
        <f t="shared" si="372"/>
        <v>1|</v>
      </c>
      <c r="AE576" t="str">
        <f t="shared" si="373"/>
        <v/>
      </c>
      <c r="AF576" t="str">
        <f t="shared" si="374"/>
        <v/>
      </c>
      <c r="AG576" t="str">
        <f t="shared" si="375"/>
        <v/>
      </c>
      <c r="AH576" t="str">
        <f t="shared" si="376"/>
        <v/>
      </c>
      <c r="AI576" t="str">
        <f t="shared" si="377"/>
        <v/>
      </c>
      <c r="AJ576" t="str">
        <f t="shared" si="378"/>
        <v/>
      </c>
      <c r="AK576" t="str">
        <f t="shared" si="379"/>
        <v/>
      </c>
      <c r="AL576" t="str">
        <f t="shared" si="380"/>
        <v>9|</v>
      </c>
      <c r="AM576" t="str">
        <f t="shared" si="381"/>
        <v/>
      </c>
      <c r="AN576" t="str">
        <f t="shared" si="382"/>
        <v/>
      </c>
      <c r="AO576" t="str">
        <f t="shared" si="383"/>
        <v/>
      </c>
      <c r="AP576" t="str">
        <f t="shared" si="384"/>
        <v>13|</v>
      </c>
      <c r="AQ576" t="str">
        <f t="shared" si="385"/>
        <v/>
      </c>
      <c r="AR576" t="str">
        <f t="shared" si="386"/>
        <v/>
      </c>
      <c r="AS576" t="str">
        <f t="shared" si="387"/>
        <v/>
      </c>
      <c r="AT576" t="str">
        <f t="shared" si="388"/>
        <v/>
      </c>
      <c r="AU576" t="str">
        <f t="shared" si="389"/>
        <v/>
      </c>
      <c r="AV576" t="str">
        <f t="shared" si="390"/>
        <v/>
      </c>
      <c r="AW576" t="str">
        <f t="shared" si="391"/>
        <v/>
      </c>
      <c r="AX576" t="str">
        <f t="shared" si="392"/>
        <v>1|9|13|</v>
      </c>
      <c r="AY576" t="str">
        <f t="shared" si="393"/>
        <v>1|9|13</v>
      </c>
      <c r="AZ576" s="2">
        <f>IF(ISNA(MATCH(AZ$1,索引!$B$3:$J$3,0)),0,INDEX(索引!$B577:$J577,1,MATCH(AZ$1,索引!$B$3:$J$3,0))*INDEX(索引!$B$1:$J$1,1,MATCH(AZ$1,索引!$B$3:$J$3,0)))</f>
        <v>238</v>
      </c>
      <c r="BA576" s="2">
        <f>IF(ISNA(MATCH(BA$1,索引!$B$3:$J$3,0)),0,INDEX(索引!$B577:$J577,1,MATCH(BA$1,索引!$B$3:$J$3,0))*INDEX(索引!$B$1:$J$1,1,MATCH(BA$1,索引!$B$3:$J$3,0)))</f>
        <v>0</v>
      </c>
      <c r="BB576" s="2">
        <f>IF(ISNA(MATCH(BB$1,索引!$B$3:$J$3,0)),0,INDEX(索引!$B577:$J577,1,MATCH(BB$1,索引!$B$3:$J$3,0))*INDEX(索引!$B$1:$J$1,1,MATCH(BB$1,索引!$B$3:$J$3,0)))</f>
        <v>0</v>
      </c>
      <c r="BC576" s="2">
        <f>IF(ISNA(MATCH(BC$1,索引!$B$3:$J$3,0)),0,INDEX(索引!$B577:$J577,1,MATCH(BC$1,索引!$B$3:$J$3,0))*INDEX(索引!$B$1:$J$1,1,MATCH(BC$1,索引!$B$3:$J$3,0)))</f>
        <v>0</v>
      </c>
      <c r="BD576" s="2">
        <f>IF(ISNA(MATCH(BD$1,索引!$B$3:$J$3,0)),0,INDEX(索引!$B577:$J577,1,MATCH(BD$1,索引!$B$3:$J$3,0))*INDEX(索引!$B$1:$J$1,1,MATCH(BD$1,索引!$B$3:$J$3,0)))</f>
        <v>0</v>
      </c>
      <c r="BE576" s="2">
        <f>IF(ISNA(MATCH(BE$1,索引!$B$3:$J$3,0)),0,INDEX(索引!$B577:$J577,1,MATCH(BE$1,索引!$B$3:$J$3,0))*INDEX(索引!$B$1:$J$1,1,MATCH(BE$1,索引!$B$3:$J$3,0)))</f>
        <v>0</v>
      </c>
      <c r="BF576" s="2">
        <f>IF(ISNA(MATCH(BF$1,索引!$B$3:$J$3,0)),0,INDEX(索引!$B577:$J577,1,MATCH(BF$1,索引!$B$3:$J$3,0))*INDEX(索引!$B$1:$J$1,1,MATCH(BF$1,索引!$B$3:$J$3,0)))</f>
        <v>0</v>
      </c>
      <c r="BG576" s="2">
        <f>IF(ISNA(MATCH(BG$1,索引!$B$3:$J$3,0)),0,INDEX(索引!$B577:$J577,1,MATCH(BG$1,索引!$B$3:$J$3,0))*INDEX(索引!$B$1:$J$1,1,MATCH(BG$1,索引!$B$3:$J$3,0)))</f>
        <v>0</v>
      </c>
      <c r="BH576" s="2">
        <f>IF(ISNA(MATCH(BH$1,索引!$B$3:$J$3,0)),0,INDEX(索引!$B577:$J577,1,MATCH(BH$1,索引!$B$3:$J$3,0))*INDEX(索引!$B$1:$J$1,1,MATCH(BH$1,索引!$B$3:$J$3,0)))</f>
        <v>1000</v>
      </c>
      <c r="BI576" s="2">
        <f>IF(ISNA(MATCH(BI$1,索引!$B$3:$J$3,0)),0,INDEX(索引!$B577:$J577,1,MATCH(BI$1,索引!$B$3:$J$3,0))*INDEX(索引!$B$1:$J$1,1,MATCH(BI$1,索引!$B$3:$J$3,0)))</f>
        <v>0</v>
      </c>
      <c r="BJ576" s="2">
        <f>IF(ISNA(MATCH(BJ$1,索引!$B$3:$J$3,0)),0,INDEX(索引!$B577:$J577,1,MATCH(BJ$1,索引!$B$3:$J$3,0))*INDEX(索引!$B$1:$J$1,1,MATCH(BJ$1,索引!$B$3:$J$3,0)))</f>
        <v>0</v>
      </c>
      <c r="BK576" s="2">
        <f>IF(ISNA(MATCH(BK$1,索引!$B$3:$J$3,0)),0,INDEX(索引!$B577:$J577,1,MATCH(BK$1,索引!$B$3:$J$3,0))*INDEX(索引!$B$1:$J$1,1,MATCH(BK$1,索引!$B$3:$J$3,0)))</f>
        <v>0</v>
      </c>
      <c r="BL576" s="2">
        <f>IF(ISNA(MATCH(BL$1,索引!$B$3:$J$3,0)),0,INDEX(索引!$B577:$J577,1,MATCH(BL$1,索引!$B$3:$J$3,0))*INDEX(索引!$B$1:$J$1,1,MATCH(BL$1,索引!$B$3:$J$3,0)))</f>
        <v>5400</v>
      </c>
      <c r="BM576" s="2">
        <f>IF(ISNA(MATCH(BM$1,索引!$B$3:$J$3,0)),0,INDEX(索引!$B577:$J577,1,MATCH(BM$1,索引!$B$3:$J$3,0))*INDEX(索引!$B$1:$J$1,1,MATCH(BM$1,索引!$B$3:$J$3,0)))</f>
        <v>0</v>
      </c>
      <c r="BN576" s="2">
        <f>IF(ISNA(MATCH(BN$1,索引!$B$3:$J$3,0)),0,INDEX(索引!$B577:$J577,1,MATCH(BN$1,索引!$B$3:$J$3,0))*INDEX(索引!$B$1:$J$1,1,MATCH(BN$1,索引!$B$3:$J$3,0)))</f>
        <v>0</v>
      </c>
      <c r="BO576" s="2">
        <f>IF(ISNA(MATCH(BO$1,索引!$B$3:$J$3,0)),0,INDEX(索引!$B577:$J577,1,MATCH(BO$1,索引!$B$3:$J$3,0))*INDEX(索引!$B$1:$J$1,1,MATCH(BO$1,索引!$B$3:$J$3,0)))</f>
        <v>0</v>
      </c>
      <c r="BP576" s="2">
        <f>IF(ISNA(MATCH(BP$1,索引!$B$3:$J$3,0)),0,INDEX(索引!$B577:$J577,1,MATCH(BP$1,索引!$B$3:$J$3,0))*INDEX(索引!$B$1:$J$1,1,MATCH(BP$1,索引!$B$3:$J$3,0)))</f>
        <v>0</v>
      </c>
      <c r="BQ576" s="2">
        <f>IF(ISNA(MATCH(BQ$1,索引!$B$3:$J$3,0)),0,INDEX(索引!$B577:$J577,1,MATCH(BQ$1,索引!$B$3:$J$3,0))*INDEX(索引!$B$1:$J$1,1,MATCH(BQ$1,索引!$B$3:$J$3,0)))</f>
        <v>0</v>
      </c>
      <c r="BR576" s="2">
        <f>IF(ISNA(MATCH(BR$1,索引!$B$3:$J$3,0)),0,INDEX(索引!$B577:$J577,1,MATCH(BR$1,索引!$B$3:$J$3,0))*INDEX(索引!$B$1:$J$1,1,MATCH(BR$1,索引!$B$3:$J$3,0)))</f>
        <v>0</v>
      </c>
      <c r="BS576" s="2">
        <f>IF(ISNA(MATCH(BS$1,索引!$B$3:$J$3,0)),0,INDEX(索引!$B577:$J577,1,MATCH(BS$1,索引!$B$3:$J$3,0))*INDEX(索引!$B$1:$J$1,1,MATCH(BS$1,索引!$B$3:$J$3,0)))</f>
        <v>0</v>
      </c>
      <c r="BT576" t="str">
        <f t="shared" si="394"/>
        <v>238|</v>
      </c>
      <c r="BU576" t="str">
        <f t="shared" si="395"/>
        <v/>
      </c>
      <c r="BV576" t="str">
        <f t="shared" si="396"/>
        <v/>
      </c>
      <c r="BW576" t="str">
        <f t="shared" si="397"/>
        <v/>
      </c>
      <c r="BX576" t="str">
        <f t="shared" si="398"/>
        <v/>
      </c>
      <c r="BY576" t="str">
        <f t="shared" si="399"/>
        <v/>
      </c>
      <c r="BZ576" t="str">
        <f t="shared" si="400"/>
        <v/>
      </c>
      <c r="CA576" t="str">
        <f t="shared" si="401"/>
        <v/>
      </c>
      <c r="CB576" t="str">
        <f t="shared" si="402"/>
        <v>1000|</v>
      </c>
      <c r="CC576" t="str">
        <f t="shared" si="403"/>
        <v/>
      </c>
      <c r="CD576" t="str">
        <f t="shared" si="404"/>
        <v/>
      </c>
      <c r="CE576" t="str">
        <f t="shared" si="405"/>
        <v/>
      </c>
      <c r="CF576" t="str">
        <f t="shared" si="406"/>
        <v>5400|</v>
      </c>
      <c r="CG576" t="str">
        <f t="shared" si="407"/>
        <v/>
      </c>
      <c r="CH576" t="str">
        <f t="shared" si="408"/>
        <v/>
      </c>
      <c r="CI576" t="str">
        <f t="shared" si="409"/>
        <v/>
      </c>
      <c r="CJ576" t="str">
        <f t="shared" si="410"/>
        <v/>
      </c>
      <c r="CK576" t="str">
        <f t="shared" si="411"/>
        <v/>
      </c>
      <c r="CL576" t="str">
        <f t="shared" si="412"/>
        <v/>
      </c>
      <c r="CM576" t="str">
        <f t="shared" si="413"/>
        <v/>
      </c>
      <c r="CN576" t="str">
        <f t="shared" si="414"/>
        <v>238|1000|5400|</v>
      </c>
      <c r="CO576" t="str">
        <f t="shared" si="415"/>
        <v>238|1000|5400</v>
      </c>
    </row>
    <row r="577" spans="1:93" ht="15.75" customHeight="1">
      <c r="A577" s="2" t="str">
        <f>VLOOKUP(B577,索引!$O:$P,2,0)</f>
        <v>Lava Core Bow</v>
      </c>
      <c r="B577" s="2">
        <v>1048413</v>
      </c>
      <c r="C577" s="2">
        <v>48</v>
      </c>
      <c r="D577" s="2">
        <v>4</v>
      </c>
      <c r="E577" s="2">
        <v>1</v>
      </c>
      <c r="F577" s="3">
        <v>13</v>
      </c>
      <c r="G577" s="2" t="str">
        <f t="shared" si="416"/>
        <v>1|9|11</v>
      </c>
      <c r="H577" s="2" t="str">
        <f t="shared" si="417"/>
        <v>218|1750|72</v>
      </c>
      <c r="J577" s="2">
        <f>IF(ISNA(MATCH(J$1,索引!$B$3:$J$3,0)),0,IF( INDEX(索引!$B578:$J578,1,MATCH(J$1,索引!$B$3:$J$3,0))=0,0,J$1))</f>
        <v>1</v>
      </c>
      <c r="K577" s="2">
        <f>IF(ISNA(MATCH(K$1,索引!$B$3:$J$3,0)),0,IF( INDEX(索引!$B578:$J578,1,MATCH(K$1,索引!$B$3:$J$3,0))=0,0,K$1))</f>
        <v>0</v>
      </c>
      <c r="L577" s="2">
        <f>IF(ISNA(MATCH(L$1,索引!$B$3:$J$3,0)),0,IF( INDEX(索引!$B578:$J578,1,MATCH(L$1,索引!$B$3:$J$3,0))=0,0,L$1))</f>
        <v>0</v>
      </c>
      <c r="M577" s="2">
        <f>IF(ISNA(MATCH(M$1,索引!$B$3:$J$3,0)),0,IF( INDEX(索引!$B578:$J578,1,MATCH(M$1,索引!$B$3:$J$3,0))=0,0,M$1))</f>
        <v>0</v>
      </c>
      <c r="N577" s="2">
        <f>IF(ISNA(MATCH(N$1,索引!$B$3:$J$3,0)),0,IF( INDEX(索引!$B578:$J578,1,MATCH(N$1,索引!$B$3:$J$3,0))=0,0,N$1))</f>
        <v>0</v>
      </c>
      <c r="O577" s="2">
        <f>IF(ISNA(MATCH(O$1,索引!$B$3:$J$3,0)),0,IF( INDEX(索引!$B578:$J578,1,MATCH(O$1,索引!$B$3:$J$3,0))=0,0,O$1))</f>
        <v>0</v>
      </c>
      <c r="P577" s="2">
        <f>IF(ISNA(MATCH(P$1,索引!$B$3:$J$3,0)),0,IF( INDEX(索引!$B578:$J578,1,MATCH(P$1,索引!$B$3:$J$3,0))=0,0,P$1))</f>
        <v>0</v>
      </c>
      <c r="Q577" s="2">
        <f>IF(ISNA(MATCH(Q$1,索引!$B$3:$J$3,0)),0,IF( INDEX(索引!$B578:$J578,1,MATCH(Q$1,索引!$B$3:$J$3,0))=0,0,Q$1))</f>
        <v>0</v>
      </c>
      <c r="R577" s="2">
        <f>IF(ISNA(MATCH(R$1,索引!$B$3:$J$3,0)),0,IF( INDEX(索引!$B578:$J578,1,MATCH(R$1,索引!$B$3:$J$3,0))=0,0,R$1))</f>
        <v>9</v>
      </c>
      <c r="S577" s="2">
        <f>IF(ISNA(MATCH(S$1,索引!$B$3:$J$3,0)),0,IF( INDEX(索引!$B578:$J578,1,MATCH(S$1,索引!$B$3:$J$3,0))=0,0,S$1))</f>
        <v>0</v>
      </c>
      <c r="T577" s="2">
        <f>IF(ISNA(MATCH(T$1,索引!$B$3:$J$3,0)),0,IF( INDEX(索引!$B578:$J578,1,MATCH(T$1,索引!$B$3:$J$3,0))=0,0,T$1))</f>
        <v>11</v>
      </c>
      <c r="U577" s="2">
        <f>IF(ISNA(MATCH(U$1,索引!$B$3:$J$3,0)),0,IF( INDEX(索引!$B578:$J578,1,MATCH(U$1,索引!$B$3:$J$3,0))=0,0,U$1))</f>
        <v>0</v>
      </c>
      <c r="V577" s="2">
        <f>IF(ISNA(MATCH(V$1,索引!$B$3:$J$3,0)),0,IF( INDEX(索引!$B578:$J578,1,MATCH(V$1,索引!$B$3:$J$3,0))=0,0,V$1))</f>
        <v>0</v>
      </c>
      <c r="W577" s="2">
        <f>IF(ISNA(MATCH(W$1,索引!$B$3:$J$3,0)),0,IF( INDEX(索引!$B578:$J578,1,MATCH(W$1,索引!$B$3:$J$3,0))=0,0,W$1))</f>
        <v>0</v>
      </c>
      <c r="X577" s="2">
        <f>IF(ISNA(MATCH(X$1,索引!$B$3:$J$3,0)),0,IF( INDEX(索引!$B578:$J578,1,MATCH(X$1,索引!$B$3:$J$3,0))=0,0,X$1))</f>
        <v>0</v>
      </c>
      <c r="Y577" s="2">
        <f>IF(ISNA(MATCH(Y$1,索引!$B$3:$J$3,0)),0,IF( INDEX(索引!$B578:$J578,1,MATCH(Y$1,索引!$B$3:$J$3,0))=0,0,Y$1))</f>
        <v>0</v>
      </c>
      <c r="Z577" s="2">
        <f>IF(ISNA(MATCH(Z$1,索引!$B$3:$J$3,0)),0,IF( INDEX(索引!$B578:$J578,1,MATCH(Z$1,索引!$B$3:$J$3,0))=0,0,Z$1))</f>
        <v>0</v>
      </c>
      <c r="AA577" s="2">
        <f>IF(ISNA(MATCH(AA$1,索引!$B$3:$J$3,0)),0,IF( INDEX(索引!$B578:$J578,1,MATCH(AA$1,索引!$B$3:$J$3,0))=0,0,AA$1))</f>
        <v>0</v>
      </c>
      <c r="AB577" s="2">
        <f>IF(ISNA(MATCH(AB$1,索引!$B$3:$J$3,0)),0,IF( INDEX(索引!$B578:$J578,1,MATCH(AB$1,索引!$B$3:$J$3,0))=0,0,AB$1))</f>
        <v>0</v>
      </c>
      <c r="AC577" s="2">
        <f>IF(ISNA(MATCH(AC$1,索引!$B$3:$J$3,0)),0,IF( INDEX(索引!$B578:$J578,1,MATCH(AC$1,索引!$B$3:$J$3,0))=0,0,AC$1))</f>
        <v>0</v>
      </c>
      <c r="AD577" t="str">
        <f t="shared" si="372"/>
        <v>1|</v>
      </c>
      <c r="AE577" t="str">
        <f t="shared" si="373"/>
        <v/>
      </c>
      <c r="AF577" t="str">
        <f t="shared" si="374"/>
        <v/>
      </c>
      <c r="AG577" t="str">
        <f t="shared" si="375"/>
        <v/>
      </c>
      <c r="AH577" t="str">
        <f t="shared" si="376"/>
        <v/>
      </c>
      <c r="AI577" t="str">
        <f t="shared" si="377"/>
        <v/>
      </c>
      <c r="AJ577" t="str">
        <f t="shared" si="378"/>
        <v/>
      </c>
      <c r="AK577" t="str">
        <f t="shared" si="379"/>
        <v/>
      </c>
      <c r="AL577" t="str">
        <f t="shared" si="380"/>
        <v>9|</v>
      </c>
      <c r="AM577" t="str">
        <f t="shared" si="381"/>
        <v/>
      </c>
      <c r="AN577" t="str">
        <f t="shared" si="382"/>
        <v>11|</v>
      </c>
      <c r="AO577" t="str">
        <f t="shared" si="383"/>
        <v/>
      </c>
      <c r="AP577" t="str">
        <f t="shared" si="384"/>
        <v/>
      </c>
      <c r="AQ577" t="str">
        <f t="shared" si="385"/>
        <v/>
      </c>
      <c r="AR577" t="str">
        <f t="shared" si="386"/>
        <v/>
      </c>
      <c r="AS577" t="str">
        <f t="shared" si="387"/>
        <v/>
      </c>
      <c r="AT577" t="str">
        <f t="shared" si="388"/>
        <v/>
      </c>
      <c r="AU577" t="str">
        <f t="shared" si="389"/>
        <v/>
      </c>
      <c r="AV577" t="str">
        <f t="shared" si="390"/>
        <v/>
      </c>
      <c r="AW577" t="str">
        <f t="shared" si="391"/>
        <v/>
      </c>
      <c r="AX577" t="str">
        <f t="shared" si="392"/>
        <v>1|9|11|</v>
      </c>
      <c r="AY577" t="str">
        <f t="shared" si="393"/>
        <v>1|9|11</v>
      </c>
      <c r="AZ577" s="2">
        <f>IF(ISNA(MATCH(AZ$1,索引!$B$3:$J$3,0)),0,INDEX(索引!$B578:$J578,1,MATCH(AZ$1,索引!$B$3:$J$3,0))*INDEX(索引!$B$1:$J$1,1,MATCH(AZ$1,索引!$B$3:$J$3,0)))</f>
        <v>218</v>
      </c>
      <c r="BA577" s="2">
        <f>IF(ISNA(MATCH(BA$1,索引!$B$3:$J$3,0)),0,INDEX(索引!$B578:$J578,1,MATCH(BA$1,索引!$B$3:$J$3,0))*INDEX(索引!$B$1:$J$1,1,MATCH(BA$1,索引!$B$3:$J$3,0)))</f>
        <v>0</v>
      </c>
      <c r="BB577" s="2">
        <f>IF(ISNA(MATCH(BB$1,索引!$B$3:$J$3,0)),0,INDEX(索引!$B578:$J578,1,MATCH(BB$1,索引!$B$3:$J$3,0))*INDEX(索引!$B$1:$J$1,1,MATCH(BB$1,索引!$B$3:$J$3,0)))</f>
        <v>0</v>
      </c>
      <c r="BC577" s="2">
        <f>IF(ISNA(MATCH(BC$1,索引!$B$3:$J$3,0)),0,INDEX(索引!$B578:$J578,1,MATCH(BC$1,索引!$B$3:$J$3,0))*INDEX(索引!$B$1:$J$1,1,MATCH(BC$1,索引!$B$3:$J$3,0)))</f>
        <v>0</v>
      </c>
      <c r="BD577" s="2">
        <f>IF(ISNA(MATCH(BD$1,索引!$B$3:$J$3,0)),0,INDEX(索引!$B578:$J578,1,MATCH(BD$1,索引!$B$3:$J$3,0))*INDEX(索引!$B$1:$J$1,1,MATCH(BD$1,索引!$B$3:$J$3,0)))</f>
        <v>0</v>
      </c>
      <c r="BE577" s="2">
        <f>IF(ISNA(MATCH(BE$1,索引!$B$3:$J$3,0)),0,INDEX(索引!$B578:$J578,1,MATCH(BE$1,索引!$B$3:$J$3,0))*INDEX(索引!$B$1:$J$1,1,MATCH(BE$1,索引!$B$3:$J$3,0)))</f>
        <v>0</v>
      </c>
      <c r="BF577" s="2">
        <f>IF(ISNA(MATCH(BF$1,索引!$B$3:$J$3,0)),0,INDEX(索引!$B578:$J578,1,MATCH(BF$1,索引!$B$3:$J$3,0))*INDEX(索引!$B$1:$J$1,1,MATCH(BF$1,索引!$B$3:$J$3,0)))</f>
        <v>0</v>
      </c>
      <c r="BG577" s="2">
        <f>IF(ISNA(MATCH(BG$1,索引!$B$3:$J$3,0)),0,INDEX(索引!$B578:$J578,1,MATCH(BG$1,索引!$B$3:$J$3,0))*INDEX(索引!$B$1:$J$1,1,MATCH(BG$1,索引!$B$3:$J$3,0)))</f>
        <v>0</v>
      </c>
      <c r="BH577" s="2">
        <f>IF(ISNA(MATCH(BH$1,索引!$B$3:$J$3,0)),0,INDEX(索引!$B578:$J578,1,MATCH(BH$1,索引!$B$3:$J$3,0))*INDEX(索引!$B$1:$J$1,1,MATCH(BH$1,索引!$B$3:$J$3,0)))</f>
        <v>1750</v>
      </c>
      <c r="BI577" s="2">
        <f>IF(ISNA(MATCH(BI$1,索引!$B$3:$J$3,0)),0,INDEX(索引!$B578:$J578,1,MATCH(BI$1,索引!$B$3:$J$3,0))*INDEX(索引!$B$1:$J$1,1,MATCH(BI$1,索引!$B$3:$J$3,0)))</f>
        <v>0</v>
      </c>
      <c r="BJ577" s="2">
        <f>IF(ISNA(MATCH(BJ$1,索引!$B$3:$J$3,0)),0,INDEX(索引!$B578:$J578,1,MATCH(BJ$1,索引!$B$3:$J$3,0))*INDEX(索引!$B$1:$J$1,1,MATCH(BJ$1,索引!$B$3:$J$3,0)))</f>
        <v>72</v>
      </c>
      <c r="BK577" s="2">
        <f>IF(ISNA(MATCH(BK$1,索引!$B$3:$J$3,0)),0,INDEX(索引!$B578:$J578,1,MATCH(BK$1,索引!$B$3:$J$3,0))*INDEX(索引!$B$1:$J$1,1,MATCH(BK$1,索引!$B$3:$J$3,0)))</f>
        <v>0</v>
      </c>
      <c r="BL577" s="2">
        <f>IF(ISNA(MATCH(BL$1,索引!$B$3:$J$3,0)),0,INDEX(索引!$B578:$J578,1,MATCH(BL$1,索引!$B$3:$J$3,0))*INDEX(索引!$B$1:$J$1,1,MATCH(BL$1,索引!$B$3:$J$3,0)))</f>
        <v>0</v>
      </c>
      <c r="BM577" s="2">
        <f>IF(ISNA(MATCH(BM$1,索引!$B$3:$J$3,0)),0,INDEX(索引!$B578:$J578,1,MATCH(BM$1,索引!$B$3:$J$3,0))*INDEX(索引!$B$1:$J$1,1,MATCH(BM$1,索引!$B$3:$J$3,0)))</f>
        <v>0</v>
      </c>
      <c r="BN577" s="2">
        <f>IF(ISNA(MATCH(BN$1,索引!$B$3:$J$3,0)),0,INDEX(索引!$B578:$J578,1,MATCH(BN$1,索引!$B$3:$J$3,0))*INDEX(索引!$B$1:$J$1,1,MATCH(BN$1,索引!$B$3:$J$3,0)))</f>
        <v>0</v>
      </c>
      <c r="BO577" s="2">
        <f>IF(ISNA(MATCH(BO$1,索引!$B$3:$J$3,0)),0,INDEX(索引!$B578:$J578,1,MATCH(BO$1,索引!$B$3:$J$3,0))*INDEX(索引!$B$1:$J$1,1,MATCH(BO$1,索引!$B$3:$J$3,0)))</f>
        <v>0</v>
      </c>
      <c r="BP577" s="2">
        <f>IF(ISNA(MATCH(BP$1,索引!$B$3:$J$3,0)),0,INDEX(索引!$B578:$J578,1,MATCH(BP$1,索引!$B$3:$J$3,0))*INDEX(索引!$B$1:$J$1,1,MATCH(BP$1,索引!$B$3:$J$3,0)))</f>
        <v>0</v>
      </c>
      <c r="BQ577" s="2">
        <f>IF(ISNA(MATCH(BQ$1,索引!$B$3:$J$3,0)),0,INDEX(索引!$B578:$J578,1,MATCH(BQ$1,索引!$B$3:$J$3,0))*INDEX(索引!$B$1:$J$1,1,MATCH(BQ$1,索引!$B$3:$J$3,0)))</f>
        <v>0</v>
      </c>
      <c r="BR577" s="2">
        <f>IF(ISNA(MATCH(BR$1,索引!$B$3:$J$3,0)),0,INDEX(索引!$B578:$J578,1,MATCH(BR$1,索引!$B$3:$J$3,0))*INDEX(索引!$B$1:$J$1,1,MATCH(BR$1,索引!$B$3:$J$3,0)))</f>
        <v>0</v>
      </c>
      <c r="BS577" s="2">
        <f>IF(ISNA(MATCH(BS$1,索引!$B$3:$J$3,0)),0,INDEX(索引!$B578:$J578,1,MATCH(BS$1,索引!$B$3:$J$3,0))*INDEX(索引!$B$1:$J$1,1,MATCH(BS$1,索引!$B$3:$J$3,0)))</f>
        <v>0</v>
      </c>
      <c r="BT577" t="str">
        <f t="shared" si="394"/>
        <v>218|</v>
      </c>
      <c r="BU577" t="str">
        <f t="shared" si="395"/>
        <v/>
      </c>
      <c r="BV577" t="str">
        <f t="shared" si="396"/>
        <v/>
      </c>
      <c r="BW577" t="str">
        <f t="shared" si="397"/>
        <v/>
      </c>
      <c r="BX577" t="str">
        <f t="shared" si="398"/>
        <v/>
      </c>
      <c r="BY577" t="str">
        <f t="shared" si="399"/>
        <v/>
      </c>
      <c r="BZ577" t="str">
        <f t="shared" si="400"/>
        <v/>
      </c>
      <c r="CA577" t="str">
        <f t="shared" si="401"/>
        <v/>
      </c>
      <c r="CB577" t="str">
        <f t="shared" si="402"/>
        <v>1750|</v>
      </c>
      <c r="CC577" t="str">
        <f t="shared" si="403"/>
        <v/>
      </c>
      <c r="CD577" t="str">
        <f t="shared" si="404"/>
        <v>72|</v>
      </c>
      <c r="CE577" t="str">
        <f t="shared" si="405"/>
        <v/>
      </c>
      <c r="CF577" t="str">
        <f t="shared" si="406"/>
        <v/>
      </c>
      <c r="CG577" t="str">
        <f t="shared" si="407"/>
        <v/>
      </c>
      <c r="CH577" t="str">
        <f t="shared" si="408"/>
        <v/>
      </c>
      <c r="CI577" t="str">
        <f t="shared" si="409"/>
        <v/>
      </c>
      <c r="CJ577" t="str">
        <f t="shared" si="410"/>
        <v/>
      </c>
      <c r="CK577" t="str">
        <f t="shared" si="411"/>
        <v/>
      </c>
      <c r="CL577" t="str">
        <f t="shared" si="412"/>
        <v/>
      </c>
      <c r="CM577" t="str">
        <f t="shared" si="413"/>
        <v/>
      </c>
      <c r="CN577" t="str">
        <f t="shared" si="414"/>
        <v>218|1750|72|</v>
      </c>
      <c r="CO577" t="str">
        <f t="shared" si="415"/>
        <v>218|1750|72</v>
      </c>
    </row>
    <row r="578" spans="1:93" ht="15.75" customHeight="1">
      <c r="A578" s="2" t="str">
        <f>VLOOKUP(B578,索引!$O:$P,2,0)</f>
        <v>Lava Core Armor</v>
      </c>
      <c r="B578" s="2">
        <v>1048402</v>
      </c>
      <c r="C578" s="2">
        <v>48</v>
      </c>
      <c r="D578" s="2">
        <v>4</v>
      </c>
      <c r="E578" s="2">
        <v>2</v>
      </c>
      <c r="F578" s="3">
        <v>1</v>
      </c>
      <c r="G578" s="2" t="str">
        <f t="shared" si="416"/>
        <v>3</v>
      </c>
      <c r="H578" s="2" t="str">
        <f t="shared" si="417"/>
        <v>1040</v>
      </c>
      <c r="J578" s="2">
        <f>IF(ISNA(MATCH(J$1,索引!$B$3:$J$3,0)),0,IF( INDEX(索引!$B579:$J579,1,MATCH(J$1,索引!$B$3:$J$3,0))=0,0,J$1))</f>
        <v>0</v>
      </c>
      <c r="K578" s="2">
        <f>IF(ISNA(MATCH(K$1,索引!$B$3:$J$3,0)),0,IF( INDEX(索引!$B579:$J579,1,MATCH(K$1,索引!$B$3:$J$3,0))=0,0,K$1))</f>
        <v>0</v>
      </c>
      <c r="L578" s="2">
        <f>IF(ISNA(MATCH(L$1,索引!$B$3:$J$3,0)),0,IF( INDEX(索引!$B579:$J579,1,MATCH(L$1,索引!$B$3:$J$3,0))=0,0,L$1))</f>
        <v>3</v>
      </c>
      <c r="M578" s="2">
        <f>IF(ISNA(MATCH(M$1,索引!$B$3:$J$3,0)),0,IF( INDEX(索引!$B579:$J579,1,MATCH(M$1,索引!$B$3:$J$3,0))=0,0,M$1))</f>
        <v>0</v>
      </c>
      <c r="N578" s="2">
        <f>IF(ISNA(MATCH(N$1,索引!$B$3:$J$3,0)),0,IF( INDEX(索引!$B579:$J579,1,MATCH(N$1,索引!$B$3:$J$3,0))=0,0,N$1))</f>
        <v>0</v>
      </c>
      <c r="O578" s="2">
        <f>IF(ISNA(MATCH(O$1,索引!$B$3:$J$3,0)),0,IF( INDEX(索引!$B579:$J579,1,MATCH(O$1,索引!$B$3:$J$3,0))=0,0,O$1))</f>
        <v>0</v>
      </c>
      <c r="P578" s="2">
        <f>IF(ISNA(MATCH(P$1,索引!$B$3:$J$3,0)),0,IF( INDEX(索引!$B579:$J579,1,MATCH(P$1,索引!$B$3:$J$3,0))=0,0,P$1))</f>
        <v>0</v>
      </c>
      <c r="Q578" s="2">
        <f>IF(ISNA(MATCH(Q$1,索引!$B$3:$J$3,0)),0,IF( INDEX(索引!$B579:$J579,1,MATCH(Q$1,索引!$B$3:$J$3,0))=0,0,Q$1))</f>
        <v>0</v>
      </c>
      <c r="R578" s="2">
        <f>IF(ISNA(MATCH(R$1,索引!$B$3:$J$3,0)),0,IF( INDEX(索引!$B579:$J579,1,MATCH(R$1,索引!$B$3:$J$3,0))=0,0,R$1))</f>
        <v>0</v>
      </c>
      <c r="S578" s="2">
        <f>IF(ISNA(MATCH(S$1,索引!$B$3:$J$3,0)),0,IF( INDEX(索引!$B579:$J579,1,MATCH(S$1,索引!$B$3:$J$3,0))=0,0,S$1))</f>
        <v>0</v>
      </c>
      <c r="T578" s="2">
        <f>IF(ISNA(MATCH(T$1,索引!$B$3:$J$3,0)),0,IF( INDEX(索引!$B579:$J579,1,MATCH(T$1,索引!$B$3:$J$3,0))=0,0,T$1))</f>
        <v>0</v>
      </c>
      <c r="U578" s="2">
        <f>IF(ISNA(MATCH(U$1,索引!$B$3:$J$3,0)),0,IF( INDEX(索引!$B579:$J579,1,MATCH(U$1,索引!$B$3:$J$3,0))=0,0,U$1))</f>
        <v>0</v>
      </c>
      <c r="V578" s="2">
        <f>IF(ISNA(MATCH(V$1,索引!$B$3:$J$3,0)),0,IF( INDEX(索引!$B579:$J579,1,MATCH(V$1,索引!$B$3:$J$3,0))=0,0,V$1))</f>
        <v>0</v>
      </c>
      <c r="W578" s="2">
        <f>IF(ISNA(MATCH(W$1,索引!$B$3:$J$3,0)),0,IF( INDEX(索引!$B579:$J579,1,MATCH(W$1,索引!$B$3:$J$3,0))=0,0,W$1))</f>
        <v>0</v>
      </c>
      <c r="X578" s="2">
        <f>IF(ISNA(MATCH(X$1,索引!$B$3:$J$3,0)),0,IF( INDEX(索引!$B579:$J579,1,MATCH(X$1,索引!$B$3:$J$3,0))=0,0,X$1))</f>
        <v>0</v>
      </c>
      <c r="Y578" s="2">
        <f>IF(ISNA(MATCH(Y$1,索引!$B$3:$J$3,0)),0,IF( INDEX(索引!$B579:$J579,1,MATCH(Y$1,索引!$B$3:$J$3,0))=0,0,Y$1))</f>
        <v>0</v>
      </c>
      <c r="Z578" s="2">
        <f>IF(ISNA(MATCH(Z$1,索引!$B$3:$J$3,0)),0,IF( INDEX(索引!$B579:$J579,1,MATCH(Z$1,索引!$B$3:$J$3,0))=0,0,Z$1))</f>
        <v>0</v>
      </c>
      <c r="AA578" s="2">
        <f>IF(ISNA(MATCH(AA$1,索引!$B$3:$J$3,0)),0,IF( INDEX(索引!$B579:$J579,1,MATCH(AA$1,索引!$B$3:$J$3,0))=0,0,AA$1))</f>
        <v>0</v>
      </c>
      <c r="AB578" s="2">
        <f>IF(ISNA(MATCH(AB$1,索引!$B$3:$J$3,0)),0,IF( INDEX(索引!$B579:$J579,1,MATCH(AB$1,索引!$B$3:$J$3,0))=0,0,AB$1))</f>
        <v>0</v>
      </c>
      <c r="AC578" s="2">
        <f>IF(ISNA(MATCH(AC$1,索引!$B$3:$J$3,0)),0,IF( INDEX(索引!$B579:$J579,1,MATCH(AC$1,索引!$B$3:$J$3,0))=0,0,AC$1))</f>
        <v>0</v>
      </c>
      <c r="AD578" t="str">
        <f t="shared" si="372"/>
        <v/>
      </c>
      <c r="AE578" t="str">
        <f t="shared" si="373"/>
        <v/>
      </c>
      <c r="AF578" t="str">
        <f t="shared" si="374"/>
        <v>3|</v>
      </c>
      <c r="AG578" t="str">
        <f t="shared" si="375"/>
        <v/>
      </c>
      <c r="AH578" t="str">
        <f t="shared" si="376"/>
        <v/>
      </c>
      <c r="AI578" t="str">
        <f t="shared" si="377"/>
        <v/>
      </c>
      <c r="AJ578" t="str">
        <f t="shared" si="378"/>
        <v/>
      </c>
      <c r="AK578" t="str">
        <f t="shared" si="379"/>
        <v/>
      </c>
      <c r="AL578" t="str">
        <f t="shared" si="380"/>
        <v/>
      </c>
      <c r="AM578" t="str">
        <f t="shared" si="381"/>
        <v/>
      </c>
      <c r="AN578" t="str">
        <f t="shared" si="382"/>
        <v/>
      </c>
      <c r="AO578" t="str">
        <f t="shared" si="383"/>
        <v/>
      </c>
      <c r="AP578" t="str">
        <f t="shared" si="384"/>
        <v/>
      </c>
      <c r="AQ578" t="str">
        <f t="shared" si="385"/>
        <v/>
      </c>
      <c r="AR578" t="str">
        <f t="shared" si="386"/>
        <v/>
      </c>
      <c r="AS578" t="str">
        <f t="shared" si="387"/>
        <v/>
      </c>
      <c r="AT578" t="str">
        <f t="shared" si="388"/>
        <v/>
      </c>
      <c r="AU578" t="str">
        <f t="shared" si="389"/>
        <v/>
      </c>
      <c r="AV578" t="str">
        <f t="shared" si="390"/>
        <v/>
      </c>
      <c r="AW578" t="str">
        <f t="shared" si="391"/>
        <v/>
      </c>
      <c r="AX578" t="str">
        <f t="shared" si="392"/>
        <v>3|</v>
      </c>
      <c r="AY578" t="str">
        <f t="shared" si="393"/>
        <v>3</v>
      </c>
      <c r="AZ578" s="2">
        <f>IF(ISNA(MATCH(AZ$1,索引!$B$3:$J$3,0)),0,INDEX(索引!$B579:$J579,1,MATCH(AZ$1,索引!$B$3:$J$3,0))*INDEX(索引!$B$1:$J$1,1,MATCH(AZ$1,索引!$B$3:$J$3,0)))</f>
        <v>0</v>
      </c>
      <c r="BA578" s="2">
        <f>IF(ISNA(MATCH(BA$1,索引!$B$3:$J$3,0)),0,INDEX(索引!$B579:$J579,1,MATCH(BA$1,索引!$B$3:$J$3,0))*INDEX(索引!$B$1:$J$1,1,MATCH(BA$1,索引!$B$3:$J$3,0)))</f>
        <v>0</v>
      </c>
      <c r="BB578" s="2">
        <f>IF(ISNA(MATCH(BB$1,索引!$B$3:$J$3,0)),0,INDEX(索引!$B579:$J579,1,MATCH(BB$1,索引!$B$3:$J$3,0))*INDEX(索引!$B$1:$J$1,1,MATCH(BB$1,索引!$B$3:$J$3,0)))</f>
        <v>1040</v>
      </c>
      <c r="BC578" s="2">
        <f>IF(ISNA(MATCH(BC$1,索引!$B$3:$J$3,0)),0,INDEX(索引!$B579:$J579,1,MATCH(BC$1,索引!$B$3:$J$3,0))*INDEX(索引!$B$1:$J$1,1,MATCH(BC$1,索引!$B$3:$J$3,0)))</f>
        <v>0</v>
      </c>
      <c r="BD578" s="2">
        <f>IF(ISNA(MATCH(BD$1,索引!$B$3:$J$3,0)),0,INDEX(索引!$B579:$J579,1,MATCH(BD$1,索引!$B$3:$J$3,0))*INDEX(索引!$B$1:$J$1,1,MATCH(BD$1,索引!$B$3:$J$3,0)))</f>
        <v>0</v>
      </c>
      <c r="BE578" s="2">
        <f>IF(ISNA(MATCH(BE$1,索引!$B$3:$J$3,0)),0,INDEX(索引!$B579:$J579,1,MATCH(BE$1,索引!$B$3:$J$3,0))*INDEX(索引!$B$1:$J$1,1,MATCH(BE$1,索引!$B$3:$J$3,0)))</f>
        <v>0</v>
      </c>
      <c r="BF578" s="2">
        <f>IF(ISNA(MATCH(BF$1,索引!$B$3:$J$3,0)),0,INDEX(索引!$B579:$J579,1,MATCH(BF$1,索引!$B$3:$J$3,0))*INDEX(索引!$B$1:$J$1,1,MATCH(BF$1,索引!$B$3:$J$3,0)))</f>
        <v>0</v>
      </c>
      <c r="BG578" s="2">
        <f>IF(ISNA(MATCH(BG$1,索引!$B$3:$J$3,0)),0,INDEX(索引!$B579:$J579,1,MATCH(BG$1,索引!$B$3:$J$3,0))*INDEX(索引!$B$1:$J$1,1,MATCH(BG$1,索引!$B$3:$J$3,0)))</f>
        <v>0</v>
      </c>
      <c r="BH578" s="2">
        <f>IF(ISNA(MATCH(BH$1,索引!$B$3:$J$3,0)),0,INDEX(索引!$B579:$J579,1,MATCH(BH$1,索引!$B$3:$J$3,0))*INDEX(索引!$B$1:$J$1,1,MATCH(BH$1,索引!$B$3:$J$3,0)))</f>
        <v>0</v>
      </c>
      <c r="BI578" s="2">
        <f>IF(ISNA(MATCH(BI$1,索引!$B$3:$J$3,0)),0,INDEX(索引!$B579:$J579,1,MATCH(BI$1,索引!$B$3:$J$3,0))*INDEX(索引!$B$1:$J$1,1,MATCH(BI$1,索引!$B$3:$J$3,0)))</f>
        <v>0</v>
      </c>
      <c r="BJ578" s="2">
        <f>IF(ISNA(MATCH(BJ$1,索引!$B$3:$J$3,0)),0,INDEX(索引!$B579:$J579,1,MATCH(BJ$1,索引!$B$3:$J$3,0))*INDEX(索引!$B$1:$J$1,1,MATCH(BJ$1,索引!$B$3:$J$3,0)))</f>
        <v>0</v>
      </c>
      <c r="BK578" s="2">
        <f>IF(ISNA(MATCH(BK$1,索引!$B$3:$J$3,0)),0,INDEX(索引!$B579:$J579,1,MATCH(BK$1,索引!$B$3:$J$3,0))*INDEX(索引!$B$1:$J$1,1,MATCH(BK$1,索引!$B$3:$J$3,0)))</f>
        <v>0</v>
      </c>
      <c r="BL578" s="2">
        <f>IF(ISNA(MATCH(BL$1,索引!$B$3:$J$3,0)),0,INDEX(索引!$B579:$J579,1,MATCH(BL$1,索引!$B$3:$J$3,0))*INDEX(索引!$B$1:$J$1,1,MATCH(BL$1,索引!$B$3:$J$3,0)))</f>
        <v>0</v>
      </c>
      <c r="BM578" s="2">
        <f>IF(ISNA(MATCH(BM$1,索引!$B$3:$J$3,0)),0,INDEX(索引!$B579:$J579,1,MATCH(BM$1,索引!$B$3:$J$3,0))*INDEX(索引!$B$1:$J$1,1,MATCH(BM$1,索引!$B$3:$J$3,0)))</f>
        <v>0</v>
      </c>
      <c r="BN578" s="2">
        <f>IF(ISNA(MATCH(BN$1,索引!$B$3:$J$3,0)),0,INDEX(索引!$B579:$J579,1,MATCH(BN$1,索引!$B$3:$J$3,0))*INDEX(索引!$B$1:$J$1,1,MATCH(BN$1,索引!$B$3:$J$3,0)))</f>
        <v>0</v>
      </c>
      <c r="BO578" s="2">
        <f>IF(ISNA(MATCH(BO$1,索引!$B$3:$J$3,0)),0,INDEX(索引!$B579:$J579,1,MATCH(BO$1,索引!$B$3:$J$3,0))*INDEX(索引!$B$1:$J$1,1,MATCH(BO$1,索引!$B$3:$J$3,0)))</f>
        <v>0</v>
      </c>
      <c r="BP578" s="2">
        <f>IF(ISNA(MATCH(BP$1,索引!$B$3:$J$3,0)),0,INDEX(索引!$B579:$J579,1,MATCH(BP$1,索引!$B$3:$J$3,0))*INDEX(索引!$B$1:$J$1,1,MATCH(BP$1,索引!$B$3:$J$3,0)))</f>
        <v>0</v>
      </c>
      <c r="BQ578" s="2">
        <f>IF(ISNA(MATCH(BQ$1,索引!$B$3:$J$3,0)),0,INDEX(索引!$B579:$J579,1,MATCH(BQ$1,索引!$B$3:$J$3,0))*INDEX(索引!$B$1:$J$1,1,MATCH(BQ$1,索引!$B$3:$J$3,0)))</f>
        <v>0</v>
      </c>
      <c r="BR578" s="2">
        <f>IF(ISNA(MATCH(BR$1,索引!$B$3:$J$3,0)),0,INDEX(索引!$B579:$J579,1,MATCH(BR$1,索引!$B$3:$J$3,0))*INDEX(索引!$B$1:$J$1,1,MATCH(BR$1,索引!$B$3:$J$3,0)))</f>
        <v>0</v>
      </c>
      <c r="BS578" s="2">
        <f>IF(ISNA(MATCH(BS$1,索引!$B$3:$J$3,0)),0,INDEX(索引!$B579:$J579,1,MATCH(BS$1,索引!$B$3:$J$3,0))*INDEX(索引!$B$1:$J$1,1,MATCH(BS$1,索引!$B$3:$J$3,0)))</f>
        <v>0</v>
      </c>
      <c r="BT578" t="str">
        <f t="shared" si="394"/>
        <v/>
      </c>
      <c r="BU578" t="str">
        <f t="shared" si="395"/>
        <v/>
      </c>
      <c r="BV578" t="str">
        <f t="shared" si="396"/>
        <v>1040|</v>
      </c>
      <c r="BW578" t="str">
        <f t="shared" si="397"/>
        <v/>
      </c>
      <c r="BX578" t="str">
        <f t="shared" si="398"/>
        <v/>
      </c>
      <c r="BY578" t="str">
        <f t="shared" si="399"/>
        <v/>
      </c>
      <c r="BZ578" t="str">
        <f t="shared" si="400"/>
        <v/>
      </c>
      <c r="CA578" t="str">
        <f t="shared" si="401"/>
        <v/>
      </c>
      <c r="CB578" t="str">
        <f t="shared" si="402"/>
        <v/>
      </c>
      <c r="CC578" t="str">
        <f t="shared" si="403"/>
        <v/>
      </c>
      <c r="CD578" t="str">
        <f t="shared" si="404"/>
        <v/>
      </c>
      <c r="CE578" t="str">
        <f t="shared" si="405"/>
        <v/>
      </c>
      <c r="CF578" t="str">
        <f t="shared" si="406"/>
        <v/>
      </c>
      <c r="CG578" t="str">
        <f t="shared" si="407"/>
        <v/>
      </c>
      <c r="CH578" t="str">
        <f t="shared" si="408"/>
        <v/>
      </c>
      <c r="CI578" t="str">
        <f t="shared" si="409"/>
        <v/>
      </c>
      <c r="CJ578" t="str">
        <f t="shared" si="410"/>
        <v/>
      </c>
      <c r="CK578" t="str">
        <f t="shared" si="411"/>
        <v/>
      </c>
      <c r="CL578" t="str">
        <f t="shared" si="412"/>
        <v/>
      </c>
      <c r="CM578" t="str">
        <f t="shared" si="413"/>
        <v/>
      </c>
      <c r="CN578" t="str">
        <f t="shared" si="414"/>
        <v>1040|</v>
      </c>
      <c r="CO578" t="str">
        <f t="shared" si="415"/>
        <v>1040</v>
      </c>
    </row>
    <row r="579" spans="1:93" ht="15.75" customHeight="1">
      <c r="A579" s="2" t="str">
        <f>VLOOKUP(B579,索引!$O:$P,2,0)</f>
        <v>Lava Core Helmet</v>
      </c>
      <c r="B579" s="2">
        <v>1048403</v>
      </c>
      <c r="C579" s="2">
        <v>48</v>
      </c>
      <c r="D579" s="2">
        <v>4</v>
      </c>
      <c r="E579" s="2">
        <v>3</v>
      </c>
      <c r="F579" s="3">
        <v>1</v>
      </c>
      <c r="G579" s="2" t="str">
        <f t="shared" si="416"/>
        <v>4</v>
      </c>
      <c r="H579" s="2" t="str">
        <f t="shared" si="417"/>
        <v>588</v>
      </c>
      <c r="J579" s="2">
        <f>IF(ISNA(MATCH(J$1,索引!$B$3:$J$3,0)),0,IF( INDEX(索引!$B580:$J580,1,MATCH(J$1,索引!$B$3:$J$3,0))=0,0,J$1))</f>
        <v>0</v>
      </c>
      <c r="K579" s="2">
        <f>IF(ISNA(MATCH(K$1,索引!$B$3:$J$3,0)),0,IF( INDEX(索引!$B580:$J580,1,MATCH(K$1,索引!$B$3:$J$3,0))=0,0,K$1))</f>
        <v>0</v>
      </c>
      <c r="L579" s="2">
        <f>IF(ISNA(MATCH(L$1,索引!$B$3:$J$3,0)),0,IF( INDEX(索引!$B580:$J580,1,MATCH(L$1,索引!$B$3:$J$3,0))=0,0,L$1))</f>
        <v>0</v>
      </c>
      <c r="M579" s="2">
        <f>IF(ISNA(MATCH(M$1,索引!$B$3:$J$3,0)),0,IF( INDEX(索引!$B580:$J580,1,MATCH(M$1,索引!$B$3:$J$3,0))=0,0,M$1))</f>
        <v>4</v>
      </c>
      <c r="N579" s="2">
        <f>IF(ISNA(MATCH(N$1,索引!$B$3:$J$3,0)),0,IF( INDEX(索引!$B580:$J580,1,MATCH(N$1,索引!$B$3:$J$3,0))=0,0,N$1))</f>
        <v>0</v>
      </c>
      <c r="O579" s="2">
        <f>IF(ISNA(MATCH(O$1,索引!$B$3:$J$3,0)),0,IF( INDEX(索引!$B580:$J580,1,MATCH(O$1,索引!$B$3:$J$3,0))=0,0,O$1))</f>
        <v>0</v>
      </c>
      <c r="P579" s="2">
        <f>IF(ISNA(MATCH(P$1,索引!$B$3:$J$3,0)),0,IF( INDEX(索引!$B580:$J580,1,MATCH(P$1,索引!$B$3:$J$3,0))=0,0,P$1))</f>
        <v>0</v>
      </c>
      <c r="Q579" s="2">
        <f>IF(ISNA(MATCH(Q$1,索引!$B$3:$J$3,0)),0,IF( INDEX(索引!$B580:$J580,1,MATCH(Q$1,索引!$B$3:$J$3,0))=0,0,Q$1))</f>
        <v>0</v>
      </c>
      <c r="R579" s="2">
        <f>IF(ISNA(MATCH(R$1,索引!$B$3:$J$3,0)),0,IF( INDEX(索引!$B580:$J580,1,MATCH(R$1,索引!$B$3:$J$3,0))=0,0,R$1))</f>
        <v>0</v>
      </c>
      <c r="S579" s="2">
        <f>IF(ISNA(MATCH(S$1,索引!$B$3:$J$3,0)),0,IF( INDEX(索引!$B580:$J580,1,MATCH(S$1,索引!$B$3:$J$3,0))=0,0,S$1))</f>
        <v>0</v>
      </c>
      <c r="T579" s="2">
        <f>IF(ISNA(MATCH(T$1,索引!$B$3:$J$3,0)),0,IF( INDEX(索引!$B580:$J580,1,MATCH(T$1,索引!$B$3:$J$3,0))=0,0,T$1))</f>
        <v>0</v>
      </c>
      <c r="U579" s="2">
        <f>IF(ISNA(MATCH(U$1,索引!$B$3:$J$3,0)),0,IF( INDEX(索引!$B580:$J580,1,MATCH(U$1,索引!$B$3:$J$3,0))=0,0,U$1))</f>
        <v>0</v>
      </c>
      <c r="V579" s="2">
        <f>IF(ISNA(MATCH(V$1,索引!$B$3:$J$3,0)),0,IF( INDEX(索引!$B580:$J580,1,MATCH(V$1,索引!$B$3:$J$3,0))=0,0,V$1))</f>
        <v>0</v>
      </c>
      <c r="W579" s="2">
        <f>IF(ISNA(MATCH(W$1,索引!$B$3:$J$3,0)),0,IF( INDEX(索引!$B580:$J580,1,MATCH(W$1,索引!$B$3:$J$3,0))=0,0,W$1))</f>
        <v>0</v>
      </c>
      <c r="X579" s="2">
        <f>IF(ISNA(MATCH(X$1,索引!$B$3:$J$3,0)),0,IF( INDEX(索引!$B580:$J580,1,MATCH(X$1,索引!$B$3:$J$3,0))=0,0,X$1))</f>
        <v>0</v>
      </c>
      <c r="Y579" s="2">
        <f>IF(ISNA(MATCH(Y$1,索引!$B$3:$J$3,0)),0,IF( INDEX(索引!$B580:$J580,1,MATCH(Y$1,索引!$B$3:$J$3,0))=0,0,Y$1))</f>
        <v>0</v>
      </c>
      <c r="Z579" s="2">
        <f>IF(ISNA(MATCH(Z$1,索引!$B$3:$J$3,0)),0,IF( INDEX(索引!$B580:$J580,1,MATCH(Z$1,索引!$B$3:$J$3,0))=0,0,Z$1))</f>
        <v>0</v>
      </c>
      <c r="AA579" s="2">
        <f>IF(ISNA(MATCH(AA$1,索引!$B$3:$J$3,0)),0,IF( INDEX(索引!$B580:$J580,1,MATCH(AA$1,索引!$B$3:$J$3,0))=0,0,AA$1))</f>
        <v>0</v>
      </c>
      <c r="AB579" s="2">
        <f>IF(ISNA(MATCH(AB$1,索引!$B$3:$J$3,0)),0,IF( INDEX(索引!$B580:$J580,1,MATCH(AB$1,索引!$B$3:$J$3,0))=0,0,AB$1))</f>
        <v>0</v>
      </c>
      <c r="AC579" s="2">
        <f>IF(ISNA(MATCH(AC$1,索引!$B$3:$J$3,0)),0,IF( INDEX(索引!$B580:$J580,1,MATCH(AC$1,索引!$B$3:$J$3,0))=0,0,AC$1))</f>
        <v>0</v>
      </c>
      <c r="AD579" t="str">
        <f t="shared" si="372"/>
        <v/>
      </c>
      <c r="AE579" t="str">
        <f t="shared" si="373"/>
        <v/>
      </c>
      <c r="AF579" t="str">
        <f t="shared" si="374"/>
        <v/>
      </c>
      <c r="AG579" t="str">
        <f t="shared" si="375"/>
        <v>4|</v>
      </c>
      <c r="AH579" t="str">
        <f t="shared" si="376"/>
        <v/>
      </c>
      <c r="AI579" t="str">
        <f t="shared" si="377"/>
        <v/>
      </c>
      <c r="AJ579" t="str">
        <f t="shared" si="378"/>
        <v/>
      </c>
      <c r="AK579" t="str">
        <f t="shared" si="379"/>
        <v/>
      </c>
      <c r="AL579" t="str">
        <f t="shared" si="380"/>
        <v/>
      </c>
      <c r="AM579" t="str">
        <f t="shared" si="381"/>
        <v/>
      </c>
      <c r="AN579" t="str">
        <f t="shared" si="382"/>
        <v/>
      </c>
      <c r="AO579" t="str">
        <f t="shared" si="383"/>
        <v/>
      </c>
      <c r="AP579" t="str">
        <f t="shared" si="384"/>
        <v/>
      </c>
      <c r="AQ579" t="str">
        <f t="shared" si="385"/>
        <v/>
      </c>
      <c r="AR579" t="str">
        <f t="shared" si="386"/>
        <v/>
      </c>
      <c r="AS579" t="str">
        <f t="shared" si="387"/>
        <v/>
      </c>
      <c r="AT579" t="str">
        <f t="shared" si="388"/>
        <v/>
      </c>
      <c r="AU579" t="str">
        <f t="shared" si="389"/>
        <v/>
      </c>
      <c r="AV579" t="str">
        <f t="shared" si="390"/>
        <v/>
      </c>
      <c r="AW579" t="str">
        <f t="shared" si="391"/>
        <v/>
      </c>
      <c r="AX579" t="str">
        <f t="shared" si="392"/>
        <v>4|</v>
      </c>
      <c r="AY579" t="str">
        <f t="shared" si="393"/>
        <v>4</v>
      </c>
      <c r="AZ579" s="2">
        <f>IF(ISNA(MATCH(AZ$1,索引!$B$3:$J$3,0)),0,INDEX(索引!$B580:$J580,1,MATCH(AZ$1,索引!$B$3:$J$3,0))*INDEX(索引!$B$1:$J$1,1,MATCH(AZ$1,索引!$B$3:$J$3,0)))</f>
        <v>0</v>
      </c>
      <c r="BA579" s="2">
        <f>IF(ISNA(MATCH(BA$1,索引!$B$3:$J$3,0)),0,INDEX(索引!$B580:$J580,1,MATCH(BA$1,索引!$B$3:$J$3,0))*INDEX(索引!$B$1:$J$1,1,MATCH(BA$1,索引!$B$3:$J$3,0)))</f>
        <v>0</v>
      </c>
      <c r="BB579" s="2">
        <f>IF(ISNA(MATCH(BB$1,索引!$B$3:$J$3,0)),0,INDEX(索引!$B580:$J580,1,MATCH(BB$1,索引!$B$3:$J$3,0))*INDEX(索引!$B$1:$J$1,1,MATCH(BB$1,索引!$B$3:$J$3,0)))</f>
        <v>0</v>
      </c>
      <c r="BC579" s="2">
        <f>IF(ISNA(MATCH(BC$1,索引!$B$3:$J$3,0)),0,INDEX(索引!$B580:$J580,1,MATCH(BC$1,索引!$B$3:$J$3,0))*INDEX(索引!$B$1:$J$1,1,MATCH(BC$1,索引!$B$3:$J$3,0)))</f>
        <v>588</v>
      </c>
      <c r="BD579" s="2">
        <f>IF(ISNA(MATCH(BD$1,索引!$B$3:$J$3,0)),0,INDEX(索引!$B580:$J580,1,MATCH(BD$1,索引!$B$3:$J$3,0))*INDEX(索引!$B$1:$J$1,1,MATCH(BD$1,索引!$B$3:$J$3,0)))</f>
        <v>0</v>
      </c>
      <c r="BE579" s="2">
        <f>IF(ISNA(MATCH(BE$1,索引!$B$3:$J$3,0)),0,INDEX(索引!$B580:$J580,1,MATCH(BE$1,索引!$B$3:$J$3,0))*INDEX(索引!$B$1:$J$1,1,MATCH(BE$1,索引!$B$3:$J$3,0)))</f>
        <v>0</v>
      </c>
      <c r="BF579" s="2">
        <f>IF(ISNA(MATCH(BF$1,索引!$B$3:$J$3,0)),0,INDEX(索引!$B580:$J580,1,MATCH(BF$1,索引!$B$3:$J$3,0))*INDEX(索引!$B$1:$J$1,1,MATCH(BF$1,索引!$B$3:$J$3,0)))</f>
        <v>0</v>
      </c>
      <c r="BG579" s="2">
        <f>IF(ISNA(MATCH(BG$1,索引!$B$3:$J$3,0)),0,INDEX(索引!$B580:$J580,1,MATCH(BG$1,索引!$B$3:$J$3,0))*INDEX(索引!$B$1:$J$1,1,MATCH(BG$1,索引!$B$3:$J$3,0)))</f>
        <v>0</v>
      </c>
      <c r="BH579" s="2">
        <f>IF(ISNA(MATCH(BH$1,索引!$B$3:$J$3,0)),0,INDEX(索引!$B580:$J580,1,MATCH(BH$1,索引!$B$3:$J$3,0))*INDEX(索引!$B$1:$J$1,1,MATCH(BH$1,索引!$B$3:$J$3,0)))</f>
        <v>0</v>
      </c>
      <c r="BI579" s="2">
        <f>IF(ISNA(MATCH(BI$1,索引!$B$3:$J$3,0)),0,INDEX(索引!$B580:$J580,1,MATCH(BI$1,索引!$B$3:$J$3,0))*INDEX(索引!$B$1:$J$1,1,MATCH(BI$1,索引!$B$3:$J$3,0)))</f>
        <v>0</v>
      </c>
      <c r="BJ579" s="2">
        <f>IF(ISNA(MATCH(BJ$1,索引!$B$3:$J$3,0)),0,INDEX(索引!$B580:$J580,1,MATCH(BJ$1,索引!$B$3:$J$3,0))*INDEX(索引!$B$1:$J$1,1,MATCH(BJ$1,索引!$B$3:$J$3,0)))</f>
        <v>0</v>
      </c>
      <c r="BK579" s="2">
        <f>IF(ISNA(MATCH(BK$1,索引!$B$3:$J$3,0)),0,INDEX(索引!$B580:$J580,1,MATCH(BK$1,索引!$B$3:$J$3,0))*INDEX(索引!$B$1:$J$1,1,MATCH(BK$1,索引!$B$3:$J$3,0)))</f>
        <v>0</v>
      </c>
      <c r="BL579" s="2">
        <f>IF(ISNA(MATCH(BL$1,索引!$B$3:$J$3,0)),0,INDEX(索引!$B580:$J580,1,MATCH(BL$1,索引!$B$3:$J$3,0))*INDEX(索引!$B$1:$J$1,1,MATCH(BL$1,索引!$B$3:$J$3,0)))</f>
        <v>0</v>
      </c>
      <c r="BM579" s="2">
        <f>IF(ISNA(MATCH(BM$1,索引!$B$3:$J$3,0)),0,INDEX(索引!$B580:$J580,1,MATCH(BM$1,索引!$B$3:$J$3,0))*INDEX(索引!$B$1:$J$1,1,MATCH(BM$1,索引!$B$3:$J$3,0)))</f>
        <v>0</v>
      </c>
      <c r="BN579" s="2">
        <f>IF(ISNA(MATCH(BN$1,索引!$B$3:$J$3,0)),0,INDEX(索引!$B580:$J580,1,MATCH(BN$1,索引!$B$3:$J$3,0))*INDEX(索引!$B$1:$J$1,1,MATCH(BN$1,索引!$B$3:$J$3,0)))</f>
        <v>0</v>
      </c>
      <c r="BO579" s="2">
        <f>IF(ISNA(MATCH(BO$1,索引!$B$3:$J$3,0)),0,INDEX(索引!$B580:$J580,1,MATCH(BO$1,索引!$B$3:$J$3,0))*INDEX(索引!$B$1:$J$1,1,MATCH(BO$1,索引!$B$3:$J$3,0)))</f>
        <v>0</v>
      </c>
      <c r="BP579" s="2">
        <f>IF(ISNA(MATCH(BP$1,索引!$B$3:$J$3,0)),0,INDEX(索引!$B580:$J580,1,MATCH(BP$1,索引!$B$3:$J$3,0))*INDEX(索引!$B$1:$J$1,1,MATCH(BP$1,索引!$B$3:$J$3,0)))</f>
        <v>0</v>
      </c>
      <c r="BQ579" s="2">
        <f>IF(ISNA(MATCH(BQ$1,索引!$B$3:$J$3,0)),0,INDEX(索引!$B580:$J580,1,MATCH(BQ$1,索引!$B$3:$J$3,0))*INDEX(索引!$B$1:$J$1,1,MATCH(BQ$1,索引!$B$3:$J$3,0)))</f>
        <v>0</v>
      </c>
      <c r="BR579" s="2">
        <f>IF(ISNA(MATCH(BR$1,索引!$B$3:$J$3,0)),0,INDEX(索引!$B580:$J580,1,MATCH(BR$1,索引!$B$3:$J$3,0))*INDEX(索引!$B$1:$J$1,1,MATCH(BR$1,索引!$B$3:$J$3,0)))</f>
        <v>0</v>
      </c>
      <c r="BS579" s="2">
        <f>IF(ISNA(MATCH(BS$1,索引!$B$3:$J$3,0)),0,INDEX(索引!$B580:$J580,1,MATCH(BS$1,索引!$B$3:$J$3,0))*INDEX(索引!$B$1:$J$1,1,MATCH(BS$1,索引!$B$3:$J$3,0)))</f>
        <v>0</v>
      </c>
      <c r="BT579" t="str">
        <f t="shared" si="394"/>
        <v/>
      </c>
      <c r="BU579" t="str">
        <f t="shared" si="395"/>
        <v/>
      </c>
      <c r="BV579" t="str">
        <f t="shared" si="396"/>
        <v/>
      </c>
      <c r="BW579" t="str">
        <f t="shared" si="397"/>
        <v>588|</v>
      </c>
      <c r="BX579" t="str">
        <f t="shared" si="398"/>
        <v/>
      </c>
      <c r="BY579" t="str">
        <f t="shared" si="399"/>
        <v/>
      </c>
      <c r="BZ579" t="str">
        <f t="shared" si="400"/>
        <v/>
      </c>
      <c r="CA579" t="str">
        <f t="shared" si="401"/>
        <v/>
      </c>
      <c r="CB579" t="str">
        <f t="shared" si="402"/>
        <v/>
      </c>
      <c r="CC579" t="str">
        <f t="shared" si="403"/>
        <v/>
      </c>
      <c r="CD579" t="str">
        <f t="shared" si="404"/>
        <v/>
      </c>
      <c r="CE579" t="str">
        <f t="shared" si="405"/>
        <v/>
      </c>
      <c r="CF579" t="str">
        <f t="shared" si="406"/>
        <v/>
      </c>
      <c r="CG579" t="str">
        <f t="shared" si="407"/>
        <v/>
      </c>
      <c r="CH579" t="str">
        <f t="shared" si="408"/>
        <v/>
      </c>
      <c r="CI579" t="str">
        <f t="shared" si="409"/>
        <v/>
      </c>
      <c r="CJ579" t="str">
        <f t="shared" si="410"/>
        <v/>
      </c>
      <c r="CK579" t="str">
        <f t="shared" si="411"/>
        <v/>
      </c>
      <c r="CL579" t="str">
        <f t="shared" si="412"/>
        <v/>
      </c>
      <c r="CM579" t="str">
        <f t="shared" si="413"/>
        <v/>
      </c>
      <c r="CN579" t="str">
        <f t="shared" si="414"/>
        <v>588|</v>
      </c>
      <c r="CO579" t="str">
        <f t="shared" si="415"/>
        <v>588</v>
      </c>
    </row>
    <row r="580" spans="1:93" ht="15.75" customHeight="1">
      <c r="A580" s="2" t="str">
        <f>VLOOKUP(B580,索引!$O:$P,2,0)</f>
        <v>Lava Core Shield</v>
      </c>
      <c r="B580" s="2">
        <v>1048404</v>
      </c>
      <c r="C580" s="2">
        <v>48</v>
      </c>
      <c r="D580" s="2">
        <v>4</v>
      </c>
      <c r="E580" s="2">
        <v>4</v>
      </c>
      <c r="F580" s="3">
        <v>1</v>
      </c>
      <c r="G580" s="2" t="str">
        <f t="shared" si="416"/>
        <v>2</v>
      </c>
      <c r="H580" s="2" t="str">
        <f t="shared" si="417"/>
        <v>96</v>
      </c>
      <c r="J580" s="2">
        <f>IF(ISNA(MATCH(J$1,索引!$B$3:$J$3,0)),0,IF( INDEX(索引!$B581:$J581,1,MATCH(J$1,索引!$B$3:$J$3,0))=0,0,J$1))</f>
        <v>0</v>
      </c>
      <c r="K580" s="2">
        <f>IF(ISNA(MATCH(K$1,索引!$B$3:$J$3,0)),0,IF( INDEX(索引!$B581:$J581,1,MATCH(K$1,索引!$B$3:$J$3,0))=0,0,K$1))</f>
        <v>2</v>
      </c>
      <c r="L580" s="2">
        <f>IF(ISNA(MATCH(L$1,索引!$B$3:$J$3,0)),0,IF( INDEX(索引!$B581:$J581,1,MATCH(L$1,索引!$B$3:$J$3,0))=0,0,L$1))</f>
        <v>0</v>
      </c>
      <c r="M580" s="2">
        <f>IF(ISNA(MATCH(M$1,索引!$B$3:$J$3,0)),0,IF( INDEX(索引!$B581:$J581,1,MATCH(M$1,索引!$B$3:$J$3,0))=0,0,M$1))</f>
        <v>0</v>
      </c>
      <c r="N580" s="2">
        <f>IF(ISNA(MATCH(N$1,索引!$B$3:$J$3,0)),0,IF( INDEX(索引!$B581:$J581,1,MATCH(N$1,索引!$B$3:$J$3,0))=0,0,N$1))</f>
        <v>0</v>
      </c>
      <c r="O580" s="2">
        <f>IF(ISNA(MATCH(O$1,索引!$B$3:$J$3,0)),0,IF( INDEX(索引!$B581:$J581,1,MATCH(O$1,索引!$B$3:$J$3,0))=0,0,O$1))</f>
        <v>0</v>
      </c>
      <c r="P580" s="2">
        <f>IF(ISNA(MATCH(P$1,索引!$B$3:$J$3,0)),0,IF( INDEX(索引!$B581:$J581,1,MATCH(P$1,索引!$B$3:$J$3,0))=0,0,P$1))</f>
        <v>0</v>
      </c>
      <c r="Q580" s="2">
        <f>IF(ISNA(MATCH(Q$1,索引!$B$3:$J$3,0)),0,IF( INDEX(索引!$B581:$J581,1,MATCH(Q$1,索引!$B$3:$J$3,0))=0,0,Q$1))</f>
        <v>0</v>
      </c>
      <c r="R580" s="2">
        <f>IF(ISNA(MATCH(R$1,索引!$B$3:$J$3,0)),0,IF( INDEX(索引!$B581:$J581,1,MATCH(R$1,索引!$B$3:$J$3,0))=0,0,R$1))</f>
        <v>0</v>
      </c>
      <c r="S580" s="2">
        <f>IF(ISNA(MATCH(S$1,索引!$B$3:$J$3,0)),0,IF( INDEX(索引!$B581:$J581,1,MATCH(S$1,索引!$B$3:$J$3,0))=0,0,S$1))</f>
        <v>0</v>
      </c>
      <c r="T580" s="2">
        <f>IF(ISNA(MATCH(T$1,索引!$B$3:$J$3,0)),0,IF( INDEX(索引!$B581:$J581,1,MATCH(T$1,索引!$B$3:$J$3,0))=0,0,T$1))</f>
        <v>0</v>
      </c>
      <c r="U580" s="2">
        <f>IF(ISNA(MATCH(U$1,索引!$B$3:$J$3,0)),0,IF( INDEX(索引!$B581:$J581,1,MATCH(U$1,索引!$B$3:$J$3,0))=0,0,U$1))</f>
        <v>0</v>
      </c>
      <c r="V580" s="2">
        <f>IF(ISNA(MATCH(V$1,索引!$B$3:$J$3,0)),0,IF( INDEX(索引!$B581:$J581,1,MATCH(V$1,索引!$B$3:$J$3,0))=0,0,V$1))</f>
        <v>0</v>
      </c>
      <c r="W580" s="2">
        <f>IF(ISNA(MATCH(W$1,索引!$B$3:$J$3,0)),0,IF( INDEX(索引!$B581:$J581,1,MATCH(W$1,索引!$B$3:$J$3,0))=0,0,W$1))</f>
        <v>0</v>
      </c>
      <c r="X580" s="2">
        <f>IF(ISNA(MATCH(X$1,索引!$B$3:$J$3,0)),0,IF( INDEX(索引!$B581:$J581,1,MATCH(X$1,索引!$B$3:$J$3,0))=0,0,X$1))</f>
        <v>0</v>
      </c>
      <c r="Y580" s="2">
        <f>IF(ISNA(MATCH(Y$1,索引!$B$3:$J$3,0)),0,IF( INDEX(索引!$B581:$J581,1,MATCH(Y$1,索引!$B$3:$J$3,0))=0,0,Y$1))</f>
        <v>0</v>
      </c>
      <c r="Z580" s="2">
        <f>IF(ISNA(MATCH(Z$1,索引!$B$3:$J$3,0)),0,IF( INDEX(索引!$B581:$J581,1,MATCH(Z$1,索引!$B$3:$J$3,0))=0,0,Z$1))</f>
        <v>0</v>
      </c>
      <c r="AA580" s="2">
        <f>IF(ISNA(MATCH(AA$1,索引!$B$3:$J$3,0)),0,IF( INDEX(索引!$B581:$J581,1,MATCH(AA$1,索引!$B$3:$J$3,0))=0,0,AA$1))</f>
        <v>0</v>
      </c>
      <c r="AB580" s="2">
        <f>IF(ISNA(MATCH(AB$1,索引!$B$3:$J$3,0)),0,IF( INDEX(索引!$B581:$J581,1,MATCH(AB$1,索引!$B$3:$J$3,0))=0,0,AB$1))</f>
        <v>0</v>
      </c>
      <c r="AC580" s="2">
        <f>IF(ISNA(MATCH(AC$1,索引!$B$3:$J$3,0)),0,IF( INDEX(索引!$B581:$J581,1,MATCH(AC$1,索引!$B$3:$J$3,0))=0,0,AC$1))</f>
        <v>0</v>
      </c>
      <c r="AD580" t="str">
        <f t="shared" si="372"/>
        <v/>
      </c>
      <c r="AE580" t="str">
        <f t="shared" si="373"/>
        <v>2|</v>
      </c>
      <c r="AF580" t="str">
        <f t="shared" si="374"/>
        <v/>
      </c>
      <c r="AG580" t="str">
        <f t="shared" si="375"/>
        <v/>
      </c>
      <c r="AH580" t="str">
        <f t="shared" si="376"/>
        <v/>
      </c>
      <c r="AI580" t="str">
        <f t="shared" si="377"/>
        <v/>
      </c>
      <c r="AJ580" t="str">
        <f t="shared" si="378"/>
        <v/>
      </c>
      <c r="AK580" t="str">
        <f t="shared" si="379"/>
        <v/>
      </c>
      <c r="AL580" t="str">
        <f t="shared" si="380"/>
        <v/>
      </c>
      <c r="AM580" t="str">
        <f t="shared" si="381"/>
        <v/>
      </c>
      <c r="AN580" t="str">
        <f t="shared" si="382"/>
        <v/>
      </c>
      <c r="AO580" t="str">
        <f t="shared" si="383"/>
        <v/>
      </c>
      <c r="AP580" t="str">
        <f t="shared" si="384"/>
        <v/>
      </c>
      <c r="AQ580" t="str">
        <f t="shared" si="385"/>
        <v/>
      </c>
      <c r="AR580" t="str">
        <f t="shared" si="386"/>
        <v/>
      </c>
      <c r="AS580" t="str">
        <f t="shared" si="387"/>
        <v/>
      </c>
      <c r="AT580" t="str">
        <f t="shared" si="388"/>
        <v/>
      </c>
      <c r="AU580" t="str">
        <f t="shared" si="389"/>
        <v/>
      </c>
      <c r="AV580" t="str">
        <f t="shared" si="390"/>
        <v/>
      </c>
      <c r="AW580" t="str">
        <f t="shared" si="391"/>
        <v/>
      </c>
      <c r="AX580" t="str">
        <f t="shared" si="392"/>
        <v>2|</v>
      </c>
      <c r="AY580" t="str">
        <f t="shared" si="393"/>
        <v>2</v>
      </c>
      <c r="AZ580" s="2">
        <f>IF(ISNA(MATCH(AZ$1,索引!$B$3:$J$3,0)),0,INDEX(索引!$B581:$J581,1,MATCH(AZ$1,索引!$B$3:$J$3,0))*INDEX(索引!$B$1:$J$1,1,MATCH(AZ$1,索引!$B$3:$J$3,0)))</f>
        <v>0</v>
      </c>
      <c r="BA580" s="2">
        <f>IF(ISNA(MATCH(BA$1,索引!$B$3:$J$3,0)),0,INDEX(索引!$B581:$J581,1,MATCH(BA$1,索引!$B$3:$J$3,0))*INDEX(索引!$B$1:$J$1,1,MATCH(BA$1,索引!$B$3:$J$3,0)))</f>
        <v>96</v>
      </c>
      <c r="BB580" s="2">
        <f>IF(ISNA(MATCH(BB$1,索引!$B$3:$J$3,0)),0,INDEX(索引!$B581:$J581,1,MATCH(BB$1,索引!$B$3:$J$3,0))*INDEX(索引!$B$1:$J$1,1,MATCH(BB$1,索引!$B$3:$J$3,0)))</f>
        <v>0</v>
      </c>
      <c r="BC580" s="2">
        <f>IF(ISNA(MATCH(BC$1,索引!$B$3:$J$3,0)),0,INDEX(索引!$B581:$J581,1,MATCH(BC$1,索引!$B$3:$J$3,0))*INDEX(索引!$B$1:$J$1,1,MATCH(BC$1,索引!$B$3:$J$3,0)))</f>
        <v>0</v>
      </c>
      <c r="BD580" s="2">
        <f>IF(ISNA(MATCH(BD$1,索引!$B$3:$J$3,0)),0,INDEX(索引!$B581:$J581,1,MATCH(BD$1,索引!$B$3:$J$3,0))*INDEX(索引!$B$1:$J$1,1,MATCH(BD$1,索引!$B$3:$J$3,0)))</f>
        <v>0</v>
      </c>
      <c r="BE580" s="2">
        <f>IF(ISNA(MATCH(BE$1,索引!$B$3:$J$3,0)),0,INDEX(索引!$B581:$J581,1,MATCH(BE$1,索引!$B$3:$J$3,0))*INDEX(索引!$B$1:$J$1,1,MATCH(BE$1,索引!$B$3:$J$3,0)))</f>
        <v>0</v>
      </c>
      <c r="BF580" s="2">
        <f>IF(ISNA(MATCH(BF$1,索引!$B$3:$J$3,0)),0,INDEX(索引!$B581:$J581,1,MATCH(BF$1,索引!$B$3:$J$3,0))*INDEX(索引!$B$1:$J$1,1,MATCH(BF$1,索引!$B$3:$J$3,0)))</f>
        <v>0</v>
      </c>
      <c r="BG580" s="2">
        <f>IF(ISNA(MATCH(BG$1,索引!$B$3:$J$3,0)),0,INDEX(索引!$B581:$J581,1,MATCH(BG$1,索引!$B$3:$J$3,0))*INDEX(索引!$B$1:$J$1,1,MATCH(BG$1,索引!$B$3:$J$3,0)))</f>
        <v>0</v>
      </c>
      <c r="BH580" s="2">
        <f>IF(ISNA(MATCH(BH$1,索引!$B$3:$J$3,0)),0,INDEX(索引!$B581:$J581,1,MATCH(BH$1,索引!$B$3:$J$3,0))*INDEX(索引!$B$1:$J$1,1,MATCH(BH$1,索引!$B$3:$J$3,0)))</f>
        <v>0</v>
      </c>
      <c r="BI580" s="2">
        <f>IF(ISNA(MATCH(BI$1,索引!$B$3:$J$3,0)),0,INDEX(索引!$B581:$J581,1,MATCH(BI$1,索引!$B$3:$J$3,0))*INDEX(索引!$B$1:$J$1,1,MATCH(BI$1,索引!$B$3:$J$3,0)))</f>
        <v>0</v>
      </c>
      <c r="BJ580" s="2">
        <f>IF(ISNA(MATCH(BJ$1,索引!$B$3:$J$3,0)),0,INDEX(索引!$B581:$J581,1,MATCH(BJ$1,索引!$B$3:$J$3,0))*INDEX(索引!$B$1:$J$1,1,MATCH(BJ$1,索引!$B$3:$J$3,0)))</f>
        <v>0</v>
      </c>
      <c r="BK580" s="2">
        <f>IF(ISNA(MATCH(BK$1,索引!$B$3:$J$3,0)),0,INDEX(索引!$B581:$J581,1,MATCH(BK$1,索引!$B$3:$J$3,0))*INDEX(索引!$B$1:$J$1,1,MATCH(BK$1,索引!$B$3:$J$3,0)))</f>
        <v>0</v>
      </c>
      <c r="BL580" s="2">
        <f>IF(ISNA(MATCH(BL$1,索引!$B$3:$J$3,0)),0,INDEX(索引!$B581:$J581,1,MATCH(BL$1,索引!$B$3:$J$3,0))*INDEX(索引!$B$1:$J$1,1,MATCH(BL$1,索引!$B$3:$J$3,0)))</f>
        <v>0</v>
      </c>
      <c r="BM580" s="2">
        <f>IF(ISNA(MATCH(BM$1,索引!$B$3:$J$3,0)),0,INDEX(索引!$B581:$J581,1,MATCH(BM$1,索引!$B$3:$J$3,0))*INDEX(索引!$B$1:$J$1,1,MATCH(BM$1,索引!$B$3:$J$3,0)))</f>
        <v>0</v>
      </c>
      <c r="BN580" s="2">
        <f>IF(ISNA(MATCH(BN$1,索引!$B$3:$J$3,0)),0,INDEX(索引!$B581:$J581,1,MATCH(BN$1,索引!$B$3:$J$3,0))*INDEX(索引!$B$1:$J$1,1,MATCH(BN$1,索引!$B$3:$J$3,0)))</f>
        <v>0</v>
      </c>
      <c r="BO580" s="2">
        <f>IF(ISNA(MATCH(BO$1,索引!$B$3:$J$3,0)),0,INDEX(索引!$B581:$J581,1,MATCH(BO$1,索引!$B$3:$J$3,0))*INDEX(索引!$B$1:$J$1,1,MATCH(BO$1,索引!$B$3:$J$3,0)))</f>
        <v>0</v>
      </c>
      <c r="BP580" s="2">
        <f>IF(ISNA(MATCH(BP$1,索引!$B$3:$J$3,0)),0,INDEX(索引!$B581:$J581,1,MATCH(BP$1,索引!$B$3:$J$3,0))*INDEX(索引!$B$1:$J$1,1,MATCH(BP$1,索引!$B$3:$J$3,0)))</f>
        <v>0</v>
      </c>
      <c r="BQ580" s="2">
        <f>IF(ISNA(MATCH(BQ$1,索引!$B$3:$J$3,0)),0,INDEX(索引!$B581:$J581,1,MATCH(BQ$1,索引!$B$3:$J$3,0))*INDEX(索引!$B$1:$J$1,1,MATCH(BQ$1,索引!$B$3:$J$3,0)))</f>
        <v>0</v>
      </c>
      <c r="BR580" s="2">
        <f>IF(ISNA(MATCH(BR$1,索引!$B$3:$J$3,0)),0,INDEX(索引!$B581:$J581,1,MATCH(BR$1,索引!$B$3:$J$3,0))*INDEX(索引!$B$1:$J$1,1,MATCH(BR$1,索引!$B$3:$J$3,0)))</f>
        <v>0</v>
      </c>
      <c r="BS580" s="2">
        <f>IF(ISNA(MATCH(BS$1,索引!$B$3:$J$3,0)),0,INDEX(索引!$B581:$J581,1,MATCH(BS$1,索引!$B$3:$J$3,0))*INDEX(索引!$B$1:$J$1,1,MATCH(BS$1,索引!$B$3:$J$3,0)))</f>
        <v>0</v>
      </c>
      <c r="BT580" t="str">
        <f t="shared" si="394"/>
        <v/>
      </c>
      <c r="BU580" t="str">
        <f t="shared" si="395"/>
        <v>96|</v>
      </c>
      <c r="BV580" t="str">
        <f t="shared" si="396"/>
        <v/>
      </c>
      <c r="BW580" t="str">
        <f t="shared" si="397"/>
        <v/>
      </c>
      <c r="BX580" t="str">
        <f t="shared" si="398"/>
        <v/>
      </c>
      <c r="BY580" t="str">
        <f t="shared" si="399"/>
        <v/>
      </c>
      <c r="BZ580" t="str">
        <f t="shared" si="400"/>
        <v/>
      </c>
      <c r="CA580" t="str">
        <f t="shared" si="401"/>
        <v/>
      </c>
      <c r="CB580" t="str">
        <f t="shared" si="402"/>
        <v/>
      </c>
      <c r="CC580" t="str">
        <f t="shared" si="403"/>
        <v/>
      </c>
      <c r="CD580" t="str">
        <f t="shared" si="404"/>
        <v/>
      </c>
      <c r="CE580" t="str">
        <f t="shared" si="405"/>
        <v/>
      </c>
      <c r="CF580" t="str">
        <f t="shared" si="406"/>
        <v/>
      </c>
      <c r="CG580" t="str">
        <f t="shared" si="407"/>
        <v/>
      </c>
      <c r="CH580" t="str">
        <f t="shared" si="408"/>
        <v/>
      </c>
      <c r="CI580" t="str">
        <f t="shared" si="409"/>
        <v/>
      </c>
      <c r="CJ580" t="str">
        <f t="shared" si="410"/>
        <v/>
      </c>
      <c r="CK580" t="str">
        <f t="shared" si="411"/>
        <v/>
      </c>
      <c r="CL580" t="str">
        <f t="shared" si="412"/>
        <v/>
      </c>
      <c r="CM580" t="str">
        <f t="shared" si="413"/>
        <v/>
      </c>
      <c r="CN580" t="str">
        <f t="shared" si="414"/>
        <v>96|</v>
      </c>
      <c r="CO580" t="str">
        <f t="shared" si="415"/>
        <v>96</v>
      </c>
    </row>
    <row r="581" spans="1:93" ht="15.75" customHeight="1">
      <c r="A581" s="2" t="str">
        <f>VLOOKUP(B581,索引!$O:$P,2,0)</f>
        <v>Crystal Sword</v>
      </c>
      <c r="B581" s="2">
        <v>1050111</v>
      </c>
      <c r="C581" s="2">
        <v>50</v>
      </c>
      <c r="D581" s="2">
        <v>1</v>
      </c>
      <c r="E581" s="2">
        <v>1</v>
      </c>
      <c r="F581" s="3">
        <v>11</v>
      </c>
      <c r="G581" s="2" t="str">
        <f t="shared" si="416"/>
        <v>1|9|12</v>
      </c>
      <c r="H581" s="2" t="str">
        <f t="shared" si="417"/>
        <v>52|2000|100</v>
      </c>
      <c r="J581" s="2">
        <f>IF(ISNA(MATCH(J$1,索引!$B$3:$J$3,0)),0,IF( INDEX(索引!$B582:$J582,1,MATCH(J$1,索引!$B$3:$J$3,0))=0,0,J$1))</f>
        <v>1</v>
      </c>
      <c r="K581" s="2">
        <f>IF(ISNA(MATCH(K$1,索引!$B$3:$J$3,0)),0,IF( INDEX(索引!$B582:$J582,1,MATCH(K$1,索引!$B$3:$J$3,0))=0,0,K$1))</f>
        <v>0</v>
      </c>
      <c r="L581" s="2">
        <f>IF(ISNA(MATCH(L$1,索引!$B$3:$J$3,0)),0,IF( INDEX(索引!$B582:$J582,1,MATCH(L$1,索引!$B$3:$J$3,0))=0,0,L$1))</f>
        <v>0</v>
      </c>
      <c r="M581" s="2">
        <f>IF(ISNA(MATCH(M$1,索引!$B$3:$J$3,0)),0,IF( INDEX(索引!$B582:$J582,1,MATCH(M$1,索引!$B$3:$J$3,0))=0,0,M$1))</f>
        <v>0</v>
      </c>
      <c r="N581" s="2">
        <f>IF(ISNA(MATCH(N$1,索引!$B$3:$J$3,0)),0,IF( INDEX(索引!$B582:$J582,1,MATCH(N$1,索引!$B$3:$J$3,0))=0,0,N$1))</f>
        <v>0</v>
      </c>
      <c r="O581" s="2">
        <f>IF(ISNA(MATCH(O$1,索引!$B$3:$J$3,0)),0,IF( INDEX(索引!$B582:$J582,1,MATCH(O$1,索引!$B$3:$J$3,0))=0,0,O$1))</f>
        <v>0</v>
      </c>
      <c r="P581" s="2">
        <f>IF(ISNA(MATCH(P$1,索引!$B$3:$J$3,0)),0,IF( INDEX(索引!$B582:$J582,1,MATCH(P$1,索引!$B$3:$J$3,0))=0,0,P$1))</f>
        <v>0</v>
      </c>
      <c r="Q581" s="2">
        <f>IF(ISNA(MATCH(Q$1,索引!$B$3:$J$3,0)),0,IF( INDEX(索引!$B582:$J582,1,MATCH(Q$1,索引!$B$3:$J$3,0))=0,0,Q$1))</f>
        <v>0</v>
      </c>
      <c r="R581" s="2">
        <f>IF(ISNA(MATCH(R$1,索引!$B$3:$J$3,0)),0,IF( INDEX(索引!$B582:$J582,1,MATCH(R$1,索引!$B$3:$J$3,0))=0,0,R$1))</f>
        <v>9</v>
      </c>
      <c r="S581" s="2">
        <f>IF(ISNA(MATCH(S$1,索引!$B$3:$J$3,0)),0,IF( INDEX(索引!$B582:$J582,1,MATCH(S$1,索引!$B$3:$J$3,0))=0,0,S$1))</f>
        <v>0</v>
      </c>
      <c r="T581" s="2">
        <f>IF(ISNA(MATCH(T$1,索引!$B$3:$J$3,0)),0,IF( INDEX(索引!$B582:$J582,1,MATCH(T$1,索引!$B$3:$J$3,0))=0,0,T$1))</f>
        <v>0</v>
      </c>
      <c r="U581" s="2">
        <f>IF(ISNA(MATCH(U$1,索引!$B$3:$J$3,0)),0,IF( INDEX(索引!$B582:$J582,1,MATCH(U$1,索引!$B$3:$J$3,0))=0,0,U$1))</f>
        <v>12</v>
      </c>
      <c r="V581" s="2">
        <f>IF(ISNA(MATCH(V$1,索引!$B$3:$J$3,0)),0,IF( INDEX(索引!$B582:$J582,1,MATCH(V$1,索引!$B$3:$J$3,0))=0,0,V$1))</f>
        <v>0</v>
      </c>
      <c r="W581" s="2">
        <f>IF(ISNA(MATCH(W$1,索引!$B$3:$J$3,0)),0,IF( INDEX(索引!$B582:$J582,1,MATCH(W$1,索引!$B$3:$J$3,0))=0,0,W$1))</f>
        <v>0</v>
      </c>
      <c r="X581" s="2">
        <f>IF(ISNA(MATCH(X$1,索引!$B$3:$J$3,0)),0,IF( INDEX(索引!$B582:$J582,1,MATCH(X$1,索引!$B$3:$J$3,0))=0,0,X$1))</f>
        <v>0</v>
      </c>
      <c r="Y581" s="2">
        <f>IF(ISNA(MATCH(Y$1,索引!$B$3:$J$3,0)),0,IF( INDEX(索引!$B582:$J582,1,MATCH(Y$1,索引!$B$3:$J$3,0))=0,0,Y$1))</f>
        <v>0</v>
      </c>
      <c r="Z581" s="2">
        <f>IF(ISNA(MATCH(Z$1,索引!$B$3:$J$3,0)),0,IF( INDEX(索引!$B582:$J582,1,MATCH(Z$1,索引!$B$3:$J$3,0))=0,0,Z$1))</f>
        <v>0</v>
      </c>
      <c r="AA581" s="2">
        <f>IF(ISNA(MATCH(AA$1,索引!$B$3:$J$3,0)),0,IF( INDEX(索引!$B582:$J582,1,MATCH(AA$1,索引!$B$3:$J$3,0))=0,0,AA$1))</f>
        <v>0</v>
      </c>
      <c r="AB581" s="2">
        <f>IF(ISNA(MATCH(AB$1,索引!$B$3:$J$3,0)),0,IF( INDEX(索引!$B582:$J582,1,MATCH(AB$1,索引!$B$3:$J$3,0))=0,0,AB$1))</f>
        <v>0</v>
      </c>
      <c r="AC581" s="2">
        <f>IF(ISNA(MATCH(AC$1,索引!$B$3:$J$3,0)),0,IF( INDEX(索引!$B582:$J582,1,MATCH(AC$1,索引!$B$3:$J$3,0))=0,0,AC$1))</f>
        <v>0</v>
      </c>
      <c r="AD581" t="str">
        <f t="shared" ref="AD581:AD604" si="418">IF(J581&gt;0,AD$1&amp;"|","")</f>
        <v>1|</v>
      </c>
      <c r="AE581" t="str">
        <f t="shared" ref="AE581:AE604" si="419">IF(K581&gt;0,AE$1&amp;"|","")</f>
        <v/>
      </c>
      <c r="AF581" t="str">
        <f t="shared" ref="AF581:AF604" si="420">IF(L581&gt;0,AF$1&amp;"|","")</f>
        <v/>
      </c>
      <c r="AG581" t="str">
        <f t="shared" ref="AG581:AG604" si="421">IF(M581&gt;0,AG$1&amp;"|","")</f>
        <v/>
      </c>
      <c r="AH581" t="str">
        <f t="shared" ref="AH581:AH604" si="422">IF(N581&gt;0,AH$1&amp;"|","")</f>
        <v/>
      </c>
      <c r="AI581" t="str">
        <f t="shared" ref="AI581:AI604" si="423">IF(O581&gt;0,AI$1&amp;"|","")</f>
        <v/>
      </c>
      <c r="AJ581" t="str">
        <f t="shared" ref="AJ581:AJ604" si="424">IF(P581&gt;0,AJ$1&amp;"|","")</f>
        <v/>
      </c>
      <c r="AK581" t="str">
        <f t="shared" ref="AK581:AK604" si="425">IF(Q581&gt;0,AK$1&amp;"|","")</f>
        <v/>
      </c>
      <c r="AL581" t="str">
        <f t="shared" ref="AL581:AL604" si="426">IF(R581&gt;0,AL$1&amp;"|","")</f>
        <v>9|</v>
      </c>
      <c r="AM581" t="str">
        <f t="shared" ref="AM581:AM604" si="427">IF(S581&gt;0,AM$1&amp;"|","")</f>
        <v/>
      </c>
      <c r="AN581" t="str">
        <f t="shared" ref="AN581:AN604" si="428">IF(T581&gt;0,AN$1&amp;"|","")</f>
        <v/>
      </c>
      <c r="AO581" t="str">
        <f t="shared" ref="AO581:AO604" si="429">IF(U581&gt;0,AO$1&amp;"|","")</f>
        <v>12|</v>
      </c>
      <c r="AP581" t="str">
        <f t="shared" ref="AP581:AP604" si="430">IF(V581&gt;0,AP$1&amp;"|","")</f>
        <v/>
      </c>
      <c r="AQ581" t="str">
        <f t="shared" ref="AQ581:AQ604" si="431">IF(W581&gt;0,AQ$1&amp;"|","")</f>
        <v/>
      </c>
      <c r="AR581" t="str">
        <f t="shared" ref="AR581:AR604" si="432">IF(X581&gt;0,AR$1&amp;"|","")</f>
        <v/>
      </c>
      <c r="AS581" t="str">
        <f t="shared" ref="AS581:AS604" si="433">IF(Y581&gt;0,AS$1&amp;"|","")</f>
        <v/>
      </c>
      <c r="AT581" t="str">
        <f t="shared" ref="AT581:AT604" si="434">IF(Z581&gt;0,AT$1&amp;"|","")</f>
        <v/>
      </c>
      <c r="AU581" t="str">
        <f t="shared" ref="AU581:AU604" si="435">IF(AA581&gt;0,AU$1&amp;"|","")</f>
        <v/>
      </c>
      <c r="AV581" t="str">
        <f t="shared" ref="AV581:AV604" si="436">IF(AB581&gt;0,AV$1&amp;"|","")</f>
        <v/>
      </c>
      <c r="AW581" t="str">
        <f t="shared" ref="AW581:AW604" si="437">IF(AC581&gt;0,AW$1&amp;"|","")</f>
        <v/>
      </c>
      <c r="AX581" t="str">
        <f t="shared" ref="AX581:AX604" si="438">AD581&amp;AE581&amp;AF581&amp;AG581&amp;AH581&amp;AI581&amp;AJ581&amp;AK581&amp;AL581&amp;AM581&amp;AN581&amp;AO581&amp;AP581&amp;AQ581&amp;AR581&amp;AS581&amp;AT581&amp;AU581&amp;AV581&amp;AW581</f>
        <v>1|9|12|</v>
      </c>
      <c r="AY581" t="str">
        <f t="shared" ref="AY581:AY604" si="439">MID(AX581,1,LEN(AX581)-1)</f>
        <v>1|9|12</v>
      </c>
      <c r="AZ581" s="2">
        <f>IF(ISNA(MATCH(AZ$1,索引!$B$3:$J$3,0)),0,INDEX(索引!$B582:$J582,1,MATCH(AZ$1,索引!$B$3:$J$3,0))*INDEX(索引!$B$1:$J$1,1,MATCH(AZ$1,索引!$B$3:$J$3,0)))</f>
        <v>52</v>
      </c>
      <c r="BA581" s="2">
        <f>IF(ISNA(MATCH(BA$1,索引!$B$3:$J$3,0)),0,INDEX(索引!$B582:$J582,1,MATCH(BA$1,索引!$B$3:$J$3,0))*INDEX(索引!$B$1:$J$1,1,MATCH(BA$1,索引!$B$3:$J$3,0)))</f>
        <v>0</v>
      </c>
      <c r="BB581" s="2">
        <f>IF(ISNA(MATCH(BB$1,索引!$B$3:$J$3,0)),0,INDEX(索引!$B582:$J582,1,MATCH(BB$1,索引!$B$3:$J$3,0))*INDEX(索引!$B$1:$J$1,1,MATCH(BB$1,索引!$B$3:$J$3,0)))</f>
        <v>0</v>
      </c>
      <c r="BC581" s="2">
        <f>IF(ISNA(MATCH(BC$1,索引!$B$3:$J$3,0)),0,INDEX(索引!$B582:$J582,1,MATCH(BC$1,索引!$B$3:$J$3,0))*INDEX(索引!$B$1:$J$1,1,MATCH(BC$1,索引!$B$3:$J$3,0)))</f>
        <v>0</v>
      </c>
      <c r="BD581" s="2">
        <f>IF(ISNA(MATCH(BD$1,索引!$B$3:$J$3,0)),0,INDEX(索引!$B582:$J582,1,MATCH(BD$1,索引!$B$3:$J$3,0))*INDEX(索引!$B$1:$J$1,1,MATCH(BD$1,索引!$B$3:$J$3,0)))</f>
        <v>0</v>
      </c>
      <c r="BE581" s="2">
        <f>IF(ISNA(MATCH(BE$1,索引!$B$3:$J$3,0)),0,INDEX(索引!$B582:$J582,1,MATCH(BE$1,索引!$B$3:$J$3,0))*INDEX(索引!$B$1:$J$1,1,MATCH(BE$1,索引!$B$3:$J$3,0)))</f>
        <v>0</v>
      </c>
      <c r="BF581" s="2">
        <f>IF(ISNA(MATCH(BF$1,索引!$B$3:$J$3,0)),0,INDEX(索引!$B582:$J582,1,MATCH(BF$1,索引!$B$3:$J$3,0))*INDEX(索引!$B$1:$J$1,1,MATCH(BF$1,索引!$B$3:$J$3,0)))</f>
        <v>0</v>
      </c>
      <c r="BG581" s="2">
        <f>IF(ISNA(MATCH(BG$1,索引!$B$3:$J$3,0)),0,INDEX(索引!$B582:$J582,1,MATCH(BG$1,索引!$B$3:$J$3,0))*INDEX(索引!$B$1:$J$1,1,MATCH(BG$1,索引!$B$3:$J$3,0)))</f>
        <v>0</v>
      </c>
      <c r="BH581" s="2">
        <f>IF(ISNA(MATCH(BH$1,索引!$B$3:$J$3,0)),0,INDEX(索引!$B582:$J582,1,MATCH(BH$1,索引!$B$3:$J$3,0))*INDEX(索引!$B$1:$J$1,1,MATCH(BH$1,索引!$B$3:$J$3,0)))</f>
        <v>2000</v>
      </c>
      <c r="BI581" s="2">
        <f>IF(ISNA(MATCH(BI$1,索引!$B$3:$J$3,0)),0,INDEX(索引!$B582:$J582,1,MATCH(BI$1,索引!$B$3:$J$3,0))*INDEX(索引!$B$1:$J$1,1,MATCH(BI$1,索引!$B$3:$J$3,0)))</f>
        <v>0</v>
      </c>
      <c r="BJ581" s="2">
        <f>IF(ISNA(MATCH(BJ$1,索引!$B$3:$J$3,0)),0,INDEX(索引!$B582:$J582,1,MATCH(BJ$1,索引!$B$3:$J$3,0))*INDEX(索引!$B$1:$J$1,1,MATCH(BJ$1,索引!$B$3:$J$3,0)))</f>
        <v>0</v>
      </c>
      <c r="BK581" s="2">
        <f>IF(ISNA(MATCH(BK$1,索引!$B$3:$J$3,0)),0,INDEX(索引!$B582:$J582,1,MATCH(BK$1,索引!$B$3:$J$3,0))*INDEX(索引!$B$1:$J$1,1,MATCH(BK$1,索引!$B$3:$J$3,0)))</f>
        <v>100</v>
      </c>
      <c r="BL581" s="2">
        <f>IF(ISNA(MATCH(BL$1,索引!$B$3:$J$3,0)),0,INDEX(索引!$B582:$J582,1,MATCH(BL$1,索引!$B$3:$J$3,0))*INDEX(索引!$B$1:$J$1,1,MATCH(BL$1,索引!$B$3:$J$3,0)))</f>
        <v>0</v>
      </c>
      <c r="BM581" s="2">
        <f>IF(ISNA(MATCH(BM$1,索引!$B$3:$J$3,0)),0,INDEX(索引!$B582:$J582,1,MATCH(BM$1,索引!$B$3:$J$3,0))*INDEX(索引!$B$1:$J$1,1,MATCH(BM$1,索引!$B$3:$J$3,0)))</f>
        <v>0</v>
      </c>
      <c r="BN581" s="2">
        <f>IF(ISNA(MATCH(BN$1,索引!$B$3:$J$3,0)),0,INDEX(索引!$B582:$J582,1,MATCH(BN$1,索引!$B$3:$J$3,0))*INDEX(索引!$B$1:$J$1,1,MATCH(BN$1,索引!$B$3:$J$3,0)))</f>
        <v>0</v>
      </c>
      <c r="BO581" s="2">
        <f>IF(ISNA(MATCH(BO$1,索引!$B$3:$J$3,0)),0,INDEX(索引!$B582:$J582,1,MATCH(BO$1,索引!$B$3:$J$3,0))*INDEX(索引!$B$1:$J$1,1,MATCH(BO$1,索引!$B$3:$J$3,0)))</f>
        <v>0</v>
      </c>
      <c r="BP581" s="2">
        <f>IF(ISNA(MATCH(BP$1,索引!$B$3:$J$3,0)),0,INDEX(索引!$B582:$J582,1,MATCH(BP$1,索引!$B$3:$J$3,0))*INDEX(索引!$B$1:$J$1,1,MATCH(BP$1,索引!$B$3:$J$3,0)))</f>
        <v>0</v>
      </c>
      <c r="BQ581" s="2">
        <f>IF(ISNA(MATCH(BQ$1,索引!$B$3:$J$3,0)),0,INDEX(索引!$B582:$J582,1,MATCH(BQ$1,索引!$B$3:$J$3,0))*INDEX(索引!$B$1:$J$1,1,MATCH(BQ$1,索引!$B$3:$J$3,0)))</f>
        <v>0</v>
      </c>
      <c r="BR581" s="2">
        <f>IF(ISNA(MATCH(BR$1,索引!$B$3:$J$3,0)),0,INDEX(索引!$B582:$J582,1,MATCH(BR$1,索引!$B$3:$J$3,0))*INDEX(索引!$B$1:$J$1,1,MATCH(BR$1,索引!$B$3:$J$3,0)))</f>
        <v>0</v>
      </c>
      <c r="BS581" s="2">
        <f>IF(ISNA(MATCH(BS$1,索引!$B$3:$J$3,0)),0,INDEX(索引!$B582:$J582,1,MATCH(BS$1,索引!$B$3:$J$3,0))*INDEX(索引!$B$1:$J$1,1,MATCH(BS$1,索引!$B$3:$J$3,0)))</f>
        <v>0</v>
      </c>
      <c r="BT581" t="str">
        <f t="shared" ref="BT581:BT604" si="440">IF(AZ581&gt;0,AZ581&amp;"|","")</f>
        <v>52|</v>
      </c>
      <c r="BU581" t="str">
        <f t="shared" ref="BU581:BU604" si="441">IF(BA581&gt;0,BA581&amp;"|","")</f>
        <v/>
      </c>
      <c r="BV581" t="str">
        <f t="shared" ref="BV581:BV604" si="442">IF(BB581&gt;0,BB581&amp;"|","")</f>
        <v/>
      </c>
      <c r="BW581" t="str">
        <f t="shared" ref="BW581:BW604" si="443">IF(BC581&gt;0,BC581&amp;"|","")</f>
        <v/>
      </c>
      <c r="BX581" t="str">
        <f t="shared" ref="BX581:BX604" si="444">IF(BD581&gt;0,BD581&amp;"|","")</f>
        <v/>
      </c>
      <c r="BY581" t="str">
        <f t="shared" ref="BY581:BY604" si="445">IF(BE581&gt;0,BE581&amp;"|","")</f>
        <v/>
      </c>
      <c r="BZ581" t="str">
        <f t="shared" ref="BZ581:BZ604" si="446">IF(BF581&gt;0,BF581&amp;"|","")</f>
        <v/>
      </c>
      <c r="CA581" t="str">
        <f t="shared" ref="CA581:CA604" si="447">IF(BG581&gt;0,BG581&amp;"|","")</f>
        <v/>
      </c>
      <c r="CB581" t="str">
        <f t="shared" ref="CB581:CB604" si="448">IF(BH581&gt;0,BH581&amp;"|","")</f>
        <v>2000|</v>
      </c>
      <c r="CC581" t="str">
        <f t="shared" ref="CC581:CC604" si="449">IF(BI581&gt;0,BI581&amp;"|","")</f>
        <v/>
      </c>
      <c r="CD581" t="str">
        <f t="shared" ref="CD581:CD604" si="450">IF(BJ581&gt;0,BJ581&amp;"|","")</f>
        <v/>
      </c>
      <c r="CE581" t="str">
        <f t="shared" ref="CE581:CE604" si="451">IF(BK581&gt;0,BK581&amp;"|","")</f>
        <v>100|</v>
      </c>
      <c r="CF581" t="str">
        <f t="shared" ref="CF581:CF604" si="452">IF(BL581&gt;0,BL581&amp;"|","")</f>
        <v/>
      </c>
      <c r="CG581" t="str">
        <f t="shared" ref="CG581:CG604" si="453">IF(BM581&gt;0,BM581&amp;"|","")</f>
        <v/>
      </c>
      <c r="CH581" t="str">
        <f t="shared" ref="CH581:CH604" si="454">IF(BN581&gt;0,BN581&amp;"|","")</f>
        <v/>
      </c>
      <c r="CI581" t="str">
        <f t="shared" ref="CI581:CI604" si="455">IF(BO581&gt;0,BO581&amp;"|","")</f>
        <v/>
      </c>
      <c r="CJ581" t="str">
        <f t="shared" ref="CJ581:CJ604" si="456">IF(BP581&gt;0,BP581&amp;"|","")</f>
        <v/>
      </c>
      <c r="CK581" t="str">
        <f t="shared" ref="CK581:CK604" si="457">IF(BQ581&gt;0,BQ581&amp;"|","")</f>
        <v/>
      </c>
      <c r="CL581" t="str">
        <f t="shared" ref="CL581:CL604" si="458">IF(BR581&gt;0,BR581&amp;"|","")</f>
        <v/>
      </c>
      <c r="CM581" t="str">
        <f t="shared" ref="CM581:CM604" si="459">IF(BS581&gt;0,BS581&amp;"|","")</f>
        <v/>
      </c>
      <c r="CN581" t="str">
        <f t="shared" ref="CN581:CN604" si="460">BT581&amp;BU581&amp;BV581&amp;BW581&amp;BX581&amp;BY581&amp;BZ581&amp;CA581&amp;CB581&amp;CC581&amp;CD581&amp;CE581&amp;CF581&amp;CG581&amp;CH581&amp;CI581&amp;CJ581&amp;CK581&amp;CL581&amp;CM581</f>
        <v>52|2000|100|</v>
      </c>
      <c r="CO581" t="str">
        <f t="shared" ref="CO581:CO604" si="461">MID(CN581,1,LEN(CN581)-1)</f>
        <v>52|2000|100</v>
      </c>
    </row>
    <row r="582" spans="1:93" ht="15.75" customHeight="1">
      <c r="A582" s="2" t="str">
        <f>VLOOKUP(B582,索引!$O:$P,2,0)</f>
        <v>Crystal Staff</v>
      </c>
      <c r="B582" s="2">
        <v>1050112</v>
      </c>
      <c r="C582" s="2">
        <v>50</v>
      </c>
      <c r="D582" s="2">
        <v>1</v>
      </c>
      <c r="E582" s="2">
        <v>1</v>
      </c>
      <c r="F582" s="3">
        <v>12</v>
      </c>
      <c r="G582" s="2" t="str">
        <f t="shared" si="416"/>
        <v>1|9|13</v>
      </c>
      <c r="H582" s="2" t="str">
        <f t="shared" si="417"/>
        <v>62|1000|3000</v>
      </c>
      <c r="J582" s="2">
        <f>IF(ISNA(MATCH(J$1,索引!$B$3:$J$3,0)),0,IF( INDEX(索引!$B583:$J583,1,MATCH(J$1,索引!$B$3:$J$3,0))=0,0,J$1))</f>
        <v>1</v>
      </c>
      <c r="K582" s="2">
        <f>IF(ISNA(MATCH(K$1,索引!$B$3:$J$3,0)),0,IF( INDEX(索引!$B583:$J583,1,MATCH(K$1,索引!$B$3:$J$3,0))=0,0,K$1))</f>
        <v>0</v>
      </c>
      <c r="L582" s="2">
        <f>IF(ISNA(MATCH(L$1,索引!$B$3:$J$3,0)),0,IF( INDEX(索引!$B583:$J583,1,MATCH(L$1,索引!$B$3:$J$3,0))=0,0,L$1))</f>
        <v>0</v>
      </c>
      <c r="M582" s="2">
        <f>IF(ISNA(MATCH(M$1,索引!$B$3:$J$3,0)),0,IF( INDEX(索引!$B583:$J583,1,MATCH(M$1,索引!$B$3:$J$3,0))=0,0,M$1))</f>
        <v>0</v>
      </c>
      <c r="N582" s="2">
        <f>IF(ISNA(MATCH(N$1,索引!$B$3:$J$3,0)),0,IF( INDEX(索引!$B583:$J583,1,MATCH(N$1,索引!$B$3:$J$3,0))=0,0,N$1))</f>
        <v>0</v>
      </c>
      <c r="O582" s="2">
        <f>IF(ISNA(MATCH(O$1,索引!$B$3:$J$3,0)),0,IF( INDEX(索引!$B583:$J583,1,MATCH(O$1,索引!$B$3:$J$3,0))=0,0,O$1))</f>
        <v>0</v>
      </c>
      <c r="P582" s="2">
        <f>IF(ISNA(MATCH(P$1,索引!$B$3:$J$3,0)),0,IF( INDEX(索引!$B583:$J583,1,MATCH(P$1,索引!$B$3:$J$3,0))=0,0,P$1))</f>
        <v>0</v>
      </c>
      <c r="Q582" s="2">
        <f>IF(ISNA(MATCH(Q$1,索引!$B$3:$J$3,0)),0,IF( INDEX(索引!$B583:$J583,1,MATCH(Q$1,索引!$B$3:$J$3,0))=0,0,Q$1))</f>
        <v>0</v>
      </c>
      <c r="R582" s="2">
        <f>IF(ISNA(MATCH(R$1,索引!$B$3:$J$3,0)),0,IF( INDEX(索引!$B583:$J583,1,MATCH(R$1,索引!$B$3:$J$3,0))=0,0,R$1))</f>
        <v>9</v>
      </c>
      <c r="S582" s="2">
        <f>IF(ISNA(MATCH(S$1,索引!$B$3:$J$3,0)),0,IF( INDEX(索引!$B583:$J583,1,MATCH(S$1,索引!$B$3:$J$3,0))=0,0,S$1))</f>
        <v>0</v>
      </c>
      <c r="T582" s="2">
        <f>IF(ISNA(MATCH(T$1,索引!$B$3:$J$3,0)),0,IF( INDEX(索引!$B583:$J583,1,MATCH(T$1,索引!$B$3:$J$3,0))=0,0,T$1))</f>
        <v>0</v>
      </c>
      <c r="U582" s="2">
        <f>IF(ISNA(MATCH(U$1,索引!$B$3:$J$3,0)),0,IF( INDEX(索引!$B583:$J583,1,MATCH(U$1,索引!$B$3:$J$3,0))=0,0,U$1))</f>
        <v>0</v>
      </c>
      <c r="V582" s="2">
        <f>IF(ISNA(MATCH(V$1,索引!$B$3:$J$3,0)),0,IF( INDEX(索引!$B583:$J583,1,MATCH(V$1,索引!$B$3:$J$3,0))=0,0,V$1))</f>
        <v>13</v>
      </c>
      <c r="W582" s="2">
        <f>IF(ISNA(MATCH(W$1,索引!$B$3:$J$3,0)),0,IF( INDEX(索引!$B583:$J583,1,MATCH(W$1,索引!$B$3:$J$3,0))=0,0,W$1))</f>
        <v>0</v>
      </c>
      <c r="X582" s="2">
        <f>IF(ISNA(MATCH(X$1,索引!$B$3:$J$3,0)),0,IF( INDEX(索引!$B583:$J583,1,MATCH(X$1,索引!$B$3:$J$3,0))=0,0,X$1))</f>
        <v>0</v>
      </c>
      <c r="Y582" s="2">
        <f>IF(ISNA(MATCH(Y$1,索引!$B$3:$J$3,0)),0,IF( INDEX(索引!$B583:$J583,1,MATCH(Y$1,索引!$B$3:$J$3,0))=0,0,Y$1))</f>
        <v>0</v>
      </c>
      <c r="Z582" s="2">
        <f>IF(ISNA(MATCH(Z$1,索引!$B$3:$J$3,0)),0,IF( INDEX(索引!$B583:$J583,1,MATCH(Z$1,索引!$B$3:$J$3,0))=0,0,Z$1))</f>
        <v>0</v>
      </c>
      <c r="AA582" s="2">
        <f>IF(ISNA(MATCH(AA$1,索引!$B$3:$J$3,0)),0,IF( INDEX(索引!$B583:$J583,1,MATCH(AA$1,索引!$B$3:$J$3,0))=0,0,AA$1))</f>
        <v>0</v>
      </c>
      <c r="AB582" s="2">
        <f>IF(ISNA(MATCH(AB$1,索引!$B$3:$J$3,0)),0,IF( INDEX(索引!$B583:$J583,1,MATCH(AB$1,索引!$B$3:$J$3,0))=0,0,AB$1))</f>
        <v>0</v>
      </c>
      <c r="AC582" s="2">
        <f>IF(ISNA(MATCH(AC$1,索引!$B$3:$J$3,0)),0,IF( INDEX(索引!$B583:$J583,1,MATCH(AC$1,索引!$B$3:$J$3,0))=0,0,AC$1))</f>
        <v>0</v>
      </c>
      <c r="AD582" t="str">
        <f t="shared" si="418"/>
        <v>1|</v>
      </c>
      <c r="AE582" t="str">
        <f t="shared" si="419"/>
        <v/>
      </c>
      <c r="AF582" t="str">
        <f t="shared" si="420"/>
        <v/>
      </c>
      <c r="AG582" t="str">
        <f t="shared" si="421"/>
        <v/>
      </c>
      <c r="AH582" t="str">
        <f t="shared" si="422"/>
        <v/>
      </c>
      <c r="AI582" t="str">
        <f t="shared" si="423"/>
        <v/>
      </c>
      <c r="AJ582" t="str">
        <f t="shared" si="424"/>
        <v/>
      </c>
      <c r="AK582" t="str">
        <f t="shared" si="425"/>
        <v/>
      </c>
      <c r="AL582" t="str">
        <f t="shared" si="426"/>
        <v>9|</v>
      </c>
      <c r="AM582" t="str">
        <f t="shared" si="427"/>
        <v/>
      </c>
      <c r="AN582" t="str">
        <f t="shared" si="428"/>
        <v/>
      </c>
      <c r="AO582" t="str">
        <f t="shared" si="429"/>
        <v/>
      </c>
      <c r="AP582" t="str">
        <f t="shared" si="430"/>
        <v>13|</v>
      </c>
      <c r="AQ582" t="str">
        <f t="shared" si="431"/>
        <v/>
      </c>
      <c r="AR582" t="str">
        <f t="shared" si="432"/>
        <v/>
      </c>
      <c r="AS582" t="str">
        <f t="shared" si="433"/>
        <v/>
      </c>
      <c r="AT582" t="str">
        <f t="shared" si="434"/>
        <v/>
      </c>
      <c r="AU582" t="str">
        <f t="shared" si="435"/>
        <v/>
      </c>
      <c r="AV582" t="str">
        <f t="shared" si="436"/>
        <v/>
      </c>
      <c r="AW582" t="str">
        <f t="shared" si="437"/>
        <v/>
      </c>
      <c r="AX582" t="str">
        <f t="shared" si="438"/>
        <v>1|9|13|</v>
      </c>
      <c r="AY582" t="str">
        <f t="shared" si="439"/>
        <v>1|9|13</v>
      </c>
      <c r="AZ582" s="2">
        <f>IF(ISNA(MATCH(AZ$1,索引!$B$3:$J$3,0)),0,INDEX(索引!$B583:$J583,1,MATCH(AZ$1,索引!$B$3:$J$3,0))*INDEX(索引!$B$1:$J$1,1,MATCH(AZ$1,索引!$B$3:$J$3,0)))</f>
        <v>62</v>
      </c>
      <c r="BA582" s="2">
        <f>IF(ISNA(MATCH(BA$1,索引!$B$3:$J$3,0)),0,INDEX(索引!$B583:$J583,1,MATCH(BA$1,索引!$B$3:$J$3,0))*INDEX(索引!$B$1:$J$1,1,MATCH(BA$1,索引!$B$3:$J$3,0)))</f>
        <v>0</v>
      </c>
      <c r="BB582" s="2">
        <f>IF(ISNA(MATCH(BB$1,索引!$B$3:$J$3,0)),0,INDEX(索引!$B583:$J583,1,MATCH(BB$1,索引!$B$3:$J$3,0))*INDEX(索引!$B$1:$J$1,1,MATCH(BB$1,索引!$B$3:$J$3,0)))</f>
        <v>0</v>
      </c>
      <c r="BC582" s="2">
        <f>IF(ISNA(MATCH(BC$1,索引!$B$3:$J$3,0)),0,INDEX(索引!$B583:$J583,1,MATCH(BC$1,索引!$B$3:$J$3,0))*INDEX(索引!$B$1:$J$1,1,MATCH(BC$1,索引!$B$3:$J$3,0)))</f>
        <v>0</v>
      </c>
      <c r="BD582" s="2">
        <f>IF(ISNA(MATCH(BD$1,索引!$B$3:$J$3,0)),0,INDEX(索引!$B583:$J583,1,MATCH(BD$1,索引!$B$3:$J$3,0))*INDEX(索引!$B$1:$J$1,1,MATCH(BD$1,索引!$B$3:$J$3,0)))</f>
        <v>0</v>
      </c>
      <c r="BE582" s="2">
        <f>IF(ISNA(MATCH(BE$1,索引!$B$3:$J$3,0)),0,INDEX(索引!$B583:$J583,1,MATCH(BE$1,索引!$B$3:$J$3,0))*INDEX(索引!$B$1:$J$1,1,MATCH(BE$1,索引!$B$3:$J$3,0)))</f>
        <v>0</v>
      </c>
      <c r="BF582" s="2">
        <f>IF(ISNA(MATCH(BF$1,索引!$B$3:$J$3,0)),0,INDEX(索引!$B583:$J583,1,MATCH(BF$1,索引!$B$3:$J$3,0))*INDEX(索引!$B$1:$J$1,1,MATCH(BF$1,索引!$B$3:$J$3,0)))</f>
        <v>0</v>
      </c>
      <c r="BG582" s="2">
        <f>IF(ISNA(MATCH(BG$1,索引!$B$3:$J$3,0)),0,INDEX(索引!$B583:$J583,1,MATCH(BG$1,索引!$B$3:$J$3,0))*INDEX(索引!$B$1:$J$1,1,MATCH(BG$1,索引!$B$3:$J$3,0)))</f>
        <v>0</v>
      </c>
      <c r="BH582" s="2">
        <f>IF(ISNA(MATCH(BH$1,索引!$B$3:$J$3,0)),0,INDEX(索引!$B583:$J583,1,MATCH(BH$1,索引!$B$3:$J$3,0))*INDEX(索引!$B$1:$J$1,1,MATCH(BH$1,索引!$B$3:$J$3,0)))</f>
        <v>1000</v>
      </c>
      <c r="BI582" s="2">
        <f>IF(ISNA(MATCH(BI$1,索引!$B$3:$J$3,0)),0,INDEX(索引!$B583:$J583,1,MATCH(BI$1,索引!$B$3:$J$3,0))*INDEX(索引!$B$1:$J$1,1,MATCH(BI$1,索引!$B$3:$J$3,0)))</f>
        <v>0</v>
      </c>
      <c r="BJ582" s="2">
        <f>IF(ISNA(MATCH(BJ$1,索引!$B$3:$J$3,0)),0,INDEX(索引!$B583:$J583,1,MATCH(BJ$1,索引!$B$3:$J$3,0))*INDEX(索引!$B$1:$J$1,1,MATCH(BJ$1,索引!$B$3:$J$3,0)))</f>
        <v>0</v>
      </c>
      <c r="BK582" s="2">
        <f>IF(ISNA(MATCH(BK$1,索引!$B$3:$J$3,0)),0,INDEX(索引!$B583:$J583,1,MATCH(BK$1,索引!$B$3:$J$3,0))*INDEX(索引!$B$1:$J$1,1,MATCH(BK$1,索引!$B$3:$J$3,0)))</f>
        <v>0</v>
      </c>
      <c r="BL582" s="2">
        <f>IF(ISNA(MATCH(BL$1,索引!$B$3:$J$3,0)),0,INDEX(索引!$B583:$J583,1,MATCH(BL$1,索引!$B$3:$J$3,0))*INDEX(索引!$B$1:$J$1,1,MATCH(BL$1,索引!$B$3:$J$3,0)))</f>
        <v>3000</v>
      </c>
      <c r="BM582" s="2">
        <f>IF(ISNA(MATCH(BM$1,索引!$B$3:$J$3,0)),0,INDEX(索引!$B583:$J583,1,MATCH(BM$1,索引!$B$3:$J$3,0))*INDEX(索引!$B$1:$J$1,1,MATCH(BM$1,索引!$B$3:$J$3,0)))</f>
        <v>0</v>
      </c>
      <c r="BN582" s="2">
        <f>IF(ISNA(MATCH(BN$1,索引!$B$3:$J$3,0)),0,INDEX(索引!$B583:$J583,1,MATCH(BN$1,索引!$B$3:$J$3,0))*INDEX(索引!$B$1:$J$1,1,MATCH(BN$1,索引!$B$3:$J$3,0)))</f>
        <v>0</v>
      </c>
      <c r="BO582" s="2">
        <f>IF(ISNA(MATCH(BO$1,索引!$B$3:$J$3,0)),0,INDEX(索引!$B583:$J583,1,MATCH(BO$1,索引!$B$3:$J$3,0))*INDEX(索引!$B$1:$J$1,1,MATCH(BO$1,索引!$B$3:$J$3,0)))</f>
        <v>0</v>
      </c>
      <c r="BP582" s="2">
        <f>IF(ISNA(MATCH(BP$1,索引!$B$3:$J$3,0)),0,INDEX(索引!$B583:$J583,1,MATCH(BP$1,索引!$B$3:$J$3,0))*INDEX(索引!$B$1:$J$1,1,MATCH(BP$1,索引!$B$3:$J$3,0)))</f>
        <v>0</v>
      </c>
      <c r="BQ582" s="2">
        <f>IF(ISNA(MATCH(BQ$1,索引!$B$3:$J$3,0)),0,INDEX(索引!$B583:$J583,1,MATCH(BQ$1,索引!$B$3:$J$3,0))*INDEX(索引!$B$1:$J$1,1,MATCH(BQ$1,索引!$B$3:$J$3,0)))</f>
        <v>0</v>
      </c>
      <c r="BR582" s="2">
        <f>IF(ISNA(MATCH(BR$1,索引!$B$3:$J$3,0)),0,INDEX(索引!$B583:$J583,1,MATCH(BR$1,索引!$B$3:$J$3,0))*INDEX(索引!$B$1:$J$1,1,MATCH(BR$1,索引!$B$3:$J$3,0)))</f>
        <v>0</v>
      </c>
      <c r="BS582" s="2">
        <f>IF(ISNA(MATCH(BS$1,索引!$B$3:$J$3,0)),0,INDEX(索引!$B583:$J583,1,MATCH(BS$1,索引!$B$3:$J$3,0))*INDEX(索引!$B$1:$J$1,1,MATCH(BS$1,索引!$B$3:$J$3,0)))</f>
        <v>0</v>
      </c>
      <c r="BT582" t="str">
        <f t="shared" si="440"/>
        <v>62|</v>
      </c>
      <c r="BU582" t="str">
        <f t="shared" si="441"/>
        <v/>
      </c>
      <c r="BV582" t="str">
        <f t="shared" si="442"/>
        <v/>
      </c>
      <c r="BW582" t="str">
        <f t="shared" si="443"/>
        <v/>
      </c>
      <c r="BX582" t="str">
        <f t="shared" si="444"/>
        <v/>
      </c>
      <c r="BY582" t="str">
        <f t="shared" si="445"/>
        <v/>
      </c>
      <c r="BZ582" t="str">
        <f t="shared" si="446"/>
        <v/>
      </c>
      <c r="CA582" t="str">
        <f t="shared" si="447"/>
        <v/>
      </c>
      <c r="CB582" t="str">
        <f t="shared" si="448"/>
        <v>1000|</v>
      </c>
      <c r="CC582" t="str">
        <f t="shared" si="449"/>
        <v/>
      </c>
      <c r="CD582" t="str">
        <f t="shared" si="450"/>
        <v/>
      </c>
      <c r="CE582" t="str">
        <f t="shared" si="451"/>
        <v/>
      </c>
      <c r="CF582" t="str">
        <f t="shared" si="452"/>
        <v>3000|</v>
      </c>
      <c r="CG582" t="str">
        <f t="shared" si="453"/>
        <v/>
      </c>
      <c r="CH582" t="str">
        <f t="shared" si="454"/>
        <v/>
      </c>
      <c r="CI582" t="str">
        <f t="shared" si="455"/>
        <v/>
      </c>
      <c r="CJ582" t="str">
        <f t="shared" si="456"/>
        <v/>
      </c>
      <c r="CK582" t="str">
        <f t="shared" si="457"/>
        <v/>
      </c>
      <c r="CL582" t="str">
        <f t="shared" si="458"/>
        <v/>
      </c>
      <c r="CM582" t="str">
        <f t="shared" si="459"/>
        <v/>
      </c>
      <c r="CN582" t="str">
        <f t="shared" si="460"/>
        <v>62|1000|3000|</v>
      </c>
      <c r="CO582" t="str">
        <f t="shared" si="461"/>
        <v>62|1000|3000</v>
      </c>
    </row>
    <row r="583" spans="1:93" ht="15.75" customHeight="1">
      <c r="A583" s="2" t="str">
        <f>VLOOKUP(B583,索引!$O:$P,2,0)</f>
        <v>Crystal Bow</v>
      </c>
      <c r="B583" s="2">
        <v>1050113</v>
      </c>
      <c r="C583" s="2">
        <v>50</v>
      </c>
      <c r="D583" s="2">
        <v>1</v>
      </c>
      <c r="E583" s="2">
        <v>1</v>
      </c>
      <c r="F583" s="3">
        <v>13</v>
      </c>
      <c r="G583" s="2" t="str">
        <f t="shared" si="416"/>
        <v>1|9|11</v>
      </c>
      <c r="H583" s="2" t="str">
        <f t="shared" si="417"/>
        <v>57|1750|40</v>
      </c>
      <c r="J583" s="2">
        <f>IF(ISNA(MATCH(J$1,索引!$B$3:$J$3,0)),0,IF( INDEX(索引!$B584:$J584,1,MATCH(J$1,索引!$B$3:$J$3,0))=0,0,J$1))</f>
        <v>1</v>
      </c>
      <c r="K583" s="2">
        <f>IF(ISNA(MATCH(K$1,索引!$B$3:$J$3,0)),0,IF( INDEX(索引!$B584:$J584,1,MATCH(K$1,索引!$B$3:$J$3,0))=0,0,K$1))</f>
        <v>0</v>
      </c>
      <c r="L583" s="2">
        <f>IF(ISNA(MATCH(L$1,索引!$B$3:$J$3,0)),0,IF( INDEX(索引!$B584:$J584,1,MATCH(L$1,索引!$B$3:$J$3,0))=0,0,L$1))</f>
        <v>0</v>
      </c>
      <c r="M583" s="2">
        <f>IF(ISNA(MATCH(M$1,索引!$B$3:$J$3,0)),0,IF( INDEX(索引!$B584:$J584,1,MATCH(M$1,索引!$B$3:$J$3,0))=0,0,M$1))</f>
        <v>0</v>
      </c>
      <c r="N583" s="2">
        <f>IF(ISNA(MATCH(N$1,索引!$B$3:$J$3,0)),0,IF( INDEX(索引!$B584:$J584,1,MATCH(N$1,索引!$B$3:$J$3,0))=0,0,N$1))</f>
        <v>0</v>
      </c>
      <c r="O583" s="2">
        <f>IF(ISNA(MATCH(O$1,索引!$B$3:$J$3,0)),0,IF( INDEX(索引!$B584:$J584,1,MATCH(O$1,索引!$B$3:$J$3,0))=0,0,O$1))</f>
        <v>0</v>
      </c>
      <c r="P583" s="2">
        <f>IF(ISNA(MATCH(P$1,索引!$B$3:$J$3,0)),0,IF( INDEX(索引!$B584:$J584,1,MATCH(P$1,索引!$B$3:$J$3,0))=0,0,P$1))</f>
        <v>0</v>
      </c>
      <c r="Q583" s="2">
        <f>IF(ISNA(MATCH(Q$1,索引!$B$3:$J$3,0)),0,IF( INDEX(索引!$B584:$J584,1,MATCH(Q$1,索引!$B$3:$J$3,0))=0,0,Q$1))</f>
        <v>0</v>
      </c>
      <c r="R583" s="2">
        <f>IF(ISNA(MATCH(R$1,索引!$B$3:$J$3,0)),0,IF( INDEX(索引!$B584:$J584,1,MATCH(R$1,索引!$B$3:$J$3,0))=0,0,R$1))</f>
        <v>9</v>
      </c>
      <c r="S583" s="2">
        <f>IF(ISNA(MATCH(S$1,索引!$B$3:$J$3,0)),0,IF( INDEX(索引!$B584:$J584,1,MATCH(S$1,索引!$B$3:$J$3,0))=0,0,S$1))</f>
        <v>0</v>
      </c>
      <c r="T583" s="2">
        <f>IF(ISNA(MATCH(T$1,索引!$B$3:$J$3,0)),0,IF( INDEX(索引!$B584:$J584,1,MATCH(T$1,索引!$B$3:$J$3,0))=0,0,T$1))</f>
        <v>11</v>
      </c>
      <c r="U583" s="2">
        <f>IF(ISNA(MATCH(U$1,索引!$B$3:$J$3,0)),0,IF( INDEX(索引!$B584:$J584,1,MATCH(U$1,索引!$B$3:$J$3,0))=0,0,U$1))</f>
        <v>0</v>
      </c>
      <c r="V583" s="2">
        <f>IF(ISNA(MATCH(V$1,索引!$B$3:$J$3,0)),0,IF( INDEX(索引!$B584:$J584,1,MATCH(V$1,索引!$B$3:$J$3,0))=0,0,V$1))</f>
        <v>0</v>
      </c>
      <c r="W583" s="2">
        <f>IF(ISNA(MATCH(W$1,索引!$B$3:$J$3,0)),0,IF( INDEX(索引!$B584:$J584,1,MATCH(W$1,索引!$B$3:$J$3,0))=0,0,W$1))</f>
        <v>0</v>
      </c>
      <c r="X583" s="2">
        <f>IF(ISNA(MATCH(X$1,索引!$B$3:$J$3,0)),0,IF( INDEX(索引!$B584:$J584,1,MATCH(X$1,索引!$B$3:$J$3,0))=0,0,X$1))</f>
        <v>0</v>
      </c>
      <c r="Y583" s="2">
        <f>IF(ISNA(MATCH(Y$1,索引!$B$3:$J$3,0)),0,IF( INDEX(索引!$B584:$J584,1,MATCH(Y$1,索引!$B$3:$J$3,0))=0,0,Y$1))</f>
        <v>0</v>
      </c>
      <c r="Z583" s="2">
        <f>IF(ISNA(MATCH(Z$1,索引!$B$3:$J$3,0)),0,IF( INDEX(索引!$B584:$J584,1,MATCH(Z$1,索引!$B$3:$J$3,0))=0,0,Z$1))</f>
        <v>0</v>
      </c>
      <c r="AA583" s="2">
        <f>IF(ISNA(MATCH(AA$1,索引!$B$3:$J$3,0)),0,IF( INDEX(索引!$B584:$J584,1,MATCH(AA$1,索引!$B$3:$J$3,0))=0,0,AA$1))</f>
        <v>0</v>
      </c>
      <c r="AB583" s="2">
        <f>IF(ISNA(MATCH(AB$1,索引!$B$3:$J$3,0)),0,IF( INDEX(索引!$B584:$J584,1,MATCH(AB$1,索引!$B$3:$J$3,0))=0,0,AB$1))</f>
        <v>0</v>
      </c>
      <c r="AC583" s="2">
        <f>IF(ISNA(MATCH(AC$1,索引!$B$3:$J$3,0)),0,IF( INDEX(索引!$B584:$J584,1,MATCH(AC$1,索引!$B$3:$J$3,0))=0,0,AC$1))</f>
        <v>0</v>
      </c>
      <c r="AD583" t="str">
        <f t="shared" si="418"/>
        <v>1|</v>
      </c>
      <c r="AE583" t="str">
        <f t="shared" si="419"/>
        <v/>
      </c>
      <c r="AF583" t="str">
        <f t="shared" si="420"/>
        <v/>
      </c>
      <c r="AG583" t="str">
        <f t="shared" si="421"/>
        <v/>
      </c>
      <c r="AH583" t="str">
        <f t="shared" si="422"/>
        <v/>
      </c>
      <c r="AI583" t="str">
        <f t="shared" si="423"/>
        <v/>
      </c>
      <c r="AJ583" t="str">
        <f t="shared" si="424"/>
        <v/>
      </c>
      <c r="AK583" t="str">
        <f t="shared" si="425"/>
        <v/>
      </c>
      <c r="AL583" t="str">
        <f t="shared" si="426"/>
        <v>9|</v>
      </c>
      <c r="AM583" t="str">
        <f t="shared" si="427"/>
        <v/>
      </c>
      <c r="AN583" t="str">
        <f t="shared" si="428"/>
        <v>11|</v>
      </c>
      <c r="AO583" t="str">
        <f t="shared" si="429"/>
        <v/>
      </c>
      <c r="AP583" t="str">
        <f t="shared" si="430"/>
        <v/>
      </c>
      <c r="AQ583" t="str">
        <f t="shared" si="431"/>
        <v/>
      </c>
      <c r="AR583" t="str">
        <f t="shared" si="432"/>
        <v/>
      </c>
      <c r="AS583" t="str">
        <f t="shared" si="433"/>
        <v/>
      </c>
      <c r="AT583" t="str">
        <f t="shared" si="434"/>
        <v/>
      </c>
      <c r="AU583" t="str">
        <f t="shared" si="435"/>
        <v/>
      </c>
      <c r="AV583" t="str">
        <f t="shared" si="436"/>
        <v/>
      </c>
      <c r="AW583" t="str">
        <f t="shared" si="437"/>
        <v/>
      </c>
      <c r="AX583" t="str">
        <f t="shared" si="438"/>
        <v>1|9|11|</v>
      </c>
      <c r="AY583" t="str">
        <f t="shared" si="439"/>
        <v>1|9|11</v>
      </c>
      <c r="AZ583" s="2">
        <f>IF(ISNA(MATCH(AZ$1,索引!$B$3:$J$3,0)),0,INDEX(索引!$B584:$J584,1,MATCH(AZ$1,索引!$B$3:$J$3,0))*INDEX(索引!$B$1:$J$1,1,MATCH(AZ$1,索引!$B$3:$J$3,0)))</f>
        <v>57</v>
      </c>
      <c r="BA583" s="2">
        <f>IF(ISNA(MATCH(BA$1,索引!$B$3:$J$3,0)),0,INDEX(索引!$B584:$J584,1,MATCH(BA$1,索引!$B$3:$J$3,0))*INDEX(索引!$B$1:$J$1,1,MATCH(BA$1,索引!$B$3:$J$3,0)))</f>
        <v>0</v>
      </c>
      <c r="BB583" s="2">
        <f>IF(ISNA(MATCH(BB$1,索引!$B$3:$J$3,0)),0,INDEX(索引!$B584:$J584,1,MATCH(BB$1,索引!$B$3:$J$3,0))*INDEX(索引!$B$1:$J$1,1,MATCH(BB$1,索引!$B$3:$J$3,0)))</f>
        <v>0</v>
      </c>
      <c r="BC583" s="2">
        <f>IF(ISNA(MATCH(BC$1,索引!$B$3:$J$3,0)),0,INDEX(索引!$B584:$J584,1,MATCH(BC$1,索引!$B$3:$J$3,0))*INDEX(索引!$B$1:$J$1,1,MATCH(BC$1,索引!$B$3:$J$3,0)))</f>
        <v>0</v>
      </c>
      <c r="BD583" s="2">
        <f>IF(ISNA(MATCH(BD$1,索引!$B$3:$J$3,0)),0,INDEX(索引!$B584:$J584,1,MATCH(BD$1,索引!$B$3:$J$3,0))*INDEX(索引!$B$1:$J$1,1,MATCH(BD$1,索引!$B$3:$J$3,0)))</f>
        <v>0</v>
      </c>
      <c r="BE583" s="2">
        <f>IF(ISNA(MATCH(BE$1,索引!$B$3:$J$3,0)),0,INDEX(索引!$B584:$J584,1,MATCH(BE$1,索引!$B$3:$J$3,0))*INDEX(索引!$B$1:$J$1,1,MATCH(BE$1,索引!$B$3:$J$3,0)))</f>
        <v>0</v>
      </c>
      <c r="BF583" s="2">
        <f>IF(ISNA(MATCH(BF$1,索引!$B$3:$J$3,0)),0,INDEX(索引!$B584:$J584,1,MATCH(BF$1,索引!$B$3:$J$3,0))*INDEX(索引!$B$1:$J$1,1,MATCH(BF$1,索引!$B$3:$J$3,0)))</f>
        <v>0</v>
      </c>
      <c r="BG583" s="2">
        <f>IF(ISNA(MATCH(BG$1,索引!$B$3:$J$3,0)),0,INDEX(索引!$B584:$J584,1,MATCH(BG$1,索引!$B$3:$J$3,0))*INDEX(索引!$B$1:$J$1,1,MATCH(BG$1,索引!$B$3:$J$3,0)))</f>
        <v>0</v>
      </c>
      <c r="BH583" s="2">
        <f>IF(ISNA(MATCH(BH$1,索引!$B$3:$J$3,0)),0,INDEX(索引!$B584:$J584,1,MATCH(BH$1,索引!$B$3:$J$3,0))*INDEX(索引!$B$1:$J$1,1,MATCH(BH$1,索引!$B$3:$J$3,0)))</f>
        <v>1750</v>
      </c>
      <c r="BI583" s="2">
        <f>IF(ISNA(MATCH(BI$1,索引!$B$3:$J$3,0)),0,INDEX(索引!$B584:$J584,1,MATCH(BI$1,索引!$B$3:$J$3,0))*INDEX(索引!$B$1:$J$1,1,MATCH(BI$1,索引!$B$3:$J$3,0)))</f>
        <v>0</v>
      </c>
      <c r="BJ583" s="2">
        <f>IF(ISNA(MATCH(BJ$1,索引!$B$3:$J$3,0)),0,INDEX(索引!$B584:$J584,1,MATCH(BJ$1,索引!$B$3:$J$3,0))*INDEX(索引!$B$1:$J$1,1,MATCH(BJ$1,索引!$B$3:$J$3,0)))</f>
        <v>40</v>
      </c>
      <c r="BK583" s="2">
        <f>IF(ISNA(MATCH(BK$1,索引!$B$3:$J$3,0)),0,INDEX(索引!$B584:$J584,1,MATCH(BK$1,索引!$B$3:$J$3,0))*INDEX(索引!$B$1:$J$1,1,MATCH(BK$1,索引!$B$3:$J$3,0)))</f>
        <v>0</v>
      </c>
      <c r="BL583" s="2">
        <f>IF(ISNA(MATCH(BL$1,索引!$B$3:$J$3,0)),0,INDEX(索引!$B584:$J584,1,MATCH(BL$1,索引!$B$3:$J$3,0))*INDEX(索引!$B$1:$J$1,1,MATCH(BL$1,索引!$B$3:$J$3,0)))</f>
        <v>0</v>
      </c>
      <c r="BM583" s="2">
        <f>IF(ISNA(MATCH(BM$1,索引!$B$3:$J$3,0)),0,INDEX(索引!$B584:$J584,1,MATCH(BM$1,索引!$B$3:$J$3,0))*INDEX(索引!$B$1:$J$1,1,MATCH(BM$1,索引!$B$3:$J$3,0)))</f>
        <v>0</v>
      </c>
      <c r="BN583" s="2">
        <f>IF(ISNA(MATCH(BN$1,索引!$B$3:$J$3,0)),0,INDEX(索引!$B584:$J584,1,MATCH(BN$1,索引!$B$3:$J$3,0))*INDEX(索引!$B$1:$J$1,1,MATCH(BN$1,索引!$B$3:$J$3,0)))</f>
        <v>0</v>
      </c>
      <c r="BO583" s="2">
        <f>IF(ISNA(MATCH(BO$1,索引!$B$3:$J$3,0)),0,INDEX(索引!$B584:$J584,1,MATCH(BO$1,索引!$B$3:$J$3,0))*INDEX(索引!$B$1:$J$1,1,MATCH(BO$1,索引!$B$3:$J$3,0)))</f>
        <v>0</v>
      </c>
      <c r="BP583" s="2">
        <f>IF(ISNA(MATCH(BP$1,索引!$B$3:$J$3,0)),0,INDEX(索引!$B584:$J584,1,MATCH(BP$1,索引!$B$3:$J$3,0))*INDEX(索引!$B$1:$J$1,1,MATCH(BP$1,索引!$B$3:$J$3,0)))</f>
        <v>0</v>
      </c>
      <c r="BQ583" s="2">
        <f>IF(ISNA(MATCH(BQ$1,索引!$B$3:$J$3,0)),0,INDEX(索引!$B584:$J584,1,MATCH(BQ$1,索引!$B$3:$J$3,0))*INDEX(索引!$B$1:$J$1,1,MATCH(BQ$1,索引!$B$3:$J$3,0)))</f>
        <v>0</v>
      </c>
      <c r="BR583" s="2">
        <f>IF(ISNA(MATCH(BR$1,索引!$B$3:$J$3,0)),0,INDEX(索引!$B584:$J584,1,MATCH(BR$1,索引!$B$3:$J$3,0))*INDEX(索引!$B$1:$J$1,1,MATCH(BR$1,索引!$B$3:$J$3,0)))</f>
        <v>0</v>
      </c>
      <c r="BS583" s="2">
        <f>IF(ISNA(MATCH(BS$1,索引!$B$3:$J$3,0)),0,INDEX(索引!$B584:$J584,1,MATCH(BS$1,索引!$B$3:$J$3,0))*INDEX(索引!$B$1:$J$1,1,MATCH(BS$1,索引!$B$3:$J$3,0)))</f>
        <v>0</v>
      </c>
      <c r="BT583" t="str">
        <f t="shared" si="440"/>
        <v>57|</v>
      </c>
      <c r="BU583" t="str">
        <f t="shared" si="441"/>
        <v/>
      </c>
      <c r="BV583" t="str">
        <f t="shared" si="442"/>
        <v/>
      </c>
      <c r="BW583" t="str">
        <f t="shared" si="443"/>
        <v/>
      </c>
      <c r="BX583" t="str">
        <f t="shared" si="444"/>
        <v/>
      </c>
      <c r="BY583" t="str">
        <f t="shared" si="445"/>
        <v/>
      </c>
      <c r="BZ583" t="str">
        <f t="shared" si="446"/>
        <v/>
      </c>
      <c r="CA583" t="str">
        <f t="shared" si="447"/>
        <v/>
      </c>
      <c r="CB583" t="str">
        <f t="shared" si="448"/>
        <v>1750|</v>
      </c>
      <c r="CC583" t="str">
        <f t="shared" si="449"/>
        <v/>
      </c>
      <c r="CD583" t="str">
        <f t="shared" si="450"/>
        <v>40|</v>
      </c>
      <c r="CE583" t="str">
        <f t="shared" si="451"/>
        <v/>
      </c>
      <c r="CF583" t="str">
        <f t="shared" si="452"/>
        <v/>
      </c>
      <c r="CG583" t="str">
        <f t="shared" si="453"/>
        <v/>
      </c>
      <c r="CH583" t="str">
        <f t="shared" si="454"/>
        <v/>
      </c>
      <c r="CI583" t="str">
        <f t="shared" si="455"/>
        <v/>
      </c>
      <c r="CJ583" t="str">
        <f t="shared" si="456"/>
        <v/>
      </c>
      <c r="CK583" t="str">
        <f t="shared" si="457"/>
        <v/>
      </c>
      <c r="CL583" t="str">
        <f t="shared" si="458"/>
        <v/>
      </c>
      <c r="CM583" t="str">
        <f t="shared" si="459"/>
        <v/>
      </c>
      <c r="CN583" t="str">
        <f t="shared" si="460"/>
        <v>57|1750|40|</v>
      </c>
      <c r="CO583" t="str">
        <f t="shared" si="461"/>
        <v>57|1750|40</v>
      </c>
    </row>
    <row r="584" spans="1:93" ht="15.75" customHeight="1">
      <c r="A584" s="2" t="str">
        <f>VLOOKUP(B584,索引!$O:$P,2,0)</f>
        <v>Crystal Armor</v>
      </c>
      <c r="B584" s="2">
        <v>1050102</v>
      </c>
      <c r="C584" s="2">
        <v>50</v>
      </c>
      <c r="D584" s="2">
        <v>1</v>
      </c>
      <c r="E584" s="2">
        <v>2</v>
      </c>
      <c r="F584" s="3">
        <v>1</v>
      </c>
      <c r="G584" s="2" t="str">
        <f t="shared" si="416"/>
        <v>3</v>
      </c>
      <c r="H584" s="2" t="str">
        <f t="shared" si="417"/>
        <v>270</v>
      </c>
      <c r="J584" s="2">
        <f>IF(ISNA(MATCH(J$1,索引!$B$3:$J$3,0)),0,IF( INDEX(索引!$B585:$J585,1,MATCH(J$1,索引!$B$3:$J$3,0))=0,0,J$1))</f>
        <v>0</v>
      </c>
      <c r="K584" s="2">
        <f>IF(ISNA(MATCH(K$1,索引!$B$3:$J$3,0)),0,IF( INDEX(索引!$B585:$J585,1,MATCH(K$1,索引!$B$3:$J$3,0))=0,0,K$1))</f>
        <v>0</v>
      </c>
      <c r="L584" s="2">
        <f>IF(ISNA(MATCH(L$1,索引!$B$3:$J$3,0)),0,IF( INDEX(索引!$B585:$J585,1,MATCH(L$1,索引!$B$3:$J$3,0))=0,0,L$1))</f>
        <v>3</v>
      </c>
      <c r="M584" s="2">
        <f>IF(ISNA(MATCH(M$1,索引!$B$3:$J$3,0)),0,IF( INDEX(索引!$B585:$J585,1,MATCH(M$1,索引!$B$3:$J$3,0))=0,0,M$1))</f>
        <v>0</v>
      </c>
      <c r="N584" s="2">
        <f>IF(ISNA(MATCH(N$1,索引!$B$3:$J$3,0)),0,IF( INDEX(索引!$B585:$J585,1,MATCH(N$1,索引!$B$3:$J$3,0))=0,0,N$1))</f>
        <v>0</v>
      </c>
      <c r="O584" s="2">
        <f>IF(ISNA(MATCH(O$1,索引!$B$3:$J$3,0)),0,IF( INDEX(索引!$B585:$J585,1,MATCH(O$1,索引!$B$3:$J$3,0))=0,0,O$1))</f>
        <v>0</v>
      </c>
      <c r="P584" s="2">
        <f>IF(ISNA(MATCH(P$1,索引!$B$3:$J$3,0)),0,IF( INDEX(索引!$B585:$J585,1,MATCH(P$1,索引!$B$3:$J$3,0))=0,0,P$1))</f>
        <v>0</v>
      </c>
      <c r="Q584" s="2">
        <f>IF(ISNA(MATCH(Q$1,索引!$B$3:$J$3,0)),0,IF( INDEX(索引!$B585:$J585,1,MATCH(Q$1,索引!$B$3:$J$3,0))=0,0,Q$1))</f>
        <v>0</v>
      </c>
      <c r="R584" s="2">
        <f>IF(ISNA(MATCH(R$1,索引!$B$3:$J$3,0)),0,IF( INDEX(索引!$B585:$J585,1,MATCH(R$1,索引!$B$3:$J$3,0))=0,0,R$1))</f>
        <v>0</v>
      </c>
      <c r="S584" s="2">
        <f>IF(ISNA(MATCH(S$1,索引!$B$3:$J$3,0)),0,IF( INDEX(索引!$B585:$J585,1,MATCH(S$1,索引!$B$3:$J$3,0))=0,0,S$1))</f>
        <v>0</v>
      </c>
      <c r="T584" s="2">
        <f>IF(ISNA(MATCH(T$1,索引!$B$3:$J$3,0)),0,IF( INDEX(索引!$B585:$J585,1,MATCH(T$1,索引!$B$3:$J$3,0))=0,0,T$1))</f>
        <v>0</v>
      </c>
      <c r="U584" s="2">
        <f>IF(ISNA(MATCH(U$1,索引!$B$3:$J$3,0)),0,IF( INDEX(索引!$B585:$J585,1,MATCH(U$1,索引!$B$3:$J$3,0))=0,0,U$1))</f>
        <v>0</v>
      </c>
      <c r="V584" s="2">
        <f>IF(ISNA(MATCH(V$1,索引!$B$3:$J$3,0)),0,IF( INDEX(索引!$B585:$J585,1,MATCH(V$1,索引!$B$3:$J$3,0))=0,0,V$1))</f>
        <v>0</v>
      </c>
      <c r="W584" s="2">
        <f>IF(ISNA(MATCH(W$1,索引!$B$3:$J$3,0)),0,IF( INDEX(索引!$B585:$J585,1,MATCH(W$1,索引!$B$3:$J$3,0))=0,0,W$1))</f>
        <v>0</v>
      </c>
      <c r="X584" s="2">
        <f>IF(ISNA(MATCH(X$1,索引!$B$3:$J$3,0)),0,IF( INDEX(索引!$B585:$J585,1,MATCH(X$1,索引!$B$3:$J$3,0))=0,0,X$1))</f>
        <v>0</v>
      </c>
      <c r="Y584" s="2">
        <f>IF(ISNA(MATCH(Y$1,索引!$B$3:$J$3,0)),0,IF( INDEX(索引!$B585:$J585,1,MATCH(Y$1,索引!$B$3:$J$3,0))=0,0,Y$1))</f>
        <v>0</v>
      </c>
      <c r="Z584" s="2">
        <f>IF(ISNA(MATCH(Z$1,索引!$B$3:$J$3,0)),0,IF( INDEX(索引!$B585:$J585,1,MATCH(Z$1,索引!$B$3:$J$3,0))=0,0,Z$1))</f>
        <v>0</v>
      </c>
      <c r="AA584" s="2">
        <f>IF(ISNA(MATCH(AA$1,索引!$B$3:$J$3,0)),0,IF( INDEX(索引!$B585:$J585,1,MATCH(AA$1,索引!$B$3:$J$3,0))=0,0,AA$1))</f>
        <v>0</v>
      </c>
      <c r="AB584" s="2">
        <f>IF(ISNA(MATCH(AB$1,索引!$B$3:$J$3,0)),0,IF( INDEX(索引!$B585:$J585,1,MATCH(AB$1,索引!$B$3:$J$3,0))=0,0,AB$1))</f>
        <v>0</v>
      </c>
      <c r="AC584" s="2">
        <f>IF(ISNA(MATCH(AC$1,索引!$B$3:$J$3,0)),0,IF( INDEX(索引!$B585:$J585,1,MATCH(AC$1,索引!$B$3:$J$3,0))=0,0,AC$1))</f>
        <v>0</v>
      </c>
      <c r="AD584" t="str">
        <f t="shared" si="418"/>
        <v/>
      </c>
      <c r="AE584" t="str">
        <f t="shared" si="419"/>
        <v/>
      </c>
      <c r="AF584" t="str">
        <f t="shared" si="420"/>
        <v>3|</v>
      </c>
      <c r="AG584" t="str">
        <f t="shared" si="421"/>
        <v/>
      </c>
      <c r="AH584" t="str">
        <f t="shared" si="422"/>
        <v/>
      </c>
      <c r="AI584" t="str">
        <f t="shared" si="423"/>
        <v/>
      </c>
      <c r="AJ584" t="str">
        <f t="shared" si="424"/>
        <v/>
      </c>
      <c r="AK584" t="str">
        <f t="shared" si="425"/>
        <v/>
      </c>
      <c r="AL584" t="str">
        <f t="shared" si="426"/>
        <v/>
      </c>
      <c r="AM584" t="str">
        <f t="shared" si="427"/>
        <v/>
      </c>
      <c r="AN584" t="str">
        <f t="shared" si="428"/>
        <v/>
      </c>
      <c r="AO584" t="str">
        <f t="shared" si="429"/>
        <v/>
      </c>
      <c r="AP584" t="str">
        <f t="shared" si="430"/>
        <v/>
      </c>
      <c r="AQ584" t="str">
        <f t="shared" si="431"/>
        <v/>
      </c>
      <c r="AR584" t="str">
        <f t="shared" si="432"/>
        <v/>
      </c>
      <c r="AS584" t="str">
        <f t="shared" si="433"/>
        <v/>
      </c>
      <c r="AT584" t="str">
        <f t="shared" si="434"/>
        <v/>
      </c>
      <c r="AU584" t="str">
        <f t="shared" si="435"/>
        <v/>
      </c>
      <c r="AV584" t="str">
        <f t="shared" si="436"/>
        <v/>
      </c>
      <c r="AW584" t="str">
        <f t="shared" si="437"/>
        <v/>
      </c>
      <c r="AX584" t="str">
        <f t="shared" si="438"/>
        <v>3|</v>
      </c>
      <c r="AY584" t="str">
        <f t="shared" si="439"/>
        <v>3</v>
      </c>
      <c r="AZ584" s="2">
        <f>IF(ISNA(MATCH(AZ$1,索引!$B$3:$J$3,0)),0,INDEX(索引!$B585:$J585,1,MATCH(AZ$1,索引!$B$3:$J$3,0))*INDEX(索引!$B$1:$J$1,1,MATCH(AZ$1,索引!$B$3:$J$3,0)))</f>
        <v>0</v>
      </c>
      <c r="BA584" s="2">
        <f>IF(ISNA(MATCH(BA$1,索引!$B$3:$J$3,0)),0,INDEX(索引!$B585:$J585,1,MATCH(BA$1,索引!$B$3:$J$3,0))*INDEX(索引!$B$1:$J$1,1,MATCH(BA$1,索引!$B$3:$J$3,0)))</f>
        <v>0</v>
      </c>
      <c r="BB584" s="2">
        <f>IF(ISNA(MATCH(BB$1,索引!$B$3:$J$3,0)),0,INDEX(索引!$B585:$J585,1,MATCH(BB$1,索引!$B$3:$J$3,0))*INDEX(索引!$B$1:$J$1,1,MATCH(BB$1,索引!$B$3:$J$3,0)))</f>
        <v>270</v>
      </c>
      <c r="BC584" s="2">
        <f>IF(ISNA(MATCH(BC$1,索引!$B$3:$J$3,0)),0,INDEX(索引!$B585:$J585,1,MATCH(BC$1,索引!$B$3:$J$3,0))*INDEX(索引!$B$1:$J$1,1,MATCH(BC$1,索引!$B$3:$J$3,0)))</f>
        <v>0</v>
      </c>
      <c r="BD584" s="2">
        <f>IF(ISNA(MATCH(BD$1,索引!$B$3:$J$3,0)),0,INDEX(索引!$B585:$J585,1,MATCH(BD$1,索引!$B$3:$J$3,0))*INDEX(索引!$B$1:$J$1,1,MATCH(BD$1,索引!$B$3:$J$3,0)))</f>
        <v>0</v>
      </c>
      <c r="BE584" s="2">
        <f>IF(ISNA(MATCH(BE$1,索引!$B$3:$J$3,0)),0,INDEX(索引!$B585:$J585,1,MATCH(BE$1,索引!$B$3:$J$3,0))*INDEX(索引!$B$1:$J$1,1,MATCH(BE$1,索引!$B$3:$J$3,0)))</f>
        <v>0</v>
      </c>
      <c r="BF584" s="2">
        <f>IF(ISNA(MATCH(BF$1,索引!$B$3:$J$3,0)),0,INDEX(索引!$B585:$J585,1,MATCH(BF$1,索引!$B$3:$J$3,0))*INDEX(索引!$B$1:$J$1,1,MATCH(BF$1,索引!$B$3:$J$3,0)))</f>
        <v>0</v>
      </c>
      <c r="BG584" s="2">
        <f>IF(ISNA(MATCH(BG$1,索引!$B$3:$J$3,0)),0,INDEX(索引!$B585:$J585,1,MATCH(BG$1,索引!$B$3:$J$3,0))*INDEX(索引!$B$1:$J$1,1,MATCH(BG$1,索引!$B$3:$J$3,0)))</f>
        <v>0</v>
      </c>
      <c r="BH584" s="2">
        <f>IF(ISNA(MATCH(BH$1,索引!$B$3:$J$3,0)),0,INDEX(索引!$B585:$J585,1,MATCH(BH$1,索引!$B$3:$J$3,0))*INDEX(索引!$B$1:$J$1,1,MATCH(BH$1,索引!$B$3:$J$3,0)))</f>
        <v>0</v>
      </c>
      <c r="BI584" s="2">
        <f>IF(ISNA(MATCH(BI$1,索引!$B$3:$J$3,0)),0,INDEX(索引!$B585:$J585,1,MATCH(BI$1,索引!$B$3:$J$3,0))*INDEX(索引!$B$1:$J$1,1,MATCH(BI$1,索引!$B$3:$J$3,0)))</f>
        <v>0</v>
      </c>
      <c r="BJ584" s="2">
        <f>IF(ISNA(MATCH(BJ$1,索引!$B$3:$J$3,0)),0,INDEX(索引!$B585:$J585,1,MATCH(BJ$1,索引!$B$3:$J$3,0))*INDEX(索引!$B$1:$J$1,1,MATCH(BJ$1,索引!$B$3:$J$3,0)))</f>
        <v>0</v>
      </c>
      <c r="BK584" s="2">
        <f>IF(ISNA(MATCH(BK$1,索引!$B$3:$J$3,0)),0,INDEX(索引!$B585:$J585,1,MATCH(BK$1,索引!$B$3:$J$3,0))*INDEX(索引!$B$1:$J$1,1,MATCH(BK$1,索引!$B$3:$J$3,0)))</f>
        <v>0</v>
      </c>
      <c r="BL584" s="2">
        <f>IF(ISNA(MATCH(BL$1,索引!$B$3:$J$3,0)),0,INDEX(索引!$B585:$J585,1,MATCH(BL$1,索引!$B$3:$J$3,0))*INDEX(索引!$B$1:$J$1,1,MATCH(BL$1,索引!$B$3:$J$3,0)))</f>
        <v>0</v>
      </c>
      <c r="BM584" s="2">
        <f>IF(ISNA(MATCH(BM$1,索引!$B$3:$J$3,0)),0,INDEX(索引!$B585:$J585,1,MATCH(BM$1,索引!$B$3:$J$3,0))*INDEX(索引!$B$1:$J$1,1,MATCH(BM$1,索引!$B$3:$J$3,0)))</f>
        <v>0</v>
      </c>
      <c r="BN584" s="2">
        <f>IF(ISNA(MATCH(BN$1,索引!$B$3:$J$3,0)),0,INDEX(索引!$B585:$J585,1,MATCH(BN$1,索引!$B$3:$J$3,0))*INDEX(索引!$B$1:$J$1,1,MATCH(BN$1,索引!$B$3:$J$3,0)))</f>
        <v>0</v>
      </c>
      <c r="BO584" s="2">
        <f>IF(ISNA(MATCH(BO$1,索引!$B$3:$J$3,0)),0,INDEX(索引!$B585:$J585,1,MATCH(BO$1,索引!$B$3:$J$3,0))*INDEX(索引!$B$1:$J$1,1,MATCH(BO$1,索引!$B$3:$J$3,0)))</f>
        <v>0</v>
      </c>
      <c r="BP584" s="2">
        <f>IF(ISNA(MATCH(BP$1,索引!$B$3:$J$3,0)),0,INDEX(索引!$B585:$J585,1,MATCH(BP$1,索引!$B$3:$J$3,0))*INDEX(索引!$B$1:$J$1,1,MATCH(BP$1,索引!$B$3:$J$3,0)))</f>
        <v>0</v>
      </c>
      <c r="BQ584" s="2">
        <f>IF(ISNA(MATCH(BQ$1,索引!$B$3:$J$3,0)),0,INDEX(索引!$B585:$J585,1,MATCH(BQ$1,索引!$B$3:$J$3,0))*INDEX(索引!$B$1:$J$1,1,MATCH(BQ$1,索引!$B$3:$J$3,0)))</f>
        <v>0</v>
      </c>
      <c r="BR584" s="2">
        <f>IF(ISNA(MATCH(BR$1,索引!$B$3:$J$3,0)),0,INDEX(索引!$B585:$J585,1,MATCH(BR$1,索引!$B$3:$J$3,0))*INDEX(索引!$B$1:$J$1,1,MATCH(BR$1,索引!$B$3:$J$3,0)))</f>
        <v>0</v>
      </c>
      <c r="BS584" s="2">
        <f>IF(ISNA(MATCH(BS$1,索引!$B$3:$J$3,0)),0,INDEX(索引!$B585:$J585,1,MATCH(BS$1,索引!$B$3:$J$3,0))*INDEX(索引!$B$1:$J$1,1,MATCH(BS$1,索引!$B$3:$J$3,0)))</f>
        <v>0</v>
      </c>
      <c r="BT584" t="str">
        <f t="shared" si="440"/>
        <v/>
      </c>
      <c r="BU584" t="str">
        <f t="shared" si="441"/>
        <v/>
      </c>
      <c r="BV584" t="str">
        <f t="shared" si="442"/>
        <v>270|</v>
      </c>
      <c r="BW584" t="str">
        <f t="shared" si="443"/>
        <v/>
      </c>
      <c r="BX584" t="str">
        <f t="shared" si="444"/>
        <v/>
      </c>
      <c r="BY584" t="str">
        <f t="shared" si="445"/>
        <v/>
      </c>
      <c r="BZ584" t="str">
        <f t="shared" si="446"/>
        <v/>
      </c>
      <c r="CA584" t="str">
        <f t="shared" si="447"/>
        <v/>
      </c>
      <c r="CB584" t="str">
        <f t="shared" si="448"/>
        <v/>
      </c>
      <c r="CC584" t="str">
        <f t="shared" si="449"/>
        <v/>
      </c>
      <c r="CD584" t="str">
        <f t="shared" si="450"/>
        <v/>
      </c>
      <c r="CE584" t="str">
        <f t="shared" si="451"/>
        <v/>
      </c>
      <c r="CF584" t="str">
        <f t="shared" si="452"/>
        <v/>
      </c>
      <c r="CG584" t="str">
        <f t="shared" si="453"/>
        <v/>
      </c>
      <c r="CH584" t="str">
        <f t="shared" si="454"/>
        <v/>
      </c>
      <c r="CI584" t="str">
        <f t="shared" si="455"/>
        <v/>
      </c>
      <c r="CJ584" t="str">
        <f t="shared" si="456"/>
        <v/>
      </c>
      <c r="CK584" t="str">
        <f t="shared" si="457"/>
        <v/>
      </c>
      <c r="CL584" t="str">
        <f t="shared" si="458"/>
        <v/>
      </c>
      <c r="CM584" t="str">
        <f t="shared" si="459"/>
        <v/>
      </c>
      <c r="CN584" t="str">
        <f t="shared" si="460"/>
        <v>270|</v>
      </c>
      <c r="CO584" t="str">
        <f t="shared" si="461"/>
        <v>270</v>
      </c>
    </row>
    <row r="585" spans="1:93" ht="15.75" customHeight="1">
      <c r="A585" s="2" t="str">
        <f>VLOOKUP(B585,索引!$O:$P,2,0)</f>
        <v>Crystal Helmet</v>
      </c>
      <c r="B585" s="2">
        <v>1050103</v>
      </c>
      <c r="C585" s="2">
        <v>50</v>
      </c>
      <c r="D585" s="2">
        <v>1</v>
      </c>
      <c r="E585" s="2">
        <v>3</v>
      </c>
      <c r="F585" s="3">
        <v>1</v>
      </c>
      <c r="G585" s="2" t="str">
        <f t="shared" si="416"/>
        <v>4</v>
      </c>
      <c r="H585" s="2" t="str">
        <f t="shared" si="417"/>
        <v>153</v>
      </c>
      <c r="J585" s="2">
        <f>IF(ISNA(MATCH(J$1,索引!$B$3:$J$3,0)),0,IF( INDEX(索引!$B586:$J586,1,MATCH(J$1,索引!$B$3:$J$3,0))=0,0,J$1))</f>
        <v>0</v>
      </c>
      <c r="K585" s="2">
        <f>IF(ISNA(MATCH(K$1,索引!$B$3:$J$3,0)),0,IF( INDEX(索引!$B586:$J586,1,MATCH(K$1,索引!$B$3:$J$3,0))=0,0,K$1))</f>
        <v>0</v>
      </c>
      <c r="L585" s="2">
        <f>IF(ISNA(MATCH(L$1,索引!$B$3:$J$3,0)),0,IF( INDEX(索引!$B586:$J586,1,MATCH(L$1,索引!$B$3:$J$3,0))=0,0,L$1))</f>
        <v>0</v>
      </c>
      <c r="M585" s="2">
        <f>IF(ISNA(MATCH(M$1,索引!$B$3:$J$3,0)),0,IF( INDEX(索引!$B586:$J586,1,MATCH(M$1,索引!$B$3:$J$3,0))=0,0,M$1))</f>
        <v>4</v>
      </c>
      <c r="N585" s="2">
        <f>IF(ISNA(MATCH(N$1,索引!$B$3:$J$3,0)),0,IF( INDEX(索引!$B586:$J586,1,MATCH(N$1,索引!$B$3:$J$3,0))=0,0,N$1))</f>
        <v>0</v>
      </c>
      <c r="O585" s="2">
        <f>IF(ISNA(MATCH(O$1,索引!$B$3:$J$3,0)),0,IF( INDEX(索引!$B586:$J586,1,MATCH(O$1,索引!$B$3:$J$3,0))=0,0,O$1))</f>
        <v>0</v>
      </c>
      <c r="P585" s="2">
        <f>IF(ISNA(MATCH(P$1,索引!$B$3:$J$3,0)),0,IF( INDEX(索引!$B586:$J586,1,MATCH(P$1,索引!$B$3:$J$3,0))=0,0,P$1))</f>
        <v>0</v>
      </c>
      <c r="Q585" s="2">
        <f>IF(ISNA(MATCH(Q$1,索引!$B$3:$J$3,0)),0,IF( INDEX(索引!$B586:$J586,1,MATCH(Q$1,索引!$B$3:$J$3,0))=0,0,Q$1))</f>
        <v>0</v>
      </c>
      <c r="R585" s="2">
        <f>IF(ISNA(MATCH(R$1,索引!$B$3:$J$3,0)),0,IF( INDEX(索引!$B586:$J586,1,MATCH(R$1,索引!$B$3:$J$3,0))=0,0,R$1))</f>
        <v>0</v>
      </c>
      <c r="S585" s="2">
        <f>IF(ISNA(MATCH(S$1,索引!$B$3:$J$3,0)),0,IF( INDEX(索引!$B586:$J586,1,MATCH(S$1,索引!$B$3:$J$3,0))=0,0,S$1))</f>
        <v>0</v>
      </c>
      <c r="T585" s="2">
        <f>IF(ISNA(MATCH(T$1,索引!$B$3:$J$3,0)),0,IF( INDEX(索引!$B586:$J586,1,MATCH(T$1,索引!$B$3:$J$3,0))=0,0,T$1))</f>
        <v>0</v>
      </c>
      <c r="U585" s="2">
        <f>IF(ISNA(MATCH(U$1,索引!$B$3:$J$3,0)),0,IF( INDEX(索引!$B586:$J586,1,MATCH(U$1,索引!$B$3:$J$3,0))=0,0,U$1))</f>
        <v>0</v>
      </c>
      <c r="V585" s="2">
        <f>IF(ISNA(MATCH(V$1,索引!$B$3:$J$3,0)),0,IF( INDEX(索引!$B586:$J586,1,MATCH(V$1,索引!$B$3:$J$3,0))=0,0,V$1))</f>
        <v>0</v>
      </c>
      <c r="W585" s="2">
        <f>IF(ISNA(MATCH(W$1,索引!$B$3:$J$3,0)),0,IF( INDEX(索引!$B586:$J586,1,MATCH(W$1,索引!$B$3:$J$3,0))=0,0,W$1))</f>
        <v>0</v>
      </c>
      <c r="X585" s="2">
        <f>IF(ISNA(MATCH(X$1,索引!$B$3:$J$3,0)),0,IF( INDEX(索引!$B586:$J586,1,MATCH(X$1,索引!$B$3:$J$3,0))=0,0,X$1))</f>
        <v>0</v>
      </c>
      <c r="Y585" s="2">
        <f>IF(ISNA(MATCH(Y$1,索引!$B$3:$J$3,0)),0,IF( INDEX(索引!$B586:$J586,1,MATCH(Y$1,索引!$B$3:$J$3,0))=0,0,Y$1))</f>
        <v>0</v>
      </c>
      <c r="Z585" s="2">
        <f>IF(ISNA(MATCH(Z$1,索引!$B$3:$J$3,0)),0,IF( INDEX(索引!$B586:$J586,1,MATCH(Z$1,索引!$B$3:$J$3,0))=0,0,Z$1))</f>
        <v>0</v>
      </c>
      <c r="AA585" s="2">
        <f>IF(ISNA(MATCH(AA$1,索引!$B$3:$J$3,0)),0,IF( INDEX(索引!$B586:$J586,1,MATCH(AA$1,索引!$B$3:$J$3,0))=0,0,AA$1))</f>
        <v>0</v>
      </c>
      <c r="AB585" s="2">
        <f>IF(ISNA(MATCH(AB$1,索引!$B$3:$J$3,0)),0,IF( INDEX(索引!$B586:$J586,1,MATCH(AB$1,索引!$B$3:$J$3,0))=0,0,AB$1))</f>
        <v>0</v>
      </c>
      <c r="AC585" s="2">
        <f>IF(ISNA(MATCH(AC$1,索引!$B$3:$J$3,0)),0,IF( INDEX(索引!$B586:$J586,1,MATCH(AC$1,索引!$B$3:$J$3,0))=0,0,AC$1))</f>
        <v>0</v>
      </c>
      <c r="AD585" t="str">
        <f t="shared" si="418"/>
        <v/>
      </c>
      <c r="AE585" t="str">
        <f t="shared" si="419"/>
        <v/>
      </c>
      <c r="AF585" t="str">
        <f t="shared" si="420"/>
        <v/>
      </c>
      <c r="AG585" t="str">
        <f t="shared" si="421"/>
        <v>4|</v>
      </c>
      <c r="AH585" t="str">
        <f t="shared" si="422"/>
        <v/>
      </c>
      <c r="AI585" t="str">
        <f t="shared" si="423"/>
        <v/>
      </c>
      <c r="AJ585" t="str">
        <f t="shared" si="424"/>
        <v/>
      </c>
      <c r="AK585" t="str">
        <f t="shared" si="425"/>
        <v/>
      </c>
      <c r="AL585" t="str">
        <f t="shared" si="426"/>
        <v/>
      </c>
      <c r="AM585" t="str">
        <f t="shared" si="427"/>
        <v/>
      </c>
      <c r="AN585" t="str">
        <f t="shared" si="428"/>
        <v/>
      </c>
      <c r="AO585" t="str">
        <f t="shared" si="429"/>
        <v/>
      </c>
      <c r="AP585" t="str">
        <f t="shared" si="430"/>
        <v/>
      </c>
      <c r="AQ585" t="str">
        <f t="shared" si="431"/>
        <v/>
      </c>
      <c r="AR585" t="str">
        <f t="shared" si="432"/>
        <v/>
      </c>
      <c r="AS585" t="str">
        <f t="shared" si="433"/>
        <v/>
      </c>
      <c r="AT585" t="str">
        <f t="shared" si="434"/>
        <v/>
      </c>
      <c r="AU585" t="str">
        <f t="shared" si="435"/>
        <v/>
      </c>
      <c r="AV585" t="str">
        <f t="shared" si="436"/>
        <v/>
      </c>
      <c r="AW585" t="str">
        <f t="shared" si="437"/>
        <v/>
      </c>
      <c r="AX585" t="str">
        <f t="shared" si="438"/>
        <v>4|</v>
      </c>
      <c r="AY585" t="str">
        <f t="shared" si="439"/>
        <v>4</v>
      </c>
      <c r="AZ585" s="2">
        <f>IF(ISNA(MATCH(AZ$1,索引!$B$3:$J$3,0)),0,INDEX(索引!$B586:$J586,1,MATCH(AZ$1,索引!$B$3:$J$3,0))*INDEX(索引!$B$1:$J$1,1,MATCH(AZ$1,索引!$B$3:$J$3,0)))</f>
        <v>0</v>
      </c>
      <c r="BA585" s="2">
        <f>IF(ISNA(MATCH(BA$1,索引!$B$3:$J$3,0)),0,INDEX(索引!$B586:$J586,1,MATCH(BA$1,索引!$B$3:$J$3,0))*INDEX(索引!$B$1:$J$1,1,MATCH(BA$1,索引!$B$3:$J$3,0)))</f>
        <v>0</v>
      </c>
      <c r="BB585" s="2">
        <f>IF(ISNA(MATCH(BB$1,索引!$B$3:$J$3,0)),0,INDEX(索引!$B586:$J586,1,MATCH(BB$1,索引!$B$3:$J$3,0))*INDEX(索引!$B$1:$J$1,1,MATCH(BB$1,索引!$B$3:$J$3,0)))</f>
        <v>0</v>
      </c>
      <c r="BC585" s="2">
        <f>IF(ISNA(MATCH(BC$1,索引!$B$3:$J$3,0)),0,INDEX(索引!$B586:$J586,1,MATCH(BC$1,索引!$B$3:$J$3,0))*INDEX(索引!$B$1:$J$1,1,MATCH(BC$1,索引!$B$3:$J$3,0)))</f>
        <v>153</v>
      </c>
      <c r="BD585" s="2">
        <f>IF(ISNA(MATCH(BD$1,索引!$B$3:$J$3,0)),0,INDEX(索引!$B586:$J586,1,MATCH(BD$1,索引!$B$3:$J$3,0))*INDEX(索引!$B$1:$J$1,1,MATCH(BD$1,索引!$B$3:$J$3,0)))</f>
        <v>0</v>
      </c>
      <c r="BE585" s="2">
        <f>IF(ISNA(MATCH(BE$1,索引!$B$3:$J$3,0)),0,INDEX(索引!$B586:$J586,1,MATCH(BE$1,索引!$B$3:$J$3,0))*INDEX(索引!$B$1:$J$1,1,MATCH(BE$1,索引!$B$3:$J$3,0)))</f>
        <v>0</v>
      </c>
      <c r="BF585" s="2">
        <f>IF(ISNA(MATCH(BF$1,索引!$B$3:$J$3,0)),0,INDEX(索引!$B586:$J586,1,MATCH(BF$1,索引!$B$3:$J$3,0))*INDEX(索引!$B$1:$J$1,1,MATCH(BF$1,索引!$B$3:$J$3,0)))</f>
        <v>0</v>
      </c>
      <c r="BG585" s="2">
        <f>IF(ISNA(MATCH(BG$1,索引!$B$3:$J$3,0)),0,INDEX(索引!$B586:$J586,1,MATCH(BG$1,索引!$B$3:$J$3,0))*INDEX(索引!$B$1:$J$1,1,MATCH(BG$1,索引!$B$3:$J$3,0)))</f>
        <v>0</v>
      </c>
      <c r="BH585" s="2">
        <f>IF(ISNA(MATCH(BH$1,索引!$B$3:$J$3,0)),0,INDEX(索引!$B586:$J586,1,MATCH(BH$1,索引!$B$3:$J$3,0))*INDEX(索引!$B$1:$J$1,1,MATCH(BH$1,索引!$B$3:$J$3,0)))</f>
        <v>0</v>
      </c>
      <c r="BI585" s="2">
        <f>IF(ISNA(MATCH(BI$1,索引!$B$3:$J$3,0)),0,INDEX(索引!$B586:$J586,1,MATCH(BI$1,索引!$B$3:$J$3,0))*INDEX(索引!$B$1:$J$1,1,MATCH(BI$1,索引!$B$3:$J$3,0)))</f>
        <v>0</v>
      </c>
      <c r="BJ585" s="2">
        <f>IF(ISNA(MATCH(BJ$1,索引!$B$3:$J$3,0)),0,INDEX(索引!$B586:$J586,1,MATCH(BJ$1,索引!$B$3:$J$3,0))*INDEX(索引!$B$1:$J$1,1,MATCH(BJ$1,索引!$B$3:$J$3,0)))</f>
        <v>0</v>
      </c>
      <c r="BK585" s="2">
        <f>IF(ISNA(MATCH(BK$1,索引!$B$3:$J$3,0)),0,INDEX(索引!$B586:$J586,1,MATCH(BK$1,索引!$B$3:$J$3,0))*INDEX(索引!$B$1:$J$1,1,MATCH(BK$1,索引!$B$3:$J$3,0)))</f>
        <v>0</v>
      </c>
      <c r="BL585" s="2">
        <f>IF(ISNA(MATCH(BL$1,索引!$B$3:$J$3,0)),0,INDEX(索引!$B586:$J586,1,MATCH(BL$1,索引!$B$3:$J$3,0))*INDEX(索引!$B$1:$J$1,1,MATCH(BL$1,索引!$B$3:$J$3,0)))</f>
        <v>0</v>
      </c>
      <c r="BM585" s="2">
        <f>IF(ISNA(MATCH(BM$1,索引!$B$3:$J$3,0)),0,INDEX(索引!$B586:$J586,1,MATCH(BM$1,索引!$B$3:$J$3,0))*INDEX(索引!$B$1:$J$1,1,MATCH(BM$1,索引!$B$3:$J$3,0)))</f>
        <v>0</v>
      </c>
      <c r="BN585" s="2">
        <f>IF(ISNA(MATCH(BN$1,索引!$B$3:$J$3,0)),0,INDEX(索引!$B586:$J586,1,MATCH(BN$1,索引!$B$3:$J$3,0))*INDEX(索引!$B$1:$J$1,1,MATCH(BN$1,索引!$B$3:$J$3,0)))</f>
        <v>0</v>
      </c>
      <c r="BO585" s="2">
        <f>IF(ISNA(MATCH(BO$1,索引!$B$3:$J$3,0)),0,INDEX(索引!$B586:$J586,1,MATCH(BO$1,索引!$B$3:$J$3,0))*INDEX(索引!$B$1:$J$1,1,MATCH(BO$1,索引!$B$3:$J$3,0)))</f>
        <v>0</v>
      </c>
      <c r="BP585" s="2">
        <f>IF(ISNA(MATCH(BP$1,索引!$B$3:$J$3,0)),0,INDEX(索引!$B586:$J586,1,MATCH(BP$1,索引!$B$3:$J$3,0))*INDEX(索引!$B$1:$J$1,1,MATCH(BP$1,索引!$B$3:$J$3,0)))</f>
        <v>0</v>
      </c>
      <c r="BQ585" s="2">
        <f>IF(ISNA(MATCH(BQ$1,索引!$B$3:$J$3,0)),0,INDEX(索引!$B586:$J586,1,MATCH(BQ$1,索引!$B$3:$J$3,0))*INDEX(索引!$B$1:$J$1,1,MATCH(BQ$1,索引!$B$3:$J$3,0)))</f>
        <v>0</v>
      </c>
      <c r="BR585" s="2">
        <f>IF(ISNA(MATCH(BR$1,索引!$B$3:$J$3,0)),0,INDEX(索引!$B586:$J586,1,MATCH(BR$1,索引!$B$3:$J$3,0))*INDEX(索引!$B$1:$J$1,1,MATCH(BR$1,索引!$B$3:$J$3,0)))</f>
        <v>0</v>
      </c>
      <c r="BS585" s="2">
        <f>IF(ISNA(MATCH(BS$1,索引!$B$3:$J$3,0)),0,INDEX(索引!$B586:$J586,1,MATCH(BS$1,索引!$B$3:$J$3,0))*INDEX(索引!$B$1:$J$1,1,MATCH(BS$1,索引!$B$3:$J$3,0)))</f>
        <v>0</v>
      </c>
      <c r="BT585" t="str">
        <f t="shared" si="440"/>
        <v/>
      </c>
      <c r="BU585" t="str">
        <f t="shared" si="441"/>
        <v/>
      </c>
      <c r="BV585" t="str">
        <f t="shared" si="442"/>
        <v/>
      </c>
      <c r="BW585" t="str">
        <f t="shared" si="443"/>
        <v>153|</v>
      </c>
      <c r="BX585" t="str">
        <f t="shared" si="444"/>
        <v/>
      </c>
      <c r="BY585" t="str">
        <f t="shared" si="445"/>
        <v/>
      </c>
      <c r="BZ585" t="str">
        <f t="shared" si="446"/>
        <v/>
      </c>
      <c r="CA585" t="str">
        <f t="shared" si="447"/>
        <v/>
      </c>
      <c r="CB585" t="str">
        <f t="shared" si="448"/>
        <v/>
      </c>
      <c r="CC585" t="str">
        <f t="shared" si="449"/>
        <v/>
      </c>
      <c r="CD585" t="str">
        <f t="shared" si="450"/>
        <v/>
      </c>
      <c r="CE585" t="str">
        <f t="shared" si="451"/>
        <v/>
      </c>
      <c r="CF585" t="str">
        <f t="shared" si="452"/>
        <v/>
      </c>
      <c r="CG585" t="str">
        <f t="shared" si="453"/>
        <v/>
      </c>
      <c r="CH585" t="str">
        <f t="shared" si="454"/>
        <v/>
      </c>
      <c r="CI585" t="str">
        <f t="shared" si="455"/>
        <v/>
      </c>
      <c r="CJ585" t="str">
        <f t="shared" si="456"/>
        <v/>
      </c>
      <c r="CK585" t="str">
        <f t="shared" si="457"/>
        <v/>
      </c>
      <c r="CL585" t="str">
        <f t="shared" si="458"/>
        <v/>
      </c>
      <c r="CM585" t="str">
        <f t="shared" si="459"/>
        <v/>
      </c>
      <c r="CN585" t="str">
        <f t="shared" si="460"/>
        <v>153|</v>
      </c>
      <c r="CO585" t="str">
        <f t="shared" si="461"/>
        <v>153</v>
      </c>
    </row>
    <row r="586" spans="1:93" ht="15.75" customHeight="1">
      <c r="A586" s="2" t="str">
        <f>VLOOKUP(B586,索引!$O:$P,2,0)</f>
        <v>Crystal Shield</v>
      </c>
      <c r="B586" s="2">
        <v>1050104</v>
      </c>
      <c r="C586" s="2">
        <v>50</v>
      </c>
      <c r="D586" s="2">
        <v>1</v>
      </c>
      <c r="E586" s="2">
        <v>4</v>
      </c>
      <c r="F586" s="3">
        <v>1</v>
      </c>
      <c r="G586" s="2" t="str">
        <f t="shared" si="416"/>
        <v>2</v>
      </c>
      <c r="H586" s="2" t="str">
        <f t="shared" si="417"/>
        <v>25</v>
      </c>
      <c r="J586" s="2">
        <f>IF(ISNA(MATCH(J$1,索引!$B$3:$J$3,0)),0,IF( INDEX(索引!$B587:$J587,1,MATCH(J$1,索引!$B$3:$J$3,0))=0,0,J$1))</f>
        <v>0</v>
      </c>
      <c r="K586" s="2">
        <f>IF(ISNA(MATCH(K$1,索引!$B$3:$J$3,0)),0,IF( INDEX(索引!$B587:$J587,1,MATCH(K$1,索引!$B$3:$J$3,0))=0,0,K$1))</f>
        <v>2</v>
      </c>
      <c r="L586" s="2">
        <f>IF(ISNA(MATCH(L$1,索引!$B$3:$J$3,0)),0,IF( INDEX(索引!$B587:$J587,1,MATCH(L$1,索引!$B$3:$J$3,0))=0,0,L$1))</f>
        <v>0</v>
      </c>
      <c r="M586" s="2">
        <f>IF(ISNA(MATCH(M$1,索引!$B$3:$J$3,0)),0,IF( INDEX(索引!$B587:$J587,1,MATCH(M$1,索引!$B$3:$J$3,0))=0,0,M$1))</f>
        <v>0</v>
      </c>
      <c r="N586" s="2">
        <f>IF(ISNA(MATCH(N$1,索引!$B$3:$J$3,0)),0,IF( INDEX(索引!$B587:$J587,1,MATCH(N$1,索引!$B$3:$J$3,0))=0,0,N$1))</f>
        <v>0</v>
      </c>
      <c r="O586" s="2">
        <f>IF(ISNA(MATCH(O$1,索引!$B$3:$J$3,0)),0,IF( INDEX(索引!$B587:$J587,1,MATCH(O$1,索引!$B$3:$J$3,0))=0,0,O$1))</f>
        <v>0</v>
      </c>
      <c r="P586" s="2">
        <f>IF(ISNA(MATCH(P$1,索引!$B$3:$J$3,0)),0,IF( INDEX(索引!$B587:$J587,1,MATCH(P$1,索引!$B$3:$J$3,0))=0,0,P$1))</f>
        <v>0</v>
      </c>
      <c r="Q586" s="2">
        <f>IF(ISNA(MATCH(Q$1,索引!$B$3:$J$3,0)),0,IF( INDEX(索引!$B587:$J587,1,MATCH(Q$1,索引!$B$3:$J$3,0))=0,0,Q$1))</f>
        <v>0</v>
      </c>
      <c r="R586" s="2">
        <f>IF(ISNA(MATCH(R$1,索引!$B$3:$J$3,0)),0,IF( INDEX(索引!$B587:$J587,1,MATCH(R$1,索引!$B$3:$J$3,0))=0,0,R$1))</f>
        <v>0</v>
      </c>
      <c r="S586" s="2">
        <f>IF(ISNA(MATCH(S$1,索引!$B$3:$J$3,0)),0,IF( INDEX(索引!$B587:$J587,1,MATCH(S$1,索引!$B$3:$J$3,0))=0,0,S$1))</f>
        <v>0</v>
      </c>
      <c r="T586" s="2">
        <f>IF(ISNA(MATCH(T$1,索引!$B$3:$J$3,0)),0,IF( INDEX(索引!$B587:$J587,1,MATCH(T$1,索引!$B$3:$J$3,0))=0,0,T$1))</f>
        <v>0</v>
      </c>
      <c r="U586" s="2">
        <f>IF(ISNA(MATCH(U$1,索引!$B$3:$J$3,0)),0,IF( INDEX(索引!$B587:$J587,1,MATCH(U$1,索引!$B$3:$J$3,0))=0,0,U$1))</f>
        <v>0</v>
      </c>
      <c r="V586" s="2">
        <f>IF(ISNA(MATCH(V$1,索引!$B$3:$J$3,0)),0,IF( INDEX(索引!$B587:$J587,1,MATCH(V$1,索引!$B$3:$J$3,0))=0,0,V$1))</f>
        <v>0</v>
      </c>
      <c r="W586" s="2">
        <f>IF(ISNA(MATCH(W$1,索引!$B$3:$J$3,0)),0,IF( INDEX(索引!$B587:$J587,1,MATCH(W$1,索引!$B$3:$J$3,0))=0,0,W$1))</f>
        <v>0</v>
      </c>
      <c r="X586" s="2">
        <f>IF(ISNA(MATCH(X$1,索引!$B$3:$J$3,0)),0,IF( INDEX(索引!$B587:$J587,1,MATCH(X$1,索引!$B$3:$J$3,0))=0,0,X$1))</f>
        <v>0</v>
      </c>
      <c r="Y586" s="2">
        <f>IF(ISNA(MATCH(Y$1,索引!$B$3:$J$3,0)),0,IF( INDEX(索引!$B587:$J587,1,MATCH(Y$1,索引!$B$3:$J$3,0))=0,0,Y$1))</f>
        <v>0</v>
      </c>
      <c r="Z586" s="2">
        <f>IF(ISNA(MATCH(Z$1,索引!$B$3:$J$3,0)),0,IF( INDEX(索引!$B587:$J587,1,MATCH(Z$1,索引!$B$3:$J$3,0))=0,0,Z$1))</f>
        <v>0</v>
      </c>
      <c r="AA586" s="2">
        <f>IF(ISNA(MATCH(AA$1,索引!$B$3:$J$3,0)),0,IF( INDEX(索引!$B587:$J587,1,MATCH(AA$1,索引!$B$3:$J$3,0))=0,0,AA$1))</f>
        <v>0</v>
      </c>
      <c r="AB586" s="2">
        <f>IF(ISNA(MATCH(AB$1,索引!$B$3:$J$3,0)),0,IF( INDEX(索引!$B587:$J587,1,MATCH(AB$1,索引!$B$3:$J$3,0))=0,0,AB$1))</f>
        <v>0</v>
      </c>
      <c r="AC586" s="2">
        <f>IF(ISNA(MATCH(AC$1,索引!$B$3:$J$3,0)),0,IF( INDEX(索引!$B587:$J587,1,MATCH(AC$1,索引!$B$3:$J$3,0))=0,0,AC$1))</f>
        <v>0</v>
      </c>
      <c r="AD586" t="str">
        <f t="shared" si="418"/>
        <v/>
      </c>
      <c r="AE586" t="str">
        <f t="shared" si="419"/>
        <v>2|</v>
      </c>
      <c r="AF586" t="str">
        <f t="shared" si="420"/>
        <v/>
      </c>
      <c r="AG586" t="str">
        <f t="shared" si="421"/>
        <v/>
      </c>
      <c r="AH586" t="str">
        <f t="shared" si="422"/>
        <v/>
      </c>
      <c r="AI586" t="str">
        <f t="shared" si="423"/>
        <v/>
      </c>
      <c r="AJ586" t="str">
        <f t="shared" si="424"/>
        <v/>
      </c>
      <c r="AK586" t="str">
        <f t="shared" si="425"/>
        <v/>
      </c>
      <c r="AL586" t="str">
        <f t="shared" si="426"/>
        <v/>
      </c>
      <c r="AM586" t="str">
        <f t="shared" si="427"/>
        <v/>
      </c>
      <c r="AN586" t="str">
        <f t="shared" si="428"/>
        <v/>
      </c>
      <c r="AO586" t="str">
        <f t="shared" si="429"/>
        <v/>
      </c>
      <c r="AP586" t="str">
        <f t="shared" si="430"/>
        <v/>
      </c>
      <c r="AQ586" t="str">
        <f t="shared" si="431"/>
        <v/>
      </c>
      <c r="AR586" t="str">
        <f t="shared" si="432"/>
        <v/>
      </c>
      <c r="AS586" t="str">
        <f t="shared" si="433"/>
        <v/>
      </c>
      <c r="AT586" t="str">
        <f t="shared" si="434"/>
        <v/>
      </c>
      <c r="AU586" t="str">
        <f t="shared" si="435"/>
        <v/>
      </c>
      <c r="AV586" t="str">
        <f t="shared" si="436"/>
        <v/>
      </c>
      <c r="AW586" t="str">
        <f t="shared" si="437"/>
        <v/>
      </c>
      <c r="AX586" t="str">
        <f t="shared" si="438"/>
        <v>2|</v>
      </c>
      <c r="AY586" t="str">
        <f t="shared" si="439"/>
        <v>2</v>
      </c>
      <c r="AZ586" s="2">
        <f>IF(ISNA(MATCH(AZ$1,索引!$B$3:$J$3,0)),0,INDEX(索引!$B587:$J587,1,MATCH(AZ$1,索引!$B$3:$J$3,0))*INDEX(索引!$B$1:$J$1,1,MATCH(AZ$1,索引!$B$3:$J$3,0)))</f>
        <v>0</v>
      </c>
      <c r="BA586" s="2">
        <f>IF(ISNA(MATCH(BA$1,索引!$B$3:$J$3,0)),0,INDEX(索引!$B587:$J587,1,MATCH(BA$1,索引!$B$3:$J$3,0))*INDEX(索引!$B$1:$J$1,1,MATCH(BA$1,索引!$B$3:$J$3,0)))</f>
        <v>25</v>
      </c>
      <c r="BB586" s="2">
        <f>IF(ISNA(MATCH(BB$1,索引!$B$3:$J$3,0)),0,INDEX(索引!$B587:$J587,1,MATCH(BB$1,索引!$B$3:$J$3,0))*INDEX(索引!$B$1:$J$1,1,MATCH(BB$1,索引!$B$3:$J$3,0)))</f>
        <v>0</v>
      </c>
      <c r="BC586" s="2">
        <f>IF(ISNA(MATCH(BC$1,索引!$B$3:$J$3,0)),0,INDEX(索引!$B587:$J587,1,MATCH(BC$1,索引!$B$3:$J$3,0))*INDEX(索引!$B$1:$J$1,1,MATCH(BC$1,索引!$B$3:$J$3,0)))</f>
        <v>0</v>
      </c>
      <c r="BD586" s="2">
        <f>IF(ISNA(MATCH(BD$1,索引!$B$3:$J$3,0)),0,INDEX(索引!$B587:$J587,1,MATCH(BD$1,索引!$B$3:$J$3,0))*INDEX(索引!$B$1:$J$1,1,MATCH(BD$1,索引!$B$3:$J$3,0)))</f>
        <v>0</v>
      </c>
      <c r="BE586" s="2">
        <f>IF(ISNA(MATCH(BE$1,索引!$B$3:$J$3,0)),0,INDEX(索引!$B587:$J587,1,MATCH(BE$1,索引!$B$3:$J$3,0))*INDEX(索引!$B$1:$J$1,1,MATCH(BE$1,索引!$B$3:$J$3,0)))</f>
        <v>0</v>
      </c>
      <c r="BF586" s="2">
        <f>IF(ISNA(MATCH(BF$1,索引!$B$3:$J$3,0)),0,INDEX(索引!$B587:$J587,1,MATCH(BF$1,索引!$B$3:$J$3,0))*INDEX(索引!$B$1:$J$1,1,MATCH(BF$1,索引!$B$3:$J$3,0)))</f>
        <v>0</v>
      </c>
      <c r="BG586" s="2">
        <f>IF(ISNA(MATCH(BG$1,索引!$B$3:$J$3,0)),0,INDEX(索引!$B587:$J587,1,MATCH(BG$1,索引!$B$3:$J$3,0))*INDEX(索引!$B$1:$J$1,1,MATCH(BG$1,索引!$B$3:$J$3,0)))</f>
        <v>0</v>
      </c>
      <c r="BH586" s="2">
        <f>IF(ISNA(MATCH(BH$1,索引!$B$3:$J$3,0)),0,INDEX(索引!$B587:$J587,1,MATCH(BH$1,索引!$B$3:$J$3,0))*INDEX(索引!$B$1:$J$1,1,MATCH(BH$1,索引!$B$3:$J$3,0)))</f>
        <v>0</v>
      </c>
      <c r="BI586" s="2">
        <f>IF(ISNA(MATCH(BI$1,索引!$B$3:$J$3,0)),0,INDEX(索引!$B587:$J587,1,MATCH(BI$1,索引!$B$3:$J$3,0))*INDEX(索引!$B$1:$J$1,1,MATCH(BI$1,索引!$B$3:$J$3,0)))</f>
        <v>0</v>
      </c>
      <c r="BJ586" s="2">
        <f>IF(ISNA(MATCH(BJ$1,索引!$B$3:$J$3,0)),0,INDEX(索引!$B587:$J587,1,MATCH(BJ$1,索引!$B$3:$J$3,0))*INDEX(索引!$B$1:$J$1,1,MATCH(BJ$1,索引!$B$3:$J$3,0)))</f>
        <v>0</v>
      </c>
      <c r="BK586" s="2">
        <f>IF(ISNA(MATCH(BK$1,索引!$B$3:$J$3,0)),0,INDEX(索引!$B587:$J587,1,MATCH(BK$1,索引!$B$3:$J$3,0))*INDEX(索引!$B$1:$J$1,1,MATCH(BK$1,索引!$B$3:$J$3,0)))</f>
        <v>0</v>
      </c>
      <c r="BL586" s="2">
        <f>IF(ISNA(MATCH(BL$1,索引!$B$3:$J$3,0)),0,INDEX(索引!$B587:$J587,1,MATCH(BL$1,索引!$B$3:$J$3,0))*INDEX(索引!$B$1:$J$1,1,MATCH(BL$1,索引!$B$3:$J$3,0)))</f>
        <v>0</v>
      </c>
      <c r="BM586" s="2">
        <f>IF(ISNA(MATCH(BM$1,索引!$B$3:$J$3,0)),0,INDEX(索引!$B587:$J587,1,MATCH(BM$1,索引!$B$3:$J$3,0))*INDEX(索引!$B$1:$J$1,1,MATCH(BM$1,索引!$B$3:$J$3,0)))</f>
        <v>0</v>
      </c>
      <c r="BN586" s="2">
        <f>IF(ISNA(MATCH(BN$1,索引!$B$3:$J$3,0)),0,INDEX(索引!$B587:$J587,1,MATCH(BN$1,索引!$B$3:$J$3,0))*INDEX(索引!$B$1:$J$1,1,MATCH(BN$1,索引!$B$3:$J$3,0)))</f>
        <v>0</v>
      </c>
      <c r="BO586" s="2">
        <f>IF(ISNA(MATCH(BO$1,索引!$B$3:$J$3,0)),0,INDEX(索引!$B587:$J587,1,MATCH(BO$1,索引!$B$3:$J$3,0))*INDEX(索引!$B$1:$J$1,1,MATCH(BO$1,索引!$B$3:$J$3,0)))</f>
        <v>0</v>
      </c>
      <c r="BP586" s="2">
        <f>IF(ISNA(MATCH(BP$1,索引!$B$3:$J$3,0)),0,INDEX(索引!$B587:$J587,1,MATCH(BP$1,索引!$B$3:$J$3,0))*INDEX(索引!$B$1:$J$1,1,MATCH(BP$1,索引!$B$3:$J$3,0)))</f>
        <v>0</v>
      </c>
      <c r="BQ586" s="2">
        <f>IF(ISNA(MATCH(BQ$1,索引!$B$3:$J$3,0)),0,INDEX(索引!$B587:$J587,1,MATCH(BQ$1,索引!$B$3:$J$3,0))*INDEX(索引!$B$1:$J$1,1,MATCH(BQ$1,索引!$B$3:$J$3,0)))</f>
        <v>0</v>
      </c>
      <c r="BR586" s="2">
        <f>IF(ISNA(MATCH(BR$1,索引!$B$3:$J$3,0)),0,INDEX(索引!$B587:$J587,1,MATCH(BR$1,索引!$B$3:$J$3,0))*INDEX(索引!$B$1:$J$1,1,MATCH(BR$1,索引!$B$3:$J$3,0)))</f>
        <v>0</v>
      </c>
      <c r="BS586" s="2">
        <f>IF(ISNA(MATCH(BS$1,索引!$B$3:$J$3,0)),0,INDEX(索引!$B587:$J587,1,MATCH(BS$1,索引!$B$3:$J$3,0))*INDEX(索引!$B$1:$J$1,1,MATCH(BS$1,索引!$B$3:$J$3,0)))</f>
        <v>0</v>
      </c>
      <c r="BT586" t="str">
        <f t="shared" si="440"/>
        <v/>
      </c>
      <c r="BU586" t="str">
        <f t="shared" si="441"/>
        <v>25|</v>
      </c>
      <c r="BV586" t="str">
        <f t="shared" si="442"/>
        <v/>
      </c>
      <c r="BW586" t="str">
        <f t="shared" si="443"/>
        <v/>
      </c>
      <c r="BX586" t="str">
        <f t="shared" si="444"/>
        <v/>
      </c>
      <c r="BY586" t="str">
        <f t="shared" si="445"/>
        <v/>
      </c>
      <c r="BZ586" t="str">
        <f t="shared" si="446"/>
        <v/>
      </c>
      <c r="CA586" t="str">
        <f t="shared" si="447"/>
        <v/>
      </c>
      <c r="CB586" t="str">
        <f t="shared" si="448"/>
        <v/>
      </c>
      <c r="CC586" t="str">
        <f t="shared" si="449"/>
        <v/>
      </c>
      <c r="CD586" t="str">
        <f t="shared" si="450"/>
        <v/>
      </c>
      <c r="CE586" t="str">
        <f t="shared" si="451"/>
        <v/>
      </c>
      <c r="CF586" t="str">
        <f t="shared" si="452"/>
        <v/>
      </c>
      <c r="CG586" t="str">
        <f t="shared" si="453"/>
        <v/>
      </c>
      <c r="CH586" t="str">
        <f t="shared" si="454"/>
        <v/>
      </c>
      <c r="CI586" t="str">
        <f t="shared" si="455"/>
        <v/>
      </c>
      <c r="CJ586" t="str">
        <f t="shared" si="456"/>
        <v/>
      </c>
      <c r="CK586" t="str">
        <f t="shared" si="457"/>
        <v/>
      </c>
      <c r="CL586" t="str">
        <f t="shared" si="458"/>
        <v/>
      </c>
      <c r="CM586" t="str">
        <f t="shared" si="459"/>
        <v/>
      </c>
      <c r="CN586" t="str">
        <f t="shared" si="460"/>
        <v>25|</v>
      </c>
      <c r="CO586" t="str">
        <f t="shared" si="461"/>
        <v>25</v>
      </c>
    </row>
    <row r="587" spans="1:93" ht="15.75" customHeight="1">
      <c r="A587" s="2" t="str">
        <f>VLOOKUP(B587,索引!$O:$P,2,0)</f>
        <v>Crystal Sword</v>
      </c>
      <c r="B587" s="2">
        <v>1050211</v>
      </c>
      <c r="C587" s="2">
        <v>50</v>
      </c>
      <c r="D587" s="2">
        <v>2</v>
      </c>
      <c r="E587" s="2">
        <v>1</v>
      </c>
      <c r="F587" s="3">
        <v>11</v>
      </c>
      <c r="G587" s="2" t="str">
        <f t="shared" si="416"/>
        <v>1|9|12</v>
      </c>
      <c r="H587" s="2" t="str">
        <f t="shared" si="417"/>
        <v>103|2000|150</v>
      </c>
      <c r="J587" s="2">
        <f>IF(ISNA(MATCH(J$1,索引!$B$3:$J$3,0)),0,IF( INDEX(索引!$B588:$J588,1,MATCH(J$1,索引!$B$3:$J$3,0))=0,0,J$1))</f>
        <v>1</v>
      </c>
      <c r="K587" s="2">
        <f>IF(ISNA(MATCH(K$1,索引!$B$3:$J$3,0)),0,IF( INDEX(索引!$B588:$J588,1,MATCH(K$1,索引!$B$3:$J$3,0))=0,0,K$1))</f>
        <v>0</v>
      </c>
      <c r="L587" s="2">
        <f>IF(ISNA(MATCH(L$1,索引!$B$3:$J$3,0)),0,IF( INDEX(索引!$B588:$J588,1,MATCH(L$1,索引!$B$3:$J$3,0))=0,0,L$1))</f>
        <v>0</v>
      </c>
      <c r="M587" s="2">
        <f>IF(ISNA(MATCH(M$1,索引!$B$3:$J$3,0)),0,IF( INDEX(索引!$B588:$J588,1,MATCH(M$1,索引!$B$3:$J$3,0))=0,0,M$1))</f>
        <v>0</v>
      </c>
      <c r="N587" s="2">
        <f>IF(ISNA(MATCH(N$1,索引!$B$3:$J$3,0)),0,IF( INDEX(索引!$B588:$J588,1,MATCH(N$1,索引!$B$3:$J$3,0))=0,0,N$1))</f>
        <v>0</v>
      </c>
      <c r="O587" s="2">
        <f>IF(ISNA(MATCH(O$1,索引!$B$3:$J$3,0)),0,IF( INDEX(索引!$B588:$J588,1,MATCH(O$1,索引!$B$3:$J$3,0))=0,0,O$1))</f>
        <v>0</v>
      </c>
      <c r="P587" s="2">
        <f>IF(ISNA(MATCH(P$1,索引!$B$3:$J$3,0)),0,IF( INDEX(索引!$B588:$J588,1,MATCH(P$1,索引!$B$3:$J$3,0))=0,0,P$1))</f>
        <v>0</v>
      </c>
      <c r="Q587" s="2">
        <f>IF(ISNA(MATCH(Q$1,索引!$B$3:$J$3,0)),0,IF( INDEX(索引!$B588:$J588,1,MATCH(Q$1,索引!$B$3:$J$3,0))=0,0,Q$1))</f>
        <v>0</v>
      </c>
      <c r="R587" s="2">
        <f>IF(ISNA(MATCH(R$1,索引!$B$3:$J$3,0)),0,IF( INDEX(索引!$B588:$J588,1,MATCH(R$1,索引!$B$3:$J$3,0))=0,0,R$1))</f>
        <v>9</v>
      </c>
      <c r="S587" s="2">
        <f>IF(ISNA(MATCH(S$1,索引!$B$3:$J$3,0)),0,IF( INDEX(索引!$B588:$J588,1,MATCH(S$1,索引!$B$3:$J$3,0))=0,0,S$1))</f>
        <v>0</v>
      </c>
      <c r="T587" s="2">
        <f>IF(ISNA(MATCH(T$1,索引!$B$3:$J$3,0)),0,IF( INDEX(索引!$B588:$J588,1,MATCH(T$1,索引!$B$3:$J$3,0))=0,0,T$1))</f>
        <v>0</v>
      </c>
      <c r="U587" s="2">
        <f>IF(ISNA(MATCH(U$1,索引!$B$3:$J$3,0)),0,IF( INDEX(索引!$B588:$J588,1,MATCH(U$1,索引!$B$3:$J$3,0))=0,0,U$1))</f>
        <v>12</v>
      </c>
      <c r="V587" s="2">
        <f>IF(ISNA(MATCH(V$1,索引!$B$3:$J$3,0)),0,IF( INDEX(索引!$B588:$J588,1,MATCH(V$1,索引!$B$3:$J$3,0))=0,0,V$1))</f>
        <v>0</v>
      </c>
      <c r="W587" s="2">
        <f>IF(ISNA(MATCH(W$1,索引!$B$3:$J$3,0)),0,IF( INDEX(索引!$B588:$J588,1,MATCH(W$1,索引!$B$3:$J$3,0))=0,0,W$1))</f>
        <v>0</v>
      </c>
      <c r="X587" s="2">
        <f>IF(ISNA(MATCH(X$1,索引!$B$3:$J$3,0)),0,IF( INDEX(索引!$B588:$J588,1,MATCH(X$1,索引!$B$3:$J$3,0))=0,0,X$1))</f>
        <v>0</v>
      </c>
      <c r="Y587" s="2">
        <f>IF(ISNA(MATCH(Y$1,索引!$B$3:$J$3,0)),0,IF( INDEX(索引!$B588:$J588,1,MATCH(Y$1,索引!$B$3:$J$3,0))=0,0,Y$1))</f>
        <v>0</v>
      </c>
      <c r="Z587" s="2">
        <f>IF(ISNA(MATCH(Z$1,索引!$B$3:$J$3,0)),0,IF( INDEX(索引!$B588:$J588,1,MATCH(Z$1,索引!$B$3:$J$3,0))=0,0,Z$1))</f>
        <v>0</v>
      </c>
      <c r="AA587" s="2">
        <f>IF(ISNA(MATCH(AA$1,索引!$B$3:$J$3,0)),0,IF( INDEX(索引!$B588:$J588,1,MATCH(AA$1,索引!$B$3:$J$3,0))=0,0,AA$1))</f>
        <v>0</v>
      </c>
      <c r="AB587" s="2">
        <f>IF(ISNA(MATCH(AB$1,索引!$B$3:$J$3,0)),0,IF( INDEX(索引!$B588:$J588,1,MATCH(AB$1,索引!$B$3:$J$3,0))=0,0,AB$1))</f>
        <v>0</v>
      </c>
      <c r="AC587" s="2">
        <f>IF(ISNA(MATCH(AC$1,索引!$B$3:$J$3,0)),0,IF( INDEX(索引!$B588:$J588,1,MATCH(AC$1,索引!$B$3:$J$3,0))=0,0,AC$1))</f>
        <v>0</v>
      </c>
      <c r="AD587" t="str">
        <f t="shared" si="418"/>
        <v>1|</v>
      </c>
      <c r="AE587" t="str">
        <f t="shared" si="419"/>
        <v/>
      </c>
      <c r="AF587" t="str">
        <f t="shared" si="420"/>
        <v/>
      </c>
      <c r="AG587" t="str">
        <f t="shared" si="421"/>
        <v/>
      </c>
      <c r="AH587" t="str">
        <f t="shared" si="422"/>
        <v/>
      </c>
      <c r="AI587" t="str">
        <f t="shared" si="423"/>
        <v/>
      </c>
      <c r="AJ587" t="str">
        <f t="shared" si="424"/>
        <v/>
      </c>
      <c r="AK587" t="str">
        <f t="shared" si="425"/>
        <v/>
      </c>
      <c r="AL587" t="str">
        <f t="shared" si="426"/>
        <v>9|</v>
      </c>
      <c r="AM587" t="str">
        <f t="shared" si="427"/>
        <v/>
      </c>
      <c r="AN587" t="str">
        <f t="shared" si="428"/>
        <v/>
      </c>
      <c r="AO587" t="str">
        <f t="shared" si="429"/>
        <v>12|</v>
      </c>
      <c r="AP587" t="str">
        <f t="shared" si="430"/>
        <v/>
      </c>
      <c r="AQ587" t="str">
        <f t="shared" si="431"/>
        <v/>
      </c>
      <c r="AR587" t="str">
        <f t="shared" si="432"/>
        <v/>
      </c>
      <c r="AS587" t="str">
        <f t="shared" si="433"/>
        <v/>
      </c>
      <c r="AT587" t="str">
        <f t="shared" si="434"/>
        <v/>
      </c>
      <c r="AU587" t="str">
        <f t="shared" si="435"/>
        <v/>
      </c>
      <c r="AV587" t="str">
        <f t="shared" si="436"/>
        <v/>
      </c>
      <c r="AW587" t="str">
        <f t="shared" si="437"/>
        <v/>
      </c>
      <c r="AX587" t="str">
        <f t="shared" si="438"/>
        <v>1|9|12|</v>
      </c>
      <c r="AY587" t="str">
        <f t="shared" si="439"/>
        <v>1|9|12</v>
      </c>
      <c r="AZ587" s="2">
        <f>IF(ISNA(MATCH(AZ$1,索引!$B$3:$J$3,0)),0,INDEX(索引!$B588:$J588,1,MATCH(AZ$1,索引!$B$3:$J$3,0))*INDEX(索引!$B$1:$J$1,1,MATCH(AZ$1,索引!$B$3:$J$3,0)))</f>
        <v>103</v>
      </c>
      <c r="BA587" s="2">
        <f>IF(ISNA(MATCH(BA$1,索引!$B$3:$J$3,0)),0,INDEX(索引!$B588:$J588,1,MATCH(BA$1,索引!$B$3:$J$3,0))*INDEX(索引!$B$1:$J$1,1,MATCH(BA$1,索引!$B$3:$J$3,0)))</f>
        <v>0</v>
      </c>
      <c r="BB587" s="2">
        <f>IF(ISNA(MATCH(BB$1,索引!$B$3:$J$3,0)),0,INDEX(索引!$B588:$J588,1,MATCH(BB$1,索引!$B$3:$J$3,0))*INDEX(索引!$B$1:$J$1,1,MATCH(BB$1,索引!$B$3:$J$3,0)))</f>
        <v>0</v>
      </c>
      <c r="BC587" s="2">
        <f>IF(ISNA(MATCH(BC$1,索引!$B$3:$J$3,0)),0,INDEX(索引!$B588:$J588,1,MATCH(BC$1,索引!$B$3:$J$3,0))*INDEX(索引!$B$1:$J$1,1,MATCH(BC$1,索引!$B$3:$J$3,0)))</f>
        <v>0</v>
      </c>
      <c r="BD587" s="2">
        <f>IF(ISNA(MATCH(BD$1,索引!$B$3:$J$3,0)),0,INDEX(索引!$B588:$J588,1,MATCH(BD$1,索引!$B$3:$J$3,0))*INDEX(索引!$B$1:$J$1,1,MATCH(BD$1,索引!$B$3:$J$3,0)))</f>
        <v>0</v>
      </c>
      <c r="BE587" s="2">
        <f>IF(ISNA(MATCH(BE$1,索引!$B$3:$J$3,0)),0,INDEX(索引!$B588:$J588,1,MATCH(BE$1,索引!$B$3:$J$3,0))*INDEX(索引!$B$1:$J$1,1,MATCH(BE$1,索引!$B$3:$J$3,0)))</f>
        <v>0</v>
      </c>
      <c r="BF587" s="2">
        <f>IF(ISNA(MATCH(BF$1,索引!$B$3:$J$3,0)),0,INDEX(索引!$B588:$J588,1,MATCH(BF$1,索引!$B$3:$J$3,0))*INDEX(索引!$B$1:$J$1,1,MATCH(BF$1,索引!$B$3:$J$3,0)))</f>
        <v>0</v>
      </c>
      <c r="BG587" s="2">
        <f>IF(ISNA(MATCH(BG$1,索引!$B$3:$J$3,0)),0,INDEX(索引!$B588:$J588,1,MATCH(BG$1,索引!$B$3:$J$3,0))*INDEX(索引!$B$1:$J$1,1,MATCH(BG$1,索引!$B$3:$J$3,0)))</f>
        <v>0</v>
      </c>
      <c r="BH587" s="2">
        <f>IF(ISNA(MATCH(BH$1,索引!$B$3:$J$3,0)),0,INDEX(索引!$B588:$J588,1,MATCH(BH$1,索引!$B$3:$J$3,0))*INDEX(索引!$B$1:$J$1,1,MATCH(BH$1,索引!$B$3:$J$3,0)))</f>
        <v>2000</v>
      </c>
      <c r="BI587" s="2">
        <f>IF(ISNA(MATCH(BI$1,索引!$B$3:$J$3,0)),0,INDEX(索引!$B588:$J588,1,MATCH(BI$1,索引!$B$3:$J$3,0))*INDEX(索引!$B$1:$J$1,1,MATCH(BI$1,索引!$B$3:$J$3,0)))</f>
        <v>0</v>
      </c>
      <c r="BJ587" s="2">
        <f>IF(ISNA(MATCH(BJ$1,索引!$B$3:$J$3,0)),0,INDEX(索引!$B588:$J588,1,MATCH(BJ$1,索引!$B$3:$J$3,0))*INDEX(索引!$B$1:$J$1,1,MATCH(BJ$1,索引!$B$3:$J$3,0)))</f>
        <v>0</v>
      </c>
      <c r="BK587" s="2">
        <f>IF(ISNA(MATCH(BK$1,索引!$B$3:$J$3,0)),0,INDEX(索引!$B588:$J588,1,MATCH(BK$1,索引!$B$3:$J$3,0))*INDEX(索引!$B$1:$J$1,1,MATCH(BK$1,索引!$B$3:$J$3,0)))</f>
        <v>150.00000000000003</v>
      </c>
      <c r="BL587" s="2">
        <f>IF(ISNA(MATCH(BL$1,索引!$B$3:$J$3,0)),0,INDEX(索引!$B588:$J588,1,MATCH(BL$1,索引!$B$3:$J$3,0))*INDEX(索引!$B$1:$J$1,1,MATCH(BL$1,索引!$B$3:$J$3,0)))</f>
        <v>0</v>
      </c>
      <c r="BM587" s="2">
        <f>IF(ISNA(MATCH(BM$1,索引!$B$3:$J$3,0)),0,INDEX(索引!$B588:$J588,1,MATCH(BM$1,索引!$B$3:$J$3,0))*INDEX(索引!$B$1:$J$1,1,MATCH(BM$1,索引!$B$3:$J$3,0)))</f>
        <v>0</v>
      </c>
      <c r="BN587" s="2">
        <f>IF(ISNA(MATCH(BN$1,索引!$B$3:$J$3,0)),0,INDEX(索引!$B588:$J588,1,MATCH(BN$1,索引!$B$3:$J$3,0))*INDEX(索引!$B$1:$J$1,1,MATCH(BN$1,索引!$B$3:$J$3,0)))</f>
        <v>0</v>
      </c>
      <c r="BO587" s="2">
        <f>IF(ISNA(MATCH(BO$1,索引!$B$3:$J$3,0)),0,INDEX(索引!$B588:$J588,1,MATCH(BO$1,索引!$B$3:$J$3,0))*INDEX(索引!$B$1:$J$1,1,MATCH(BO$1,索引!$B$3:$J$3,0)))</f>
        <v>0</v>
      </c>
      <c r="BP587" s="2">
        <f>IF(ISNA(MATCH(BP$1,索引!$B$3:$J$3,0)),0,INDEX(索引!$B588:$J588,1,MATCH(BP$1,索引!$B$3:$J$3,0))*INDEX(索引!$B$1:$J$1,1,MATCH(BP$1,索引!$B$3:$J$3,0)))</f>
        <v>0</v>
      </c>
      <c r="BQ587" s="2">
        <f>IF(ISNA(MATCH(BQ$1,索引!$B$3:$J$3,0)),0,INDEX(索引!$B588:$J588,1,MATCH(BQ$1,索引!$B$3:$J$3,0))*INDEX(索引!$B$1:$J$1,1,MATCH(BQ$1,索引!$B$3:$J$3,0)))</f>
        <v>0</v>
      </c>
      <c r="BR587" s="2">
        <f>IF(ISNA(MATCH(BR$1,索引!$B$3:$J$3,0)),0,INDEX(索引!$B588:$J588,1,MATCH(BR$1,索引!$B$3:$J$3,0))*INDEX(索引!$B$1:$J$1,1,MATCH(BR$1,索引!$B$3:$J$3,0)))</f>
        <v>0</v>
      </c>
      <c r="BS587" s="2">
        <f>IF(ISNA(MATCH(BS$1,索引!$B$3:$J$3,0)),0,INDEX(索引!$B588:$J588,1,MATCH(BS$1,索引!$B$3:$J$3,0))*INDEX(索引!$B$1:$J$1,1,MATCH(BS$1,索引!$B$3:$J$3,0)))</f>
        <v>0</v>
      </c>
      <c r="BT587" t="str">
        <f t="shared" si="440"/>
        <v>103|</v>
      </c>
      <c r="BU587" t="str">
        <f t="shared" si="441"/>
        <v/>
      </c>
      <c r="BV587" t="str">
        <f t="shared" si="442"/>
        <v/>
      </c>
      <c r="BW587" t="str">
        <f t="shared" si="443"/>
        <v/>
      </c>
      <c r="BX587" t="str">
        <f t="shared" si="444"/>
        <v/>
      </c>
      <c r="BY587" t="str">
        <f t="shared" si="445"/>
        <v/>
      </c>
      <c r="BZ587" t="str">
        <f t="shared" si="446"/>
        <v/>
      </c>
      <c r="CA587" t="str">
        <f t="shared" si="447"/>
        <v/>
      </c>
      <c r="CB587" t="str">
        <f t="shared" si="448"/>
        <v>2000|</v>
      </c>
      <c r="CC587" t="str">
        <f t="shared" si="449"/>
        <v/>
      </c>
      <c r="CD587" t="str">
        <f t="shared" si="450"/>
        <v/>
      </c>
      <c r="CE587" t="str">
        <f t="shared" si="451"/>
        <v>150|</v>
      </c>
      <c r="CF587" t="str">
        <f t="shared" si="452"/>
        <v/>
      </c>
      <c r="CG587" t="str">
        <f t="shared" si="453"/>
        <v/>
      </c>
      <c r="CH587" t="str">
        <f t="shared" si="454"/>
        <v/>
      </c>
      <c r="CI587" t="str">
        <f t="shared" si="455"/>
        <v/>
      </c>
      <c r="CJ587" t="str">
        <f t="shared" si="456"/>
        <v/>
      </c>
      <c r="CK587" t="str">
        <f t="shared" si="457"/>
        <v/>
      </c>
      <c r="CL587" t="str">
        <f t="shared" si="458"/>
        <v/>
      </c>
      <c r="CM587" t="str">
        <f t="shared" si="459"/>
        <v/>
      </c>
      <c r="CN587" t="str">
        <f t="shared" si="460"/>
        <v>103|2000|150|</v>
      </c>
      <c r="CO587" t="str">
        <f t="shared" si="461"/>
        <v>103|2000|150</v>
      </c>
    </row>
    <row r="588" spans="1:93" ht="15.75" customHeight="1">
      <c r="A588" s="2" t="str">
        <f>VLOOKUP(B588,索引!$O:$P,2,0)</f>
        <v>Crystal Staff</v>
      </c>
      <c r="B588" s="2">
        <v>1050212</v>
      </c>
      <c r="C588" s="2">
        <v>50</v>
      </c>
      <c r="D588" s="2">
        <v>2</v>
      </c>
      <c r="E588" s="2">
        <v>1</v>
      </c>
      <c r="F588" s="3">
        <v>12</v>
      </c>
      <c r="G588" s="2" t="str">
        <f t="shared" si="416"/>
        <v>1|9|13</v>
      </c>
      <c r="H588" s="2" t="str">
        <f t="shared" si="417"/>
        <v>124|1000|3600</v>
      </c>
      <c r="J588" s="2">
        <f>IF(ISNA(MATCH(J$1,索引!$B$3:$J$3,0)),0,IF( INDEX(索引!$B589:$J589,1,MATCH(J$1,索引!$B$3:$J$3,0))=0,0,J$1))</f>
        <v>1</v>
      </c>
      <c r="K588" s="2">
        <f>IF(ISNA(MATCH(K$1,索引!$B$3:$J$3,0)),0,IF( INDEX(索引!$B589:$J589,1,MATCH(K$1,索引!$B$3:$J$3,0))=0,0,K$1))</f>
        <v>0</v>
      </c>
      <c r="L588" s="2">
        <f>IF(ISNA(MATCH(L$1,索引!$B$3:$J$3,0)),0,IF( INDEX(索引!$B589:$J589,1,MATCH(L$1,索引!$B$3:$J$3,0))=0,0,L$1))</f>
        <v>0</v>
      </c>
      <c r="M588" s="2">
        <f>IF(ISNA(MATCH(M$1,索引!$B$3:$J$3,0)),0,IF( INDEX(索引!$B589:$J589,1,MATCH(M$1,索引!$B$3:$J$3,0))=0,0,M$1))</f>
        <v>0</v>
      </c>
      <c r="N588" s="2">
        <f>IF(ISNA(MATCH(N$1,索引!$B$3:$J$3,0)),0,IF( INDEX(索引!$B589:$J589,1,MATCH(N$1,索引!$B$3:$J$3,0))=0,0,N$1))</f>
        <v>0</v>
      </c>
      <c r="O588" s="2">
        <f>IF(ISNA(MATCH(O$1,索引!$B$3:$J$3,0)),0,IF( INDEX(索引!$B589:$J589,1,MATCH(O$1,索引!$B$3:$J$3,0))=0,0,O$1))</f>
        <v>0</v>
      </c>
      <c r="P588" s="2">
        <f>IF(ISNA(MATCH(P$1,索引!$B$3:$J$3,0)),0,IF( INDEX(索引!$B589:$J589,1,MATCH(P$1,索引!$B$3:$J$3,0))=0,0,P$1))</f>
        <v>0</v>
      </c>
      <c r="Q588" s="2">
        <f>IF(ISNA(MATCH(Q$1,索引!$B$3:$J$3,0)),0,IF( INDEX(索引!$B589:$J589,1,MATCH(Q$1,索引!$B$3:$J$3,0))=0,0,Q$1))</f>
        <v>0</v>
      </c>
      <c r="R588" s="2">
        <f>IF(ISNA(MATCH(R$1,索引!$B$3:$J$3,0)),0,IF( INDEX(索引!$B589:$J589,1,MATCH(R$1,索引!$B$3:$J$3,0))=0,0,R$1))</f>
        <v>9</v>
      </c>
      <c r="S588" s="2">
        <f>IF(ISNA(MATCH(S$1,索引!$B$3:$J$3,0)),0,IF( INDEX(索引!$B589:$J589,1,MATCH(S$1,索引!$B$3:$J$3,0))=0,0,S$1))</f>
        <v>0</v>
      </c>
      <c r="T588" s="2">
        <f>IF(ISNA(MATCH(T$1,索引!$B$3:$J$3,0)),0,IF( INDEX(索引!$B589:$J589,1,MATCH(T$1,索引!$B$3:$J$3,0))=0,0,T$1))</f>
        <v>0</v>
      </c>
      <c r="U588" s="2">
        <f>IF(ISNA(MATCH(U$1,索引!$B$3:$J$3,0)),0,IF( INDEX(索引!$B589:$J589,1,MATCH(U$1,索引!$B$3:$J$3,0))=0,0,U$1))</f>
        <v>0</v>
      </c>
      <c r="V588" s="2">
        <f>IF(ISNA(MATCH(V$1,索引!$B$3:$J$3,0)),0,IF( INDEX(索引!$B589:$J589,1,MATCH(V$1,索引!$B$3:$J$3,0))=0,0,V$1))</f>
        <v>13</v>
      </c>
      <c r="W588" s="2">
        <f>IF(ISNA(MATCH(W$1,索引!$B$3:$J$3,0)),0,IF( INDEX(索引!$B589:$J589,1,MATCH(W$1,索引!$B$3:$J$3,0))=0,0,W$1))</f>
        <v>0</v>
      </c>
      <c r="X588" s="2">
        <f>IF(ISNA(MATCH(X$1,索引!$B$3:$J$3,0)),0,IF( INDEX(索引!$B589:$J589,1,MATCH(X$1,索引!$B$3:$J$3,0))=0,0,X$1))</f>
        <v>0</v>
      </c>
      <c r="Y588" s="2">
        <f>IF(ISNA(MATCH(Y$1,索引!$B$3:$J$3,0)),0,IF( INDEX(索引!$B589:$J589,1,MATCH(Y$1,索引!$B$3:$J$3,0))=0,0,Y$1))</f>
        <v>0</v>
      </c>
      <c r="Z588" s="2">
        <f>IF(ISNA(MATCH(Z$1,索引!$B$3:$J$3,0)),0,IF( INDEX(索引!$B589:$J589,1,MATCH(Z$1,索引!$B$3:$J$3,0))=0,0,Z$1))</f>
        <v>0</v>
      </c>
      <c r="AA588" s="2">
        <f>IF(ISNA(MATCH(AA$1,索引!$B$3:$J$3,0)),0,IF( INDEX(索引!$B589:$J589,1,MATCH(AA$1,索引!$B$3:$J$3,0))=0,0,AA$1))</f>
        <v>0</v>
      </c>
      <c r="AB588" s="2">
        <f>IF(ISNA(MATCH(AB$1,索引!$B$3:$J$3,0)),0,IF( INDEX(索引!$B589:$J589,1,MATCH(AB$1,索引!$B$3:$J$3,0))=0,0,AB$1))</f>
        <v>0</v>
      </c>
      <c r="AC588" s="2">
        <f>IF(ISNA(MATCH(AC$1,索引!$B$3:$J$3,0)),0,IF( INDEX(索引!$B589:$J589,1,MATCH(AC$1,索引!$B$3:$J$3,0))=0,0,AC$1))</f>
        <v>0</v>
      </c>
      <c r="AD588" t="str">
        <f t="shared" si="418"/>
        <v>1|</v>
      </c>
      <c r="AE588" t="str">
        <f t="shared" si="419"/>
        <v/>
      </c>
      <c r="AF588" t="str">
        <f t="shared" si="420"/>
        <v/>
      </c>
      <c r="AG588" t="str">
        <f t="shared" si="421"/>
        <v/>
      </c>
      <c r="AH588" t="str">
        <f t="shared" si="422"/>
        <v/>
      </c>
      <c r="AI588" t="str">
        <f t="shared" si="423"/>
        <v/>
      </c>
      <c r="AJ588" t="str">
        <f t="shared" si="424"/>
        <v/>
      </c>
      <c r="AK588" t="str">
        <f t="shared" si="425"/>
        <v/>
      </c>
      <c r="AL588" t="str">
        <f t="shared" si="426"/>
        <v>9|</v>
      </c>
      <c r="AM588" t="str">
        <f t="shared" si="427"/>
        <v/>
      </c>
      <c r="AN588" t="str">
        <f t="shared" si="428"/>
        <v/>
      </c>
      <c r="AO588" t="str">
        <f t="shared" si="429"/>
        <v/>
      </c>
      <c r="AP588" t="str">
        <f t="shared" si="430"/>
        <v>13|</v>
      </c>
      <c r="AQ588" t="str">
        <f t="shared" si="431"/>
        <v/>
      </c>
      <c r="AR588" t="str">
        <f t="shared" si="432"/>
        <v/>
      </c>
      <c r="AS588" t="str">
        <f t="shared" si="433"/>
        <v/>
      </c>
      <c r="AT588" t="str">
        <f t="shared" si="434"/>
        <v/>
      </c>
      <c r="AU588" t="str">
        <f t="shared" si="435"/>
        <v/>
      </c>
      <c r="AV588" t="str">
        <f t="shared" si="436"/>
        <v/>
      </c>
      <c r="AW588" t="str">
        <f t="shared" si="437"/>
        <v/>
      </c>
      <c r="AX588" t="str">
        <f t="shared" si="438"/>
        <v>1|9|13|</v>
      </c>
      <c r="AY588" t="str">
        <f t="shared" si="439"/>
        <v>1|9|13</v>
      </c>
      <c r="AZ588" s="2">
        <f>IF(ISNA(MATCH(AZ$1,索引!$B$3:$J$3,0)),0,INDEX(索引!$B589:$J589,1,MATCH(AZ$1,索引!$B$3:$J$3,0))*INDEX(索引!$B$1:$J$1,1,MATCH(AZ$1,索引!$B$3:$J$3,0)))</f>
        <v>124</v>
      </c>
      <c r="BA588" s="2">
        <f>IF(ISNA(MATCH(BA$1,索引!$B$3:$J$3,0)),0,INDEX(索引!$B589:$J589,1,MATCH(BA$1,索引!$B$3:$J$3,0))*INDEX(索引!$B$1:$J$1,1,MATCH(BA$1,索引!$B$3:$J$3,0)))</f>
        <v>0</v>
      </c>
      <c r="BB588" s="2">
        <f>IF(ISNA(MATCH(BB$1,索引!$B$3:$J$3,0)),0,INDEX(索引!$B589:$J589,1,MATCH(BB$1,索引!$B$3:$J$3,0))*INDEX(索引!$B$1:$J$1,1,MATCH(BB$1,索引!$B$3:$J$3,0)))</f>
        <v>0</v>
      </c>
      <c r="BC588" s="2">
        <f>IF(ISNA(MATCH(BC$1,索引!$B$3:$J$3,0)),0,INDEX(索引!$B589:$J589,1,MATCH(BC$1,索引!$B$3:$J$3,0))*INDEX(索引!$B$1:$J$1,1,MATCH(BC$1,索引!$B$3:$J$3,0)))</f>
        <v>0</v>
      </c>
      <c r="BD588" s="2">
        <f>IF(ISNA(MATCH(BD$1,索引!$B$3:$J$3,0)),0,INDEX(索引!$B589:$J589,1,MATCH(BD$1,索引!$B$3:$J$3,0))*INDEX(索引!$B$1:$J$1,1,MATCH(BD$1,索引!$B$3:$J$3,0)))</f>
        <v>0</v>
      </c>
      <c r="BE588" s="2">
        <f>IF(ISNA(MATCH(BE$1,索引!$B$3:$J$3,0)),0,INDEX(索引!$B589:$J589,1,MATCH(BE$1,索引!$B$3:$J$3,0))*INDEX(索引!$B$1:$J$1,1,MATCH(BE$1,索引!$B$3:$J$3,0)))</f>
        <v>0</v>
      </c>
      <c r="BF588" s="2">
        <f>IF(ISNA(MATCH(BF$1,索引!$B$3:$J$3,0)),0,INDEX(索引!$B589:$J589,1,MATCH(BF$1,索引!$B$3:$J$3,0))*INDEX(索引!$B$1:$J$1,1,MATCH(BF$1,索引!$B$3:$J$3,0)))</f>
        <v>0</v>
      </c>
      <c r="BG588" s="2">
        <f>IF(ISNA(MATCH(BG$1,索引!$B$3:$J$3,0)),0,INDEX(索引!$B589:$J589,1,MATCH(BG$1,索引!$B$3:$J$3,0))*INDEX(索引!$B$1:$J$1,1,MATCH(BG$1,索引!$B$3:$J$3,0)))</f>
        <v>0</v>
      </c>
      <c r="BH588" s="2">
        <f>IF(ISNA(MATCH(BH$1,索引!$B$3:$J$3,0)),0,INDEX(索引!$B589:$J589,1,MATCH(BH$1,索引!$B$3:$J$3,0))*INDEX(索引!$B$1:$J$1,1,MATCH(BH$1,索引!$B$3:$J$3,0)))</f>
        <v>1000</v>
      </c>
      <c r="BI588" s="2">
        <f>IF(ISNA(MATCH(BI$1,索引!$B$3:$J$3,0)),0,INDEX(索引!$B589:$J589,1,MATCH(BI$1,索引!$B$3:$J$3,0))*INDEX(索引!$B$1:$J$1,1,MATCH(BI$1,索引!$B$3:$J$3,0)))</f>
        <v>0</v>
      </c>
      <c r="BJ588" s="2">
        <f>IF(ISNA(MATCH(BJ$1,索引!$B$3:$J$3,0)),0,INDEX(索引!$B589:$J589,1,MATCH(BJ$1,索引!$B$3:$J$3,0))*INDEX(索引!$B$1:$J$1,1,MATCH(BJ$1,索引!$B$3:$J$3,0)))</f>
        <v>0</v>
      </c>
      <c r="BK588" s="2">
        <f>IF(ISNA(MATCH(BK$1,索引!$B$3:$J$3,0)),0,INDEX(索引!$B589:$J589,1,MATCH(BK$1,索引!$B$3:$J$3,0))*INDEX(索引!$B$1:$J$1,1,MATCH(BK$1,索引!$B$3:$J$3,0)))</f>
        <v>0</v>
      </c>
      <c r="BL588" s="2">
        <f>IF(ISNA(MATCH(BL$1,索引!$B$3:$J$3,0)),0,INDEX(索引!$B589:$J589,1,MATCH(BL$1,索引!$B$3:$J$3,0))*INDEX(索引!$B$1:$J$1,1,MATCH(BL$1,索引!$B$3:$J$3,0)))</f>
        <v>3600</v>
      </c>
      <c r="BM588" s="2">
        <f>IF(ISNA(MATCH(BM$1,索引!$B$3:$J$3,0)),0,INDEX(索引!$B589:$J589,1,MATCH(BM$1,索引!$B$3:$J$3,0))*INDEX(索引!$B$1:$J$1,1,MATCH(BM$1,索引!$B$3:$J$3,0)))</f>
        <v>0</v>
      </c>
      <c r="BN588" s="2">
        <f>IF(ISNA(MATCH(BN$1,索引!$B$3:$J$3,0)),0,INDEX(索引!$B589:$J589,1,MATCH(BN$1,索引!$B$3:$J$3,0))*INDEX(索引!$B$1:$J$1,1,MATCH(BN$1,索引!$B$3:$J$3,0)))</f>
        <v>0</v>
      </c>
      <c r="BO588" s="2">
        <f>IF(ISNA(MATCH(BO$1,索引!$B$3:$J$3,0)),0,INDEX(索引!$B589:$J589,1,MATCH(BO$1,索引!$B$3:$J$3,0))*INDEX(索引!$B$1:$J$1,1,MATCH(BO$1,索引!$B$3:$J$3,0)))</f>
        <v>0</v>
      </c>
      <c r="BP588" s="2">
        <f>IF(ISNA(MATCH(BP$1,索引!$B$3:$J$3,0)),0,INDEX(索引!$B589:$J589,1,MATCH(BP$1,索引!$B$3:$J$3,0))*INDEX(索引!$B$1:$J$1,1,MATCH(BP$1,索引!$B$3:$J$3,0)))</f>
        <v>0</v>
      </c>
      <c r="BQ588" s="2">
        <f>IF(ISNA(MATCH(BQ$1,索引!$B$3:$J$3,0)),0,INDEX(索引!$B589:$J589,1,MATCH(BQ$1,索引!$B$3:$J$3,0))*INDEX(索引!$B$1:$J$1,1,MATCH(BQ$1,索引!$B$3:$J$3,0)))</f>
        <v>0</v>
      </c>
      <c r="BR588" s="2">
        <f>IF(ISNA(MATCH(BR$1,索引!$B$3:$J$3,0)),0,INDEX(索引!$B589:$J589,1,MATCH(BR$1,索引!$B$3:$J$3,0))*INDEX(索引!$B$1:$J$1,1,MATCH(BR$1,索引!$B$3:$J$3,0)))</f>
        <v>0</v>
      </c>
      <c r="BS588" s="2">
        <f>IF(ISNA(MATCH(BS$1,索引!$B$3:$J$3,0)),0,INDEX(索引!$B589:$J589,1,MATCH(BS$1,索引!$B$3:$J$3,0))*INDEX(索引!$B$1:$J$1,1,MATCH(BS$1,索引!$B$3:$J$3,0)))</f>
        <v>0</v>
      </c>
      <c r="BT588" t="str">
        <f t="shared" si="440"/>
        <v>124|</v>
      </c>
      <c r="BU588" t="str">
        <f t="shared" si="441"/>
        <v/>
      </c>
      <c r="BV588" t="str">
        <f t="shared" si="442"/>
        <v/>
      </c>
      <c r="BW588" t="str">
        <f t="shared" si="443"/>
        <v/>
      </c>
      <c r="BX588" t="str">
        <f t="shared" si="444"/>
        <v/>
      </c>
      <c r="BY588" t="str">
        <f t="shared" si="445"/>
        <v/>
      </c>
      <c r="BZ588" t="str">
        <f t="shared" si="446"/>
        <v/>
      </c>
      <c r="CA588" t="str">
        <f t="shared" si="447"/>
        <v/>
      </c>
      <c r="CB588" t="str">
        <f t="shared" si="448"/>
        <v>1000|</v>
      </c>
      <c r="CC588" t="str">
        <f t="shared" si="449"/>
        <v/>
      </c>
      <c r="CD588" t="str">
        <f t="shared" si="450"/>
        <v/>
      </c>
      <c r="CE588" t="str">
        <f t="shared" si="451"/>
        <v/>
      </c>
      <c r="CF588" t="str">
        <f t="shared" si="452"/>
        <v>3600|</v>
      </c>
      <c r="CG588" t="str">
        <f t="shared" si="453"/>
        <v/>
      </c>
      <c r="CH588" t="str">
        <f t="shared" si="454"/>
        <v/>
      </c>
      <c r="CI588" t="str">
        <f t="shared" si="455"/>
        <v/>
      </c>
      <c r="CJ588" t="str">
        <f t="shared" si="456"/>
        <v/>
      </c>
      <c r="CK588" t="str">
        <f t="shared" si="457"/>
        <v/>
      </c>
      <c r="CL588" t="str">
        <f t="shared" si="458"/>
        <v/>
      </c>
      <c r="CM588" t="str">
        <f t="shared" si="459"/>
        <v/>
      </c>
      <c r="CN588" t="str">
        <f t="shared" si="460"/>
        <v>124|1000|3600|</v>
      </c>
      <c r="CO588" t="str">
        <f t="shared" si="461"/>
        <v>124|1000|3600</v>
      </c>
    </row>
    <row r="589" spans="1:93" ht="15.75" customHeight="1">
      <c r="A589" s="2" t="str">
        <f>VLOOKUP(B589,索引!$O:$P,2,0)</f>
        <v>Crystal Bow</v>
      </c>
      <c r="B589" s="2">
        <v>1050213</v>
      </c>
      <c r="C589" s="2">
        <v>50</v>
      </c>
      <c r="D589" s="2">
        <v>2</v>
      </c>
      <c r="E589" s="2">
        <v>1</v>
      </c>
      <c r="F589" s="3">
        <v>13</v>
      </c>
      <c r="G589" s="2" t="str">
        <f t="shared" si="416"/>
        <v>1|9|11</v>
      </c>
      <c r="H589" s="2" t="str">
        <f t="shared" si="417"/>
        <v>113|1750|48</v>
      </c>
      <c r="J589" s="2">
        <f>IF(ISNA(MATCH(J$1,索引!$B$3:$J$3,0)),0,IF( INDEX(索引!$B590:$J590,1,MATCH(J$1,索引!$B$3:$J$3,0))=0,0,J$1))</f>
        <v>1</v>
      </c>
      <c r="K589" s="2">
        <f>IF(ISNA(MATCH(K$1,索引!$B$3:$J$3,0)),0,IF( INDEX(索引!$B590:$J590,1,MATCH(K$1,索引!$B$3:$J$3,0))=0,0,K$1))</f>
        <v>0</v>
      </c>
      <c r="L589" s="2">
        <f>IF(ISNA(MATCH(L$1,索引!$B$3:$J$3,0)),0,IF( INDEX(索引!$B590:$J590,1,MATCH(L$1,索引!$B$3:$J$3,0))=0,0,L$1))</f>
        <v>0</v>
      </c>
      <c r="M589" s="2">
        <f>IF(ISNA(MATCH(M$1,索引!$B$3:$J$3,0)),0,IF( INDEX(索引!$B590:$J590,1,MATCH(M$1,索引!$B$3:$J$3,0))=0,0,M$1))</f>
        <v>0</v>
      </c>
      <c r="N589" s="2">
        <f>IF(ISNA(MATCH(N$1,索引!$B$3:$J$3,0)),0,IF( INDEX(索引!$B590:$J590,1,MATCH(N$1,索引!$B$3:$J$3,0))=0,0,N$1))</f>
        <v>0</v>
      </c>
      <c r="O589" s="2">
        <f>IF(ISNA(MATCH(O$1,索引!$B$3:$J$3,0)),0,IF( INDEX(索引!$B590:$J590,1,MATCH(O$1,索引!$B$3:$J$3,0))=0,0,O$1))</f>
        <v>0</v>
      </c>
      <c r="P589" s="2">
        <f>IF(ISNA(MATCH(P$1,索引!$B$3:$J$3,0)),0,IF( INDEX(索引!$B590:$J590,1,MATCH(P$1,索引!$B$3:$J$3,0))=0,0,P$1))</f>
        <v>0</v>
      </c>
      <c r="Q589" s="2">
        <f>IF(ISNA(MATCH(Q$1,索引!$B$3:$J$3,0)),0,IF( INDEX(索引!$B590:$J590,1,MATCH(Q$1,索引!$B$3:$J$3,0))=0,0,Q$1))</f>
        <v>0</v>
      </c>
      <c r="R589" s="2">
        <f>IF(ISNA(MATCH(R$1,索引!$B$3:$J$3,0)),0,IF( INDEX(索引!$B590:$J590,1,MATCH(R$1,索引!$B$3:$J$3,0))=0,0,R$1))</f>
        <v>9</v>
      </c>
      <c r="S589" s="2">
        <f>IF(ISNA(MATCH(S$1,索引!$B$3:$J$3,0)),0,IF( INDEX(索引!$B590:$J590,1,MATCH(S$1,索引!$B$3:$J$3,0))=0,0,S$1))</f>
        <v>0</v>
      </c>
      <c r="T589" s="2">
        <f>IF(ISNA(MATCH(T$1,索引!$B$3:$J$3,0)),0,IF( INDEX(索引!$B590:$J590,1,MATCH(T$1,索引!$B$3:$J$3,0))=0,0,T$1))</f>
        <v>11</v>
      </c>
      <c r="U589" s="2">
        <f>IF(ISNA(MATCH(U$1,索引!$B$3:$J$3,0)),0,IF( INDEX(索引!$B590:$J590,1,MATCH(U$1,索引!$B$3:$J$3,0))=0,0,U$1))</f>
        <v>0</v>
      </c>
      <c r="V589" s="2">
        <f>IF(ISNA(MATCH(V$1,索引!$B$3:$J$3,0)),0,IF( INDEX(索引!$B590:$J590,1,MATCH(V$1,索引!$B$3:$J$3,0))=0,0,V$1))</f>
        <v>0</v>
      </c>
      <c r="W589" s="2">
        <f>IF(ISNA(MATCH(W$1,索引!$B$3:$J$3,0)),0,IF( INDEX(索引!$B590:$J590,1,MATCH(W$1,索引!$B$3:$J$3,0))=0,0,W$1))</f>
        <v>0</v>
      </c>
      <c r="X589" s="2">
        <f>IF(ISNA(MATCH(X$1,索引!$B$3:$J$3,0)),0,IF( INDEX(索引!$B590:$J590,1,MATCH(X$1,索引!$B$3:$J$3,0))=0,0,X$1))</f>
        <v>0</v>
      </c>
      <c r="Y589" s="2">
        <f>IF(ISNA(MATCH(Y$1,索引!$B$3:$J$3,0)),0,IF( INDEX(索引!$B590:$J590,1,MATCH(Y$1,索引!$B$3:$J$3,0))=0,0,Y$1))</f>
        <v>0</v>
      </c>
      <c r="Z589" s="2">
        <f>IF(ISNA(MATCH(Z$1,索引!$B$3:$J$3,0)),0,IF( INDEX(索引!$B590:$J590,1,MATCH(Z$1,索引!$B$3:$J$3,0))=0,0,Z$1))</f>
        <v>0</v>
      </c>
      <c r="AA589" s="2">
        <f>IF(ISNA(MATCH(AA$1,索引!$B$3:$J$3,0)),0,IF( INDEX(索引!$B590:$J590,1,MATCH(AA$1,索引!$B$3:$J$3,0))=0,0,AA$1))</f>
        <v>0</v>
      </c>
      <c r="AB589" s="2">
        <f>IF(ISNA(MATCH(AB$1,索引!$B$3:$J$3,0)),0,IF( INDEX(索引!$B590:$J590,1,MATCH(AB$1,索引!$B$3:$J$3,0))=0,0,AB$1))</f>
        <v>0</v>
      </c>
      <c r="AC589" s="2">
        <f>IF(ISNA(MATCH(AC$1,索引!$B$3:$J$3,0)),0,IF( INDEX(索引!$B590:$J590,1,MATCH(AC$1,索引!$B$3:$J$3,0))=0,0,AC$1))</f>
        <v>0</v>
      </c>
      <c r="AD589" t="str">
        <f t="shared" si="418"/>
        <v>1|</v>
      </c>
      <c r="AE589" t="str">
        <f t="shared" si="419"/>
        <v/>
      </c>
      <c r="AF589" t="str">
        <f t="shared" si="420"/>
        <v/>
      </c>
      <c r="AG589" t="str">
        <f t="shared" si="421"/>
        <v/>
      </c>
      <c r="AH589" t="str">
        <f t="shared" si="422"/>
        <v/>
      </c>
      <c r="AI589" t="str">
        <f t="shared" si="423"/>
        <v/>
      </c>
      <c r="AJ589" t="str">
        <f t="shared" si="424"/>
        <v/>
      </c>
      <c r="AK589" t="str">
        <f t="shared" si="425"/>
        <v/>
      </c>
      <c r="AL589" t="str">
        <f t="shared" si="426"/>
        <v>9|</v>
      </c>
      <c r="AM589" t="str">
        <f t="shared" si="427"/>
        <v/>
      </c>
      <c r="AN589" t="str">
        <f t="shared" si="428"/>
        <v>11|</v>
      </c>
      <c r="AO589" t="str">
        <f t="shared" si="429"/>
        <v/>
      </c>
      <c r="AP589" t="str">
        <f t="shared" si="430"/>
        <v/>
      </c>
      <c r="AQ589" t="str">
        <f t="shared" si="431"/>
        <v/>
      </c>
      <c r="AR589" t="str">
        <f t="shared" si="432"/>
        <v/>
      </c>
      <c r="AS589" t="str">
        <f t="shared" si="433"/>
        <v/>
      </c>
      <c r="AT589" t="str">
        <f t="shared" si="434"/>
        <v/>
      </c>
      <c r="AU589" t="str">
        <f t="shared" si="435"/>
        <v/>
      </c>
      <c r="AV589" t="str">
        <f t="shared" si="436"/>
        <v/>
      </c>
      <c r="AW589" t="str">
        <f t="shared" si="437"/>
        <v/>
      </c>
      <c r="AX589" t="str">
        <f t="shared" si="438"/>
        <v>1|9|11|</v>
      </c>
      <c r="AY589" t="str">
        <f t="shared" si="439"/>
        <v>1|9|11</v>
      </c>
      <c r="AZ589" s="2">
        <f>IF(ISNA(MATCH(AZ$1,索引!$B$3:$J$3,0)),0,INDEX(索引!$B590:$J590,1,MATCH(AZ$1,索引!$B$3:$J$3,0))*INDEX(索引!$B$1:$J$1,1,MATCH(AZ$1,索引!$B$3:$J$3,0)))</f>
        <v>113</v>
      </c>
      <c r="BA589" s="2">
        <f>IF(ISNA(MATCH(BA$1,索引!$B$3:$J$3,0)),0,INDEX(索引!$B590:$J590,1,MATCH(BA$1,索引!$B$3:$J$3,0))*INDEX(索引!$B$1:$J$1,1,MATCH(BA$1,索引!$B$3:$J$3,0)))</f>
        <v>0</v>
      </c>
      <c r="BB589" s="2">
        <f>IF(ISNA(MATCH(BB$1,索引!$B$3:$J$3,0)),0,INDEX(索引!$B590:$J590,1,MATCH(BB$1,索引!$B$3:$J$3,0))*INDEX(索引!$B$1:$J$1,1,MATCH(BB$1,索引!$B$3:$J$3,0)))</f>
        <v>0</v>
      </c>
      <c r="BC589" s="2">
        <f>IF(ISNA(MATCH(BC$1,索引!$B$3:$J$3,0)),0,INDEX(索引!$B590:$J590,1,MATCH(BC$1,索引!$B$3:$J$3,0))*INDEX(索引!$B$1:$J$1,1,MATCH(BC$1,索引!$B$3:$J$3,0)))</f>
        <v>0</v>
      </c>
      <c r="BD589" s="2">
        <f>IF(ISNA(MATCH(BD$1,索引!$B$3:$J$3,0)),0,INDEX(索引!$B590:$J590,1,MATCH(BD$1,索引!$B$3:$J$3,0))*INDEX(索引!$B$1:$J$1,1,MATCH(BD$1,索引!$B$3:$J$3,0)))</f>
        <v>0</v>
      </c>
      <c r="BE589" s="2">
        <f>IF(ISNA(MATCH(BE$1,索引!$B$3:$J$3,0)),0,INDEX(索引!$B590:$J590,1,MATCH(BE$1,索引!$B$3:$J$3,0))*INDEX(索引!$B$1:$J$1,1,MATCH(BE$1,索引!$B$3:$J$3,0)))</f>
        <v>0</v>
      </c>
      <c r="BF589" s="2">
        <f>IF(ISNA(MATCH(BF$1,索引!$B$3:$J$3,0)),0,INDEX(索引!$B590:$J590,1,MATCH(BF$1,索引!$B$3:$J$3,0))*INDEX(索引!$B$1:$J$1,1,MATCH(BF$1,索引!$B$3:$J$3,0)))</f>
        <v>0</v>
      </c>
      <c r="BG589" s="2">
        <f>IF(ISNA(MATCH(BG$1,索引!$B$3:$J$3,0)),0,INDEX(索引!$B590:$J590,1,MATCH(BG$1,索引!$B$3:$J$3,0))*INDEX(索引!$B$1:$J$1,1,MATCH(BG$1,索引!$B$3:$J$3,0)))</f>
        <v>0</v>
      </c>
      <c r="BH589" s="2">
        <f>IF(ISNA(MATCH(BH$1,索引!$B$3:$J$3,0)),0,INDEX(索引!$B590:$J590,1,MATCH(BH$1,索引!$B$3:$J$3,0))*INDEX(索引!$B$1:$J$1,1,MATCH(BH$1,索引!$B$3:$J$3,0)))</f>
        <v>1750</v>
      </c>
      <c r="BI589" s="2">
        <f>IF(ISNA(MATCH(BI$1,索引!$B$3:$J$3,0)),0,INDEX(索引!$B590:$J590,1,MATCH(BI$1,索引!$B$3:$J$3,0))*INDEX(索引!$B$1:$J$1,1,MATCH(BI$1,索引!$B$3:$J$3,0)))</f>
        <v>0</v>
      </c>
      <c r="BJ589" s="2">
        <f>IF(ISNA(MATCH(BJ$1,索引!$B$3:$J$3,0)),0,INDEX(索引!$B590:$J590,1,MATCH(BJ$1,索引!$B$3:$J$3,0))*INDEX(索引!$B$1:$J$1,1,MATCH(BJ$1,索引!$B$3:$J$3,0)))</f>
        <v>48</v>
      </c>
      <c r="BK589" s="2">
        <f>IF(ISNA(MATCH(BK$1,索引!$B$3:$J$3,0)),0,INDEX(索引!$B590:$J590,1,MATCH(BK$1,索引!$B$3:$J$3,0))*INDEX(索引!$B$1:$J$1,1,MATCH(BK$1,索引!$B$3:$J$3,0)))</f>
        <v>0</v>
      </c>
      <c r="BL589" s="2">
        <f>IF(ISNA(MATCH(BL$1,索引!$B$3:$J$3,0)),0,INDEX(索引!$B590:$J590,1,MATCH(BL$1,索引!$B$3:$J$3,0))*INDEX(索引!$B$1:$J$1,1,MATCH(BL$1,索引!$B$3:$J$3,0)))</f>
        <v>0</v>
      </c>
      <c r="BM589" s="2">
        <f>IF(ISNA(MATCH(BM$1,索引!$B$3:$J$3,0)),0,INDEX(索引!$B590:$J590,1,MATCH(BM$1,索引!$B$3:$J$3,0))*INDEX(索引!$B$1:$J$1,1,MATCH(BM$1,索引!$B$3:$J$3,0)))</f>
        <v>0</v>
      </c>
      <c r="BN589" s="2">
        <f>IF(ISNA(MATCH(BN$1,索引!$B$3:$J$3,0)),0,INDEX(索引!$B590:$J590,1,MATCH(BN$1,索引!$B$3:$J$3,0))*INDEX(索引!$B$1:$J$1,1,MATCH(BN$1,索引!$B$3:$J$3,0)))</f>
        <v>0</v>
      </c>
      <c r="BO589" s="2">
        <f>IF(ISNA(MATCH(BO$1,索引!$B$3:$J$3,0)),0,INDEX(索引!$B590:$J590,1,MATCH(BO$1,索引!$B$3:$J$3,0))*INDEX(索引!$B$1:$J$1,1,MATCH(BO$1,索引!$B$3:$J$3,0)))</f>
        <v>0</v>
      </c>
      <c r="BP589" s="2">
        <f>IF(ISNA(MATCH(BP$1,索引!$B$3:$J$3,0)),0,INDEX(索引!$B590:$J590,1,MATCH(BP$1,索引!$B$3:$J$3,0))*INDEX(索引!$B$1:$J$1,1,MATCH(BP$1,索引!$B$3:$J$3,0)))</f>
        <v>0</v>
      </c>
      <c r="BQ589" s="2">
        <f>IF(ISNA(MATCH(BQ$1,索引!$B$3:$J$3,0)),0,INDEX(索引!$B590:$J590,1,MATCH(BQ$1,索引!$B$3:$J$3,0))*INDEX(索引!$B$1:$J$1,1,MATCH(BQ$1,索引!$B$3:$J$3,0)))</f>
        <v>0</v>
      </c>
      <c r="BR589" s="2">
        <f>IF(ISNA(MATCH(BR$1,索引!$B$3:$J$3,0)),0,INDEX(索引!$B590:$J590,1,MATCH(BR$1,索引!$B$3:$J$3,0))*INDEX(索引!$B$1:$J$1,1,MATCH(BR$1,索引!$B$3:$J$3,0)))</f>
        <v>0</v>
      </c>
      <c r="BS589" s="2">
        <f>IF(ISNA(MATCH(BS$1,索引!$B$3:$J$3,0)),0,INDEX(索引!$B590:$J590,1,MATCH(BS$1,索引!$B$3:$J$3,0))*INDEX(索引!$B$1:$J$1,1,MATCH(BS$1,索引!$B$3:$J$3,0)))</f>
        <v>0</v>
      </c>
      <c r="BT589" t="str">
        <f t="shared" si="440"/>
        <v>113|</v>
      </c>
      <c r="BU589" t="str">
        <f t="shared" si="441"/>
        <v/>
      </c>
      <c r="BV589" t="str">
        <f t="shared" si="442"/>
        <v/>
      </c>
      <c r="BW589" t="str">
        <f t="shared" si="443"/>
        <v/>
      </c>
      <c r="BX589" t="str">
        <f t="shared" si="444"/>
        <v/>
      </c>
      <c r="BY589" t="str">
        <f t="shared" si="445"/>
        <v/>
      </c>
      <c r="BZ589" t="str">
        <f t="shared" si="446"/>
        <v/>
      </c>
      <c r="CA589" t="str">
        <f t="shared" si="447"/>
        <v/>
      </c>
      <c r="CB589" t="str">
        <f t="shared" si="448"/>
        <v>1750|</v>
      </c>
      <c r="CC589" t="str">
        <f t="shared" si="449"/>
        <v/>
      </c>
      <c r="CD589" t="str">
        <f t="shared" si="450"/>
        <v>48|</v>
      </c>
      <c r="CE589" t="str">
        <f t="shared" si="451"/>
        <v/>
      </c>
      <c r="CF589" t="str">
        <f t="shared" si="452"/>
        <v/>
      </c>
      <c r="CG589" t="str">
        <f t="shared" si="453"/>
        <v/>
      </c>
      <c r="CH589" t="str">
        <f t="shared" si="454"/>
        <v/>
      </c>
      <c r="CI589" t="str">
        <f t="shared" si="455"/>
        <v/>
      </c>
      <c r="CJ589" t="str">
        <f t="shared" si="456"/>
        <v/>
      </c>
      <c r="CK589" t="str">
        <f t="shared" si="457"/>
        <v/>
      </c>
      <c r="CL589" t="str">
        <f t="shared" si="458"/>
        <v/>
      </c>
      <c r="CM589" t="str">
        <f t="shared" si="459"/>
        <v/>
      </c>
      <c r="CN589" t="str">
        <f t="shared" si="460"/>
        <v>113|1750|48|</v>
      </c>
      <c r="CO589" t="str">
        <f t="shared" si="461"/>
        <v>113|1750|48</v>
      </c>
    </row>
    <row r="590" spans="1:93" ht="15.75" customHeight="1">
      <c r="A590" s="2" t="str">
        <f>VLOOKUP(B590,索引!$O:$P,2,0)</f>
        <v>Crystal Armor</v>
      </c>
      <c r="B590" s="2">
        <v>1050202</v>
      </c>
      <c r="C590" s="2">
        <v>50</v>
      </c>
      <c r="D590" s="2">
        <v>2</v>
      </c>
      <c r="E590" s="2">
        <v>2</v>
      </c>
      <c r="F590" s="3">
        <v>1</v>
      </c>
      <c r="G590" s="2" t="str">
        <f t="shared" si="416"/>
        <v>3</v>
      </c>
      <c r="H590" s="2" t="str">
        <f t="shared" si="417"/>
        <v>540</v>
      </c>
      <c r="J590" s="2">
        <f>IF(ISNA(MATCH(J$1,索引!$B$3:$J$3,0)),0,IF( INDEX(索引!$B591:$J591,1,MATCH(J$1,索引!$B$3:$J$3,0))=0,0,J$1))</f>
        <v>0</v>
      </c>
      <c r="K590" s="2">
        <f>IF(ISNA(MATCH(K$1,索引!$B$3:$J$3,0)),0,IF( INDEX(索引!$B591:$J591,1,MATCH(K$1,索引!$B$3:$J$3,0))=0,0,K$1))</f>
        <v>0</v>
      </c>
      <c r="L590" s="2">
        <f>IF(ISNA(MATCH(L$1,索引!$B$3:$J$3,0)),0,IF( INDEX(索引!$B591:$J591,1,MATCH(L$1,索引!$B$3:$J$3,0))=0,0,L$1))</f>
        <v>3</v>
      </c>
      <c r="M590" s="2">
        <f>IF(ISNA(MATCH(M$1,索引!$B$3:$J$3,0)),0,IF( INDEX(索引!$B591:$J591,1,MATCH(M$1,索引!$B$3:$J$3,0))=0,0,M$1))</f>
        <v>0</v>
      </c>
      <c r="N590" s="2">
        <f>IF(ISNA(MATCH(N$1,索引!$B$3:$J$3,0)),0,IF( INDEX(索引!$B591:$J591,1,MATCH(N$1,索引!$B$3:$J$3,0))=0,0,N$1))</f>
        <v>0</v>
      </c>
      <c r="O590" s="2">
        <f>IF(ISNA(MATCH(O$1,索引!$B$3:$J$3,0)),0,IF( INDEX(索引!$B591:$J591,1,MATCH(O$1,索引!$B$3:$J$3,0))=0,0,O$1))</f>
        <v>0</v>
      </c>
      <c r="P590" s="2">
        <f>IF(ISNA(MATCH(P$1,索引!$B$3:$J$3,0)),0,IF( INDEX(索引!$B591:$J591,1,MATCH(P$1,索引!$B$3:$J$3,0))=0,0,P$1))</f>
        <v>0</v>
      </c>
      <c r="Q590" s="2">
        <f>IF(ISNA(MATCH(Q$1,索引!$B$3:$J$3,0)),0,IF( INDEX(索引!$B591:$J591,1,MATCH(Q$1,索引!$B$3:$J$3,0))=0,0,Q$1))</f>
        <v>0</v>
      </c>
      <c r="R590" s="2">
        <f>IF(ISNA(MATCH(R$1,索引!$B$3:$J$3,0)),0,IF( INDEX(索引!$B591:$J591,1,MATCH(R$1,索引!$B$3:$J$3,0))=0,0,R$1))</f>
        <v>0</v>
      </c>
      <c r="S590" s="2">
        <f>IF(ISNA(MATCH(S$1,索引!$B$3:$J$3,0)),0,IF( INDEX(索引!$B591:$J591,1,MATCH(S$1,索引!$B$3:$J$3,0))=0,0,S$1))</f>
        <v>0</v>
      </c>
      <c r="T590" s="2">
        <f>IF(ISNA(MATCH(T$1,索引!$B$3:$J$3,0)),0,IF( INDEX(索引!$B591:$J591,1,MATCH(T$1,索引!$B$3:$J$3,0))=0,0,T$1))</f>
        <v>0</v>
      </c>
      <c r="U590" s="2">
        <f>IF(ISNA(MATCH(U$1,索引!$B$3:$J$3,0)),0,IF( INDEX(索引!$B591:$J591,1,MATCH(U$1,索引!$B$3:$J$3,0))=0,0,U$1))</f>
        <v>0</v>
      </c>
      <c r="V590" s="2">
        <f>IF(ISNA(MATCH(V$1,索引!$B$3:$J$3,0)),0,IF( INDEX(索引!$B591:$J591,1,MATCH(V$1,索引!$B$3:$J$3,0))=0,0,V$1))</f>
        <v>0</v>
      </c>
      <c r="W590" s="2">
        <f>IF(ISNA(MATCH(W$1,索引!$B$3:$J$3,0)),0,IF( INDEX(索引!$B591:$J591,1,MATCH(W$1,索引!$B$3:$J$3,0))=0,0,W$1))</f>
        <v>0</v>
      </c>
      <c r="X590" s="2">
        <f>IF(ISNA(MATCH(X$1,索引!$B$3:$J$3,0)),0,IF( INDEX(索引!$B591:$J591,1,MATCH(X$1,索引!$B$3:$J$3,0))=0,0,X$1))</f>
        <v>0</v>
      </c>
      <c r="Y590" s="2">
        <f>IF(ISNA(MATCH(Y$1,索引!$B$3:$J$3,0)),0,IF( INDEX(索引!$B591:$J591,1,MATCH(Y$1,索引!$B$3:$J$3,0))=0,0,Y$1))</f>
        <v>0</v>
      </c>
      <c r="Z590" s="2">
        <f>IF(ISNA(MATCH(Z$1,索引!$B$3:$J$3,0)),0,IF( INDEX(索引!$B591:$J591,1,MATCH(Z$1,索引!$B$3:$J$3,0))=0,0,Z$1))</f>
        <v>0</v>
      </c>
      <c r="AA590" s="2">
        <f>IF(ISNA(MATCH(AA$1,索引!$B$3:$J$3,0)),0,IF( INDEX(索引!$B591:$J591,1,MATCH(AA$1,索引!$B$3:$J$3,0))=0,0,AA$1))</f>
        <v>0</v>
      </c>
      <c r="AB590" s="2">
        <f>IF(ISNA(MATCH(AB$1,索引!$B$3:$J$3,0)),0,IF( INDEX(索引!$B591:$J591,1,MATCH(AB$1,索引!$B$3:$J$3,0))=0,0,AB$1))</f>
        <v>0</v>
      </c>
      <c r="AC590" s="2">
        <f>IF(ISNA(MATCH(AC$1,索引!$B$3:$J$3,0)),0,IF( INDEX(索引!$B591:$J591,1,MATCH(AC$1,索引!$B$3:$J$3,0))=0,0,AC$1))</f>
        <v>0</v>
      </c>
      <c r="AD590" t="str">
        <f t="shared" si="418"/>
        <v/>
      </c>
      <c r="AE590" t="str">
        <f t="shared" si="419"/>
        <v/>
      </c>
      <c r="AF590" t="str">
        <f t="shared" si="420"/>
        <v>3|</v>
      </c>
      <c r="AG590" t="str">
        <f t="shared" si="421"/>
        <v/>
      </c>
      <c r="AH590" t="str">
        <f t="shared" si="422"/>
        <v/>
      </c>
      <c r="AI590" t="str">
        <f t="shared" si="423"/>
        <v/>
      </c>
      <c r="AJ590" t="str">
        <f t="shared" si="424"/>
        <v/>
      </c>
      <c r="AK590" t="str">
        <f t="shared" si="425"/>
        <v/>
      </c>
      <c r="AL590" t="str">
        <f t="shared" si="426"/>
        <v/>
      </c>
      <c r="AM590" t="str">
        <f t="shared" si="427"/>
        <v/>
      </c>
      <c r="AN590" t="str">
        <f t="shared" si="428"/>
        <v/>
      </c>
      <c r="AO590" t="str">
        <f t="shared" si="429"/>
        <v/>
      </c>
      <c r="AP590" t="str">
        <f t="shared" si="430"/>
        <v/>
      </c>
      <c r="AQ590" t="str">
        <f t="shared" si="431"/>
        <v/>
      </c>
      <c r="AR590" t="str">
        <f t="shared" si="432"/>
        <v/>
      </c>
      <c r="AS590" t="str">
        <f t="shared" si="433"/>
        <v/>
      </c>
      <c r="AT590" t="str">
        <f t="shared" si="434"/>
        <v/>
      </c>
      <c r="AU590" t="str">
        <f t="shared" si="435"/>
        <v/>
      </c>
      <c r="AV590" t="str">
        <f t="shared" si="436"/>
        <v/>
      </c>
      <c r="AW590" t="str">
        <f t="shared" si="437"/>
        <v/>
      </c>
      <c r="AX590" t="str">
        <f t="shared" si="438"/>
        <v>3|</v>
      </c>
      <c r="AY590" t="str">
        <f t="shared" si="439"/>
        <v>3</v>
      </c>
      <c r="AZ590" s="2">
        <f>IF(ISNA(MATCH(AZ$1,索引!$B$3:$J$3,0)),0,INDEX(索引!$B591:$J591,1,MATCH(AZ$1,索引!$B$3:$J$3,0))*INDEX(索引!$B$1:$J$1,1,MATCH(AZ$1,索引!$B$3:$J$3,0)))</f>
        <v>0</v>
      </c>
      <c r="BA590" s="2">
        <f>IF(ISNA(MATCH(BA$1,索引!$B$3:$J$3,0)),0,INDEX(索引!$B591:$J591,1,MATCH(BA$1,索引!$B$3:$J$3,0))*INDEX(索引!$B$1:$J$1,1,MATCH(BA$1,索引!$B$3:$J$3,0)))</f>
        <v>0</v>
      </c>
      <c r="BB590" s="2">
        <f>IF(ISNA(MATCH(BB$1,索引!$B$3:$J$3,0)),0,INDEX(索引!$B591:$J591,1,MATCH(BB$1,索引!$B$3:$J$3,0))*INDEX(索引!$B$1:$J$1,1,MATCH(BB$1,索引!$B$3:$J$3,0)))</f>
        <v>540</v>
      </c>
      <c r="BC590" s="2">
        <f>IF(ISNA(MATCH(BC$1,索引!$B$3:$J$3,0)),0,INDEX(索引!$B591:$J591,1,MATCH(BC$1,索引!$B$3:$J$3,0))*INDEX(索引!$B$1:$J$1,1,MATCH(BC$1,索引!$B$3:$J$3,0)))</f>
        <v>0</v>
      </c>
      <c r="BD590" s="2">
        <f>IF(ISNA(MATCH(BD$1,索引!$B$3:$J$3,0)),0,INDEX(索引!$B591:$J591,1,MATCH(BD$1,索引!$B$3:$J$3,0))*INDEX(索引!$B$1:$J$1,1,MATCH(BD$1,索引!$B$3:$J$3,0)))</f>
        <v>0</v>
      </c>
      <c r="BE590" s="2">
        <f>IF(ISNA(MATCH(BE$1,索引!$B$3:$J$3,0)),0,INDEX(索引!$B591:$J591,1,MATCH(BE$1,索引!$B$3:$J$3,0))*INDEX(索引!$B$1:$J$1,1,MATCH(BE$1,索引!$B$3:$J$3,0)))</f>
        <v>0</v>
      </c>
      <c r="BF590" s="2">
        <f>IF(ISNA(MATCH(BF$1,索引!$B$3:$J$3,0)),0,INDEX(索引!$B591:$J591,1,MATCH(BF$1,索引!$B$3:$J$3,0))*INDEX(索引!$B$1:$J$1,1,MATCH(BF$1,索引!$B$3:$J$3,0)))</f>
        <v>0</v>
      </c>
      <c r="BG590" s="2">
        <f>IF(ISNA(MATCH(BG$1,索引!$B$3:$J$3,0)),0,INDEX(索引!$B591:$J591,1,MATCH(BG$1,索引!$B$3:$J$3,0))*INDEX(索引!$B$1:$J$1,1,MATCH(BG$1,索引!$B$3:$J$3,0)))</f>
        <v>0</v>
      </c>
      <c r="BH590" s="2">
        <f>IF(ISNA(MATCH(BH$1,索引!$B$3:$J$3,0)),0,INDEX(索引!$B591:$J591,1,MATCH(BH$1,索引!$B$3:$J$3,0))*INDEX(索引!$B$1:$J$1,1,MATCH(BH$1,索引!$B$3:$J$3,0)))</f>
        <v>0</v>
      </c>
      <c r="BI590" s="2">
        <f>IF(ISNA(MATCH(BI$1,索引!$B$3:$J$3,0)),0,INDEX(索引!$B591:$J591,1,MATCH(BI$1,索引!$B$3:$J$3,0))*INDEX(索引!$B$1:$J$1,1,MATCH(BI$1,索引!$B$3:$J$3,0)))</f>
        <v>0</v>
      </c>
      <c r="BJ590" s="2">
        <f>IF(ISNA(MATCH(BJ$1,索引!$B$3:$J$3,0)),0,INDEX(索引!$B591:$J591,1,MATCH(BJ$1,索引!$B$3:$J$3,0))*INDEX(索引!$B$1:$J$1,1,MATCH(BJ$1,索引!$B$3:$J$3,0)))</f>
        <v>0</v>
      </c>
      <c r="BK590" s="2">
        <f>IF(ISNA(MATCH(BK$1,索引!$B$3:$J$3,0)),0,INDEX(索引!$B591:$J591,1,MATCH(BK$1,索引!$B$3:$J$3,0))*INDEX(索引!$B$1:$J$1,1,MATCH(BK$1,索引!$B$3:$J$3,0)))</f>
        <v>0</v>
      </c>
      <c r="BL590" s="2">
        <f>IF(ISNA(MATCH(BL$1,索引!$B$3:$J$3,0)),0,INDEX(索引!$B591:$J591,1,MATCH(BL$1,索引!$B$3:$J$3,0))*INDEX(索引!$B$1:$J$1,1,MATCH(BL$1,索引!$B$3:$J$3,0)))</f>
        <v>0</v>
      </c>
      <c r="BM590" s="2">
        <f>IF(ISNA(MATCH(BM$1,索引!$B$3:$J$3,0)),0,INDEX(索引!$B591:$J591,1,MATCH(BM$1,索引!$B$3:$J$3,0))*INDEX(索引!$B$1:$J$1,1,MATCH(BM$1,索引!$B$3:$J$3,0)))</f>
        <v>0</v>
      </c>
      <c r="BN590" s="2">
        <f>IF(ISNA(MATCH(BN$1,索引!$B$3:$J$3,0)),0,INDEX(索引!$B591:$J591,1,MATCH(BN$1,索引!$B$3:$J$3,0))*INDEX(索引!$B$1:$J$1,1,MATCH(BN$1,索引!$B$3:$J$3,0)))</f>
        <v>0</v>
      </c>
      <c r="BO590" s="2">
        <f>IF(ISNA(MATCH(BO$1,索引!$B$3:$J$3,0)),0,INDEX(索引!$B591:$J591,1,MATCH(BO$1,索引!$B$3:$J$3,0))*INDEX(索引!$B$1:$J$1,1,MATCH(BO$1,索引!$B$3:$J$3,0)))</f>
        <v>0</v>
      </c>
      <c r="BP590" s="2">
        <f>IF(ISNA(MATCH(BP$1,索引!$B$3:$J$3,0)),0,INDEX(索引!$B591:$J591,1,MATCH(BP$1,索引!$B$3:$J$3,0))*INDEX(索引!$B$1:$J$1,1,MATCH(BP$1,索引!$B$3:$J$3,0)))</f>
        <v>0</v>
      </c>
      <c r="BQ590" s="2">
        <f>IF(ISNA(MATCH(BQ$1,索引!$B$3:$J$3,0)),0,INDEX(索引!$B591:$J591,1,MATCH(BQ$1,索引!$B$3:$J$3,0))*INDEX(索引!$B$1:$J$1,1,MATCH(BQ$1,索引!$B$3:$J$3,0)))</f>
        <v>0</v>
      </c>
      <c r="BR590" s="2">
        <f>IF(ISNA(MATCH(BR$1,索引!$B$3:$J$3,0)),0,INDEX(索引!$B591:$J591,1,MATCH(BR$1,索引!$B$3:$J$3,0))*INDEX(索引!$B$1:$J$1,1,MATCH(BR$1,索引!$B$3:$J$3,0)))</f>
        <v>0</v>
      </c>
      <c r="BS590" s="2">
        <f>IF(ISNA(MATCH(BS$1,索引!$B$3:$J$3,0)),0,INDEX(索引!$B591:$J591,1,MATCH(BS$1,索引!$B$3:$J$3,0))*INDEX(索引!$B$1:$J$1,1,MATCH(BS$1,索引!$B$3:$J$3,0)))</f>
        <v>0</v>
      </c>
      <c r="BT590" t="str">
        <f t="shared" si="440"/>
        <v/>
      </c>
      <c r="BU590" t="str">
        <f t="shared" si="441"/>
        <v/>
      </c>
      <c r="BV590" t="str">
        <f t="shared" si="442"/>
        <v>540|</v>
      </c>
      <c r="BW590" t="str">
        <f t="shared" si="443"/>
        <v/>
      </c>
      <c r="BX590" t="str">
        <f t="shared" si="444"/>
        <v/>
      </c>
      <c r="BY590" t="str">
        <f t="shared" si="445"/>
        <v/>
      </c>
      <c r="BZ590" t="str">
        <f t="shared" si="446"/>
        <v/>
      </c>
      <c r="CA590" t="str">
        <f t="shared" si="447"/>
        <v/>
      </c>
      <c r="CB590" t="str">
        <f t="shared" si="448"/>
        <v/>
      </c>
      <c r="CC590" t="str">
        <f t="shared" si="449"/>
        <v/>
      </c>
      <c r="CD590" t="str">
        <f t="shared" si="450"/>
        <v/>
      </c>
      <c r="CE590" t="str">
        <f t="shared" si="451"/>
        <v/>
      </c>
      <c r="CF590" t="str">
        <f t="shared" si="452"/>
        <v/>
      </c>
      <c r="CG590" t="str">
        <f t="shared" si="453"/>
        <v/>
      </c>
      <c r="CH590" t="str">
        <f t="shared" si="454"/>
        <v/>
      </c>
      <c r="CI590" t="str">
        <f t="shared" si="455"/>
        <v/>
      </c>
      <c r="CJ590" t="str">
        <f t="shared" si="456"/>
        <v/>
      </c>
      <c r="CK590" t="str">
        <f t="shared" si="457"/>
        <v/>
      </c>
      <c r="CL590" t="str">
        <f t="shared" si="458"/>
        <v/>
      </c>
      <c r="CM590" t="str">
        <f t="shared" si="459"/>
        <v/>
      </c>
      <c r="CN590" t="str">
        <f t="shared" si="460"/>
        <v>540|</v>
      </c>
      <c r="CO590" t="str">
        <f t="shared" si="461"/>
        <v>540</v>
      </c>
    </row>
    <row r="591" spans="1:93" ht="15.75" customHeight="1">
      <c r="A591" s="2" t="str">
        <f>VLOOKUP(B591,索引!$O:$P,2,0)</f>
        <v>Crystal Helmet</v>
      </c>
      <c r="B591" s="2">
        <v>1050203</v>
      </c>
      <c r="C591" s="2">
        <v>50</v>
      </c>
      <c r="D591" s="2">
        <v>2</v>
      </c>
      <c r="E591" s="2">
        <v>3</v>
      </c>
      <c r="F591" s="3">
        <v>1</v>
      </c>
      <c r="G591" s="2" t="str">
        <f t="shared" si="416"/>
        <v>4</v>
      </c>
      <c r="H591" s="2" t="str">
        <f t="shared" si="417"/>
        <v>306</v>
      </c>
      <c r="J591" s="2">
        <f>IF(ISNA(MATCH(J$1,索引!$B$3:$J$3,0)),0,IF( INDEX(索引!$B592:$J592,1,MATCH(J$1,索引!$B$3:$J$3,0))=0,0,J$1))</f>
        <v>0</v>
      </c>
      <c r="K591" s="2">
        <f>IF(ISNA(MATCH(K$1,索引!$B$3:$J$3,0)),0,IF( INDEX(索引!$B592:$J592,1,MATCH(K$1,索引!$B$3:$J$3,0))=0,0,K$1))</f>
        <v>0</v>
      </c>
      <c r="L591" s="2">
        <f>IF(ISNA(MATCH(L$1,索引!$B$3:$J$3,0)),0,IF( INDEX(索引!$B592:$J592,1,MATCH(L$1,索引!$B$3:$J$3,0))=0,0,L$1))</f>
        <v>0</v>
      </c>
      <c r="M591" s="2">
        <f>IF(ISNA(MATCH(M$1,索引!$B$3:$J$3,0)),0,IF( INDEX(索引!$B592:$J592,1,MATCH(M$1,索引!$B$3:$J$3,0))=0,0,M$1))</f>
        <v>4</v>
      </c>
      <c r="N591" s="2">
        <f>IF(ISNA(MATCH(N$1,索引!$B$3:$J$3,0)),0,IF( INDEX(索引!$B592:$J592,1,MATCH(N$1,索引!$B$3:$J$3,0))=0,0,N$1))</f>
        <v>0</v>
      </c>
      <c r="O591" s="2">
        <f>IF(ISNA(MATCH(O$1,索引!$B$3:$J$3,0)),0,IF( INDEX(索引!$B592:$J592,1,MATCH(O$1,索引!$B$3:$J$3,0))=0,0,O$1))</f>
        <v>0</v>
      </c>
      <c r="P591" s="2">
        <f>IF(ISNA(MATCH(P$1,索引!$B$3:$J$3,0)),0,IF( INDEX(索引!$B592:$J592,1,MATCH(P$1,索引!$B$3:$J$3,0))=0,0,P$1))</f>
        <v>0</v>
      </c>
      <c r="Q591" s="2">
        <f>IF(ISNA(MATCH(Q$1,索引!$B$3:$J$3,0)),0,IF( INDEX(索引!$B592:$J592,1,MATCH(Q$1,索引!$B$3:$J$3,0))=0,0,Q$1))</f>
        <v>0</v>
      </c>
      <c r="R591" s="2">
        <f>IF(ISNA(MATCH(R$1,索引!$B$3:$J$3,0)),0,IF( INDEX(索引!$B592:$J592,1,MATCH(R$1,索引!$B$3:$J$3,0))=0,0,R$1))</f>
        <v>0</v>
      </c>
      <c r="S591" s="2">
        <f>IF(ISNA(MATCH(S$1,索引!$B$3:$J$3,0)),0,IF( INDEX(索引!$B592:$J592,1,MATCH(S$1,索引!$B$3:$J$3,0))=0,0,S$1))</f>
        <v>0</v>
      </c>
      <c r="T591" s="2">
        <f>IF(ISNA(MATCH(T$1,索引!$B$3:$J$3,0)),0,IF( INDEX(索引!$B592:$J592,1,MATCH(T$1,索引!$B$3:$J$3,0))=0,0,T$1))</f>
        <v>0</v>
      </c>
      <c r="U591" s="2">
        <f>IF(ISNA(MATCH(U$1,索引!$B$3:$J$3,0)),0,IF( INDEX(索引!$B592:$J592,1,MATCH(U$1,索引!$B$3:$J$3,0))=0,0,U$1))</f>
        <v>0</v>
      </c>
      <c r="V591" s="2">
        <f>IF(ISNA(MATCH(V$1,索引!$B$3:$J$3,0)),0,IF( INDEX(索引!$B592:$J592,1,MATCH(V$1,索引!$B$3:$J$3,0))=0,0,V$1))</f>
        <v>0</v>
      </c>
      <c r="W591" s="2">
        <f>IF(ISNA(MATCH(W$1,索引!$B$3:$J$3,0)),0,IF( INDEX(索引!$B592:$J592,1,MATCH(W$1,索引!$B$3:$J$3,0))=0,0,W$1))</f>
        <v>0</v>
      </c>
      <c r="X591" s="2">
        <f>IF(ISNA(MATCH(X$1,索引!$B$3:$J$3,0)),0,IF( INDEX(索引!$B592:$J592,1,MATCH(X$1,索引!$B$3:$J$3,0))=0,0,X$1))</f>
        <v>0</v>
      </c>
      <c r="Y591" s="2">
        <f>IF(ISNA(MATCH(Y$1,索引!$B$3:$J$3,0)),0,IF( INDEX(索引!$B592:$J592,1,MATCH(Y$1,索引!$B$3:$J$3,0))=0,0,Y$1))</f>
        <v>0</v>
      </c>
      <c r="Z591" s="2">
        <f>IF(ISNA(MATCH(Z$1,索引!$B$3:$J$3,0)),0,IF( INDEX(索引!$B592:$J592,1,MATCH(Z$1,索引!$B$3:$J$3,0))=0,0,Z$1))</f>
        <v>0</v>
      </c>
      <c r="AA591" s="2">
        <f>IF(ISNA(MATCH(AA$1,索引!$B$3:$J$3,0)),0,IF( INDEX(索引!$B592:$J592,1,MATCH(AA$1,索引!$B$3:$J$3,0))=0,0,AA$1))</f>
        <v>0</v>
      </c>
      <c r="AB591" s="2">
        <f>IF(ISNA(MATCH(AB$1,索引!$B$3:$J$3,0)),0,IF( INDEX(索引!$B592:$J592,1,MATCH(AB$1,索引!$B$3:$J$3,0))=0,0,AB$1))</f>
        <v>0</v>
      </c>
      <c r="AC591" s="2">
        <f>IF(ISNA(MATCH(AC$1,索引!$B$3:$J$3,0)),0,IF( INDEX(索引!$B592:$J592,1,MATCH(AC$1,索引!$B$3:$J$3,0))=0,0,AC$1))</f>
        <v>0</v>
      </c>
      <c r="AD591" t="str">
        <f t="shared" si="418"/>
        <v/>
      </c>
      <c r="AE591" t="str">
        <f t="shared" si="419"/>
        <v/>
      </c>
      <c r="AF591" t="str">
        <f t="shared" si="420"/>
        <v/>
      </c>
      <c r="AG591" t="str">
        <f t="shared" si="421"/>
        <v>4|</v>
      </c>
      <c r="AH591" t="str">
        <f t="shared" si="422"/>
        <v/>
      </c>
      <c r="AI591" t="str">
        <f t="shared" si="423"/>
        <v/>
      </c>
      <c r="AJ591" t="str">
        <f t="shared" si="424"/>
        <v/>
      </c>
      <c r="AK591" t="str">
        <f t="shared" si="425"/>
        <v/>
      </c>
      <c r="AL591" t="str">
        <f t="shared" si="426"/>
        <v/>
      </c>
      <c r="AM591" t="str">
        <f t="shared" si="427"/>
        <v/>
      </c>
      <c r="AN591" t="str">
        <f t="shared" si="428"/>
        <v/>
      </c>
      <c r="AO591" t="str">
        <f t="shared" si="429"/>
        <v/>
      </c>
      <c r="AP591" t="str">
        <f t="shared" si="430"/>
        <v/>
      </c>
      <c r="AQ591" t="str">
        <f t="shared" si="431"/>
        <v/>
      </c>
      <c r="AR591" t="str">
        <f t="shared" si="432"/>
        <v/>
      </c>
      <c r="AS591" t="str">
        <f t="shared" si="433"/>
        <v/>
      </c>
      <c r="AT591" t="str">
        <f t="shared" si="434"/>
        <v/>
      </c>
      <c r="AU591" t="str">
        <f t="shared" si="435"/>
        <v/>
      </c>
      <c r="AV591" t="str">
        <f t="shared" si="436"/>
        <v/>
      </c>
      <c r="AW591" t="str">
        <f t="shared" si="437"/>
        <v/>
      </c>
      <c r="AX591" t="str">
        <f t="shared" si="438"/>
        <v>4|</v>
      </c>
      <c r="AY591" t="str">
        <f t="shared" si="439"/>
        <v>4</v>
      </c>
      <c r="AZ591" s="2">
        <f>IF(ISNA(MATCH(AZ$1,索引!$B$3:$J$3,0)),0,INDEX(索引!$B592:$J592,1,MATCH(AZ$1,索引!$B$3:$J$3,0))*INDEX(索引!$B$1:$J$1,1,MATCH(AZ$1,索引!$B$3:$J$3,0)))</f>
        <v>0</v>
      </c>
      <c r="BA591" s="2">
        <f>IF(ISNA(MATCH(BA$1,索引!$B$3:$J$3,0)),0,INDEX(索引!$B592:$J592,1,MATCH(BA$1,索引!$B$3:$J$3,0))*INDEX(索引!$B$1:$J$1,1,MATCH(BA$1,索引!$B$3:$J$3,0)))</f>
        <v>0</v>
      </c>
      <c r="BB591" s="2">
        <f>IF(ISNA(MATCH(BB$1,索引!$B$3:$J$3,0)),0,INDEX(索引!$B592:$J592,1,MATCH(BB$1,索引!$B$3:$J$3,0))*INDEX(索引!$B$1:$J$1,1,MATCH(BB$1,索引!$B$3:$J$3,0)))</f>
        <v>0</v>
      </c>
      <c r="BC591" s="2">
        <f>IF(ISNA(MATCH(BC$1,索引!$B$3:$J$3,0)),0,INDEX(索引!$B592:$J592,1,MATCH(BC$1,索引!$B$3:$J$3,0))*INDEX(索引!$B$1:$J$1,1,MATCH(BC$1,索引!$B$3:$J$3,0)))</f>
        <v>306</v>
      </c>
      <c r="BD591" s="2">
        <f>IF(ISNA(MATCH(BD$1,索引!$B$3:$J$3,0)),0,INDEX(索引!$B592:$J592,1,MATCH(BD$1,索引!$B$3:$J$3,0))*INDEX(索引!$B$1:$J$1,1,MATCH(BD$1,索引!$B$3:$J$3,0)))</f>
        <v>0</v>
      </c>
      <c r="BE591" s="2">
        <f>IF(ISNA(MATCH(BE$1,索引!$B$3:$J$3,0)),0,INDEX(索引!$B592:$J592,1,MATCH(BE$1,索引!$B$3:$J$3,0))*INDEX(索引!$B$1:$J$1,1,MATCH(BE$1,索引!$B$3:$J$3,0)))</f>
        <v>0</v>
      </c>
      <c r="BF591" s="2">
        <f>IF(ISNA(MATCH(BF$1,索引!$B$3:$J$3,0)),0,INDEX(索引!$B592:$J592,1,MATCH(BF$1,索引!$B$3:$J$3,0))*INDEX(索引!$B$1:$J$1,1,MATCH(BF$1,索引!$B$3:$J$3,0)))</f>
        <v>0</v>
      </c>
      <c r="BG591" s="2">
        <f>IF(ISNA(MATCH(BG$1,索引!$B$3:$J$3,0)),0,INDEX(索引!$B592:$J592,1,MATCH(BG$1,索引!$B$3:$J$3,0))*INDEX(索引!$B$1:$J$1,1,MATCH(BG$1,索引!$B$3:$J$3,0)))</f>
        <v>0</v>
      </c>
      <c r="BH591" s="2">
        <f>IF(ISNA(MATCH(BH$1,索引!$B$3:$J$3,0)),0,INDEX(索引!$B592:$J592,1,MATCH(BH$1,索引!$B$3:$J$3,0))*INDEX(索引!$B$1:$J$1,1,MATCH(BH$1,索引!$B$3:$J$3,0)))</f>
        <v>0</v>
      </c>
      <c r="BI591" s="2">
        <f>IF(ISNA(MATCH(BI$1,索引!$B$3:$J$3,0)),0,INDEX(索引!$B592:$J592,1,MATCH(BI$1,索引!$B$3:$J$3,0))*INDEX(索引!$B$1:$J$1,1,MATCH(BI$1,索引!$B$3:$J$3,0)))</f>
        <v>0</v>
      </c>
      <c r="BJ591" s="2">
        <f>IF(ISNA(MATCH(BJ$1,索引!$B$3:$J$3,0)),0,INDEX(索引!$B592:$J592,1,MATCH(BJ$1,索引!$B$3:$J$3,0))*INDEX(索引!$B$1:$J$1,1,MATCH(BJ$1,索引!$B$3:$J$3,0)))</f>
        <v>0</v>
      </c>
      <c r="BK591" s="2">
        <f>IF(ISNA(MATCH(BK$1,索引!$B$3:$J$3,0)),0,INDEX(索引!$B592:$J592,1,MATCH(BK$1,索引!$B$3:$J$3,0))*INDEX(索引!$B$1:$J$1,1,MATCH(BK$1,索引!$B$3:$J$3,0)))</f>
        <v>0</v>
      </c>
      <c r="BL591" s="2">
        <f>IF(ISNA(MATCH(BL$1,索引!$B$3:$J$3,0)),0,INDEX(索引!$B592:$J592,1,MATCH(BL$1,索引!$B$3:$J$3,0))*INDEX(索引!$B$1:$J$1,1,MATCH(BL$1,索引!$B$3:$J$3,0)))</f>
        <v>0</v>
      </c>
      <c r="BM591" s="2">
        <f>IF(ISNA(MATCH(BM$1,索引!$B$3:$J$3,0)),0,INDEX(索引!$B592:$J592,1,MATCH(BM$1,索引!$B$3:$J$3,0))*INDEX(索引!$B$1:$J$1,1,MATCH(BM$1,索引!$B$3:$J$3,0)))</f>
        <v>0</v>
      </c>
      <c r="BN591" s="2">
        <f>IF(ISNA(MATCH(BN$1,索引!$B$3:$J$3,0)),0,INDEX(索引!$B592:$J592,1,MATCH(BN$1,索引!$B$3:$J$3,0))*INDEX(索引!$B$1:$J$1,1,MATCH(BN$1,索引!$B$3:$J$3,0)))</f>
        <v>0</v>
      </c>
      <c r="BO591" s="2">
        <f>IF(ISNA(MATCH(BO$1,索引!$B$3:$J$3,0)),0,INDEX(索引!$B592:$J592,1,MATCH(BO$1,索引!$B$3:$J$3,0))*INDEX(索引!$B$1:$J$1,1,MATCH(BO$1,索引!$B$3:$J$3,0)))</f>
        <v>0</v>
      </c>
      <c r="BP591" s="2">
        <f>IF(ISNA(MATCH(BP$1,索引!$B$3:$J$3,0)),0,INDEX(索引!$B592:$J592,1,MATCH(BP$1,索引!$B$3:$J$3,0))*INDEX(索引!$B$1:$J$1,1,MATCH(BP$1,索引!$B$3:$J$3,0)))</f>
        <v>0</v>
      </c>
      <c r="BQ591" s="2">
        <f>IF(ISNA(MATCH(BQ$1,索引!$B$3:$J$3,0)),0,INDEX(索引!$B592:$J592,1,MATCH(BQ$1,索引!$B$3:$J$3,0))*INDEX(索引!$B$1:$J$1,1,MATCH(BQ$1,索引!$B$3:$J$3,0)))</f>
        <v>0</v>
      </c>
      <c r="BR591" s="2">
        <f>IF(ISNA(MATCH(BR$1,索引!$B$3:$J$3,0)),0,INDEX(索引!$B592:$J592,1,MATCH(BR$1,索引!$B$3:$J$3,0))*INDEX(索引!$B$1:$J$1,1,MATCH(BR$1,索引!$B$3:$J$3,0)))</f>
        <v>0</v>
      </c>
      <c r="BS591" s="2">
        <f>IF(ISNA(MATCH(BS$1,索引!$B$3:$J$3,0)),0,INDEX(索引!$B592:$J592,1,MATCH(BS$1,索引!$B$3:$J$3,0))*INDEX(索引!$B$1:$J$1,1,MATCH(BS$1,索引!$B$3:$J$3,0)))</f>
        <v>0</v>
      </c>
      <c r="BT591" t="str">
        <f t="shared" si="440"/>
        <v/>
      </c>
      <c r="BU591" t="str">
        <f t="shared" si="441"/>
        <v/>
      </c>
      <c r="BV591" t="str">
        <f t="shared" si="442"/>
        <v/>
      </c>
      <c r="BW591" t="str">
        <f t="shared" si="443"/>
        <v>306|</v>
      </c>
      <c r="BX591" t="str">
        <f t="shared" si="444"/>
        <v/>
      </c>
      <c r="BY591" t="str">
        <f t="shared" si="445"/>
        <v/>
      </c>
      <c r="BZ591" t="str">
        <f t="shared" si="446"/>
        <v/>
      </c>
      <c r="CA591" t="str">
        <f t="shared" si="447"/>
        <v/>
      </c>
      <c r="CB591" t="str">
        <f t="shared" si="448"/>
        <v/>
      </c>
      <c r="CC591" t="str">
        <f t="shared" si="449"/>
        <v/>
      </c>
      <c r="CD591" t="str">
        <f t="shared" si="450"/>
        <v/>
      </c>
      <c r="CE591" t="str">
        <f t="shared" si="451"/>
        <v/>
      </c>
      <c r="CF591" t="str">
        <f t="shared" si="452"/>
        <v/>
      </c>
      <c r="CG591" t="str">
        <f t="shared" si="453"/>
        <v/>
      </c>
      <c r="CH591" t="str">
        <f t="shared" si="454"/>
        <v/>
      </c>
      <c r="CI591" t="str">
        <f t="shared" si="455"/>
        <v/>
      </c>
      <c r="CJ591" t="str">
        <f t="shared" si="456"/>
        <v/>
      </c>
      <c r="CK591" t="str">
        <f t="shared" si="457"/>
        <v/>
      </c>
      <c r="CL591" t="str">
        <f t="shared" si="458"/>
        <v/>
      </c>
      <c r="CM591" t="str">
        <f t="shared" si="459"/>
        <v/>
      </c>
      <c r="CN591" t="str">
        <f t="shared" si="460"/>
        <v>306|</v>
      </c>
      <c r="CO591" t="str">
        <f t="shared" si="461"/>
        <v>306</v>
      </c>
    </row>
    <row r="592" spans="1:93" ht="15.75" customHeight="1">
      <c r="A592" s="2" t="str">
        <f>VLOOKUP(B592,索引!$O:$P,2,0)</f>
        <v>Crystal Shield</v>
      </c>
      <c r="B592" s="2">
        <v>1050204</v>
      </c>
      <c r="C592" s="2">
        <v>50</v>
      </c>
      <c r="D592" s="2">
        <v>2</v>
      </c>
      <c r="E592" s="2">
        <v>4</v>
      </c>
      <c r="F592" s="3">
        <v>1</v>
      </c>
      <c r="G592" s="2" t="str">
        <f t="shared" si="416"/>
        <v>2</v>
      </c>
      <c r="H592" s="2" t="str">
        <f t="shared" si="417"/>
        <v>50</v>
      </c>
      <c r="J592" s="2">
        <f>IF(ISNA(MATCH(J$1,索引!$B$3:$J$3,0)),0,IF( INDEX(索引!$B593:$J593,1,MATCH(J$1,索引!$B$3:$J$3,0))=0,0,J$1))</f>
        <v>0</v>
      </c>
      <c r="K592" s="2">
        <f>IF(ISNA(MATCH(K$1,索引!$B$3:$J$3,0)),0,IF( INDEX(索引!$B593:$J593,1,MATCH(K$1,索引!$B$3:$J$3,0))=0,0,K$1))</f>
        <v>2</v>
      </c>
      <c r="L592" s="2">
        <f>IF(ISNA(MATCH(L$1,索引!$B$3:$J$3,0)),0,IF( INDEX(索引!$B593:$J593,1,MATCH(L$1,索引!$B$3:$J$3,0))=0,0,L$1))</f>
        <v>0</v>
      </c>
      <c r="M592" s="2">
        <f>IF(ISNA(MATCH(M$1,索引!$B$3:$J$3,0)),0,IF( INDEX(索引!$B593:$J593,1,MATCH(M$1,索引!$B$3:$J$3,0))=0,0,M$1))</f>
        <v>0</v>
      </c>
      <c r="N592" s="2">
        <f>IF(ISNA(MATCH(N$1,索引!$B$3:$J$3,0)),0,IF( INDEX(索引!$B593:$J593,1,MATCH(N$1,索引!$B$3:$J$3,0))=0,0,N$1))</f>
        <v>0</v>
      </c>
      <c r="O592" s="2">
        <f>IF(ISNA(MATCH(O$1,索引!$B$3:$J$3,0)),0,IF( INDEX(索引!$B593:$J593,1,MATCH(O$1,索引!$B$3:$J$3,0))=0,0,O$1))</f>
        <v>0</v>
      </c>
      <c r="P592" s="2">
        <f>IF(ISNA(MATCH(P$1,索引!$B$3:$J$3,0)),0,IF( INDEX(索引!$B593:$J593,1,MATCH(P$1,索引!$B$3:$J$3,0))=0,0,P$1))</f>
        <v>0</v>
      </c>
      <c r="Q592" s="2">
        <f>IF(ISNA(MATCH(Q$1,索引!$B$3:$J$3,0)),0,IF( INDEX(索引!$B593:$J593,1,MATCH(Q$1,索引!$B$3:$J$3,0))=0,0,Q$1))</f>
        <v>0</v>
      </c>
      <c r="R592" s="2">
        <f>IF(ISNA(MATCH(R$1,索引!$B$3:$J$3,0)),0,IF( INDEX(索引!$B593:$J593,1,MATCH(R$1,索引!$B$3:$J$3,0))=0,0,R$1))</f>
        <v>0</v>
      </c>
      <c r="S592" s="2">
        <f>IF(ISNA(MATCH(S$1,索引!$B$3:$J$3,0)),0,IF( INDEX(索引!$B593:$J593,1,MATCH(S$1,索引!$B$3:$J$3,0))=0,0,S$1))</f>
        <v>0</v>
      </c>
      <c r="T592" s="2">
        <f>IF(ISNA(MATCH(T$1,索引!$B$3:$J$3,0)),0,IF( INDEX(索引!$B593:$J593,1,MATCH(T$1,索引!$B$3:$J$3,0))=0,0,T$1))</f>
        <v>0</v>
      </c>
      <c r="U592" s="2">
        <f>IF(ISNA(MATCH(U$1,索引!$B$3:$J$3,0)),0,IF( INDEX(索引!$B593:$J593,1,MATCH(U$1,索引!$B$3:$J$3,0))=0,0,U$1))</f>
        <v>0</v>
      </c>
      <c r="V592" s="2">
        <f>IF(ISNA(MATCH(V$1,索引!$B$3:$J$3,0)),0,IF( INDEX(索引!$B593:$J593,1,MATCH(V$1,索引!$B$3:$J$3,0))=0,0,V$1))</f>
        <v>0</v>
      </c>
      <c r="W592" s="2">
        <f>IF(ISNA(MATCH(W$1,索引!$B$3:$J$3,0)),0,IF( INDEX(索引!$B593:$J593,1,MATCH(W$1,索引!$B$3:$J$3,0))=0,0,W$1))</f>
        <v>0</v>
      </c>
      <c r="X592" s="2">
        <f>IF(ISNA(MATCH(X$1,索引!$B$3:$J$3,0)),0,IF( INDEX(索引!$B593:$J593,1,MATCH(X$1,索引!$B$3:$J$3,0))=0,0,X$1))</f>
        <v>0</v>
      </c>
      <c r="Y592" s="2">
        <f>IF(ISNA(MATCH(Y$1,索引!$B$3:$J$3,0)),0,IF( INDEX(索引!$B593:$J593,1,MATCH(Y$1,索引!$B$3:$J$3,0))=0,0,Y$1))</f>
        <v>0</v>
      </c>
      <c r="Z592" s="2">
        <f>IF(ISNA(MATCH(Z$1,索引!$B$3:$J$3,0)),0,IF( INDEX(索引!$B593:$J593,1,MATCH(Z$1,索引!$B$3:$J$3,0))=0,0,Z$1))</f>
        <v>0</v>
      </c>
      <c r="AA592" s="2">
        <f>IF(ISNA(MATCH(AA$1,索引!$B$3:$J$3,0)),0,IF( INDEX(索引!$B593:$J593,1,MATCH(AA$1,索引!$B$3:$J$3,0))=0,0,AA$1))</f>
        <v>0</v>
      </c>
      <c r="AB592" s="2">
        <f>IF(ISNA(MATCH(AB$1,索引!$B$3:$J$3,0)),0,IF( INDEX(索引!$B593:$J593,1,MATCH(AB$1,索引!$B$3:$J$3,0))=0,0,AB$1))</f>
        <v>0</v>
      </c>
      <c r="AC592" s="2">
        <f>IF(ISNA(MATCH(AC$1,索引!$B$3:$J$3,0)),0,IF( INDEX(索引!$B593:$J593,1,MATCH(AC$1,索引!$B$3:$J$3,0))=0,0,AC$1))</f>
        <v>0</v>
      </c>
      <c r="AD592" t="str">
        <f t="shared" si="418"/>
        <v/>
      </c>
      <c r="AE592" t="str">
        <f t="shared" si="419"/>
        <v>2|</v>
      </c>
      <c r="AF592" t="str">
        <f t="shared" si="420"/>
        <v/>
      </c>
      <c r="AG592" t="str">
        <f t="shared" si="421"/>
        <v/>
      </c>
      <c r="AH592" t="str">
        <f t="shared" si="422"/>
        <v/>
      </c>
      <c r="AI592" t="str">
        <f t="shared" si="423"/>
        <v/>
      </c>
      <c r="AJ592" t="str">
        <f t="shared" si="424"/>
        <v/>
      </c>
      <c r="AK592" t="str">
        <f t="shared" si="425"/>
        <v/>
      </c>
      <c r="AL592" t="str">
        <f t="shared" si="426"/>
        <v/>
      </c>
      <c r="AM592" t="str">
        <f t="shared" si="427"/>
        <v/>
      </c>
      <c r="AN592" t="str">
        <f t="shared" si="428"/>
        <v/>
      </c>
      <c r="AO592" t="str">
        <f t="shared" si="429"/>
        <v/>
      </c>
      <c r="AP592" t="str">
        <f t="shared" si="430"/>
        <v/>
      </c>
      <c r="AQ592" t="str">
        <f t="shared" si="431"/>
        <v/>
      </c>
      <c r="AR592" t="str">
        <f t="shared" si="432"/>
        <v/>
      </c>
      <c r="AS592" t="str">
        <f t="shared" si="433"/>
        <v/>
      </c>
      <c r="AT592" t="str">
        <f t="shared" si="434"/>
        <v/>
      </c>
      <c r="AU592" t="str">
        <f t="shared" si="435"/>
        <v/>
      </c>
      <c r="AV592" t="str">
        <f t="shared" si="436"/>
        <v/>
      </c>
      <c r="AW592" t="str">
        <f t="shared" si="437"/>
        <v/>
      </c>
      <c r="AX592" t="str">
        <f t="shared" si="438"/>
        <v>2|</v>
      </c>
      <c r="AY592" t="str">
        <f t="shared" si="439"/>
        <v>2</v>
      </c>
      <c r="AZ592" s="2">
        <f>IF(ISNA(MATCH(AZ$1,索引!$B$3:$J$3,0)),0,INDEX(索引!$B593:$J593,1,MATCH(AZ$1,索引!$B$3:$J$3,0))*INDEX(索引!$B$1:$J$1,1,MATCH(AZ$1,索引!$B$3:$J$3,0)))</f>
        <v>0</v>
      </c>
      <c r="BA592" s="2">
        <f>IF(ISNA(MATCH(BA$1,索引!$B$3:$J$3,0)),0,INDEX(索引!$B593:$J593,1,MATCH(BA$1,索引!$B$3:$J$3,0))*INDEX(索引!$B$1:$J$1,1,MATCH(BA$1,索引!$B$3:$J$3,0)))</f>
        <v>50</v>
      </c>
      <c r="BB592" s="2">
        <f>IF(ISNA(MATCH(BB$1,索引!$B$3:$J$3,0)),0,INDEX(索引!$B593:$J593,1,MATCH(BB$1,索引!$B$3:$J$3,0))*INDEX(索引!$B$1:$J$1,1,MATCH(BB$1,索引!$B$3:$J$3,0)))</f>
        <v>0</v>
      </c>
      <c r="BC592" s="2">
        <f>IF(ISNA(MATCH(BC$1,索引!$B$3:$J$3,0)),0,INDEX(索引!$B593:$J593,1,MATCH(BC$1,索引!$B$3:$J$3,0))*INDEX(索引!$B$1:$J$1,1,MATCH(BC$1,索引!$B$3:$J$3,0)))</f>
        <v>0</v>
      </c>
      <c r="BD592" s="2">
        <f>IF(ISNA(MATCH(BD$1,索引!$B$3:$J$3,0)),0,INDEX(索引!$B593:$J593,1,MATCH(BD$1,索引!$B$3:$J$3,0))*INDEX(索引!$B$1:$J$1,1,MATCH(BD$1,索引!$B$3:$J$3,0)))</f>
        <v>0</v>
      </c>
      <c r="BE592" s="2">
        <f>IF(ISNA(MATCH(BE$1,索引!$B$3:$J$3,0)),0,INDEX(索引!$B593:$J593,1,MATCH(BE$1,索引!$B$3:$J$3,0))*INDEX(索引!$B$1:$J$1,1,MATCH(BE$1,索引!$B$3:$J$3,0)))</f>
        <v>0</v>
      </c>
      <c r="BF592" s="2">
        <f>IF(ISNA(MATCH(BF$1,索引!$B$3:$J$3,0)),0,INDEX(索引!$B593:$J593,1,MATCH(BF$1,索引!$B$3:$J$3,0))*INDEX(索引!$B$1:$J$1,1,MATCH(BF$1,索引!$B$3:$J$3,0)))</f>
        <v>0</v>
      </c>
      <c r="BG592" s="2">
        <f>IF(ISNA(MATCH(BG$1,索引!$B$3:$J$3,0)),0,INDEX(索引!$B593:$J593,1,MATCH(BG$1,索引!$B$3:$J$3,0))*INDEX(索引!$B$1:$J$1,1,MATCH(BG$1,索引!$B$3:$J$3,0)))</f>
        <v>0</v>
      </c>
      <c r="BH592" s="2">
        <f>IF(ISNA(MATCH(BH$1,索引!$B$3:$J$3,0)),0,INDEX(索引!$B593:$J593,1,MATCH(BH$1,索引!$B$3:$J$3,0))*INDEX(索引!$B$1:$J$1,1,MATCH(BH$1,索引!$B$3:$J$3,0)))</f>
        <v>0</v>
      </c>
      <c r="BI592" s="2">
        <f>IF(ISNA(MATCH(BI$1,索引!$B$3:$J$3,0)),0,INDEX(索引!$B593:$J593,1,MATCH(BI$1,索引!$B$3:$J$3,0))*INDEX(索引!$B$1:$J$1,1,MATCH(BI$1,索引!$B$3:$J$3,0)))</f>
        <v>0</v>
      </c>
      <c r="BJ592" s="2">
        <f>IF(ISNA(MATCH(BJ$1,索引!$B$3:$J$3,0)),0,INDEX(索引!$B593:$J593,1,MATCH(BJ$1,索引!$B$3:$J$3,0))*INDEX(索引!$B$1:$J$1,1,MATCH(BJ$1,索引!$B$3:$J$3,0)))</f>
        <v>0</v>
      </c>
      <c r="BK592" s="2">
        <f>IF(ISNA(MATCH(BK$1,索引!$B$3:$J$3,0)),0,INDEX(索引!$B593:$J593,1,MATCH(BK$1,索引!$B$3:$J$3,0))*INDEX(索引!$B$1:$J$1,1,MATCH(BK$1,索引!$B$3:$J$3,0)))</f>
        <v>0</v>
      </c>
      <c r="BL592" s="2">
        <f>IF(ISNA(MATCH(BL$1,索引!$B$3:$J$3,0)),0,INDEX(索引!$B593:$J593,1,MATCH(BL$1,索引!$B$3:$J$3,0))*INDEX(索引!$B$1:$J$1,1,MATCH(BL$1,索引!$B$3:$J$3,0)))</f>
        <v>0</v>
      </c>
      <c r="BM592" s="2">
        <f>IF(ISNA(MATCH(BM$1,索引!$B$3:$J$3,0)),0,INDEX(索引!$B593:$J593,1,MATCH(BM$1,索引!$B$3:$J$3,0))*INDEX(索引!$B$1:$J$1,1,MATCH(BM$1,索引!$B$3:$J$3,0)))</f>
        <v>0</v>
      </c>
      <c r="BN592" s="2">
        <f>IF(ISNA(MATCH(BN$1,索引!$B$3:$J$3,0)),0,INDEX(索引!$B593:$J593,1,MATCH(BN$1,索引!$B$3:$J$3,0))*INDEX(索引!$B$1:$J$1,1,MATCH(BN$1,索引!$B$3:$J$3,0)))</f>
        <v>0</v>
      </c>
      <c r="BO592" s="2">
        <f>IF(ISNA(MATCH(BO$1,索引!$B$3:$J$3,0)),0,INDEX(索引!$B593:$J593,1,MATCH(BO$1,索引!$B$3:$J$3,0))*INDEX(索引!$B$1:$J$1,1,MATCH(BO$1,索引!$B$3:$J$3,0)))</f>
        <v>0</v>
      </c>
      <c r="BP592" s="2">
        <f>IF(ISNA(MATCH(BP$1,索引!$B$3:$J$3,0)),0,INDEX(索引!$B593:$J593,1,MATCH(BP$1,索引!$B$3:$J$3,0))*INDEX(索引!$B$1:$J$1,1,MATCH(BP$1,索引!$B$3:$J$3,0)))</f>
        <v>0</v>
      </c>
      <c r="BQ592" s="2">
        <f>IF(ISNA(MATCH(BQ$1,索引!$B$3:$J$3,0)),0,INDEX(索引!$B593:$J593,1,MATCH(BQ$1,索引!$B$3:$J$3,0))*INDEX(索引!$B$1:$J$1,1,MATCH(BQ$1,索引!$B$3:$J$3,0)))</f>
        <v>0</v>
      </c>
      <c r="BR592" s="2">
        <f>IF(ISNA(MATCH(BR$1,索引!$B$3:$J$3,0)),0,INDEX(索引!$B593:$J593,1,MATCH(BR$1,索引!$B$3:$J$3,0))*INDEX(索引!$B$1:$J$1,1,MATCH(BR$1,索引!$B$3:$J$3,0)))</f>
        <v>0</v>
      </c>
      <c r="BS592" s="2">
        <f>IF(ISNA(MATCH(BS$1,索引!$B$3:$J$3,0)),0,INDEX(索引!$B593:$J593,1,MATCH(BS$1,索引!$B$3:$J$3,0))*INDEX(索引!$B$1:$J$1,1,MATCH(BS$1,索引!$B$3:$J$3,0)))</f>
        <v>0</v>
      </c>
      <c r="BT592" t="str">
        <f t="shared" si="440"/>
        <v/>
      </c>
      <c r="BU592" t="str">
        <f t="shared" si="441"/>
        <v>50|</v>
      </c>
      <c r="BV592" t="str">
        <f t="shared" si="442"/>
        <v/>
      </c>
      <c r="BW592" t="str">
        <f t="shared" si="443"/>
        <v/>
      </c>
      <c r="BX592" t="str">
        <f t="shared" si="444"/>
        <v/>
      </c>
      <c r="BY592" t="str">
        <f t="shared" si="445"/>
        <v/>
      </c>
      <c r="BZ592" t="str">
        <f t="shared" si="446"/>
        <v/>
      </c>
      <c r="CA592" t="str">
        <f t="shared" si="447"/>
        <v/>
      </c>
      <c r="CB592" t="str">
        <f t="shared" si="448"/>
        <v/>
      </c>
      <c r="CC592" t="str">
        <f t="shared" si="449"/>
        <v/>
      </c>
      <c r="CD592" t="str">
        <f t="shared" si="450"/>
        <v/>
      </c>
      <c r="CE592" t="str">
        <f t="shared" si="451"/>
        <v/>
      </c>
      <c r="CF592" t="str">
        <f t="shared" si="452"/>
        <v/>
      </c>
      <c r="CG592" t="str">
        <f t="shared" si="453"/>
        <v/>
      </c>
      <c r="CH592" t="str">
        <f t="shared" si="454"/>
        <v/>
      </c>
      <c r="CI592" t="str">
        <f t="shared" si="455"/>
        <v/>
      </c>
      <c r="CJ592" t="str">
        <f t="shared" si="456"/>
        <v/>
      </c>
      <c r="CK592" t="str">
        <f t="shared" si="457"/>
        <v/>
      </c>
      <c r="CL592" t="str">
        <f t="shared" si="458"/>
        <v/>
      </c>
      <c r="CM592" t="str">
        <f t="shared" si="459"/>
        <v/>
      </c>
      <c r="CN592" t="str">
        <f t="shared" si="460"/>
        <v>50|</v>
      </c>
      <c r="CO592" t="str">
        <f t="shared" si="461"/>
        <v>50</v>
      </c>
    </row>
    <row r="593" spans="1:93" ht="15.75" customHeight="1">
      <c r="A593" s="2" t="str">
        <f>VLOOKUP(B593,索引!$O:$P,2,0)</f>
        <v>Crystal Sword</v>
      </c>
      <c r="B593" s="2">
        <v>1050311</v>
      </c>
      <c r="C593" s="2">
        <v>50</v>
      </c>
      <c r="D593" s="2">
        <v>3</v>
      </c>
      <c r="E593" s="2">
        <v>1</v>
      </c>
      <c r="F593" s="3">
        <v>11</v>
      </c>
      <c r="G593" s="2" t="str">
        <f t="shared" si="416"/>
        <v>1|9|12</v>
      </c>
      <c r="H593" s="2" t="str">
        <f t="shared" si="417"/>
        <v>155|2000|200</v>
      </c>
      <c r="J593" s="2">
        <f>IF(ISNA(MATCH(J$1,索引!$B$3:$J$3,0)),0,IF( INDEX(索引!$B594:$J594,1,MATCH(J$1,索引!$B$3:$J$3,0))=0,0,J$1))</f>
        <v>1</v>
      </c>
      <c r="K593" s="2">
        <f>IF(ISNA(MATCH(K$1,索引!$B$3:$J$3,0)),0,IF( INDEX(索引!$B594:$J594,1,MATCH(K$1,索引!$B$3:$J$3,0))=0,0,K$1))</f>
        <v>0</v>
      </c>
      <c r="L593" s="2">
        <f>IF(ISNA(MATCH(L$1,索引!$B$3:$J$3,0)),0,IF( INDEX(索引!$B594:$J594,1,MATCH(L$1,索引!$B$3:$J$3,0))=0,0,L$1))</f>
        <v>0</v>
      </c>
      <c r="M593" s="2">
        <f>IF(ISNA(MATCH(M$1,索引!$B$3:$J$3,0)),0,IF( INDEX(索引!$B594:$J594,1,MATCH(M$1,索引!$B$3:$J$3,0))=0,0,M$1))</f>
        <v>0</v>
      </c>
      <c r="N593" s="2">
        <f>IF(ISNA(MATCH(N$1,索引!$B$3:$J$3,0)),0,IF( INDEX(索引!$B594:$J594,1,MATCH(N$1,索引!$B$3:$J$3,0))=0,0,N$1))</f>
        <v>0</v>
      </c>
      <c r="O593" s="2">
        <f>IF(ISNA(MATCH(O$1,索引!$B$3:$J$3,0)),0,IF( INDEX(索引!$B594:$J594,1,MATCH(O$1,索引!$B$3:$J$3,0))=0,0,O$1))</f>
        <v>0</v>
      </c>
      <c r="P593" s="2">
        <f>IF(ISNA(MATCH(P$1,索引!$B$3:$J$3,0)),0,IF( INDEX(索引!$B594:$J594,1,MATCH(P$1,索引!$B$3:$J$3,0))=0,0,P$1))</f>
        <v>0</v>
      </c>
      <c r="Q593" s="2">
        <f>IF(ISNA(MATCH(Q$1,索引!$B$3:$J$3,0)),0,IF( INDEX(索引!$B594:$J594,1,MATCH(Q$1,索引!$B$3:$J$3,0))=0,0,Q$1))</f>
        <v>0</v>
      </c>
      <c r="R593" s="2">
        <f>IF(ISNA(MATCH(R$1,索引!$B$3:$J$3,0)),0,IF( INDEX(索引!$B594:$J594,1,MATCH(R$1,索引!$B$3:$J$3,0))=0,0,R$1))</f>
        <v>9</v>
      </c>
      <c r="S593" s="2">
        <f>IF(ISNA(MATCH(S$1,索引!$B$3:$J$3,0)),0,IF( INDEX(索引!$B594:$J594,1,MATCH(S$1,索引!$B$3:$J$3,0))=0,0,S$1))</f>
        <v>0</v>
      </c>
      <c r="T593" s="2">
        <f>IF(ISNA(MATCH(T$1,索引!$B$3:$J$3,0)),0,IF( INDEX(索引!$B594:$J594,1,MATCH(T$1,索引!$B$3:$J$3,0))=0,0,T$1))</f>
        <v>0</v>
      </c>
      <c r="U593" s="2">
        <f>IF(ISNA(MATCH(U$1,索引!$B$3:$J$3,0)),0,IF( INDEX(索引!$B594:$J594,1,MATCH(U$1,索引!$B$3:$J$3,0))=0,0,U$1))</f>
        <v>12</v>
      </c>
      <c r="V593" s="2">
        <f>IF(ISNA(MATCH(V$1,索引!$B$3:$J$3,0)),0,IF( INDEX(索引!$B594:$J594,1,MATCH(V$1,索引!$B$3:$J$3,0))=0,0,V$1))</f>
        <v>0</v>
      </c>
      <c r="W593" s="2">
        <f>IF(ISNA(MATCH(W$1,索引!$B$3:$J$3,0)),0,IF( INDEX(索引!$B594:$J594,1,MATCH(W$1,索引!$B$3:$J$3,0))=0,0,W$1))</f>
        <v>0</v>
      </c>
      <c r="X593" s="2">
        <f>IF(ISNA(MATCH(X$1,索引!$B$3:$J$3,0)),0,IF( INDEX(索引!$B594:$J594,1,MATCH(X$1,索引!$B$3:$J$3,0))=0,0,X$1))</f>
        <v>0</v>
      </c>
      <c r="Y593" s="2">
        <f>IF(ISNA(MATCH(Y$1,索引!$B$3:$J$3,0)),0,IF( INDEX(索引!$B594:$J594,1,MATCH(Y$1,索引!$B$3:$J$3,0))=0,0,Y$1))</f>
        <v>0</v>
      </c>
      <c r="Z593" s="2">
        <f>IF(ISNA(MATCH(Z$1,索引!$B$3:$J$3,0)),0,IF( INDEX(索引!$B594:$J594,1,MATCH(Z$1,索引!$B$3:$J$3,0))=0,0,Z$1))</f>
        <v>0</v>
      </c>
      <c r="AA593" s="2">
        <f>IF(ISNA(MATCH(AA$1,索引!$B$3:$J$3,0)),0,IF( INDEX(索引!$B594:$J594,1,MATCH(AA$1,索引!$B$3:$J$3,0))=0,0,AA$1))</f>
        <v>0</v>
      </c>
      <c r="AB593" s="2">
        <f>IF(ISNA(MATCH(AB$1,索引!$B$3:$J$3,0)),0,IF( INDEX(索引!$B594:$J594,1,MATCH(AB$1,索引!$B$3:$J$3,0))=0,0,AB$1))</f>
        <v>0</v>
      </c>
      <c r="AC593" s="2">
        <f>IF(ISNA(MATCH(AC$1,索引!$B$3:$J$3,0)),0,IF( INDEX(索引!$B594:$J594,1,MATCH(AC$1,索引!$B$3:$J$3,0))=0,0,AC$1))</f>
        <v>0</v>
      </c>
      <c r="AD593" t="str">
        <f t="shared" si="418"/>
        <v>1|</v>
      </c>
      <c r="AE593" t="str">
        <f t="shared" si="419"/>
        <v/>
      </c>
      <c r="AF593" t="str">
        <f t="shared" si="420"/>
        <v/>
      </c>
      <c r="AG593" t="str">
        <f t="shared" si="421"/>
        <v/>
      </c>
      <c r="AH593" t="str">
        <f t="shared" si="422"/>
        <v/>
      </c>
      <c r="AI593" t="str">
        <f t="shared" si="423"/>
        <v/>
      </c>
      <c r="AJ593" t="str">
        <f t="shared" si="424"/>
        <v/>
      </c>
      <c r="AK593" t="str">
        <f t="shared" si="425"/>
        <v/>
      </c>
      <c r="AL593" t="str">
        <f t="shared" si="426"/>
        <v>9|</v>
      </c>
      <c r="AM593" t="str">
        <f t="shared" si="427"/>
        <v/>
      </c>
      <c r="AN593" t="str">
        <f t="shared" si="428"/>
        <v/>
      </c>
      <c r="AO593" t="str">
        <f t="shared" si="429"/>
        <v>12|</v>
      </c>
      <c r="AP593" t="str">
        <f t="shared" si="430"/>
        <v/>
      </c>
      <c r="AQ593" t="str">
        <f t="shared" si="431"/>
        <v/>
      </c>
      <c r="AR593" t="str">
        <f t="shared" si="432"/>
        <v/>
      </c>
      <c r="AS593" t="str">
        <f t="shared" si="433"/>
        <v/>
      </c>
      <c r="AT593" t="str">
        <f t="shared" si="434"/>
        <v/>
      </c>
      <c r="AU593" t="str">
        <f t="shared" si="435"/>
        <v/>
      </c>
      <c r="AV593" t="str">
        <f t="shared" si="436"/>
        <v/>
      </c>
      <c r="AW593" t="str">
        <f t="shared" si="437"/>
        <v/>
      </c>
      <c r="AX593" t="str">
        <f t="shared" si="438"/>
        <v>1|9|12|</v>
      </c>
      <c r="AY593" t="str">
        <f t="shared" si="439"/>
        <v>1|9|12</v>
      </c>
      <c r="AZ593" s="2">
        <f>IF(ISNA(MATCH(AZ$1,索引!$B$3:$J$3,0)),0,INDEX(索引!$B594:$J594,1,MATCH(AZ$1,索引!$B$3:$J$3,0))*INDEX(索引!$B$1:$J$1,1,MATCH(AZ$1,索引!$B$3:$J$3,0)))</f>
        <v>155</v>
      </c>
      <c r="BA593" s="2">
        <f>IF(ISNA(MATCH(BA$1,索引!$B$3:$J$3,0)),0,INDEX(索引!$B594:$J594,1,MATCH(BA$1,索引!$B$3:$J$3,0))*INDEX(索引!$B$1:$J$1,1,MATCH(BA$1,索引!$B$3:$J$3,0)))</f>
        <v>0</v>
      </c>
      <c r="BB593" s="2">
        <f>IF(ISNA(MATCH(BB$1,索引!$B$3:$J$3,0)),0,INDEX(索引!$B594:$J594,1,MATCH(BB$1,索引!$B$3:$J$3,0))*INDEX(索引!$B$1:$J$1,1,MATCH(BB$1,索引!$B$3:$J$3,0)))</f>
        <v>0</v>
      </c>
      <c r="BC593" s="2">
        <f>IF(ISNA(MATCH(BC$1,索引!$B$3:$J$3,0)),0,INDEX(索引!$B594:$J594,1,MATCH(BC$1,索引!$B$3:$J$3,0))*INDEX(索引!$B$1:$J$1,1,MATCH(BC$1,索引!$B$3:$J$3,0)))</f>
        <v>0</v>
      </c>
      <c r="BD593" s="2">
        <f>IF(ISNA(MATCH(BD$1,索引!$B$3:$J$3,0)),0,INDEX(索引!$B594:$J594,1,MATCH(BD$1,索引!$B$3:$J$3,0))*INDEX(索引!$B$1:$J$1,1,MATCH(BD$1,索引!$B$3:$J$3,0)))</f>
        <v>0</v>
      </c>
      <c r="BE593" s="2">
        <f>IF(ISNA(MATCH(BE$1,索引!$B$3:$J$3,0)),0,INDEX(索引!$B594:$J594,1,MATCH(BE$1,索引!$B$3:$J$3,0))*INDEX(索引!$B$1:$J$1,1,MATCH(BE$1,索引!$B$3:$J$3,0)))</f>
        <v>0</v>
      </c>
      <c r="BF593" s="2">
        <f>IF(ISNA(MATCH(BF$1,索引!$B$3:$J$3,0)),0,INDEX(索引!$B594:$J594,1,MATCH(BF$1,索引!$B$3:$J$3,0))*INDEX(索引!$B$1:$J$1,1,MATCH(BF$1,索引!$B$3:$J$3,0)))</f>
        <v>0</v>
      </c>
      <c r="BG593" s="2">
        <f>IF(ISNA(MATCH(BG$1,索引!$B$3:$J$3,0)),0,INDEX(索引!$B594:$J594,1,MATCH(BG$1,索引!$B$3:$J$3,0))*INDEX(索引!$B$1:$J$1,1,MATCH(BG$1,索引!$B$3:$J$3,0)))</f>
        <v>0</v>
      </c>
      <c r="BH593" s="2">
        <f>IF(ISNA(MATCH(BH$1,索引!$B$3:$J$3,0)),0,INDEX(索引!$B594:$J594,1,MATCH(BH$1,索引!$B$3:$J$3,0))*INDEX(索引!$B$1:$J$1,1,MATCH(BH$1,索引!$B$3:$J$3,0)))</f>
        <v>2000</v>
      </c>
      <c r="BI593" s="2">
        <f>IF(ISNA(MATCH(BI$1,索引!$B$3:$J$3,0)),0,INDEX(索引!$B594:$J594,1,MATCH(BI$1,索引!$B$3:$J$3,0))*INDEX(索引!$B$1:$J$1,1,MATCH(BI$1,索引!$B$3:$J$3,0)))</f>
        <v>0</v>
      </c>
      <c r="BJ593" s="2">
        <f>IF(ISNA(MATCH(BJ$1,索引!$B$3:$J$3,0)),0,INDEX(索引!$B594:$J594,1,MATCH(BJ$1,索引!$B$3:$J$3,0))*INDEX(索引!$B$1:$J$1,1,MATCH(BJ$1,索引!$B$3:$J$3,0)))</f>
        <v>0</v>
      </c>
      <c r="BK593" s="2">
        <f>IF(ISNA(MATCH(BK$1,索引!$B$3:$J$3,0)),0,INDEX(索引!$B594:$J594,1,MATCH(BK$1,索引!$B$3:$J$3,0))*INDEX(索引!$B$1:$J$1,1,MATCH(BK$1,索引!$B$3:$J$3,0)))</f>
        <v>200</v>
      </c>
      <c r="BL593" s="2">
        <f>IF(ISNA(MATCH(BL$1,索引!$B$3:$J$3,0)),0,INDEX(索引!$B594:$J594,1,MATCH(BL$1,索引!$B$3:$J$3,0))*INDEX(索引!$B$1:$J$1,1,MATCH(BL$1,索引!$B$3:$J$3,0)))</f>
        <v>0</v>
      </c>
      <c r="BM593" s="2">
        <f>IF(ISNA(MATCH(BM$1,索引!$B$3:$J$3,0)),0,INDEX(索引!$B594:$J594,1,MATCH(BM$1,索引!$B$3:$J$3,0))*INDEX(索引!$B$1:$J$1,1,MATCH(BM$1,索引!$B$3:$J$3,0)))</f>
        <v>0</v>
      </c>
      <c r="BN593" s="2">
        <f>IF(ISNA(MATCH(BN$1,索引!$B$3:$J$3,0)),0,INDEX(索引!$B594:$J594,1,MATCH(BN$1,索引!$B$3:$J$3,0))*INDEX(索引!$B$1:$J$1,1,MATCH(BN$1,索引!$B$3:$J$3,0)))</f>
        <v>0</v>
      </c>
      <c r="BO593" s="2">
        <f>IF(ISNA(MATCH(BO$1,索引!$B$3:$J$3,0)),0,INDEX(索引!$B594:$J594,1,MATCH(BO$1,索引!$B$3:$J$3,0))*INDEX(索引!$B$1:$J$1,1,MATCH(BO$1,索引!$B$3:$J$3,0)))</f>
        <v>0</v>
      </c>
      <c r="BP593" s="2">
        <f>IF(ISNA(MATCH(BP$1,索引!$B$3:$J$3,0)),0,INDEX(索引!$B594:$J594,1,MATCH(BP$1,索引!$B$3:$J$3,0))*INDEX(索引!$B$1:$J$1,1,MATCH(BP$1,索引!$B$3:$J$3,0)))</f>
        <v>0</v>
      </c>
      <c r="BQ593" s="2">
        <f>IF(ISNA(MATCH(BQ$1,索引!$B$3:$J$3,0)),0,INDEX(索引!$B594:$J594,1,MATCH(BQ$1,索引!$B$3:$J$3,0))*INDEX(索引!$B$1:$J$1,1,MATCH(BQ$1,索引!$B$3:$J$3,0)))</f>
        <v>0</v>
      </c>
      <c r="BR593" s="2">
        <f>IF(ISNA(MATCH(BR$1,索引!$B$3:$J$3,0)),0,INDEX(索引!$B594:$J594,1,MATCH(BR$1,索引!$B$3:$J$3,0))*INDEX(索引!$B$1:$J$1,1,MATCH(BR$1,索引!$B$3:$J$3,0)))</f>
        <v>0</v>
      </c>
      <c r="BS593" s="2">
        <f>IF(ISNA(MATCH(BS$1,索引!$B$3:$J$3,0)),0,INDEX(索引!$B594:$J594,1,MATCH(BS$1,索引!$B$3:$J$3,0))*INDEX(索引!$B$1:$J$1,1,MATCH(BS$1,索引!$B$3:$J$3,0)))</f>
        <v>0</v>
      </c>
      <c r="BT593" t="str">
        <f t="shared" si="440"/>
        <v>155|</v>
      </c>
      <c r="BU593" t="str">
        <f t="shared" si="441"/>
        <v/>
      </c>
      <c r="BV593" t="str">
        <f t="shared" si="442"/>
        <v/>
      </c>
      <c r="BW593" t="str">
        <f t="shared" si="443"/>
        <v/>
      </c>
      <c r="BX593" t="str">
        <f t="shared" si="444"/>
        <v/>
      </c>
      <c r="BY593" t="str">
        <f t="shared" si="445"/>
        <v/>
      </c>
      <c r="BZ593" t="str">
        <f t="shared" si="446"/>
        <v/>
      </c>
      <c r="CA593" t="str">
        <f t="shared" si="447"/>
        <v/>
      </c>
      <c r="CB593" t="str">
        <f t="shared" si="448"/>
        <v>2000|</v>
      </c>
      <c r="CC593" t="str">
        <f t="shared" si="449"/>
        <v/>
      </c>
      <c r="CD593" t="str">
        <f t="shared" si="450"/>
        <v/>
      </c>
      <c r="CE593" t="str">
        <f t="shared" si="451"/>
        <v>200|</v>
      </c>
      <c r="CF593" t="str">
        <f t="shared" si="452"/>
        <v/>
      </c>
      <c r="CG593" t="str">
        <f t="shared" si="453"/>
        <v/>
      </c>
      <c r="CH593" t="str">
        <f t="shared" si="454"/>
        <v/>
      </c>
      <c r="CI593" t="str">
        <f t="shared" si="455"/>
        <v/>
      </c>
      <c r="CJ593" t="str">
        <f t="shared" si="456"/>
        <v/>
      </c>
      <c r="CK593" t="str">
        <f t="shared" si="457"/>
        <v/>
      </c>
      <c r="CL593" t="str">
        <f t="shared" si="458"/>
        <v/>
      </c>
      <c r="CM593" t="str">
        <f t="shared" si="459"/>
        <v/>
      </c>
      <c r="CN593" t="str">
        <f t="shared" si="460"/>
        <v>155|2000|200|</v>
      </c>
      <c r="CO593" t="str">
        <f t="shared" si="461"/>
        <v>155|2000|200</v>
      </c>
    </row>
    <row r="594" spans="1:93" ht="15.75" customHeight="1">
      <c r="A594" s="2" t="str">
        <f>VLOOKUP(B594,索引!$O:$P,2,0)</f>
        <v>Crystal Staff</v>
      </c>
      <c r="B594" s="2">
        <v>1050312</v>
      </c>
      <c r="C594" s="2">
        <v>50</v>
      </c>
      <c r="D594" s="2">
        <v>3</v>
      </c>
      <c r="E594" s="2">
        <v>1</v>
      </c>
      <c r="F594" s="3">
        <v>12</v>
      </c>
      <c r="G594" s="2" t="str">
        <f t="shared" si="416"/>
        <v>1|9|13</v>
      </c>
      <c r="H594" s="2" t="str">
        <f t="shared" si="417"/>
        <v>185|1000|4200</v>
      </c>
      <c r="J594" s="2">
        <f>IF(ISNA(MATCH(J$1,索引!$B$3:$J$3,0)),0,IF( INDEX(索引!$B595:$J595,1,MATCH(J$1,索引!$B$3:$J$3,0))=0,0,J$1))</f>
        <v>1</v>
      </c>
      <c r="K594" s="2">
        <f>IF(ISNA(MATCH(K$1,索引!$B$3:$J$3,0)),0,IF( INDEX(索引!$B595:$J595,1,MATCH(K$1,索引!$B$3:$J$3,0))=0,0,K$1))</f>
        <v>0</v>
      </c>
      <c r="L594" s="2">
        <f>IF(ISNA(MATCH(L$1,索引!$B$3:$J$3,0)),0,IF( INDEX(索引!$B595:$J595,1,MATCH(L$1,索引!$B$3:$J$3,0))=0,0,L$1))</f>
        <v>0</v>
      </c>
      <c r="M594" s="2">
        <f>IF(ISNA(MATCH(M$1,索引!$B$3:$J$3,0)),0,IF( INDEX(索引!$B595:$J595,1,MATCH(M$1,索引!$B$3:$J$3,0))=0,0,M$1))</f>
        <v>0</v>
      </c>
      <c r="N594" s="2">
        <f>IF(ISNA(MATCH(N$1,索引!$B$3:$J$3,0)),0,IF( INDEX(索引!$B595:$J595,1,MATCH(N$1,索引!$B$3:$J$3,0))=0,0,N$1))</f>
        <v>0</v>
      </c>
      <c r="O594" s="2">
        <f>IF(ISNA(MATCH(O$1,索引!$B$3:$J$3,0)),0,IF( INDEX(索引!$B595:$J595,1,MATCH(O$1,索引!$B$3:$J$3,0))=0,0,O$1))</f>
        <v>0</v>
      </c>
      <c r="P594" s="2">
        <f>IF(ISNA(MATCH(P$1,索引!$B$3:$J$3,0)),0,IF( INDEX(索引!$B595:$J595,1,MATCH(P$1,索引!$B$3:$J$3,0))=0,0,P$1))</f>
        <v>0</v>
      </c>
      <c r="Q594" s="2">
        <f>IF(ISNA(MATCH(Q$1,索引!$B$3:$J$3,0)),0,IF( INDEX(索引!$B595:$J595,1,MATCH(Q$1,索引!$B$3:$J$3,0))=0,0,Q$1))</f>
        <v>0</v>
      </c>
      <c r="R594" s="2">
        <f>IF(ISNA(MATCH(R$1,索引!$B$3:$J$3,0)),0,IF( INDEX(索引!$B595:$J595,1,MATCH(R$1,索引!$B$3:$J$3,0))=0,0,R$1))</f>
        <v>9</v>
      </c>
      <c r="S594" s="2">
        <f>IF(ISNA(MATCH(S$1,索引!$B$3:$J$3,0)),0,IF( INDEX(索引!$B595:$J595,1,MATCH(S$1,索引!$B$3:$J$3,0))=0,0,S$1))</f>
        <v>0</v>
      </c>
      <c r="T594" s="2">
        <f>IF(ISNA(MATCH(T$1,索引!$B$3:$J$3,0)),0,IF( INDEX(索引!$B595:$J595,1,MATCH(T$1,索引!$B$3:$J$3,0))=0,0,T$1))</f>
        <v>0</v>
      </c>
      <c r="U594" s="2">
        <f>IF(ISNA(MATCH(U$1,索引!$B$3:$J$3,0)),0,IF( INDEX(索引!$B595:$J595,1,MATCH(U$1,索引!$B$3:$J$3,0))=0,0,U$1))</f>
        <v>0</v>
      </c>
      <c r="V594" s="2">
        <f>IF(ISNA(MATCH(V$1,索引!$B$3:$J$3,0)),0,IF( INDEX(索引!$B595:$J595,1,MATCH(V$1,索引!$B$3:$J$3,0))=0,0,V$1))</f>
        <v>13</v>
      </c>
      <c r="W594" s="2">
        <f>IF(ISNA(MATCH(W$1,索引!$B$3:$J$3,0)),0,IF( INDEX(索引!$B595:$J595,1,MATCH(W$1,索引!$B$3:$J$3,0))=0,0,W$1))</f>
        <v>0</v>
      </c>
      <c r="X594" s="2">
        <f>IF(ISNA(MATCH(X$1,索引!$B$3:$J$3,0)),0,IF( INDEX(索引!$B595:$J595,1,MATCH(X$1,索引!$B$3:$J$3,0))=0,0,X$1))</f>
        <v>0</v>
      </c>
      <c r="Y594" s="2">
        <f>IF(ISNA(MATCH(Y$1,索引!$B$3:$J$3,0)),0,IF( INDEX(索引!$B595:$J595,1,MATCH(Y$1,索引!$B$3:$J$3,0))=0,0,Y$1))</f>
        <v>0</v>
      </c>
      <c r="Z594" s="2">
        <f>IF(ISNA(MATCH(Z$1,索引!$B$3:$J$3,0)),0,IF( INDEX(索引!$B595:$J595,1,MATCH(Z$1,索引!$B$3:$J$3,0))=0,0,Z$1))</f>
        <v>0</v>
      </c>
      <c r="AA594" s="2">
        <f>IF(ISNA(MATCH(AA$1,索引!$B$3:$J$3,0)),0,IF( INDEX(索引!$B595:$J595,1,MATCH(AA$1,索引!$B$3:$J$3,0))=0,0,AA$1))</f>
        <v>0</v>
      </c>
      <c r="AB594" s="2">
        <f>IF(ISNA(MATCH(AB$1,索引!$B$3:$J$3,0)),0,IF( INDEX(索引!$B595:$J595,1,MATCH(AB$1,索引!$B$3:$J$3,0))=0,0,AB$1))</f>
        <v>0</v>
      </c>
      <c r="AC594" s="2">
        <f>IF(ISNA(MATCH(AC$1,索引!$B$3:$J$3,0)),0,IF( INDEX(索引!$B595:$J595,1,MATCH(AC$1,索引!$B$3:$J$3,0))=0,0,AC$1))</f>
        <v>0</v>
      </c>
      <c r="AD594" t="str">
        <f t="shared" si="418"/>
        <v>1|</v>
      </c>
      <c r="AE594" t="str">
        <f t="shared" si="419"/>
        <v/>
      </c>
      <c r="AF594" t="str">
        <f t="shared" si="420"/>
        <v/>
      </c>
      <c r="AG594" t="str">
        <f t="shared" si="421"/>
        <v/>
      </c>
      <c r="AH594" t="str">
        <f t="shared" si="422"/>
        <v/>
      </c>
      <c r="AI594" t="str">
        <f t="shared" si="423"/>
        <v/>
      </c>
      <c r="AJ594" t="str">
        <f t="shared" si="424"/>
        <v/>
      </c>
      <c r="AK594" t="str">
        <f t="shared" si="425"/>
        <v/>
      </c>
      <c r="AL594" t="str">
        <f t="shared" si="426"/>
        <v>9|</v>
      </c>
      <c r="AM594" t="str">
        <f t="shared" si="427"/>
        <v/>
      </c>
      <c r="AN594" t="str">
        <f t="shared" si="428"/>
        <v/>
      </c>
      <c r="AO594" t="str">
        <f t="shared" si="429"/>
        <v/>
      </c>
      <c r="AP594" t="str">
        <f t="shared" si="430"/>
        <v>13|</v>
      </c>
      <c r="AQ594" t="str">
        <f t="shared" si="431"/>
        <v/>
      </c>
      <c r="AR594" t="str">
        <f t="shared" si="432"/>
        <v/>
      </c>
      <c r="AS594" t="str">
        <f t="shared" si="433"/>
        <v/>
      </c>
      <c r="AT594" t="str">
        <f t="shared" si="434"/>
        <v/>
      </c>
      <c r="AU594" t="str">
        <f t="shared" si="435"/>
        <v/>
      </c>
      <c r="AV594" t="str">
        <f t="shared" si="436"/>
        <v/>
      </c>
      <c r="AW594" t="str">
        <f t="shared" si="437"/>
        <v/>
      </c>
      <c r="AX594" t="str">
        <f t="shared" si="438"/>
        <v>1|9|13|</v>
      </c>
      <c r="AY594" t="str">
        <f t="shared" si="439"/>
        <v>1|9|13</v>
      </c>
      <c r="AZ594" s="2">
        <f>IF(ISNA(MATCH(AZ$1,索引!$B$3:$J$3,0)),0,INDEX(索引!$B595:$J595,1,MATCH(AZ$1,索引!$B$3:$J$3,0))*INDEX(索引!$B$1:$J$1,1,MATCH(AZ$1,索引!$B$3:$J$3,0)))</f>
        <v>185</v>
      </c>
      <c r="BA594" s="2">
        <f>IF(ISNA(MATCH(BA$1,索引!$B$3:$J$3,0)),0,INDEX(索引!$B595:$J595,1,MATCH(BA$1,索引!$B$3:$J$3,0))*INDEX(索引!$B$1:$J$1,1,MATCH(BA$1,索引!$B$3:$J$3,0)))</f>
        <v>0</v>
      </c>
      <c r="BB594" s="2">
        <f>IF(ISNA(MATCH(BB$1,索引!$B$3:$J$3,0)),0,INDEX(索引!$B595:$J595,1,MATCH(BB$1,索引!$B$3:$J$3,0))*INDEX(索引!$B$1:$J$1,1,MATCH(BB$1,索引!$B$3:$J$3,0)))</f>
        <v>0</v>
      </c>
      <c r="BC594" s="2">
        <f>IF(ISNA(MATCH(BC$1,索引!$B$3:$J$3,0)),0,INDEX(索引!$B595:$J595,1,MATCH(BC$1,索引!$B$3:$J$3,0))*INDEX(索引!$B$1:$J$1,1,MATCH(BC$1,索引!$B$3:$J$3,0)))</f>
        <v>0</v>
      </c>
      <c r="BD594" s="2">
        <f>IF(ISNA(MATCH(BD$1,索引!$B$3:$J$3,0)),0,INDEX(索引!$B595:$J595,1,MATCH(BD$1,索引!$B$3:$J$3,0))*INDEX(索引!$B$1:$J$1,1,MATCH(BD$1,索引!$B$3:$J$3,0)))</f>
        <v>0</v>
      </c>
      <c r="BE594" s="2">
        <f>IF(ISNA(MATCH(BE$1,索引!$B$3:$J$3,0)),0,INDEX(索引!$B595:$J595,1,MATCH(BE$1,索引!$B$3:$J$3,0))*INDEX(索引!$B$1:$J$1,1,MATCH(BE$1,索引!$B$3:$J$3,0)))</f>
        <v>0</v>
      </c>
      <c r="BF594" s="2">
        <f>IF(ISNA(MATCH(BF$1,索引!$B$3:$J$3,0)),0,INDEX(索引!$B595:$J595,1,MATCH(BF$1,索引!$B$3:$J$3,0))*INDEX(索引!$B$1:$J$1,1,MATCH(BF$1,索引!$B$3:$J$3,0)))</f>
        <v>0</v>
      </c>
      <c r="BG594" s="2">
        <f>IF(ISNA(MATCH(BG$1,索引!$B$3:$J$3,0)),0,INDEX(索引!$B595:$J595,1,MATCH(BG$1,索引!$B$3:$J$3,0))*INDEX(索引!$B$1:$J$1,1,MATCH(BG$1,索引!$B$3:$J$3,0)))</f>
        <v>0</v>
      </c>
      <c r="BH594" s="2">
        <f>IF(ISNA(MATCH(BH$1,索引!$B$3:$J$3,0)),0,INDEX(索引!$B595:$J595,1,MATCH(BH$1,索引!$B$3:$J$3,0))*INDEX(索引!$B$1:$J$1,1,MATCH(BH$1,索引!$B$3:$J$3,0)))</f>
        <v>1000</v>
      </c>
      <c r="BI594" s="2">
        <f>IF(ISNA(MATCH(BI$1,索引!$B$3:$J$3,0)),0,INDEX(索引!$B595:$J595,1,MATCH(BI$1,索引!$B$3:$J$3,0))*INDEX(索引!$B$1:$J$1,1,MATCH(BI$1,索引!$B$3:$J$3,0)))</f>
        <v>0</v>
      </c>
      <c r="BJ594" s="2">
        <f>IF(ISNA(MATCH(BJ$1,索引!$B$3:$J$3,0)),0,INDEX(索引!$B595:$J595,1,MATCH(BJ$1,索引!$B$3:$J$3,0))*INDEX(索引!$B$1:$J$1,1,MATCH(BJ$1,索引!$B$3:$J$3,0)))</f>
        <v>0</v>
      </c>
      <c r="BK594" s="2">
        <f>IF(ISNA(MATCH(BK$1,索引!$B$3:$J$3,0)),0,INDEX(索引!$B595:$J595,1,MATCH(BK$1,索引!$B$3:$J$3,0))*INDEX(索引!$B$1:$J$1,1,MATCH(BK$1,索引!$B$3:$J$3,0)))</f>
        <v>0</v>
      </c>
      <c r="BL594" s="2">
        <f>IF(ISNA(MATCH(BL$1,索引!$B$3:$J$3,0)),0,INDEX(索引!$B595:$J595,1,MATCH(BL$1,索引!$B$3:$J$3,0))*INDEX(索引!$B$1:$J$1,1,MATCH(BL$1,索引!$B$3:$J$3,0)))</f>
        <v>4200</v>
      </c>
      <c r="BM594" s="2">
        <f>IF(ISNA(MATCH(BM$1,索引!$B$3:$J$3,0)),0,INDEX(索引!$B595:$J595,1,MATCH(BM$1,索引!$B$3:$J$3,0))*INDEX(索引!$B$1:$J$1,1,MATCH(BM$1,索引!$B$3:$J$3,0)))</f>
        <v>0</v>
      </c>
      <c r="BN594" s="2">
        <f>IF(ISNA(MATCH(BN$1,索引!$B$3:$J$3,0)),0,INDEX(索引!$B595:$J595,1,MATCH(BN$1,索引!$B$3:$J$3,0))*INDEX(索引!$B$1:$J$1,1,MATCH(BN$1,索引!$B$3:$J$3,0)))</f>
        <v>0</v>
      </c>
      <c r="BO594" s="2">
        <f>IF(ISNA(MATCH(BO$1,索引!$B$3:$J$3,0)),0,INDEX(索引!$B595:$J595,1,MATCH(BO$1,索引!$B$3:$J$3,0))*INDEX(索引!$B$1:$J$1,1,MATCH(BO$1,索引!$B$3:$J$3,0)))</f>
        <v>0</v>
      </c>
      <c r="BP594" s="2">
        <f>IF(ISNA(MATCH(BP$1,索引!$B$3:$J$3,0)),0,INDEX(索引!$B595:$J595,1,MATCH(BP$1,索引!$B$3:$J$3,0))*INDEX(索引!$B$1:$J$1,1,MATCH(BP$1,索引!$B$3:$J$3,0)))</f>
        <v>0</v>
      </c>
      <c r="BQ594" s="2">
        <f>IF(ISNA(MATCH(BQ$1,索引!$B$3:$J$3,0)),0,INDEX(索引!$B595:$J595,1,MATCH(BQ$1,索引!$B$3:$J$3,0))*INDEX(索引!$B$1:$J$1,1,MATCH(BQ$1,索引!$B$3:$J$3,0)))</f>
        <v>0</v>
      </c>
      <c r="BR594" s="2">
        <f>IF(ISNA(MATCH(BR$1,索引!$B$3:$J$3,0)),0,INDEX(索引!$B595:$J595,1,MATCH(BR$1,索引!$B$3:$J$3,0))*INDEX(索引!$B$1:$J$1,1,MATCH(BR$1,索引!$B$3:$J$3,0)))</f>
        <v>0</v>
      </c>
      <c r="BS594" s="2">
        <f>IF(ISNA(MATCH(BS$1,索引!$B$3:$J$3,0)),0,INDEX(索引!$B595:$J595,1,MATCH(BS$1,索引!$B$3:$J$3,0))*INDEX(索引!$B$1:$J$1,1,MATCH(BS$1,索引!$B$3:$J$3,0)))</f>
        <v>0</v>
      </c>
      <c r="BT594" t="str">
        <f t="shared" si="440"/>
        <v>185|</v>
      </c>
      <c r="BU594" t="str">
        <f t="shared" si="441"/>
        <v/>
      </c>
      <c r="BV594" t="str">
        <f t="shared" si="442"/>
        <v/>
      </c>
      <c r="BW594" t="str">
        <f t="shared" si="443"/>
        <v/>
      </c>
      <c r="BX594" t="str">
        <f t="shared" si="444"/>
        <v/>
      </c>
      <c r="BY594" t="str">
        <f t="shared" si="445"/>
        <v/>
      </c>
      <c r="BZ594" t="str">
        <f t="shared" si="446"/>
        <v/>
      </c>
      <c r="CA594" t="str">
        <f t="shared" si="447"/>
        <v/>
      </c>
      <c r="CB594" t="str">
        <f t="shared" si="448"/>
        <v>1000|</v>
      </c>
      <c r="CC594" t="str">
        <f t="shared" si="449"/>
        <v/>
      </c>
      <c r="CD594" t="str">
        <f t="shared" si="450"/>
        <v/>
      </c>
      <c r="CE594" t="str">
        <f t="shared" si="451"/>
        <v/>
      </c>
      <c r="CF594" t="str">
        <f t="shared" si="452"/>
        <v>4200|</v>
      </c>
      <c r="CG594" t="str">
        <f t="shared" si="453"/>
        <v/>
      </c>
      <c r="CH594" t="str">
        <f t="shared" si="454"/>
        <v/>
      </c>
      <c r="CI594" t="str">
        <f t="shared" si="455"/>
        <v/>
      </c>
      <c r="CJ594" t="str">
        <f t="shared" si="456"/>
        <v/>
      </c>
      <c r="CK594" t="str">
        <f t="shared" si="457"/>
        <v/>
      </c>
      <c r="CL594" t="str">
        <f t="shared" si="458"/>
        <v/>
      </c>
      <c r="CM594" t="str">
        <f t="shared" si="459"/>
        <v/>
      </c>
      <c r="CN594" t="str">
        <f t="shared" si="460"/>
        <v>185|1000|4200|</v>
      </c>
      <c r="CO594" t="str">
        <f t="shared" si="461"/>
        <v>185|1000|4200</v>
      </c>
    </row>
    <row r="595" spans="1:93" ht="15.75" customHeight="1">
      <c r="A595" s="2" t="str">
        <f>VLOOKUP(B595,索引!$O:$P,2,0)</f>
        <v>Crystal Bow</v>
      </c>
      <c r="B595" s="2">
        <v>1050313</v>
      </c>
      <c r="C595" s="2">
        <v>50</v>
      </c>
      <c r="D595" s="2">
        <v>3</v>
      </c>
      <c r="E595" s="2">
        <v>1</v>
      </c>
      <c r="F595" s="3">
        <v>13</v>
      </c>
      <c r="G595" s="2" t="str">
        <f t="shared" si="416"/>
        <v>1|9|11</v>
      </c>
      <c r="H595" s="2" t="str">
        <f t="shared" si="417"/>
        <v>170|1750|56</v>
      </c>
      <c r="J595" s="2">
        <f>IF(ISNA(MATCH(J$1,索引!$B$3:$J$3,0)),0,IF( INDEX(索引!$B596:$J596,1,MATCH(J$1,索引!$B$3:$J$3,0))=0,0,J$1))</f>
        <v>1</v>
      </c>
      <c r="K595" s="2">
        <f>IF(ISNA(MATCH(K$1,索引!$B$3:$J$3,0)),0,IF( INDEX(索引!$B596:$J596,1,MATCH(K$1,索引!$B$3:$J$3,0))=0,0,K$1))</f>
        <v>0</v>
      </c>
      <c r="L595" s="2">
        <f>IF(ISNA(MATCH(L$1,索引!$B$3:$J$3,0)),0,IF( INDEX(索引!$B596:$J596,1,MATCH(L$1,索引!$B$3:$J$3,0))=0,0,L$1))</f>
        <v>0</v>
      </c>
      <c r="M595" s="2">
        <f>IF(ISNA(MATCH(M$1,索引!$B$3:$J$3,0)),0,IF( INDEX(索引!$B596:$J596,1,MATCH(M$1,索引!$B$3:$J$3,0))=0,0,M$1))</f>
        <v>0</v>
      </c>
      <c r="N595" s="2">
        <f>IF(ISNA(MATCH(N$1,索引!$B$3:$J$3,0)),0,IF( INDEX(索引!$B596:$J596,1,MATCH(N$1,索引!$B$3:$J$3,0))=0,0,N$1))</f>
        <v>0</v>
      </c>
      <c r="O595" s="2">
        <f>IF(ISNA(MATCH(O$1,索引!$B$3:$J$3,0)),0,IF( INDEX(索引!$B596:$J596,1,MATCH(O$1,索引!$B$3:$J$3,0))=0,0,O$1))</f>
        <v>0</v>
      </c>
      <c r="P595" s="2">
        <f>IF(ISNA(MATCH(P$1,索引!$B$3:$J$3,0)),0,IF( INDEX(索引!$B596:$J596,1,MATCH(P$1,索引!$B$3:$J$3,0))=0,0,P$1))</f>
        <v>0</v>
      </c>
      <c r="Q595" s="2">
        <f>IF(ISNA(MATCH(Q$1,索引!$B$3:$J$3,0)),0,IF( INDEX(索引!$B596:$J596,1,MATCH(Q$1,索引!$B$3:$J$3,0))=0,0,Q$1))</f>
        <v>0</v>
      </c>
      <c r="R595" s="2">
        <f>IF(ISNA(MATCH(R$1,索引!$B$3:$J$3,0)),0,IF( INDEX(索引!$B596:$J596,1,MATCH(R$1,索引!$B$3:$J$3,0))=0,0,R$1))</f>
        <v>9</v>
      </c>
      <c r="S595" s="2">
        <f>IF(ISNA(MATCH(S$1,索引!$B$3:$J$3,0)),0,IF( INDEX(索引!$B596:$J596,1,MATCH(S$1,索引!$B$3:$J$3,0))=0,0,S$1))</f>
        <v>0</v>
      </c>
      <c r="T595" s="2">
        <f>IF(ISNA(MATCH(T$1,索引!$B$3:$J$3,0)),0,IF( INDEX(索引!$B596:$J596,1,MATCH(T$1,索引!$B$3:$J$3,0))=0,0,T$1))</f>
        <v>11</v>
      </c>
      <c r="U595" s="2">
        <f>IF(ISNA(MATCH(U$1,索引!$B$3:$J$3,0)),0,IF( INDEX(索引!$B596:$J596,1,MATCH(U$1,索引!$B$3:$J$3,0))=0,0,U$1))</f>
        <v>0</v>
      </c>
      <c r="V595" s="2">
        <f>IF(ISNA(MATCH(V$1,索引!$B$3:$J$3,0)),0,IF( INDEX(索引!$B596:$J596,1,MATCH(V$1,索引!$B$3:$J$3,0))=0,0,V$1))</f>
        <v>0</v>
      </c>
      <c r="W595" s="2">
        <f>IF(ISNA(MATCH(W$1,索引!$B$3:$J$3,0)),0,IF( INDEX(索引!$B596:$J596,1,MATCH(W$1,索引!$B$3:$J$3,0))=0,0,W$1))</f>
        <v>0</v>
      </c>
      <c r="X595" s="2">
        <f>IF(ISNA(MATCH(X$1,索引!$B$3:$J$3,0)),0,IF( INDEX(索引!$B596:$J596,1,MATCH(X$1,索引!$B$3:$J$3,0))=0,0,X$1))</f>
        <v>0</v>
      </c>
      <c r="Y595" s="2">
        <f>IF(ISNA(MATCH(Y$1,索引!$B$3:$J$3,0)),0,IF( INDEX(索引!$B596:$J596,1,MATCH(Y$1,索引!$B$3:$J$3,0))=0,0,Y$1))</f>
        <v>0</v>
      </c>
      <c r="Z595" s="2">
        <f>IF(ISNA(MATCH(Z$1,索引!$B$3:$J$3,0)),0,IF( INDEX(索引!$B596:$J596,1,MATCH(Z$1,索引!$B$3:$J$3,0))=0,0,Z$1))</f>
        <v>0</v>
      </c>
      <c r="AA595" s="2">
        <f>IF(ISNA(MATCH(AA$1,索引!$B$3:$J$3,0)),0,IF( INDEX(索引!$B596:$J596,1,MATCH(AA$1,索引!$B$3:$J$3,0))=0,0,AA$1))</f>
        <v>0</v>
      </c>
      <c r="AB595" s="2">
        <f>IF(ISNA(MATCH(AB$1,索引!$B$3:$J$3,0)),0,IF( INDEX(索引!$B596:$J596,1,MATCH(AB$1,索引!$B$3:$J$3,0))=0,0,AB$1))</f>
        <v>0</v>
      </c>
      <c r="AC595" s="2">
        <f>IF(ISNA(MATCH(AC$1,索引!$B$3:$J$3,0)),0,IF( INDEX(索引!$B596:$J596,1,MATCH(AC$1,索引!$B$3:$J$3,0))=0,0,AC$1))</f>
        <v>0</v>
      </c>
      <c r="AD595" t="str">
        <f t="shared" si="418"/>
        <v>1|</v>
      </c>
      <c r="AE595" t="str">
        <f t="shared" si="419"/>
        <v/>
      </c>
      <c r="AF595" t="str">
        <f t="shared" si="420"/>
        <v/>
      </c>
      <c r="AG595" t="str">
        <f t="shared" si="421"/>
        <v/>
      </c>
      <c r="AH595" t="str">
        <f t="shared" si="422"/>
        <v/>
      </c>
      <c r="AI595" t="str">
        <f t="shared" si="423"/>
        <v/>
      </c>
      <c r="AJ595" t="str">
        <f t="shared" si="424"/>
        <v/>
      </c>
      <c r="AK595" t="str">
        <f t="shared" si="425"/>
        <v/>
      </c>
      <c r="AL595" t="str">
        <f t="shared" si="426"/>
        <v>9|</v>
      </c>
      <c r="AM595" t="str">
        <f t="shared" si="427"/>
        <v/>
      </c>
      <c r="AN595" t="str">
        <f t="shared" si="428"/>
        <v>11|</v>
      </c>
      <c r="AO595" t="str">
        <f t="shared" si="429"/>
        <v/>
      </c>
      <c r="AP595" t="str">
        <f t="shared" si="430"/>
        <v/>
      </c>
      <c r="AQ595" t="str">
        <f t="shared" si="431"/>
        <v/>
      </c>
      <c r="AR595" t="str">
        <f t="shared" si="432"/>
        <v/>
      </c>
      <c r="AS595" t="str">
        <f t="shared" si="433"/>
        <v/>
      </c>
      <c r="AT595" t="str">
        <f t="shared" si="434"/>
        <v/>
      </c>
      <c r="AU595" t="str">
        <f t="shared" si="435"/>
        <v/>
      </c>
      <c r="AV595" t="str">
        <f t="shared" si="436"/>
        <v/>
      </c>
      <c r="AW595" t="str">
        <f t="shared" si="437"/>
        <v/>
      </c>
      <c r="AX595" t="str">
        <f t="shared" si="438"/>
        <v>1|9|11|</v>
      </c>
      <c r="AY595" t="str">
        <f t="shared" si="439"/>
        <v>1|9|11</v>
      </c>
      <c r="AZ595" s="2">
        <f>IF(ISNA(MATCH(AZ$1,索引!$B$3:$J$3,0)),0,INDEX(索引!$B596:$J596,1,MATCH(AZ$1,索引!$B$3:$J$3,0))*INDEX(索引!$B$1:$J$1,1,MATCH(AZ$1,索引!$B$3:$J$3,0)))</f>
        <v>170</v>
      </c>
      <c r="BA595" s="2">
        <f>IF(ISNA(MATCH(BA$1,索引!$B$3:$J$3,0)),0,INDEX(索引!$B596:$J596,1,MATCH(BA$1,索引!$B$3:$J$3,0))*INDEX(索引!$B$1:$J$1,1,MATCH(BA$1,索引!$B$3:$J$3,0)))</f>
        <v>0</v>
      </c>
      <c r="BB595" s="2">
        <f>IF(ISNA(MATCH(BB$1,索引!$B$3:$J$3,0)),0,INDEX(索引!$B596:$J596,1,MATCH(BB$1,索引!$B$3:$J$3,0))*INDEX(索引!$B$1:$J$1,1,MATCH(BB$1,索引!$B$3:$J$3,0)))</f>
        <v>0</v>
      </c>
      <c r="BC595" s="2">
        <f>IF(ISNA(MATCH(BC$1,索引!$B$3:$J$3,0)),0,INDEX(索引!$B596:$J596,1,MATCH(BC$1,索引!$B$3:$J$3,0))*INDEX(索引!$B$1:$J$1,1,MATCH(BC$1,索引!$B$3:$J$3,0)))</f>
        <v>0</v>
      </c>
      <c r="BD595" s="2">
        <f>IF(ISNA(MATCH(BD$1,索引!$B$3:$J$3,0)),0,INDEX(索引!$B596:$J596,1,MATCH(BD$1,索引!$B$3:$J$3,0))*INDEX(索引!$B$1:$J$1,1,MATCH(BD$1,索引!$B$3:$J$3,0)))</f>
        <v>0</v>
      </c>
      <c r="BE595" s="2">
        <f>IF(ISNA(MATCH(BE$1,索引!$B$3:$J$3,0)),0,INDEX(索引!$B596:$J596,1,MATCH(BE$1,索引!$B$3:$J$3,0))*INDEX(索引!$B$1:$J$1,1,MATCH(BE$1,索引!$B$3:$J$3,0)))</f>
        <v>0</v>
      </c>
      <c r="BF595" s="2">
        <f>IF(ISNA(MATCH(BF$1,索引!$B$3:$J$3,0)),0,INDEX(索引!$B596:$J596,1,MATCH(BF$1,索引!$B$3:$J$3,0))*INDEX(索引!$B$1:$J$1,1,MATCH(BF$1,索引!$B$3:$J$3,0)))</f>
        <v>0</v>
      </c>
      <c r="BG595" s="2">
        <f>IF(ISNA(MATCH(BG$1,索引!$B$3:$J$3,0)),0,INDEX(索引!$B596:$J596,1,MATCH(BG$1,索引!$B$3:$J$3,0))*INDEX(索引!$B$1:$J$1,1,MATCH(BG$1,索引!$B$3:$J$3,0)))</f>
        <v>0</v>
      </c>
      <c r="BH595" s="2">
        <f>IF(ISNA(MATCH(BH$1,索引!$B$3:$J$3,0)),0,INDEX(索引!$B596:$J596,1,MATCH(BH$1,索引!$B$3:$J$3,0))*INDEX(索引!$B$1:$J$1,1,MATCH(BH$1,索引!$B$3:$J$3,0)))</f>
        <v>1750</v>
      </c>
      <c r="BI595" s="2">
        <f>IF(ISNA(MATCH(BI$1,索引!$B$3:$J$3,0)),0,INDEX(索引!$B596:$J596,1,MATCH(BI$1,索引!$B$3:$J$3,0))*INDEX(索引!$B$1:$J$1,1,MATCH(BI$1,索引!$B$3:$J$3,0)))</f>
        <v>0</v>
      </c>
      <c r="BJ595" s="2">
        <f>IF(ISNA(MATCH(BJ$1,索引!$B$3:$J$3,0)),0,INDEX(索引!$B596:$J596,1,MATCH(BJ$1,索引!$B$3:$J$3,0))*INDEX(索引!$B$1:$J$1,1,MATCH(BJ$1,索引!$B$3:$J$3,0)))</f>
        <v>56</v>
      </c>
      <c r="BK595" s="2">
        <f>IF(ISNA(MATCH(BK$1,索引!$B$3:$J$3,0)),0,INDEX(索引!$B596:$J596,1,MATCH(BK$1,索引!$B$3:$J$3,0))*INDEX(索引!$B$1:$J$1,1,MATCH(BK$1,索引!$B$3:$J$3,0)))</f>
        <v>0</v>
      </c>
      <c r="BL595" s="2">
        <f>IF(ISNA(MATCH(BL$1,索引!$B$3:$J$3,0)),0,INDEX(索引!$B596:$J596,1,MATCH(BL$1,索引!$B$3:$J$3,0))*INDEX(索引!$B$1:$J$1,1,MATCH(BL$1,索引!$B$3:$J$3,0)))</f>
        <v>0</v>
      </c>
      <c r="BM595" s="2">
        <f>IF(ISNA(MATCH(BM$1,索引!$B$3:$J$3,0)),0,INDEX(索引!$B596:$J596,1,MATCH(BM$1,索引!$B$3:$J$3,0))*INDEX(索引!$B$1:$J$1,1,MATCH(BM$1,索引!$B$3:$J$3,0)))</f>
        <v>0</v>
      </c>
      <c r="BN595" s="2">
        <f>IF(ISNA(MATCH(BN$1,索引!$B$3:$J$3,0)),0,INDEX(索引!$B596:$J596,1,MATCH(BN$1,索引!$B$3:$J$3,0))*INDEX(索引!$B$1:$J$1,1,MATCH(BN$1,索引!$B$3:$J$3,0)))</f>
        <v>0</v>
      </c>
      <c r="BO595" s="2">
        <f>IF(ISNA(MATCH(BO$1,索引!$B$3:$J$3,0)),0,INDEX(索引!$B596:$J596,1,MATCH(BO$1,索引!$B$3:$J$3,0))*INDEX(索引!$B$1:$J$1,1,MATCH(BO$1,索引!$B$3:$J$3,0)))</f>
        <v>0</v>
      </c>
      <c r="BP595" s="2">
        <f>IF(ISNA(MATCH(BP$1,索引!$B$3:$J$3,0)),0,INDEX(索引!$B596:$J596,1,MATCH(BP$1,索引!$B$3:$J$3,0))*INDEX(索引!$B$1:$J$1,1,MATCH(BP$1,索引!$B$3:$J$3,0)))</f>
        <v>0</v>
      </c>
      <c r="BQ595" s="2">
        <f>IF(ISNA(MATCH(BQ$1,索引!$B$3:$J$3,0)),0,INDEX(索引!$B596:$J596,1,MATCH(BQ$1,索引!$B$3:$J$3,0))*INDEX(索引!$B$1:$J$1,1,MATCH(BQ$1,索引!$B$3:$J$3,0)))</f>
        <v>0</v>
      </c>
      <c r="BR595" s="2">
        <f>IF(ISNA(MATCH(BR$1,索引!$B$3:$J$3,0)),0,INDEX(索引!$B596:$J596,1,MATCH(BR$1,索引!$B$3:$J$3,0))*INDEX(索引!$B$1:$J$1,1,MATCH(BR$1,索引!$B$3:$J$3,0)))</f>
        <v>0</v>
      </c>
      <c r="BS595" s="2">
        <f>IF(ISNA(MATCH(BS$1,索引!$B$3:$J$3,0)),0,INDEX(索引!$B596:$J596,1,MATCH(BS$1,索引!$B$3:$J$3,0))*INDEX(索引!$B$1:$J$1,1,MATCH(BS$1,索引!$B$3:$J$3,0)))</f>
        <v>0</v>
      </c>
      <c r="BT595" t="str">
        <f t="shared" si="440"/>
        <v>170|</v>
      </c>
      <c r="BU595" t="str">
        <f t="shared" si="441"/>
        <v/>
      </c>
      <c r="BV595" t="str">
        <f t="shared" si="442"/>
        <v/>
      </c>
      <c r="BW595" t="str">
        <f t="shared" si="443"/>
        <v/>
      </c>
      <c r="BX595" t="str">
        <f t="shared" si="444"/>
        <v/>
      </c>
      <c r="BY595" t="str">
        <f t="shared" si="445"/>
        <v/>
      </c>
      <c r="BZ595" t="str">
        <f t="shared" si="446"/>
        <v/>
      </c>
      <c r="CA595" t="str">
        <f t="shared" si="447"/>
        <v/>
      </c>
      <c r="CB595" t="str">
        <f t="shared" si="448"/>
        <v>1750|</v>
      </c>
      <c r="CC595" t="str">
        <f t="shared" si="449"/>
        <v/>
      </c>
      <c r="CD595" t="str">
        <f t="shared" si="450"/>
        <v>56|</v>
      </c>
      <c r="CE595" t="str">
        <f t="shared" si="451"/>
        <v/>
      </c>
      <c r="CF595" t="str">
        <f t="shared" si="452"/>
        <v/>
      </c>
      <c r="CG595" t="str">
        <f t="shared" si="453"/>
        <v/>
      </c>
      <c r="CH595" t="str">
        <f t="shared" si="454"/>
        <v/>
      </c>
      <c r="CI595" t="str">
        <f t="shared" si="455"/>
        <v/>
      </c>
      <c r="CJ595" t="str">
        <f t="shared" si="456"/>
        <v/>
      </c>
      <c r="CK595" t="str">
        <f t="shared" si="457"/>
        <v/>
      </c>
      <c r="CL595" t="str">
        <f t="shared" si="458"/>
        <v/>
      </c>
      <c r="CM595" t="str">
        <f t="shared" si="459"/>
        <v/>
      </c>
      <c r="CN595" t="str">
        <f t="shared" si="460"/>
        <v>170|1750|56|</v>
      </c>
      <c r="CO595" t="str">
        <f t="shared" si="461"/>
        <v>170|1750|56</v>
      </c>
    </row>
    <row r="596" spans="1:93" ht="15.75" customHeight="1">
      <c r="A596" s="2" t="str">
        <f>VLOOKUP(B596,索引!$O:$P,2,0)</f>
        <v>Crystal Armor</v>
      </c>
      <c r="B596" s="2">
        <v>1050302</v>
      </c>
      <c r="C596" s="2">
        <v>50</v>
      </c>
      <c r="D596" s="2">
        <v>3</v>
      </c>
      <c r="E596" s="2">
        <v>2</v>
      </c>
      <c r="F596" s="3">
        <v>1</v>
      </c>
      <c r="G596" s="2" t="str">
        <f t="shared" si="416"/>
        <v>3</v>
      </c>
      <c r="H596" s="2" t="str">
        <f t="shared" si="417"/>
        <v>810</v>
      </c>
      <c r="J596" s="2">
        <f>IF(ISNA(MATCH(J$1,索引!$B$3:$J$3,0)),0,IF( INDEX(索引!$B597:$J597,1,MATCH(J$1,索引!$B$3:$J$3,0))=0,0,J$1))</f>
        <v>0</v>
      </c>
      <c r="K596" s="2">
        <f>IF(ISNA(MATCH(K$1,索引!$B$3:$J$3,0)),0,IF( INDEX(索引!$B597:$J597,1,MATCH(K$1,索引!$B$3:$J$3,0))=0,0,K$1))</f>
        <v>0</v>
      </c>
      <c r="L596" s="2">
        <f>IF(ISNA(MATCH(L$1,索引!$B$3:$J$3,0)),0,IF( INDEX(索引!$B597:$J597,1,MATCH(L$1,索引!$B$3:$J$3,0))=0,0,L$1))</f>
        <v>3</v>
      </c>
      <c r="M596" s="2">
        <f>IF(ISNA(MATCH(M$1,索引!$B$3:$J$3,0)),0,IF( INDEX(索引!$B597:$J597,1,MATCH(M$1,索引!$B$3:$J$3,0))=0,0,M$1))</f>
        <v>0</v>
      </c>
      <c r="N596" s="2">
        <f>IF(ISNA(MATCH(N$1,索引!$B$3:$J$3,0)),0,IF( INDEX(索引!$B597:$J597,1,MATCH(N$1,索引!$B$3:$J$3,0))=0,0,N$1))</f>
        <v>0</v>
      </c>
      <c r="O596" s="2">
        <f>IF(ISNA(MATCH(O$1,索引!$B$3:$J$3,0)),0,IF( INDEX(索引!$B597:$J597,1,MATCH(O$1,索引!$B$3:$J$3,0))=0,0,O$1))</f>
        <v>0</v>
      </c>
      <c r="P596" s="2">
        <f>IF(ISNA(MATCH(P$1,索引!$B$3:$J$3,0)),0,IF( INDEX(索引!$B597:$J597,1,MATCH(P$1,索引!$B$3:$J$3,0))=0,0,P$1))</f>
        <v>0</v>
      </c>
      <c r="Q596" s="2">
        <f>IF(ISNA(MATCH(Q$1,索引!$B$3:$J$3,0)),0,IF( INDEX(索引!$B597:$J597,1,MATCH(Q$1,索引!$B$3:$J$3,0))=0,0,Q$1))</f>
        <v>0</v>
      </c>
      <c r="R596" s="2">
        <f>IF(ISNA(MATCH(R$1,索引!$B$3:$J$3,0)),0,IF( INDEX(索引!$B597:$J597,1,MATCH(R$1,索引!$B$3:$J$3,0))=0,0,R$1))</f>
        <v>0</v>
      </c>
      <c r="S596" s="2">
        <f>IF(ISNA(MATCH(S$1,索引!$B$3:$J$3,0)),0,IF( INDEX(索引!$B597:$J597,1,MATCH(S$1,索引!$B$3:$J$3,0))=0,0,S$1))</f>
        <v>0</v>
      </c>
      <c r="T596" s="2">
        <f>IF(ISNA(MATCH(T$1,索引!$B$3:$J$3,0)),0,IF( INDEX(索引!$B597:$J597,1,MATCH(T$1,索引!$B$3:$J$3,0))=0,0,T$1))</f>
        <v>0</v>
      </c>
      <c r="U596" s="2">
        <f>IF(ISNA(MATCH(U$1,索引!$B$3:$J$3,0)),0,IF( INDEX(索引!$B597:$J597,1,MATCH(U$1,索引!$B$3:$J$3,0))=0,0,U$1))</f>
        <v>0</v>
      </c>
      <c r="V596" s="2">
        <f>IF(ISNA(MATCH(V$1,索引!$B$3:$J$3,0)),0,IF( INDEX(索引!$B597:$J597,1,MATCH(V$1,索引!$B$3:$J$3,0))=0,0,V$1))</f>
        <v>0</v>
      </c>
      <c r="W596" s="2">
        <f>IF(ISNA(MATCH(W$1,索引!$B$3:$J$3,0)),0,IF( INDEX(索引!$B597:$J597,1,MATCH(W$1,索引!$B$3:$J$3,0))=0,0,W$1))</f>
        <v>0</v>
      </c>
      <c r="X596" s="2">
        <f>IF(ISNA(MATCH(X$1,索引!$B$3:$J$3,0)),0,IF( INDEX(索引!$B597:$J597,1,MATCH(X$1,索引!$B$3:$J$3,0))=0,0,X$1))</f>
        <v>0</v>
      </c>
      <c r="Y596" s="2">
        <f>IF(ISNA(MATCH(Y$1,索引!$B$3:$J$3,0)),0,IF( INDEX(索引!$B597:$J597,1,MATCH(Y$1,索引!$B$3:$J$3,0))=0,0,Y$1))</f>
        <v>0</v>
      </c>
      <c r="Z596" s="2">
        <f>IF(ISNA(MATCH(Z$1,索引!$B$3:$J$3,0)),0,IF( INDEX(索引!$B597:$J597,1,MATCH(Z$1,索引!$B$3:$J$3,0))=0,0,Z$1))</f>
        <v>0</v>
      </c>
      <c r="AA596" s="2">
        <f>IF(ISNA(MATCH(AA$1,索引!$B$3:$J$3,0)),0,IF( INDEX(索引!$B597:$J597,1,MATCH(AA$1,索引!$B$3:$J$3,0))=0,0,AA$1))</f>
        <v>0</v>
      </c>
      <c r="AB596" s="2">
        <f>IF(ISNA(MATCH(AB$1,索引!$B$3:$J$3,0)),0,IF( INDEX(索引!$B597:$J597,1,MATCH(AB$1,索引!$B$3:$J$3,0))=0,0,AB$1))</f>
        <v>0</v>
      </c>
      <c r="AC596" s="2">
        <f>IF(ISNA(MATCH(AC$1,索引!$B$3:$J$3,0)),0,IF( INDEX(索引!$B597:$J597,1,MATCH(AC$1,索引!$B$3:$J$3,0))=0,0,AC$1))</f>
        <v>0</v>
      </c>
      <c r="AD596" t="str">
        <f t="shared" si="418"/>
        <v/>
      </c>
      <c r="AE596" t="str">
        <f t="shared" si="419"/>
        <v/>
      </c>
      <c r="AF596" t="str">
        <f t="shared" si="420"/>
        <v>3|</v>
      </c>
      <c r="AG596" t="str">
        <f t="shared" si="421"/>
        <v/>
      </c>
      <c r="AH596" t="str">
        <f t="shared" si="422"/>
        <v/>
      </c>
      <c r="AI596" t="str">
        <f t="shared" si="423"/>
        <v/>
      </c>
      <c r="AJ596" t="str">
        <f t="shared" si="424"/>
        <v/>
      </c>
      <c r="AK596" t="str">
        <f t="shared" si="425"/>
        <v/>
      </c>
      <c r="AL596" t="str">
        <f t="shared" si="426"/>
        <v/>
      </c>
      <c r="AM596" t="str">
        <f t="shared" si="427"/>
        <v/>
      </c>
      <c r="AN596" t="str">
        <f t="shared" si="428"/>
        <v/>
      </c>
      <c r="AO596" t="str">
        <f t="shared" si="429"/>
        <v/>
      </c>
      <c r="AP596" t="str">
        <f t="shared" si="430"/>
        <v/>
      </c>
      <c r="AQ596" t="str">
        <f t="shared" si="431"/>
        <v/>
      </c>
      <c r="AR596" t="str">
        <f t="shared" si="432"/>
        <v/>
      </c>
      <c r="AS596" t="str">
        <f t="shared" si="433"/>
        <v/>
      </c>
      <c r="AT596" t="str">
        <f t="shared" si="434"/>
        <v/>
      </c>
      <c r="AU596" t="str">
        <f t="shared" si="435"/>
        <v/>
      </c>
      <c r="AV596" t="str">
        <f t="shared" si="436"/>
        <v/>
      </c>
      <c r="AW596" t="str">
        <f t="shared" si="437"/>
        <v/>
      </c>
      <c r="AX596" t="str">
        <f t="shared" si="438"/>
        <v>3|</v>
      </c>
      <c r="AY596" t="str">
        <f t="shared" si="439"/>
        <v>3</v>
      </c>
      <c r="AZ596" s="2">
        <f>IF(ISNA(MATCH(AZ$1,索引!$B$3:$J$3,0)),0,INDEX(索引!$B597:$J597,1,MATCH(AZ$1,索引!$B$3:$J$3,0))*INDEX(索引!$B$1:$J$1,1,MATCH(AZ$1,索引!$B$3:$J$3,0)))</f>
        <v>0</v>
      </c>
      <c r="BA596" s="2">
        <f>IF(ISNA(MATCH(BA$1,索引!$B$3:$J$3,0)),0,INDEX(索引!$B597:$J597,1,MATCH(BA$1,索引!$B$3:$J$3,0))*INDEX(索引!$B$1:$J$1,1,MATCH(BA$1,索引!$B$3:$J$3,0)))</f>
        <v>0</v>
      </c>
      <c r="BB596" s="2">
        <f>IF(ISNA(MATCH(BB$1,索引!$B$3:$J$3,0)),0,INDEX(索引!$B597:$J597,1,MATCH(BB$1,索引!$B$3:$J$3,0))*INDEX(索引!$B$1:$J$1,1,MATCH(BB$1,索引!$B$3:$J$3,0)))</f>
        <v>810</v>
      </c>
      <c r="BC596" s="2">
        <f>IF(ISNA(MATCH(BC$1,索引!$B$3:$J$3,0)),0,INDEX(索引!$B597:$J597,1,MATCH(BC$1,索引!$B$3:$J$3,0))*INDEX(索引!$B$1:$J$1,1,MATCH(BC$1,索引!$B$3:$J$3,0)))</f>
        <v>0</v>
      </c>
      <c r="BD596" s="2">
        <f>IF(ISNA(MATCH(BD$1,索引!$B$3:$J$3,0)),0,INDEX(索引!$B597:$J597,1,MATCH(BD$1,索引!$B$3:$J$3,0))*INDEX(索引!$B$1:$J$1,1,MATCH(BD$1,索引!$B$3:$J$3,0)))</f>
        <v>0</v>
      </c>
      <c r="BE596" s="2">
        <f>IF(ISNA(MATCH(BE$1,索引!$B$3:$J$3,0)),0,INDEX(索引!$B597:$J597,1,MATCH(BE$1,索引!$B$3:$J$3,0))*INDEX(索引!$B$1:$J$1,1,MATCH(BE$1,索引!$B$3:$J$3,0)))</f>
        <v>0</v>
      </c>
      <c r="BF596" s="2">
        <f>IF(ISNA(MATCH(BF$1,索引!$B$3:$J$3,0)),0,INDEX(索引!$B597:$J597,1,MATCH(BF$1,索引!$B$3:$J$3,0))*INDEX(索引!$B$1:$J$1,1,MATCH(BF$1,索引!$B$3:$J$3,0)))</f>
        <v>0</v>
      </c>
      <c r="BG596" s="2">
        <f>IF(ISNA(MATCH(BG$1,索引!$B$3:$J$3,0)),0,INDEX(索引!$B597:$J597,1,MATCH(BG$1,索引!$B$3:$J$3,0))*INDEX(索引!$B$1:$J$1,1,MATCH(BG$1,索引!$B$3:$J$3,0)))</f>
        <v>0</v>
      </c>
      <c r="BH596" s="2">
        <f>IF(ISNA(MATCH(BH$1,索引!$B$3:$J$3,0)),0,INDEX(索引!$B597:$J597,1,MATCH(BH$1,索引!$B$3:$J$3,0))*INDEX(索引!$B$1:$J$1,1,MATCH(BH$1,索引!$B$3:$J$3,0)))</f>
        <v>0</v>
      </c>
      <c r="BI596" s="2">
        <f>IF(ISNA(MATCH(BI$1,索引!$B$3:$J$3,0)),0,INDEX(索引!$B597:$J597,1,MATCH(BI$1,索引!$B$3:$J$3,0))*INDEX(索引!$B$1:$J$1,1,MATCH(BI$1,索引!$B$3:$J$3,0)))</f>
        <v>0</v>
      </c>
      <c r="BJ596" s="2">
        <f>IF(ISNA(MATCH(BJ$1,索引!$B$3:$J$3,0)),0,INDEX(索引!$B597:$J597,1,MATCH(BJ$1,索引!$B$3:$J$3,0))*INDEX(索引!$B$1:$J$1,1,MATCH(BJ$1,索引!$B$3:$J$3,0)))</f>
        <v>0</v>
      </c>
      <c r="BK596" s="2">
        <f>IF(ISNA(MATCH(BK$1,索引!$B$3:$J$3,0)),0,INDEX(索引!$B597:$J597,1,MATCH(BK$1,索引!$B$3:$J$3,0))*INDEX(索引!$B$1:$J$1,1,MATCH(BK$1,索引!$B$3:$J$3,0)))</f>
        <v>0</v>
      </c>
      <c r="BL596" s="2">
        <f>IF(ISNA(MATCH(BL$1,索引!$B$3:$J$3,0)),0,INDEX(索引!$B597:$J597,1,MATCH(BL$1,索引!$B$3:$J$3,0))*INDEX(索引!$B$1:$J$1,1,MATCH(BL$1,索引!$B$3:$J$3,0)))</f>
        <v>0</v>
      </c>
      <c r="BM596" s="2">
        <f>IF(ISNA(MATCH(BM$1,索引!$B$3:$J$3,0)),0,INDEX(索引!$B597:$J597,1,MATCH(BM$1,索引!$B$3:$J$3,0))*INDEX(索引!$B$1:$J$1,1,MATCH(BM$1,索引!$B$3:$J$3,0)))</f>
        <v>0</v>
      </c>
      <c r="BN596" s="2">
        <f>IF(ISNA(MATCH(BN$1,索引!$B$3:$J$3,0)),0,INDEX(索引!$B597:$J597,1,MATCH(BN$1,索引!$B$3:$J$3,0))*INDEX(索引!$B$1:$J$1,1,MATCH(BN$1,索引!$B$3:$J$3,0)))</f>
        <v>0</v>
      </c>
      <c r="BO596" s="2">
        <f>IF(ISNA(MATCH(BO$1,索引!$B$3:$J$3,0)),0,INDEX(索引!$B597:$J597,1,MATCH(BO$1,索引!$B$3:$J$3,0))*INDEX(索引!$B$1:$J$1,1,MATCH(BO$1,索引!$B$3:$J$3,0)))</f>
        <v>0</v>
      </c>
      <c r="BP596" s="2">
        <f>IF(ISNA(MATCH(BP$1,索引!$B$3:$J$3,0)),0,INDEX(索引!$B597:$J597,1,MATCH(BP$1,索引!$B$3:$J$3,0))*INDEX(索引!$B$1:$J$1,1,MATCH(BP$1,索引!$B$3:$J$3,0)))</f>
        <v>0</v>
      </c>
      <c r="BQ596" s="2">
        <f>IF(ISNA(MATCH(BQ$1,索引!$B$3:$J$3,0)),0,INDEX(索引!$B597:$J597,1,MATCH(BQ$1,索引!$B$3:$J$3,0))*INDEX(索引!$B$1:$J$1,1,MATCH(BQ$1,索引!$B$3:$J$3,0)))</f>
        <v>0</v>
      </c>
      <c r="BR596" s="2">
        <f>IF(ISNA(MATCH(BR$1,索引!$B$3:$J$3,0)),0,INDEX(索引!$B597:$J597,1,MATCH(BR$1,索引!$B$3:$J$3,0))*INDEX(索引!$B$1:$J$1,1,MATCH(BR$1,索引!$B$3:$J$3,0)))</f>
        <v>0</v>
      </c>
      <c r="BS596" s="2">
        <f>IF(ISNA(MATCH(BS$1,索引!$B$3:$J$3,0)),0,INDEX(索引!$B597:$J597,1,MATCH(BS$1,索引!$B$3:$J$3,0))*INDEX(索引!$B$1:$J$1,1,MATCH(BS$1,索引!$B$3:$J$3,0)))</f>
        <v>0</v>
      </c>
      <c r="BT596" t="str">
        <f t="shared" si="440"/>
        <v/>
      </c>
      <c r="BU596" t="str">
        <f t="shared" si="441"/>
        <v/>
      </c>
      <c r="BV596" t="str">
        <f t="shared" si="442"/>
        <v>810|</v>
      </c>
      <c r="BW596" t="str">
        <f t="shared" si="443"/>
        <v/>
      </c>
      <c r="BX596" t="str">
        <f t="shared" si="444"/>
        <v/>
      </c>
      <c r="BY596" t="str">
        <f t="shared" si="445"/>
        <v/>
      </c>
      <c r="BZ596" t="str">
        <f t="shared" si="446"/>
        <v/>
      </c>
      <c r="CA596" t="str">
        <f t="shared" si="447"/>
        <v/>
      </c>
      <c r="CB596" t="str">
        <f t="shared" si="448"/>
        <v/>
      </c>
      <c r="CC596" t="str">
        <f t="shared" si="449"/>
        <v/>
      </c>
      <c r="CD596" t="str">
        <f t="shared" si="450"/>
        <v/>
      </c>
      <c r="CE596" t="str">
        <f t="shared" si="451"/>
        <v/>
      </c>
      <c r="CF596" t="str">
        <f t="shared" si="452"/>
        <v/>
      </c>
      <c r="CG596" t="str">
        <f t="shared" si="453"/>
        <v/>
      </c>
      <c r="CH596" t="str">
        <f t="shared" si="454"/>
        <v/>
      </c>
      <c r="CI596" t="str">
        <f t="shared" si="455"/>
        <v/>
      </c>
      <c r="CJ596" t="str">
        <f t="shared" si="456"/>
        <v/>
      </c>
      <c r="CK596" t="str">
        <f t="shared" si="457"/>
        <v/>
      </c>
      <c r="CL596" t="str">
        <f t="shared" si="458"/>
        <v/>
      </c>
      <c r="CM596" t="str">
        <f t="shared" si="459"/>
        <v/>
      </c>
      <c r="CN596" t="str">
        <f t="shared" si="460"/>
        <v>810|</v>
      </c>
      <c r="CO596" t="str">
        <f t="shared" si="461"/>
        <v>810</v>
      </c>
    </row>
    <row r="597" spans="1:93" ht="15.75" customHeight="1">
      <c r="A597" s="2" t="str">
        <f>VLOOKUP(B597,索引!$O:$P,2,0)</f>
        <v>Crystal Helmet</v>
      </c>
      <c r="B597" s="2">
        <v>1050303</v>
      </c>
      <c r="C597" s="2">
        <v>50</v>
      </c>
      <c r="D597" s="2">
        <v>3</v>
      </c>
      <c r="E597" s="2">
        <v>3</v>
      </c>
      <c r="F597" s="3">
        <v>1</v>
      </c>
      <c r="G597" s="2" t="str">
        <f t="shared" si="416"/>
        <v>4</v>
      </c>
      <c r="H597" s="2" t="str">
        <f t="shared" si="417"/>
        <v>459</v>
      </c>
      <c r="J597" s="2">
        <f>IF(ISNA(MATCH(J$1,索引!$B$3:$J$3,0)),0,IF( INDEX(索引!$B598:$J598,1,MATCH(J$1,索引!$B$3:$J$3,0))=0,0,J$1))</f>
        <v>0</v>
      </c>
      <c r="K597" s="2">
        <f>IF(ISNA(MATCH(K$1,索引!$B$3:$J$3,0)),0,IF( INDEX(索引!$B598:$J598,1,MATCH(K$1,索引!$B$3:$J$3,0))=0,0,K$1))</f>
        <v>0</v>
      </c>
      <c r="L597" s="2">
        <f>IF(ISNA(MATCH(L$1,索引!$B$3:$J$3,0)),0,IF( INDEX(索引!$B598:$J598,1,MATCH(L$1,索引!$B$3:$J$3,0))=0,0,L$1))</f>
        <v>0</v>
      </c>
      <c r="M597" s="2">
        <f>IF(ISNA(MATCH(M$1,索引!$B$3:$J$3,0)),0,IF( INDEX(索引!$B598:$J598,1,MATCH(M$1,索引!$B$3:$J$3,0))=0,0,M$1))</f>
        <v>4</v>
      </c>
      <c r="N597" s="2">
        <f>IF(ISNA(MATCH(N$1,索引!$B$3:$J$3,0)),0,IF( INDEX(索引!$B598:$J598,1,MATCH(N$1,索引!$B$3:$J$3,0))=0,0,N$1))</f>
        <v>0</v>
      </c>
      <c r="O597" s="2">
        <f>IF(ISNA(MATCH(O$1,索引!$B$3:$J$3,0)),0,IF( INDEX(索引!$B598:$J598,1,MATCH(O$1,索引!$B$3:$J$3,0))=0,0,O$1))</f>
        <v>0</v>
      </c>
      <c r="P597" s="2">
        <f>IF(ISNA(MATCH(P$1,索引!$B$3:$J$3,0)),0,IF( INDEX(索引!$B598:$J598,1,MATCH(P$1,索引!$B$3:$J$3,0))=0,0,P$1))</f>
        <v>0</v>
      </c>
      <c r="Q597" s="2">
        <f>IF(ISNA(MATCH(Q$1,索引!$B$3:$J$3,0)),0,IF( INDEX(索引!$B598:$J598,1,MATCH(Q$1,索引!$B$3:$J$3,0))=0,0,Q$1))</f>
        <v>0</v>
      </c>
      <c r="R597" s="2">
        <f>IF(ISNA(MATCH(R$1,索引!$B$3:$J$3,0)),0,IF( INDEX(索引!$B598:$J598,1,MATCH(R$1,索引!$B$3:$J$3,0))=0,0,R$1))</f>
        <v>0</v>
      </c>
      <c r="S597" s="2">
        <f>IF(ISNA(MATCH(S$1,索引!$B$3:$J$3,0)),0,IF( INDEX(索引!$B598:$J598,1,MATCH(S$1,索引!$B$3:$J$3,0))=0,0,S$1))</f>
        <v>0</v>
      </c>
      <c r="T597" s="2">
        <f>IF(ISNA(MATCH(T$1,索引!$B$3:$J$3,0)),0,IF( INDEX(索引!$B598:$J598,1,MATCH(T$1,索引!$B$3:$J$3,0))=0,0,T$1))</f>
        <v>0</v>
      </c>
      <c r="U597" s="2">
        <f>IF(ISNA(MATCH(U$1,索引!$B$3:$J$3,0)),0,IF( INDEX(索引!$B598:$J598,1,MATCH(U$1,索引!$B$3:$J$3,0))=0,0,U$1))</f>
        <v>0</v>
      </c>
      <c r="V597" s="2">
        <f>IF(ISNA(MATCH(V$1,索引!$B$3:$J$3,0)),0,IF( INDEX(索引!$B598:$J598,1,MATCH(V$1,索引!$B$3:$J$3,0))=0,0,V$1))</f>
        <v>0</v>
      </c>
      <c r="W597" s="2">
        <f>IF(ISNA(MATCH(W$1,索引!$B$3:$J$3,0)),0,IF( INDEX(索引!$B598:$J598,1,MATCH(W$1,索引!$B$3:$J$3,0))=0,0,W$1))</f>
        <v>0</v>
      </c>
      <c r="X597" s="2">
        <f>IF(ISNA(MATCH(X$1,索引!$B$3:$J$3,0)),0,IF( INDEX(索引!$B598:$J598,1,MATCH(X$1,索引!$B$3:$J$3,0))=0,0,X$1))</f>
        <v>0</v>
      </c>
      <c r="Y597" s="2">
        <f>IF(ISNA(MATCH(Y$1,索引!$B$3:$J$3,0)),0,IF( INDEX(索引!$B598:$J598,1,MATCH(Y$1,索引!$B$3:$J$3,0))=0,0,Y$1))</f>
        <v>0</v>
      </c>
      <c r="Z597" s="2">
        <f>IF(ISNA(MATCH(Z$1,索引!$B$3:$J$3,0)),0,IF( INDEX(索引!$B598:$J598,1,MATCH(Z$1,索引!$B$3:$J$3,0))=0,0,Z$1))</f>
        <v>0</v>
      </c>
      <c r="AA597" s="2">
        <f>IF(ISNA(MATCH(AA$1,索引!$B$3:$J$3,0)),0,IF( INDEX(索引!$B598:$J598,1,MATCH(AA$1,索引!$B$3:$J$3,0))=0,0,AA$1))</f>
        <v>0</v>
      </c>
      <c r="AB597" s="2">
        <f>IF(ISNA(MATCH(AB$1,索引!$B$3:$J$3,0)),0,IF( INDEX(索引!$B598:$J598,1,MATCH(AB$1,索引!$B$3:$J$3,0))=0,0,AB$1))</f>
        <v>0</v>
      </c>
      <c r="AC597" s="2">
        <f>IF(ISNA(MATCH(AC$1,索引!$B$3:$J$3,0)),0,IF( INDEX(索引!$B598:$J598,1,MATCH(AC$1,索引!$B$3:$J$3,0))=0,0,AC$1))</f>
        <v>0</v>
      </c>
      <c r="AD597" t="str">
        <f t="shared" si="418"/>
        <v/>
      </c>
      <c r="AE597" t="str">
        <f t="shared" si="419"/>
        <v/>
      </c>
      <c r="AF597" t="str">
        <f t="shared" si="420"/>
        <v/>
      </c>
      <c r="AG597" t="str">
        <f t="shared" si="421"/>
        <v>4|</v>
      </c>
      <c r="AH597" t="str">
        <f t="shared" si="422"/>
        <v/>
      </c>
      <c r="AI597" t="str">
        <f t="shared" si="423"/>
        <v/>
      </c>
      <c r="AJ597" t="str">
        <f t="shared" si="424"/>
        <v/>
      </c>
      <c r="AK597" t="str">
        <f t="shared" si="425"/>
        <v/>
      </c>
      <c r="AL597" t="str">
        <f t="shared" si="426"/>
        <v/>
      </c>
      <c r="AM597" t="str">
        <f t="shared" si="427"/>
        <v/>
      </c>
      <c r="AN597" t="str">
        <f t="shared" si="428"/>
        <v/>
      </c>
      <c r="AO597" t="str">
        <f t="shared" si="429"/>
        <v/>
      </c>
      <c r="AP597" t="str">
        <f t="shared" si="430"/>
        <v/>
      </c>
      <c r="AQ597" t="str">
        <f t="shared" si="431"/>
        <v/>
      </c>
      <c r="AR597" t="str">
        <f t="shared" si="432"/>
        <v/>
      </c>
      <c r="AS597" t="str">
        <f t="shared" si="433"/>
        <v/>
      </c>
      <c r="AT597" t="str">
        <f t="shared" si="434"/>
        <v/>
      </c>
      <c r="AU597" t="str">
        <f t="shared" si="435"/>
        <v/>
      </c>
      <c r="AV597" t="str">
        <f t="shared" si="436"/>
        <v/>
      </c>
      <c r="AW597" t="str">
        <f t="shared" si="437"/>
        <v/>
      </c>
      <c r="AX597" t="str">
        <f t="shared" si="438"/>
        <v>4|</v>
      </c>
      <c r="AY597" t="str">
        <f t="shared" si="439"/>
        <v>4</v>
      </c>
      <c r="AZ597" s="2">
        <f>IF(ISNA(MATCH(AZ$1,索引!$B$3:$J$3,0)),0,INDEX(索引!$B598:$J598,1,MATCH(AZ$1,索引!$B$3:$J$3,0))*INDEX(索引!$B$1:$J$1,1,MATCH(AZ$1,索引!$B$3:$J$3,0)))</f>
        <v>0</v>
      </c>
      <c r="BA597" s="2">
        <f>IF(ISNA(MATCH(BA$1,索引!$B$3:$J$3,0)),0,INDEX(索引!$B598:$J598,1,MATCH(BA$1,索引!$B$3:$J$3,0))*INDEX(索引!$B$1:$J$1,1,MATCH(BA$1,索引!$B$3:$J$3,0)))</f>
        <v>0</v>
      </c>
      <c r="BB597" s="2">
        <f>IF(ISNA(MATCH(BB$1,索引!$B$3:$J$3,0)),0,INDEX(索引!$B598:$J598,1,MATCH(BB$1,索引!$B$3:$J$3,0))*INDEX(索引!$B$1:$J$1,1,MATCH(BB$1,索引!$B$3:$J$3,0)))</f>
        <v>0</v>
      </c>
      <c r="BC597" s="2">
        <f>IF(ISNA(MATCH(BC$1,索引!$B$3:$J$3,0)),0,INDEX(索引!$B598:$J598,1,MATCH(BC$1,索引!$B$3:$J$3,0))*INDEX(索引!$B$1:$J$1,1,MATCH(BC$1,索引!$B$3:$J$3,0)))</f>
        <v>459</v>
      </c>
      <c r="BD597" s="2">
        <f>IF(ISNA(MATCH(BD$1,索引!$B$3:$J$3,0)),0,INDEX(索引!$B598:$J598,1,MATCH(BD$1,索引!$B$3:$J$3,0))*INDEX(索引!$B$1:$J$1,1,MATCH(BD$1,索引!$B$3:$J$3,0)))</f>
        <v>0</v>
      </c>
      <c r="BE597" s="2">
        <f>IF(ISNA(MATCH(BE$1,索引!$B$3:$J$3,0)),0,INDEX(索引!$B598:$J598,1,MATCH(BE$1,索引!$B$3:$J$3,0))*INDEX(索引!$B$1:$J$1,1,MATCH(BE$1,索引!$B$3:$J$3,0)))</f>
        <v>0</v>
      </c>
      <c r="BF597" s="2">
        <f>IF(ISNA(MATCH(BF$1,索引!$B$3:$J$3,0)),0,INDEX(索引!$B598:$J598,1,MATCH(BF$1,索引!$B$3:$J$3,0))*INDEX(索引!$B$1:$J$1,1,MATCH(BF$1,索引!$B$3:$J$3,0)))</f>
        <v>0</v>
      </c>
      <c r="BG597" s="2">
        <f>IF(ISNA(MATCH(BG$1,索引!$B$3:$J$3,0)),0,INDEX(索引!$B598:$J598,1,MATCH(BG$1,索引!$B$3:$J$3,0))*INDEX(索引!$B$1:$J$1,1,MATCH(BG$1,索引!$B$3:$J$3,0)))</f>
        <v>0</v>
      </c>
      <c r="BH597" s="2">
        <f>IF(ISNA(MATCH(BH$1,索引!$B$3:$J$3,0)),0,INDEX(索引!$B598:$J598,1,MATCH(BH$1,索引!$B$3:$J$3,0))*INDEX(索引!$B$1:$J$1,1,MATCH(BH$1,索引!$B$3:$J$3,0)))</f>
        <v>0</v>
      </c>
      <c r="BI597" s="2">
        <f>IF(ISNA(MATCH(BI$1,索引!$B$3:$J$3,0)),0,INDEX(索引!$B598:$J598,1,MATCH(BI$1,索引!$B$3:$J$3,0))*INDEX(索引!$B$1:$J$1,1,MATCH(BI$1,索引!$B$3:$J$3,0)))</f>
        <v>0</v>
      </c>
      <c r="BJ597" s="2">
        <f>IF(ISNA(MATCH(BJ$1,索引!$B$3:$J$3,0)),0,INDEX(索引!$B598:$J598,1,MATCH(BJ$1,索引!$B$3:$J$3,0))*INDEX(索引!$B$1:$J$1,1,MATCH(BJ$1,索引!$B$3:$J$3,0)))</f>
        <v>0</v>
      </c>
      <c r="BK597" s="2">
        <f>IF(ISNA(MATCH(BK$1,索引!$B$3:$J$3,0)),0,INDEX(索引!$B598:$J598,1,MATCH(BK$1,索引!$B$3:$J$3,0))*INDEX(索引!$B$1:$J$1,1,MATCH(BK$1,索引!$B$3:$J$3,0)))</f>
        <v>0</v>
      </c>
      <c r="BL597" s="2">
        <f>IF(ISNA(MATCH(BL$1,索引!$B$3:$J$3,0)),0,INDEX(索引!$B598:$J598,1,MATCH(BL$1,索引!$B$3:$J$3,0))*INDEX(索引!$B$1:$J$1,1,MATCH(BL$1,索引!$B$3:$J$3,0)))</f>
        <v>0</v>
      </c>
      <c r="BM597" s="2">
        <f>IF(ISNA(MATCH(BM$1,索引!$B$3:$J$3,0)),0,INDEX(索引!$B598:$J598,1,MATCH(BM$1,索引!$B$3:$J$3,0))*INDEX(索引!$B$1:$J$1,1,MATCH(BM$1,索引!$B$3:$J$3,0)))</f>
        <v>0</v>
      </c>
      <c r="BN597" s="2">
        <f>IF(ISNA(MATCH(BN$1,索引!$B$3:$J$3,0)),0,INDEX(索引!$B598:$J598,1,MATCH(BN$1,索引!$B$3:$J$3,0))*INDEX(索引!$B$1:$J$1,1,MATCH(BN$1,索引!$B$3:$J$3,0)))</f>
        <v>0</v>
      </c>
      <c r="BO597" s="2">
        <f>IF(ISNA(MATCH(BO$1,索引!$B$3:$J$3,0)),0,INDEX(索引!$B598:$J598,1,MATCH(BO$1,索引!$B$3:$J$3,0))*INDEX(索引!$B$1:$J$1,1,MATCH(BO$1,索引!$B$3:$J$3,0)))</f>
        <v>0</v>
      </c>
      <c r="BP597" s="2">
        <f>IF(ISNA(MATCH(BP$1,索引!$B$3:$J$3,0)),0,INDEX(索引!$B598:$J598,1,MATCH(BP$1,索引!$B$3:$J$3,0))*INDEX(索引!$B$1:$J$1,1,MATCH(BP$1,索引!$B$3:$J$3,0)))</f>
        <v>0</v>
      </c>
      <c r="BQ597" s="2">
        <f>IF(ISNA(MATCH(BQ$1,索引!$B$3:$J$3,0)),0,INDEX(索引!$B598:$J598,1,MATCH(BQ$1,索引!$B$3:$J$3,0))*INDEX(索引!$B$1:$J$1,1,MATCH(BQ$1,索引!$B$3:$J$3,0)))</f>
        <v>0</v>
      </c>
      <c r="BR597" s="2">
        <f>IF(ISNA(MATCH(BR$1,索引!$B$3:$J$3,0)),0,INDEX(索引!$B598:$J598,1,MATCH(BR$1,索引!$B$3:$J$3,0))*INDEX(索引!$B$1:$J$1,1,MATCH(BR$1,索引!$B$3:$J$3,0)))</f>
        <v>0</v>
      </c>
      <c r="BS597" s="2">
        <f>IF(ISNA(MATCH(BS$1,索引!$B$3:$J$3,0)),0,INDEX(索引!$B598:$J598,1,MATCH(BS$1,索引!$B$3:$J$3,0))*INDEX(索引!$B$1:$J$1,1,MATCH(BS$1,索引!$B$3:$J$3,0)))</f>
        <v>0</v>
      </c>
      <c r="BT597" t="str">
        <f t="shared" si="440"/>
        <v/>
      </c>
      <c r="BU597" t="str">
        <f t="shared" si="441"/>
        <v/>
      </c>
      <c r="BV597" t="str">
        <f t="shared" si="442"/>
        <v/>
      </c>
      <c r="BW597" t="str">
        <f t="shared" si="443"/>
        <v>459|</v>
      </c>
      <c r="BX597" t="str">
        <f t="shared" si="444"/>
        <v/>
      </c>
      <c r="BY597" t="str">
        <f t="shared" si="445"/>
        <v/>
      </c>
      <c r="BZ597" t="str">
        <f t="shared" si="446"/>
        <v/>
      </c>
      <c r="CA597" t="str">
        <f t="shared" si="447"/>
        <v/>
      </c>
      <c r="CB597" t="str">
        <f t="shared" si="448"/>
        <v/>
      </c>
      <c r="CC597" t="str">
        <f t="shared" si="449"/>
        <v/>
      </c>
      <c r="CD597" t="str">
        <f t="shared" si="450"/>
        <v/>
      </c>
      <c r="CE597" t="str">
        <f t="shared" si="451"/>
        <v/>
      </c>
      <c r="CF597" t="str">
        <f t="shared" si="452"/>
        <v/>
      </c>
      <c r="CG597" t="str">
        <f t="shared" si="453"/>
        <v/>
      </c>
      <c r="CH597" t="str">
        <f t="shared" si="454"/>
        <v/>
      </c>
      <c r="CI597" t="str">
        <f t="shared" si="455"/>
        <v/>
      </c>
      <c r="CJ597" t="str">
        <f t="shared" si="456"/>
        <v/>
      </c>
      <c r="CK597" t="str">
        <f t="shared" si="457"/>
        <v/>
      </c>
      <c r="CL597" t="str">
        <f t="shared" si="458"/>
        <v/>
      </c>
      <c r="CM597" t="str">
        <f t="shared" si="459"/>
        <v/>
      </c>
      <c r="CN597" t="str">
        <f t="shared" si="460"/>
        <v>459|</v>
      </c>
      <c r="CO597" t="str">
        <f t="shared" si="461"/>
        <v>459</v>
      </c>
    </row>
    <row r="598" spans="1:93" ht="15.75" customHeight="1">
      <c r="A598" s="2" t="str">
        <f>VLOOKUP(B598,索引!$O:$P,2,0)</f>
        <v>Crystal Shield</v>
      </c>
      <c r="B598" s="2">
        <v>1050304</v>
      </c>
      <c r="C598" s="2">
        <v>50</v>
      </c>
      <c r="D598" s="2">
        <v>3</v>
      </c>
      <c r="E598" s="2">
        <v>4</v>
      </c>
      <c r="F598" s="3">
        <v>1</v>
      </c>
      <c r="G598" s="2" t="str">
        <f t="shared" si="416"/>
        <v>2</v>
      </c>
      <c r="H598" s="2" t="str">
        <f t="shared" si="417"/>
        <v>75</v>
      </c>
      <c r="J598" s="2">
        <f>IF(ISNA(MATCH(J$1,索引!$B$3:$J$3,0)),0,IF( INDEX(索引!$B599:$J599,1,MATCH(J$1,索引!$B$3:$J$3,0))=0,0,J$1))</f>
        <v>0</v>
      </c>
      <c r="K598" s="2">
        <f>IF(ISNA(MATCH(K$1,索引!$B$3:$J$3,0)),0,IF( INDEX(索引!$B599:$J599,1,MATCH(K$1,索引!$B$3:$J$3,0))=0,0,K$1))</f>
        <v>2</v>
      </c>
      <c r="L598" s="2">
        <f>IF(ISNA(MATCH(L$1,索引!$B$3:$J$3,0)),0,IF( INDEX(索引!$B599:$J599,1,MATCH(L$1,索引!$B$3:$J$3,0))=0,0,L$1))</f>
        <v>0</v>
      </c>
      <c r="M598" s="2">
        <f>IF(ISNA(MATCH(M$1,索引!$B$3:$J$3,0)),0,IF( INDEX(索引!$B599:$J599,1,MATCH(M$1,索引!$B$3:$J$3,0))=0,0,M$1))</f>
        <v>0</v>
      </c>
      <c r="N598" s="2">
        <f>IF(ISNA(MATCH(N$1,索引!$B$3:$J$3,0)),0,IF( INDEX(索引!$B599:$J599,1,MATCH(N$1,索引!$B$3:$J$3,0))=0,0,N$1))</f>
        <v>0</v>
      </c>
      <c r="O598" s="2">
        <f>IF(ISNA(MATCH(O$1,索引!$B$3:$J$3,0)),0,IF( INDEX(索引!$B599:$J599,1,MATCH(O$1,索引!$B$3:$J$3,0))=0,0,O$1))</f>
        <v>0</v>
      </c>
      <c r="P598" s="2">
        <f>IF(ISNA(MATCH(P$1,索引!$B$3:$J$3,0)),0,IF( INDEX(索引!$B599:$J599,1,MATCH(P$1,索引!$B$3:$J$3,0))=0,0,P$1))</f>
        <v>0</v>
      </c>
      <c r="Q598" s="2">
        <f>IF(ISNA(MATCH(Q$1,索引!$B$3:$J$3,0)),0,IF( INDEX(索引!$B599:$J599,1,MATCH(Q$1,索引!$B$3:$J$3,0))=0,0,Q$1))</f>
        <v>0</v>
      </c>
      <c r="R598" s="2">
        <f>IF(ISNA(MATCH(R$1,索引!$B$3:$J$3,0)),0,IF( INDEX(索引!$B599:$J599,1,MATCH(R$1,索引!$B$3:$J$3,0))=0,0,R$1))</f>
        <v>0</v>
      </c>
      <c r="S598" s="2">
        <f>IF(ISNA(MATCH(S$1,索引!$B$3:$J$3,0)),0,IF( INDEX(索引!$B599:$J599,1,MATCH(S$1,索引!$B$3:$J$3,0))=0,0,S$1))</f>
        <v>0</v>
      </c>
      <c r="T598" s="2">
        <f>IF(ISNA(MATCH(T$1,索引!$B$3:$J$3,0)),0,IF( INDEX(索引!$B599:$J599,1,MATCH(T$1,索引!$B$3:$J$3,0))=0,0,T$1))</f>
        <v>0</v>
      </c>
      <c r="U598" s="2">
        <f>IF(ISNA(MATCH(U$1,索引!$B$3:$J$3,0)),0,IF( INDEX(索引!$B599:$J599,1,MATCH(U$1,索引!$B$3:$J$3,0))=0,0,U$1))</f>
        <v>0</v>
      </c>
      <c r="V598" s="2">
        <f>IF(ISNA(MATCH(V$1,索引!$B$3:$J$3,0)),0,IF( INDEX(索引!$B599:$J599,1,MATCH(V$1,索引!$B$3:$J$3,0))=0,0,V$1))</f>
        <v>0</v>
      </c>
      <c r="W598" s="2">
        <f>IF(ISNA(MATCH(W$1,索引!$B$3:$J$3,0)),0,IF( INDEX(索引!$B599:$J599,1,MATCH(W$1,索引!$B$3:$J$3,0))=0,0,W$1))</f>
        <v>0</v>
      </c>
      <c r="X598" s="2">
        <f>IF(ISNA(MATCH(X$1,索引!$B$3:$J$3,0)),0,IF( INDEX(索引!$B599:$J599,1,MATCH(X$1,索引!$B$3:$J$3,0))=0,0,X$1))</f>
        <v>0</v>
      </c>
      <c r="Y598" s="2">
        <f>IF(ISNA(MATCH(Y$1,索引!$B$3:$J$3,0)),0,IF( INDEX(索引!$B599:$J599,1,MATCH(Y$1,索引!$B$3:$J$3,0))=0,0,Y$1))</f>
        <v>0</v>
      </c>
      <c r="Z598" s="2">
        <f>IF(ISNA(MATCH(Z$1,索引!$B$3:$J$3,0)),0,IF( INDEX(索引!$B599:$J599,1,MATCH(Z$1,索引!$B$3:$J$3,0))=0,0,Z$1))</f>
        <v>0</v>
      </c>
      <c r="AA598" s="2">
        <f>IF(ISNA(MATCH(AA$1,索引!$B$3:$J$3,0)),0,IF( INDEX(索引!$B599:$J599,1,MATCH(AA$1,索引!$B$3:$J$3,0))=0,0,AA$1))</f>
        <v>0</v>
      </c>
      <c r="AB598" s="2">
        <f>IF(ISNA(MATCH(AB$1,索引!$B$3:$J$3,0)),0,IF( INDEX(索引!$B599:$J599,1,MATCH(AB$1,索引!$B$3:$J$3,0))=0,0,AB$1))</f>
        <v>0</v>
      </c>
      <c r="AC598" s="2">
        <f>IF(ISNA(MATCH(AC$1,索引!$B$3:$J$3,0)),0,IF( INDEX(索引!$B599:$J599,1,MATCH(AC$1,索引!$B$3:$J$3,0))=0,0,AC$1))</f>
        <v>0</v>
      </c>
      <c r="AD598" t="str">
        <f t="shared" si="418"/>
        <v/>
      </c>
      <c r="AE598" t="str">
        <f t="shared" si="419"/>
        <v>2|</v>
      </c>
      <c r="AF598" t="str">
        <f t="shared" si="420"/>
        <v/>
      </c>
      <c r="AG598" t="str">
        <f t="shared" si="421"/>
        <v/>
      </c>
      <c r="AH598" t="str">
        <f t="shared" si="422"/>
        <v/>
      </c>
      <c r="AI598" t="str">
        <f t="shared" si="423"/>
        <v/>
      </c>
      <c r="AJ598" t="str">
        <f t="shared" si="424"/>
        <v/>
      </c>
      <c r="AK598" t="str">
        <f t="shared" si="425"/>
        <v/>
      </c>
      <c r="AL598" t="str">
        <f t="shared" si="426"/>
        <v/>
      </c>
      <c r="AM598" t="str">
        <f t="shared" si="427"/>
        <v/>
      </c>
      <c r="AN598" t="str">
        <f t="shared" si="428"/>
        <v/>
      </c>
      <c r="AO598" t="str">
        <f t="shared" si="429"/>
        <v/>
      </c>
      <c r="AP598" t="str">
        <f t="shared" si="430"/>
        <v/>
      </c>
      <c r="AQ598" t="str">
        <f t="shared" si="431"/>
        <v/>
      </c>
      <c r="AR598" t="str">
        <f t="shared" si="432"/>
        <v/>
      </c>
      <c r="AS598" t="str">
        <f t="shared" si="433"/>
        <v/>
      </c>
      <c r="AT598" t="str">
        <f t="shared" si="434"/>
        <v/>
      </c>
      <c r="AU598" t="str">
        <f t="shared" si="435"/>
        <v/>
      </c>
      <c r="AV598" t="str">
        <f t="shared" si="436"/>
        <v/>
      </c>
      <c r="AW598" t="str">
        <f t="shared" si="437"/>
        <v/>
      </c>
      <c r="AX598" t="str">
        <f t="shared" si="438"/>
        <v>2|</v>
      </c>
      <c r="AY598" t="str">
        <f t="shared" si="439"/>
        <v>2</v>
      </c>
      <c r="AZ598" s="2">
        <f>IF(ISNA(MATCH(AZ$1,索引!$B$3:$J$3,0)),0,INDEX(索引!$B599:$J599,1,MATCH(AZ$1,索引!$B$3:$J$3,0))*INDEX(索引!$B$1:$J$1,1,MATCH(AZ$1,索引!$B$3:$J$3,0)))</f>
        <v>0</v>
      </c>
      <c r="BA598" s="2">
        <f>IF(ISNA(MATCH(BA$1,索引!$B$3:$J$3,0)),0,INDEX(索引!$B599:$J599,1,MATCH(BA$1,索引!$B$3:$J$3,0))*INDEX(索引!$B$1:$J$1,1,MATCH(BA$1,索引!$B$3:$J$3,0)))</f>
        <v>75</v>
      </c>
      <c r="BB598" s="2">
        <f>IF(ISNA(MATCH(BB$1,索引!$B$3:$J$3,0)),0,INDEX(索引!$B599:$J599,1,MATCH(BB$1,索引!$B$3:$J$3,0))*INDEX(索引!$B$1:$J$1,1,MATCH(BB$1,索引!$B$3:$J$3,0)))</f>
        <v>0</v>
      </c>
      <c r="BC598" s="2">
        <f>IF(ISNA(MATCH(BC$1,索引!$B$3:$J$3,0)),0,INDEX(索引!$B599:$J599,1,MATCH(BC$1,索引!$B$3:$J$3,0))*INDEX(索引!$B$1:$J$1,1,MATCH(BC$1,索引!$B$3:$J$3,0)))</f>
        <v>0</v>
      </c>
      <c r="BD598" s="2">
        <f>IF(ISNA(MATCH(BD$1,索引!$B$3:$J$3,0)),0,INDEX(索引!$B599:$J599,1,MATCH(BD$1,索引!$B$3:$J$3,0))*INDEX(索引!$B$1:$J$1,1,MATCH(BD$1,索引!$B$3:$J$3,0)))</f>
        <v>0</v>
      </c>
      <c r="BE598" s="2">
        <f>IF(ISNA(MATCH(BE$1,索引!$B$3:$J$3,0)),0,INDEX(索引!$B599:$J599,1,MATCH(BE$1,索引!$B$3:$J$3,0))*INDEX(索引!$B$1:$J$1,1,MATCH(BE$1,索引!$B$3:$J$3,0)))</f>
        <v>0</v>
      </c>
      <c r="BF598" s="2">
        <f>IF(ISNA(MATCH(BF$1,索引!$B$3:$J$3,0)),0,INDEX(索引!$B599:$J599,1,MATCH(BF$1,索引!$B$3:$J$3,0))*INDEX(索引!$B$1:$J$1,1,MATCH(BF$1,索引!$B$3:$J$3,0)))</f>
        <v>0</v>
      </c>
      <c r="BG598" s="2">
        <f>IF(ISNA(MATCH(BG$1,索引!$B$3:$J$3,0)),0,INDEX(索引!$B599:$J599,1,MATCH(BG$1,索引!$B$3:$J$3,0))*INDEX(索引!$B$1:$J$1,1,MATCH(BG$1,索引!$B$3:$J$3,0)))</f>
        <v>0</v>
      </c>
      <c r="BH598" s="2">
        <f>IF(ISNA(MATCH(BH$1,索引!$B$3:$J$3,0)),0,INDEX(索引!$B599:$J599,1,MATCH(BH$1,索引!$B$3:$J$3,0))*INDEX(索引!$B$1:$J$1,1,MATCH(BH$1,索引!$B$3:$J$3,0)))</f>
        <v>0</v>
      </c>
      <c r="BI598" s="2">
        <f>IF(ISNA(MATCH(BI$1,索引!$B$3:$J$3,0)),0,INDEX(索引!$B599:$J599,1,MATCH(BI$1,索引!$B$3:$J$3,0))*INDEX(索引!$B$1:$J$1,1,MATCH(BI$1,索引!$B$3:$J$3,0)))</f>
        <v>0</v>
      </c>
      <c r="BJ598" s="2">
        <f>IF(ISNA(MATCH(BJ$1,索引!$B$3:$J$3,0)),0,INDEX(索引!$B599:$J599,1,MATCH(BJ$1,索引!$B$3:$J$3,0))*INDEX(索引!$B$1:$J$1,1,MATCH(BJ$1,索引!$B$3:$J$3,0)))</f>
        <v>0</v>
      </c>
      <c r="BK598" s="2">
        <f>IF(ISNA(MATCH(BK$1,索引!$B$3:$J$3,0)),0,INDEX(索引!$B599:$J599,1,MATCH(BK$1,索引!$B$3:$J$3,0))*INDEX(索引!$B$1:$J$1,1,MATCH(BK$1,索引!$B$3:$J$3,0)))</f>
        <v>0</v>
      </c>
      <c r="BL598" s="2">
        <f>IF(ISNA(MATCH(BL$1,索引!$B$3:$J$3,0)),0,INDEX(索引!$B599:$J599,1,MATCH(BL$1,索引!$B$3:$J$3,0))*INDEX(索引!$B$1:$J$1,1,MATCH(BL$1,索引!$B$3:$J$3,0)))</f>
        <v>0</v>
      </c>
      <c r="BM598" s="2">
        <f>IF(ISNA(MATCH(BM$1,索引!$B$3:$J$3,0)),0,INDEX(索引!$B599:$J599,1,MATCH(BM$1,索引!$B$3:$J$3,0))*INDEX(索引!$B$1:$J$1,1,MATCH(BM$1,索引!$B$3:$J$3,0)))</f>
        <v>0</v>
      </c>
      <c r="BN598" s="2">
        <f>IF(ISNA(MATCH(BN$1,索引!$B$3:$J$3,0)),0,INDEX(索引!$B599:$J599,1,MATCH(BN$1,索引!$B$3:$J$3,0))*INDEX(索引!$B$1:$J$1,1,MATCH(BN$1,索引!$B$3:$J$3,0)))</f>
        <v>0</v>
      </c>
      <c r="BO598" s="2">
        <f>IF(ISNA(MATCH(BO$1,索引!$B$3:$J$3,0)),0,INDEX(索引!$B599:$J599,1,MATCH(BO$1,索引!$B$3:$J$3,0))*INDEX(索引!$B$1:$J$1,1,MATCH(BO$1,索引!$B$3:$J$3,0)))</f>
        <v>0</v>
      </c>
      <c r="BP598" s="2">
        <f>IF(ISNA(MATCH(BP$1,索引!$B$3:$J$3,0)),0,INDEX(索引!$B599:$J599,1,MATCH(BP$1,索引!$B$3:$J$3,0))*INDEX(索引!$B$1:$J$1,1,MATCH(BP$1,索引!$B$3:$J$3,0)))</f>
        <v>0</v>
      </c>
      <c r="BQ598" s="2">
        <f>IF(ISNA(MATCH(BQ$1,索引!$B$3:$J$3,0)),0,INDEX(索引!$B599:$J599,1,MATCH(BQ$1,索引!$B$3:$J$3,0))*INDEX(索引!$B$1:$J$1,1,MATCH(BQ$1,索引!$B$3:$J$3,0)))</f>
        <v>0</v>
      </c>
      <c r="BR598" s="2">
        <f>IF(ISNA(MATCH(BR$1,索引!$B$3:$J$3,0)),0,INDEX(索引!$B599:$J599,1,MATCH(BR$1,索引!$B$3:$J$3,0))*INDEX(索引!$B$1:$J$1,1,MATCH(BR$1,索引!$B$3:$J$3,0)))</f>
        <v>0</v>
      </c>
      <c r="BS598" s="2">
        <f>IF(ISNA(MATCH(BS$1,索引!$B$3:$J$3,0)),0,INDEX(索引!$B599:$J599,1,MATCH(BS$1,索引!$B$3:$J$3,0))*INDEX(索引!$B$1:$J$1,1,MATCH(BS$1,索引!$B$3:$J$3,0)))</f>
        <v>0</v>
      </c>
      <c r="BT598" t="str">
        <f t="shared" si="440"/>
        <v/>
      </c>
      <c r="BU598" t="str">
        <f t="shared" si="441"/>
        <v>75|</v>
      </c>
      <c r="BV598" t="str">
        <f t="shared" si="442"/>
        <v/>
      </c>
      <c r="BW598" t="str">
        <f t="shared" si="443"/>
        <v/>
      </c>
      <c r="BX598" t="str">
        <f t="shared" si="444"/>
        <v/>
      </c>
      <c r="BY598" t="str">
        <f t="shared" si="445"/>
        <v/>
      </c>
      <c r="BZ598" t="str">
        <f t="shared" si="446"/>
        <v/>
      </c>
      <c r="CA598" t="str">
        <f t="shared" si="447"/>
        <v/>
      </c>
      <c r="CB598" t="str">
        <f t="shared" si="448"/>
        <v/>
      </c>
      <c r="CC598" t="str">
        <f t="shared" si="449"/>
        <v/>
      </c>
      <c r="CD598" t="str">
        <f t="shared" si="450"/>
        <v/>
      </c>
      <c r="CE598" t="str">
        <f t="shared" si="451"/>
        <v/>
      </c>
      <c r="CF598" t="str">
        <f t="shared" si="452"/>
        <v/>
      </c>
      <c r="CG598" t="str">
        <f t="shared" si="453"/>
        <v/>
      </c>
      <c r="CH598" t="str">
        <f t="shared" si="454"/>
        <v/>
      </c>
      <c r="CI598" t="str">
        <f t="shared" si="455"/>
        <v/>
      </c>
      <c r="CJ598" t="str">
        <f t="shared" si="456"/>
        <v/>
      </c>
      <c r="CK598" t="str">
        <f t="shared" si="457"/>
        <v/>
      </c>
      <c r="CL598" t="str">
        <f t="shared" si="458"/>
        <v/>
      </c>
      <c r="CM598" t="str">
        <f t="shared" si="459"/>
        <v/>
      </c>
      <c r="CN598" t="str">
        <f t="shared" si="460"/>
        <v>75|</v>
      </c>
      <c r="CO598" t="str">
        <f t="shared" si="461"/>
        <v>75</v>
      </c>
    </row>
    <row r="599" spans="1:93" ht="15.75" customHeight="1">
      <c r="A599" s="2" t="str">
        <f>VLOOKUP(B599,索引!$O:$P,2,0)</f>
        <v>Amethyst Sword</v>
      </c>
      <c r="B599" s="2">
        <v>1050411</v>
      </c>
      <c r="C599" s="2">
        <v>50</v>
      </c>
      <c r="D599" s="2">
        <v>4</v>
      </c>
      <c r="E599" s="2">
        <v>1</v>
      </c>
      <c r="F599" s="3">
        <v>11</v>
      </c>
      <c r="G599" s="2" t="str">
        <f t="shared" si="416"/>
        <v>1|9|12</v>
      </c>
      <c r="H599" s="2" t="str">
        <f t="shared" si="417"/>
        <v>206|2000|350</v>
      </c>
      <c r="J599" s="2">
        <f>IF(ISNA(MATCH(J$1,索引!$B$3:$J$3,0)),0,IF( INDEX(索引!$B600:$J600,1,MATCH(J$1,索引!$B$3:$J$3,0))=0,0,J$1))</f>
        <v>1</v>
      </c>
      <c r="K599" s="2">
        <f>IF(ISNA(MATCH(K$1,索引!$B$3:$J$3,0)),0,IF( INDEX(索引!$B600:$J600,1,MATCH(K$1,索引!$B$3:$J$3,0))=0,0,K$1))</f>
        <v>0</v>
      </c>
      <c r="L599" s="2">
        <f>IF(ISNA(MATCH(L$1,索引!$B$3:$J$3,0)),0,IF( INDEX(索引!$B600:$J600,1,MATCH(L$1,索引!$B$3:$J$3,0))=0,0,L$1))</f>
        <v>0</v>
      </c>
      <c r="M599" s="2">
        <f>IF(ISNA(MATCH(M$1,索引!$B$3:$J$3,0)),0,IF( INDEX(索引!$B600:$J600,1,MATCH(M$1,索引!$B$3:$J$3,0))=0,0,M$1))</f>
        <v>0</v>
      </c>
      <c r="N599" s="2">
        <f>IF(ISNA(MATCH(N$1,索引!$B$3:$J$3,0)),0,IF( INDEX(索引!$B600:$J600,1,MATCH(N$1,索引!$B$3:$J$3,0))=0,0,N$1))</f>
        <v>0</v>
      </c>
      <c r="O599" s="2">
        <f>IF(ISNA(MATCH(O$1,索引!$B$3:$J$3,0)),0,IF( INDEX(索引!$B600:$J600,1,MATCH(O$1,索引!$B$3:$J$3,0))=0,0,O$1))</f>
        <v>0</v>
      </c>
      <c r="P599" s="2">
        <f>IF(ISNA(MATCH(P$1,索引!$B$3:$J$3,0)),0,IF( INDEX(索引!$B600:$J600,1,MATCH(P$1,索引!$B$3:$J$3,0))=0,0,P$1))</f>
        <v>0</v>
      </c>
      <c r="Q599" s="2">
        <f>IF(ISNA(MATCH(Q$1,索引!$B$3:$J$3,0)),0,IF( INDEX(索引!$B600:$J600,1,MATCH(Q$1,索引!$B$3:$J$3,0))=0,0,Q$1))</f>
        <v>0</v>
      </c>
      <c r="R599" s="2">
        <f>IF(ISNA(MATCH(R$1,索引!$B$3:$J$3,0)),0,IF( INDEX(索引!$B600:$J600,1,MATCH(R$1,索引!$B$3:$J$3,0))=0,0,R$1))</f>
        <v>9</v>
      </c>
      <c r="S599" s="2">
        <f>IF(ISNA(MATCH(S$1,索引!$B$3:$J$3,0)),0,IF( INDEX(索引!$B600:$J600,1,MATCH(S$1,索引!$B$3:$J$3,0))=0,0,S$1))</f>
        <v>0</v>
      </c>
      <c r="T599" s="2">
        <f>IF(ISNA(MATCH(T$1,索引!$B$3:$J$3,0)),0,IF( INDEX(索引!$B600:$J600,1,MATCH(T$1,索引!$B$3:$J$3,0))=0,0,T$1))</f>
        <v>0</v>
      </c>
      <c r="U599" s="2">
        <f>IF(ISNA(MATCH(U$1,索引!$B$3:$J$3,0)),0,IF( INDEX(索引!$B600:$J600,1,MATCH(U$1,索引!$B$3:$J$3,0))=0,0,U$1))</f>
        <v>12</v>
      </c>
      <c r="V599" s="2">
        <f>IF(ISNA(MATCH(V$1,索引!$B$3:$J$3,0)),0,IF( INDEX(索引!$B600:$J600,1,MATCH(V$1,索引!$B$3:$J$3,0))=0,0,V$1))</f>
        <v>0</v>
      </c>
      <c r="W599" s="2">
        <f>IF(ISNA(MATCH(W$1,索引!$B$3:$J$3,0)),0,IF( INDEX(索引!$B600:$J600,1,MATCH(W$1,索引!$B$3:$J$3,0))=0,0,W$1))</f>
        <v>0</v>
      </c>
      <c r="X599" s="2">
        <f>IF(ISNA(MATCH(X$1,索引!$B$3:$J$3,0)),0,IF( INDEX(索引!$B600:$J600,1,MATCH(X$1,索引!$B$3:$J$3,0))=0,0,X$1))</f>
        <v>0</v>
      </c>
      <c r="Y599" s="2">
        <f>IF(ISNA(MATCH(Y$1,索引!$B$3:$J$3,0)),0,IF( INDEX(索引!$B600:$J600,1,MATCH(Y$1,索引!$B$3:$J$3,0))=0,0,Y$1))</f>
        <v>0</v>
      </c>
      <c r="Z599" s="2">
        <f>IF(ISNA(MATCH(Z$1,索引!$B$3:$J$3,0)),0,IF( INDEX(索引!$B600:$J600,1,MATCH(Z$1,索引!$B$3:$J$3,0))=0,0,Z$1))</f>
        <v>0</v>
      </c>
      <c r="AA599" s="2">
        <f>IF(ISNA(MATCH(AA$1,索引!$B$3:$J$3,0)),0,IF( INDEX(索引!$B600:$J600,1,MATCH(AA$1,索引!$B$3:$J$3,0))=0,0,AA$1))</f>
        <v>0</v>
      </c>
      <c r="AB599" s="2">
        <f>IF(ISNA(MATCH(AB$1,索引!$B$3:$J$3,0)),0,IF( INDEX(索引!$B600:$J600,1,MATCH(AB$1,索引!$B$3:$J$3,0))=0,0,AB$1))</f>
        <v>0</v>
      </c>
      <c r="AC599" s="2">
        <f>IF(ISNA(MATCH(AC$1,索引!$B$3:$J$3,0)),0,IF( INDEX(索引!$B600:$J600,1,MATCH(AC$1,索引!$B$3:$J$3,0))=0,0,AC$1))</f>
        <v>0</v>
      </c>
      <c r="AD599" t="str">
        <f t="shared" si="418"/>
        <v>1|</v>
      </c>
      <c r="AE599" t="str">
        <f t="shared" si="419"/>
        <v/>
      </c>
      <c r="AF599" t="str">
        <f t="shared" si="420"/>
        <v/>
      </c>
      <c r="AG599" t="str">
        <f t="shared" si="421"/>
        <v/>
      </c>
      <c r="AH599" t="str">
        <f t="shared" si="422"/>
        <v/>
      </c>
      <c r="AI599" t="str">
        <f t="shared" si="423"/>
        <v/>
      </c>
      <c r="AJ599" t="str">
        <f t="shared" si="424"/>
        <v/>
      </c>
      <c r="AK599" t="str">
        <f t="shared" si="425"/>
        <v/>
      </c>
      <c r="AL599" t="str">
        <f t="shared" si="426"/>
        <v>9|</v>
      </c>
      <c r="AM599" t="str">
        <f t="shared" si="427"/>
        <v/>
      </c>
      <c r="AN599" t="str">
        <f t="shared" si="428"/>
        <v/>
      </c>
      <c r="AO599" t="str">
        <f t="shared" si="429"/>
        <v>12|</v>
      </c>
      <c r="AP599" t="str">
        <f t="shared" si="430"/>
        <v/>
      </c>
      <c r="AQ599" t="str">
        <f t="shared" si="431"/>
        <v/>
      </c>
      <c r="AR599" t="str">
        <f t="shared" si="432"/>
        <v/>
      </c>
      <c r="AS599" t="str">
        <f t="shared" si="433"/>
        <v/>
      </c>
      <c r="AT599" t="str">
        <f t="shared" si="434"/>
        <v/>
      </c>
      <c r="AU599" t="str">
        <f t="shared" si="435"/>
        <v/>
      </c>
      <c r="AV599" t="str">
        <f t="shared" si="436"/>
        <v/>
      </c>
      <c r="AW599" t="str">
        <f t="shared" si="437"/>
        <v/>
      </c>
      <c r="AX599" t="str">
        <f t="shared" si="438"/>
        <v>1|9|12|</v>
      </c>
      <c r="AY599" t="str">
        <f t="shared" si="439"/>
        <v>1|9|12</v>
      </c>
      <c r="AZ599" s="2">
        <f>IF(ISNA(MATCH(AZ$1,索引!$B$3:$J$3,0)),0,INDEX(索引!$B600:$J600,1,MATCH(AZ$1,索引!$B$3:$J$3,0))*INDEX(索引!$B$1:$J$1,1,MATCH(AZ$1,索引!$B$3:$J$3,0)))</f>
        <v>206</v>
      </c>
      <c r="BA599" s="2">
        <f>IF(ISNA(MATCH(BA$1,索引!$B$3:$J$3,0)),0,INDEX(索引!$B600:$J600,1,MATCH(BA$1,索引!$B$3:$J$3,0))*INDEX(索引!$B$1:$J$1,1,MATCH(BA$1,索引!$B$3:$J$3,0)))</f>
        <v>0</v>
      </c>
      <c r="BB599" s="2">
        <f>IF(ISNA(MATCH(BB$1,索引!$B$3:$J$3,0)),0,INDEX(索引!$B600:$J600,1,MATCH(BB$1,索引!$B$3:$J$3,0))*INDEX(索引!$B$1:$J$1,1,MATCH(BB$1,索引!$B$3:$J$3,0)))</f>
        <v>0</v>
      </c>
      <c r="BC599" s="2">
        <f>IF(ISNA(MATCH(BC$1,索引!$B$3:$J$3,0)),0,INDEX(索引!$B600:$J600,1,MATCH(BC$1,索引!$B$3:$J$3,0))*INDEX(索引!$B$1:$J$1,1,MATCH(BC$1,索引!$B$3:$J$3,0)))</f>
        <v>0</v>
      </c>
      <c r="BD599" s="2">
        <f>IF(ISNA(MATCH(BD$1,索引!$B$3:$J$3,0)),0,INDEX(索引!$B600:$J600,1,MATCH(BD$1,索引!$B$3:$J$3,0))*INDEX(索引!$B$1:$J$1,1,MATCH(BD$1,索引!$B$3:$J$3,0)))</f>
        <v>0</v>
      </c>
      <c r="BE599" s="2">
        <f>IF(ISNA(MATCH(BE$1,索引!$B$3:$J$3,0)),0,INDEX(索引!$B600:$J600,1,MATCH(BE$1,索引!$B$3:$J$3,0))*INDEX(索引!$B$1:$J$1,1,MATCH(BE$1,索引!$B$3:$J$3,0)))</f>
        <v>0</v>
      </c>
      <c r="BF599" s="2">
        <f>IF(ISNA(MATCH(BF$1,索引!$B$3:$J$3,0)),0,INDEX(索引!$B600:$J600,1,MATCH(BF$1,索引!$B$3:$J$3,0))*INDEX(索引!$B$1:$J$1,1,MATCH(BF$1,索引!$B$3:$J$3,0)))</f>
        <v>0</v>
      </c>
      <c r="BG599" s="2">
        <f>IF(ISNA(MATCH(BG$1,索引!$B$3:$J$3,0)),0,INDEX(索引!$B600:$J600,1,MATCH(BG$1,索引!$B$3:$J$3,0))*INDEX(索引!$B$1:$J$1,1,MATCH(BG$1,索引!$B$3:$J$3,0)))</f>
        <v>0</v>
      </c>
      <c r="BH599" s="2">
        <f>IF(ISNA(MATCH(BH$1,索引!$B$3:$J$3,0)),0,INDEX(索引!$B600:$J600,1,MATCH(BH$1,索引!$B$3:$J$3,0))*INDEX(索引!$B$1:$J$1,1,MATCH(BH$1,索引!$B$3:$J$3,0)))</f>
        <v>2000</v>
      </c>
      <c r="BI599" s="2">
        <f>IF(ISNA(MATCH(BI$1,索引!$B$3:$J$3,0)),0,INDEX(索引!$B600:$J600,1,MATCH(BI$1,索引!$B$3:$J$3,0))*INDEX(索引!$B$1:$J$1,1,MATCH(BI$1,索引!$B$3:$J$3,0)))</f>
        <v>0</v>
      </c>
      <c r="BJ599" s="2">
        <f>IF(ISNA(MATCH(BJ$1,索引!$B$3:$J$3,0)),0,INDEX(索引!$B600:$J600,1,MATCH(BJ$1,索引!$B$3:$J$3,0))*INDEX(索引!$B$1:$J$1,1,MATCH(BJ$1,索引!$B$3:$J$3,0)))</f>
        <v>0</v>
      </c>
      <c r="BK599" s="2">
        <f>IF(ISNA(MATCH(BK$1,索引!$B$3:$J$3,0)),0,INDEX(索引!$B600:$J600,1,MATCH(BK$1,索引!$B$3:$J$3,0))*INDEX(索引!$B$1:$J$1,1,MATCH(BK$1,索引!$B$3:$J$3,0)))</f>
        <v>350.00000000000006</v>
      </c>
      <c r="BL599" s="2">
        <f>IF(ISNA(MATCH(BL$1,索引!$B$3:$J$3,0)),0,INDEX(索引!$B600:$J600,1,MATCH(BL$1,索引!$B$3:$J$3,0))*INDEX(索引!$B$1:$J$1,1,MATCH(BL$1,索引!$B$3:$J$3,0)))</f>
        <v>0</v>
      </c>
      <c r="BM599" s="2">
        <f>IF(ISNA(MATCH(BM$1,索引!$B$3:$J$3,0)),0,INDEX(索引!$B600:$J600,1,MATCH(BM$1,索引!$B$3:$J$3,0))*INDEX(索引!$B$1:$J$1,1,MATCH(BM$1,索引!$B$3:$J$3,0)))</f>
        <v>0</v>
      </c>
      <c r="BN599" s="2">
        <f>IF(ISNA(MATCH(BN$1,索引!$B$3:$J$3,0)),0,INDEX(索引!$B600:$J600,1,MATCH(BN$1,索引!$B$3:$J$3,0))*INDEX(索引!$B$1:$J$1,1,MATCH(BN$1,索引!$B$3:$J$3,0)))</f>
        <v>0</v>
      </c>
      <c r="BO599" s="2">
        <f>IF(ISNA(MATCH(BO$1,索引!$B$3:$J$3,0)),0,INDEX(索引!$B600:$J600,1,MATCH(BO$1,索引!$B$3:$J$3,0))*INDEX(索引!$B$1:$J$1,1,MATCH(BO$1,索引!$B$3:$J$3,0)))</f>
        <v>0</v>
      </c>
      <c r="BP599" s="2">
        <f>IF(ISNA(MATCH(BP$1,索引!$B$3:$J$3,0)),0,INDEX(索引!$B600:$J600,1,MATCH(BP$1,索引!$B$3:$J$3,0))*INDEX(索引!$B$1:$J$1,1,MATCH(BP$1,索引!$B$3:$J$3,0)))</f>
        <v>0</v>
      </c>
      <c r="BQ599" s="2">
        <f>IF(ISNA(MATCH(BQ$1,索引!$B$3:$J$3,0)),0,INDEX(索引!$B600:$J600,1,MATCH(BQ$1,索引!$B$3:$J$3,0))*INDEX(索引!$B$1:$J$1,1,MATCH(BQ$1,索引!$B$3:$J$3,0)))</f>
        <v>0</v>
      </c>
      <c r="BR599" s="2">
        <f>IF(ISNA(MATCH(BR$1,索引!$B$3:$J$3,0)),0,INDEX(索引!$B600:$J600,1,MATCH(BR$1,索引!$B$3:$J$3,0))*INDEX(索引!$B$1:$J$1,1,MATCH(BR$1,索引!$B$3:$J$3,0)))</f>
        <v>0</v>
      </c>
      <c r="BS599" s="2">
        <f>IF(ISNA(MATCH(BS$1,索引!$B$3:$J$3,0)),0,INDEX(索引!$B600:$J600,1,MATCH(BS$1,索引!$B$3:$J$3,0))*INDEX(索引!$B$1:$J$1,1,MATCH(BS$1,索引!$B$3:$J$3,0)))</f>
        <v>0</v>
      </c>
      <c r="BT599" t="str">
        <f t="shared" si="440"/>
        <v>206|</v>
      </c>
      <c r="BU599" t="str">
        <f t="shared" si="441"/>
        <v/>
      </c>
      <c r="BV599" t="str">
        <f t="shared" si="442"/>
        <v/>
      </c>
      <c r="BW599" t="str">
        <f t="shared" si="443"/>
        <v/>
      </c>
      <c r="BX599" t="str">
        <f t="shared" si="444"/>
        <v/>
      </c>
      <c r="BY599" t="str">
        <f t="shared" si="445"/>
        <v/>
      </c>
      <c r="BZ599" t="str">
        <f t="shared" si="446"/>
        <v/>
      </c>
      <c r="CA599" t="str">
        <f t="shared" si="447"/>
        <v/>
      </c>
      <c r="CB599" t="str">
        <f t="shared" si="448"/>
        <v>2000|</v>
      </c>
      <c r="CC599" t="str">
        <f t="shared" si="449"/>
        <v/>
      </c>
      <c r="CD599" t="str">
        <f t="shared" si="450"/>
        <v/>
      </c>
      <c r="CE599" t="str">
        <f t="shared" si="451"/>
        <v>350|</v>
      </c>
      <c r="CF599" t="str">
        <f t="shared" si="452"/>
        <v/>
      </c>
      <c r="CG599" t="str">
        <f t="shared" si="453"/>
        <v/>
      </c>
      <c r="CH599" t="str">
        <f t="shared" si="454"/>
        <v/>
      </c>
      <c r="CI599" t="str">
        <f t="shared" si="455"/>
        <v/>
      </c>
      <c r="CJ599" t="str">
        <f t="shared" si="456"/>
        <v/>
      </c>
      <c r="CK599" t="str">
        <f t="shared" si="457"/>
        <v/>
      </c>
      <c r="CL599" t="str">
        <f t="shared" si="458"/>
        <v/>
      </c>
      <c r="CM599" t="str">
        <f t="shared" si="459"/>
        <v/>
      </c>
      <c r="CN599" t="str">
        <f t="shared" si="460"/>
        <v>206|2000|350|</v>
      </c>
      <c r="CO599" t="str">
        <f t="shared" si="461"/>
        <v>206|2000|350</v>
      </c>
    </row>
    <row r="600" spans="1:93" ht="15.75" customHeight="1">
      <c r="A600" s="2" t="str">
        <f>VLOOKUP(B600,索引!$O:$P,2,0)</f>
        <v>Amethyst Staff</v>
      </c>
      <c r="B600" s="2">
        <v>1050412</v>
      </c>
      <c r="C600" s="2">
        <v>50</v>
      </c>
      <c r="D600" s="2">
        <v>4</v>
      </c>
      <c r="E600" s="2">
        <v>1</v>
      </c>
      <c r="F600" s="3">
        <v>12</v>
      </c>
      <c r="G600" s="2" t="str">
        <f t="shared" si="416"/>
        <v>1|9|13</v>
      </c>
      <c r="H600" s="2" t="str">
        <f t="shared" si="417"/>
        <v>247|1000|5400</v>
      </c>
      <c r="J600" s="2">
        <f>IF(ISNA(MATCH(J$1,索引!$B$3:$J$3,0)),0,IF( INDEX(索引!$B601:$J601,1,MATCH(J$1,索引!$B$3:$J$3,0))=0,0,J$1))</f>
        <v>1</v>
      </c>
      <c r="K600" s="2">
        <f>IF(ISNA(MATCH(K$1,索引!$B$3:$J$3,0)),0,IF( INDEX(索引!$B601:$J601,1,MATCH(K$1,索引!$B$3:$J$3,0))=0,0,K$1))</f>
        <v>0</v>
      </c>
      <c r="L600" s="2">
        <f>IF(ISNA(MATCH(L$1,索引!$B$3:$J$3,0)),0,IF( INDEX(索引!$B601:$J601,1,MATCH(L$1,索引!$B$3:$J$3,0))=0,0,L$1))</f>
        <v>0</v>
      </c>
      <c r="M600" s="2">
        <f>IF(ISNA(MATCH(M$1,索引!$B$3:$J$3,0)),0,IF( INDEX(索引!$B601:$J601,1,MATCH(M$1,索引!$B$3:$J$3,0))=0,0,M$1))</f>
        <v>0</v>
      </c>
      <c r="N600" s="2">
        <f>IF(ISNA(MATCH(N$1,索引!$B$3:$J$3,0)),0,IF( INDEX(索引!$B601:$J601,1,MATCH(N$1,索引!$B$3:$J$3,0))=0,0,N$1))</f>
        <v>0</v>
      </c>
      <c r="O600" s="2">
        <f>IF(ISNA(MATCH(O$1,索引!$B$3:$J$3,0)),0,IF( INDEX(索引!$B601:$J601,1,MATCH(O$1,索引!$B$3:$J$3,0))=0,0,O$1))</f>
        <v>0</v>
      </c>
      <c r="P600" s="2">
        <f>IF(ISNA(MATCH(P$1,索引!$B$3:$J$3,0)),0,IF( INDEX(索引!$B601:$J601,1,MATCH(P$1,索引!$B$3:$J$3,0))=0,0,P$1))</f>
        <v>0</v>
      </c>
      <c r="Q600" s="2">
        <f>IF(ISNA(MATCH(Q$1,索引!$B$3:$J$3,0)),0,IF( INDEX(索引!$B601:$J601,1,MATCH(Q$1,索引!$B$3:$J$3,0))=0,0,Q$1))</f>
        <v>0</v>
      </c>
      <c r="R600" s="2">
        <f>IF(ISNA(MATCH(R$1,索引!$B$3:$J$3,0)),0,IF( INDEX(索引!$B601:$J601,1,MATCH(R$1,索引!$B$3:$J$3,0))=0,0,R$1))</f>
        <v>9</v>
      </c>
      <c r="S600" s="2">
        <f>IF(ISNA(MATCH(S$1,索引!$B$3:$J$3,0)),0,IF( INDEX(索引!$B601:$J601,1,MATCH(S$1,索引!$B$3:$J$3,0))=0,0,S$1))</f>
        <v>0</v>
      </c>
      <c r="T600" s="2">
        <f>IF(ISNA(MATCH(T$1,索引!$B$3:$J$3,0)),0,IF( INDEX(索引!$B601:$J601,1,MATCH(T$1,索引!$B$3:$J$3,0))=0,0,T$1))</f>
        <v>0</v>
      </c>
      <c r="U600" s="2">
        <f>IF(ISNA(MATCH(U$1,索引!$B$3:$J$3,0)),0,IF( INDEX(索引!$B601:$J601,1,MATCH(U$1,索引!$B$3:$J$3,0))=0,0,U$1))</f>
        <v>0</v>
      </c>
      <c r="V600" s="2">
        <f>IF(ISNA(MATCH(V$1,索引!$B$3:$J$3,0)),0,IF( INDEX(索引!$B601:$J601,1,MATCH(V$1,索引!$B$3:$J$3,0))=0,0,V$1))</f>
        <v>13</v>
      </c>
      <c r="W600" s="2">
        <f>IF(ISNA(MATCH(W$1,索引!$B$3:$J$3,0)),0,IF( INDEX(索引!$B601:$J601,1,MATCH(W$1,索引!$B$3:$J$3,0))=0,0,W$1))</f>
        <v>0</v>
      </c>
      <c r="X600" s="2">
        <f>IF(ISNA(MATCH(X$1,索引!$B$3:$J$3,0)),0,IF( INDEX(索引!$B601:$J601,1,MATCH(X$1,索引!$B$3:$J$3,0))=0,0,X$1))</f>
        <v>0</v>
      </c>
      <c r="Y600" s="2">
        <f>IF(ISNA(MATCH(Y$1,索引!$B$3:$J$3,0)),0,IF( INDEX(索引!$B601:$J601,1,MATCH(Y$1,索引!$B$3:$J$3,0))=0,0,Y$1))</f>
        <v>0</v>
      </c>
      <c r="Z600" s="2">
        <f>IF(ISNA(MATCH(Z$1,索引!$B$3:$J$3,0)),0,IF( INDEX(索引!$B601:$J601,1,MATCH(Z$1,索引!$B$3:$J$3,0))=0,0,Z$1))</f>
        <v>0</v>
      </c>
      <c r="AA600" s="2">
        <f>IF(ISNA(MATCH(AA$1,索引!$B$3:$J$3,0)),0,IF( INDEX(索引!$B601:$J601,1,MATCH(AA$1,索引!$B$3:$J$3,0))=0,0,AA$1))</f>
        <v>0</v>
      </c>
      <c r="AB600" s="2">
        <f>IF(ISNA(MATCH(AB$1,索引!$B$3:$J$3,0)),0,IF( INDEX(索引!$B601:$J601,1,MATCH(AB$1,索引!$B$3:$J$3,0))=0,0,AB$1))</f>
        <v>0</v>
      </c>
      <c r="AC600" s="2">
        <f>IF(ISNA(MATCH(AC$1,索引!$B$3:$J$3,0)),0,IF( INDEX(索引!$B601:$J601,1,MATCH(AC$1,索引!$B$3:$J$3,0))=0,0,AC$1))</f>
        <v>0</v>
      </c>
      <c r="AD600" t="str">
        <f t="shared" si="418"/>
        <v>1|</v>
      </c>
      <c r="AE600" t="str">
        <f t="shared" si="419"/>
        <v/>
      </c>
      <c r="AF600" t="str">
        <f t="shared" si="420"/>
        <v/>
      </c>
      <c r="AG600" t="str">
        <f t="shared" si="421"/>
        <v/>
      </c>
      <c r="AH600" t="str">
        <f t="shared" si="422"/>
        <v/>
      </c>
      <c r="AI600" t="str">
        <f t="shared" si="423"/>
        <v/>
      </c>
      <c r="AJ600" t="str">
        <f t="shared" si="424"/>
        <v/>
      </c>
      <c r="AK600" t="str">
        <f t="shared" si="425"/>
        <v/>
      </c>
      <c r="AL600" t="str">
        <f t="shared" si="426"/>
        <v>9|</v>
      </c>
      <c r="AM600" t="str">
        <f t="shared" si="427"/>
        <v/>
      </c>
      <c r="AN600" t="str">
        <f t="shared" si="428"/>
        <v/>
      </c>
      <c r="AO600" t="str">
        <f t="shared" si="429"/>
        <v/>
      </c>
      <c r="AP600" t="str">
        <f t="shared" si="430"/>
        <v>13|</v>
      </c>
      <c r="AQ600" t="str">
        <f t="shared" si="431"/>
        <v/>
      </c>
      <c r="AR600" t="str">
        <f t="shared" si="432"/>
        <v/>
      </c>
      <c r="AS600" t="str">
        <f t="shared" si="433"/>
        <v/>
      </c>
      <c r="AT600" t="str">
        <f t="shared" si="434"/>
        <v/>
      </c>
      <c r="AU600" t="str">
        <f t="shared" si="435"/>
        <v/>
      </c>
      <c r="AV600" t="str">
        <f t="shared" si="436"/>
        <v/>
      </c>
      <c r="AW600" t="str">
        <f t="shared" si="437"/>
        <v/>
      </c>
      <c r="AX600" t="str">
        <f t="shared" si="438"/>
        <v>1|9|13|</v>
      </c>
      <c r="AY600" t="str">
        <f t="shared" si="439"/>
        <v>1|9|13</v>
      </c>
      <c r="AZ600" s="2">
        <f>IF(ISNA(MATCH(AZ$1,索引!$B$3:$J$3,0)),0,INDEX(索引!$B601:$J601,1,MATCH(AZ$1,索引!$B$3:$J$3,0))*INDEX(索引!$B$1:$J$1,1,MATCH(AZ$1,索引!$B$3:$J$3,0)))</f>
        <v>247</v>
      </c>
      <c r="BA600" s="2">
        <f>IF(ISNA(MATCH(BA$1,索引!$B$3:$J$3,0)),0,INDEX(索引!$B601:$J601,1,MATCH(BA$1,索引!$B$3:$J$3,0))*INDEX(索引!$B$1:$J$1,1,MATCH(BA$1,索引!$B$3:$J$3,0)))</f>
        <v>0</v>
      </c>
      <c r="BB600" s="2">
        <f>IF(ISNA(MATCH(BB$1,索引!$B$3:$J$3,0)),0,INDEX(索引!$B601:$J601,1,MATCH(BB$1,索引!$B$3:$J$3,0))*INDEX(索引!$B$1:$J$1,1,MATCH(BB$1,索引!$B$3:$J$3,0)))</f>
        <v>0</v>
      </c>
      <c r="BC600" s="2">
        <f>IF(ISNA(MATCH(BC$1,索引!$B$3:$J$3,0)),0,INDEX(索引!$B601:$J601,1,MATCH(BC$1,索引!$B$3:$J$3,0))*INDEX(索引!$B$1:$J$1,1,MATCH(BC$1,索引!$B$3:$J$3,0)))</f>
        <v>0</v>
      </c>
      <c r="BD600" s="2">
        <f>IF(ISNA(MATCH(BD$1,索引!$B$3:$J$3,0)),0,INDEX(索引!$B601:$J601,1,MATCH(BD$1,索引!$B$3:$J$3,0))*INDEX(索引!$B$1:$J$1,1,MATCH(BD$1,索引!$B$3:$J$3,0)))</f>
        <v>0</v>
      </c>
      <c r="BE600" s="2">
        <f>IF(ISNA(MATCH(BE$1,索引!$B$3:$J$3,0)),0,INDEX(索引!$B601:$J601,1,MATCH(BE$1,索引!$B$3:$J$3,0))*INDEX(索引!$B$1:$J$1,1,MATCH(BE$1,索引!$B$3:$J$3,0)))</f>
        <v>0</v>
      </c>
      <c r="BF600" s="2">
        <f>IF(ISNA(MATCH(BF$1,索引!$B$3:$J$3,0)),0,INDEX(索引!$B601:$J601,1,MATCH(BF$1,索引!$B$3:$J$3,0))*INDEX(索引!$B$1:$J$1,1,MATCH(BF$1,索引!$B$3:$J$3,0)))</f>
        <v>0</v>
      </c>
      <c r="BG600" s="2">
        <f>IF(ISNA(MATCH(BG$1,索引!$B$3:$J$3,0)),0,INDEX(索引!$B601:$J601,1,MATCH(BG$1,索引!$B$3:$J$3,0))*INDEX(索引!$B$1:$J$1,1,MATCH(BG$1,索引!$B$3:$J$3,0)))</f>
        <v>0</v>
      </c>
      <c r="BH600" s="2">
        <f>IF(ISNA(MATCH(BH$1,索引!$B$3:$J$3,0)),0,INDEX(索引!$B601:$J601,1,MATCH(BH$1,索引!$B$3:$J$3,0))*INDEX(索引!$B$1:$J$1,1,MATCH(BH$1,索引!$B$3:$J$3,0)))</f>
        <v>1000</v>
      </c>
      <c r="BI600" s="2">
        <f>IF(ISNA(MATCH(BI$1,索引!$B$3:$J$3,0)),0,INDEX(索引!$B601:$J601,1,MATCH(BI$1,索引!$B$3:$J$3,0))*INDEX(索引!$B$1:$J$1,1,MATCH(BI$1,索引!$B$3:$J$3,0)))</f>
        <v>0</v>
      </c>
      <c r="BJ600" s="2">
        <f>IF(ISNA(MATCH(BJ$1,索引!$B$3:$J$3,0)),0,INDEX(索引!$B601:$J601,1,MATCH(BJ$1,索引!$B$3:$J$3,0))*INDEX(索引!$B$1:$J$1,1,MATCH(BJ$1,索引!$B$3:$J$3,0)))</f>
        <v>0</v>
      </c>
      <c r="BK600" s="2">
        <f>IF(ISNA(MATCH(BK$1,索引!$B$3:$J$3,0)),0,INDEX(索引!$B601:$J601,1,MATCH(BK$1,索引!$B$3:$J$3,0))*INDEX(索引!$B$1:$J$1,1,MATCH(BK$1,索引!$B$3:$J$3,0)))</f>
        <v>0</v>
      </c>
      <c r="BL600" s="2">
        <f>IF(ISNA(MATCH(BL$1,索引!$B$3:$J$3,0)),0,INDEX(索引!$B601:$J601,1,MATCH(BL$1,索引!$B$3:$J$3,0))*INDEX(索引!$B$1:$J$1,1,MATCH(BL$1,索引!$B$3:$J$3,0)))</f>
        <v>5400</v>
      </c>
      <c r="BM600" s="2">
        <f>IF(ISNA(MATCH(BM$1,索引!$B$3:$J$3,0)),0,INDEX(索引!$B601:$J601,1,MATCH(BM$1,索引!$B$3:$J$3,0))*INDEX(索引!$B$1:$J$1,1,MATCH(BM$1,索引!$B$3:$J$3,0)))</f>
        <v>0</v>
      </c>
      <c r="BN600" s="2">
        <f>IF(ISNA(MATCH(BN$1,索引!$B$3:$J$3,0)),0,INDEX(索引!$B601:$J601,1,MATCH(BN$1,索引!$B$3:$J$3,0))*INDEX(索引!$B$1:$J$1,1,MATCH(BN$1,索引!$B$3:$J$3,0)))</f>
        <v>0</v>
      </c>
      <c r="BO600" s="2">
        <f>IF(ISNA(MATCH(BO$1,索引!$B$3:$J$3,0)),0,INDEX(索引!$B601:$J601,1,MATCH(BO$1,索引!$B$3:$J$3,0))*INDEX(索引!$B$1:$J$1,1,MATCH(BO$1,索引!$B$3:$J$3,0)))</f>
        <v>0</v>
      </c>
      <c r="BP600" s="2">
        <f>IF(ISNA(MATCH(BP$1,索引!$B$3:$J$3,0)),0,INDEX(索引!$B601:$J601,1,MATCH(BP$1,索引!$B$3:$J$3,0))*INDEX(索引!$B$1:$J$1,1,MATCH(BP$1,索引!$B$3:$J$3,0)))</f>
        <v>0</v>
      </c>
      <c r="BQ600" s="2">
        <f>IF(ISNA(MATCH(BQ$1,索引!$B$3:$J$3,0)),0,INDEX(索引!$B601:$J601,1,MATCH(BQ$1,索引!$B$3:$J$3,0))*INDEX(索引!$B$1:$J$1,1,MATCH(BQ$1,索引!$B$3:$J$3,0)))</f>
        <v>0</v>
      </c>
      <c r="BR600" s="2">
        <f>IF(ISNA(MATCH(BR$1,索引!$B$3:$J$3,0)),0,INDEX(索引!$B601:$J601,1,MATCH(BR$1,索引!$B$3:$J$3,0))*INDEX(索引!$B$1:$J$1,1,MATCH(BR$1,索引!$B$3:$J$3,0)))</f>
        <v>0</v>
      </c>
      <c r="BS600" s="2">
        <f>IF(ISNA(MATCH(BS$1,索引!$B$3:$J$3,0)),0,INDEX(索引!$B601:$J601,1,MATCH(BS$1,索引!$B$3:$J$3,0))*INDEX(索引!$B$1:$J$1,1,MATCH(BS$1,索引!$B$3:$J$3,0)))</f>
        <v>0</v>
      </c>
      <c r="BT600" t="str">
        <f t="shared" si="440"/>
        <v>247|</v>
      </c>
      <c r="BU600" t="str">
        <f t="shared" si="441"/>
        <v/>
      </c>
      <c r="BV600" t="str">
        <f t="shared" si="442"/>
        <v/>
      </c>
      <c r="BW600" t="str">
        <f t="shared" si="443"/>
        <v/>
      </c>
      <c r="BX600" t="str">
        <f t="shared" si="444"/>
        <v/>
      </c>
      <c r="BY600" t="str">
        <f t="shared" si="445"/>
        <v/>
      </c>
      <c r="BZ600" t="str">
        <f t="shared" si="446"/>
        <v/>
      </c>
      <c r="CA600" t="str">
        <f t="shared" si="447"/>
        <v/>
      </c>
      <c r="CB600" t="str">
        <f t="shared" si="448"/>
        <v>1000|</v>
      </c>
      <c r="CC600" t="str">
        <f t="shared" si="449"/>
        <v/>
      </c>
      <c r="CD600" t="str">
        <f t="shared" si="450"/>
        <v/>
      </c>
      <c r="CE600" t="str">
        <f t="shared" si="451"/>
        <v/>
      </c>
      <c r="CF600" t="str">
        <f t="shared" si="452"/>
        <v>5400|</v>
      </c>
      <c r="CG600" t="str">
        <f t="shared" si="453"/>
        <v/>
      </c>
      <c r="CH600" t="str">
        <f t="shared" si="454"/>
        <v/>
      </c>
      <c r="CI600" t="str">
        <f t="shared" si="455"/>
        <v/>
      </c>
      <c r="CJ600" t="str">
        <f t="shared" si="456"/>
        <v/>
      </c>
      <c r="CK600" t="str">
        <f t="shared" si="457"/>
        <v/>
      </c>
      <c r="CL600" t="str">
        <f t="shared" si="458"/>
        <v/>
      </c>
      <c r="CM600" t="str">
        <f t="shared" si="459"/>
        <v/>
      </c>
      <c r="CN600" t="str">
        <f t="shared" si="460"/>
        <v>247|1000|5400|</v>
      </c>
      <c r="CO600" t="str">
        <f t="shared" si="461"/>
        <v>247|1000|5400</v>
      </c>
    </row>
    <row r="601" spans="1:93" ht="15.75" customHeight="1">
      <c r="A601" s="2" t="str">
        <f>VLOOKUP(B601,索引!$O:$P,2,0)</f>
        <v>Amethyst Bow</v>
      </c>
      <c r="B601" s="2">
        <v>1050413</v>
      </c>
      <c r="C601" s="2">
        <v>50</v>
      </c>
      <c r="D601" s="2">
        <v>4</v>
      </c>
      <c r="E601" s="2">
        <v>1</v>
      </c>
      <c r="F601" s="3">
        <v>13</v>
      </c>
      <c r="G601" s="2" t="str">
        <f t="shared" si="416"/>
        <v>1|9|11</v>
      </c>
      <c r="H601" s="2" t="str">
        <f t="shared" si="417"/>
        <v>227|1750|72</v>
      </c>
      <c r="J601" s="2">
        <f>IF(ISNA(MATCH(J$1,索引!$B$3:$J$3,0)),0,IF( INDEX(索引!$B602:$J602,1,MATCH(J$1,索引!$B$3:$J$3,0))=0,0,J$1))</f>
        <v>1</v>
      </c>
      <c r="K601" s="2">
        <f>IF(ISNA(MATCH(K$1,索引!$B$3:$J$3,0)),0,IF( INDEX(索引!$B602:$J602,1,MATCH(K$1,索引!$B$3:$J$3,0))=0,0,K$1))</f>
        <v>0</v>
      </c>
      <c r="L601" s="2">
        <f>IF(ISNA(MATCH(L$1,索引!$B$3:$J$3,0)),0,IF( INDEX(索引!$B602:$J602,1,MATCH(L$1,索引!$B$3:$J$3,0))=0,0,L$1))</f>
        <v>0</v>
      </c>
      <c r="M601" s="2">
        <f>IF(ISNA(MATCH(M$1,索引!$B$3:$J$3,0)),0,IF( INDEX(索引!$B602:$J602,1,MATCH(M$1,索引!$B$3:$J$3,0))=0,0,M$1))</f>
        <v>0</v>
      </c>
      <c r="N601" s="2">
        <f>IF(ISNA(MATCH(N$1,索引!$B$3:$J$3,0)),0,IF( INDEX(索引!$B602:$J602,1,MATCH(N$1,索引!$B$3:$J$3,0))=0,0,N$1))</f>
        <v>0</v>
      </c>
      <c r="O601" s="2">
        <f>IF(ISNA(MATCH(O$1,索引!$B$3:$J$3,0)),0,IF( INDEX(索引!$B602:$J602,1,MATCH(O$1,索引!$B$3:$J$3,0))=0,0,O$1))</f>
        <v>0</v>
      </c>
      <c r="P601" s="2">
        <f>IF(ISNA(MATCH(P$1,索引!$B$3:$J$3,0)),0,IF( INDEX(索引!$B602:$J602,1,MATCH(P$1,索引!$B$3:$J$3,0))=0,0,P$1))</f>
        <v>0</v>
      </c>
      <c r="Q601" s="2">
        <f>IF(ISNA(MATCH(Q$1,索引!$B$3:$J$3,0)),0,IF( INDEX(索引!$B602:$J602,1,MATCH(Q$1,索引!$B$3:$J$3,0))=0,0,Q$1))</f>
        <v>0</v>
      </c>
      <c r="R601" s="2">
        <f>IF(ISNA(MATCH(R$1,索引!$B$3:$J$3,0)),0,IF( INDEX(索引!$B602:$J602,1,MATCH(R$1,索引!$B$3:$J$3,0))=0,0,R$1))</f>
        <v>9</v>
      </c>
      <c r="S601" s="2">
        <f>IF(ISNA(MATCH(S$1,索引!$B$3:$J$3,0)),0,IF( INDEX(索引!$B602:$J602,1,MATCH(S$1,索引!$B$3:$J$3,0))=0,0,S$1))</f>
        <v>0</v>
      </c>
      <c r="T601" s="2">
        <f>IF(ISNA(MATCH(T$1,索引!$B$3:$J$3,0)),0,IF( INDEX(索引!$B602:$J602,1,MATCH(T$1,索引!$B$3:$J$3,0))=0,0,T$1))</f>
        <v>11</v>
      </c>
      <c r="U601" s="2">
        <f>IF(ISNA(MATCH(U$1,索引!$B$3:$J$3,0)),0,IF( INDEX(索引!$B602:$J602,1,MATCH(U$1,索引!$B$3:$J$3,0))=0,0,U$1))</f>
        <v>0</v>
      </c>
      <c r="V601" s="2">
        <f>IF(ISNA(MATCH(V$1,索引!$B$3:$J$3,0)),0,IF( INDEX(索引!$B602:$J602,1,MATCH(V$1,索引!$B$3:$J$3,0))=0,0,V$1))</f>
        <v>0</v>
      </c>
      <c r="W601" s="2">
        <f>IF(ISNA(MATCH(W$1,索引!$B$3:$J$3,0)),0,IF( INDEX(索引!$B602:$J602,1,MATCH(W$1,索引!$B$3:$J$3,0))=0,0,W$1))</f>
        <v>0</v>
      </c>
      <c r="X601" s="2">
        <f>IF(ISNA(MATCH(X$1,索引!$B$3:$J$3,0)),0,IF( INDEX(索引!$B602:$J602,1,MATCH(X$1,索引!$B$3:$J$3,0))=0,0,X$1))</f>
        <v>0</v>
      </c>
      <c r="Y601" s="2">
        <f>IF(ISNA(MATCH(Y$1,索引!$B$3:$J$3,0)),0,IF( INDEX(索引!$B602:$J602,1,MATCH(Y$1,索引!$B$3:$J$3,0))=0,0,Y$1))</f>
        <v>0</v>
      </c>
      <c r="Z601" s="2">
        <f>IF(ISNA(MATCH(Z$1,索引!$B$3:$J$3,0)),0,IF( INDEX(索引!$B602:$J602,1,MATCH(Z$1,索引!$B$3:$J$3,0))=0,0,Z$1))</f>
        <v>0</v>
      </c>
      <c r="AA601" s="2">
        <f>IF(ISNA(MATCH(AA$1,索引!$B$3:$J$3,0)),0,IF( INDEX(索引!$B602:$J602,1,MATCH(AA$1,索引!$B$3:$J$3,0))=0,0,AA$1))</f>
        <v>0</v>
      </c>
      <c r="AB601" s="2">
        <f>IF(ISNA(MATCH(AB$1,索引!$B$3:$J$3,0)),0,IF( INDEX(索引!$B602:$J602,1,MATCH(AB$1,索引!$B$3:$J$3,0))=0,0,AB$1))</f>
        <v>0</v>
      </c>
      <c r="AC601" s="2">
        <f>IF(ISNA(MATCH(AC$1,索引!$B$3:$J$3,0)),0,IF( INDEX(索引!$B602:$J602,1,MATCH(AC$1,索引!$B$3:$J$3,0))=0,0,AC$1))</f>
        <v>0</v>
      </c>
      <c r="AD601" t="str">
        <f t="shared" si="418"/>
        <v>1|</v>
      </c>
      <c r="AE601" t="str">
        <f t="shared" si="419"/>
        <v/>
      </c>
      <c r="AF601" t="str">
        <f t="shared" si="420"/>
        <v/>
      </c>
      <c r="AG601" t="str">
        <f t="shared" si="421"/>
        <v/>
      </c>
      <c r="AH601" t="str">
        <f t="shared" si="422"/>
        <v/>
      </c>
      <c r="AI601" t="str">
        <f t="shared" si="423"/>
        <v/>
      </c>
      <c r="AJ601" t="str">
        <f t="shared" si="424"/>
        <v/>
      </c>
      <c r="AK601" t="str">
        <f t="shared" si="425"/>
        <v/>
      </c>
      <c r="AL601" t="str">
        <f t="shared" si="426"/>
        <v>9|</v>
      </c>
      <c r="AM601" t="str">
        <f t="shared" si="427"/>
        <v/>
      </c>
      <c r="AN601" t="str">
        <f t="shared" si="428"/>
        <v>11|</v>
      </c>
      <c r="AO601" t="str">
        <f t="shared" si="429"/>
        <v/>
      </c>
      <c r="AP601" t="str">
        <f t="shared" si="430"/>
        <v/>
      </c>
      <c r="AQ601" t="str">
        <f t="shared" si="431"/>
        <v/>
      </c>
      <c r="AR601" t="str">
        <f t="shared" si="432"/>
        <v/>
      </c>
      <c r="AS601" t="str">
        <f t="shared" si="433"/>
        <v/>
      </c>
      <c r="AT601" t="str">
        <f t="shared" si="434"/>
        <v/>
      </c>
      <c r="AU601" t="str">
        <f t="shared" si="435"/>
        <v/>
      </c>
      <c r="AV601" t="str">
        <f t="shared" si="436"/>
        <v/>
      </c>
      <c r="AW601" t="str">
        <f t="shared" si="437"/>
        <v/>
      </c>
      <c r="AX601" t="str">
        <f t="shared" si="438"/>
        <v>1|9|11|</v>
      </c>
      <c r="AY601" t="str">
        <f t="shared" si="439"/>
        <v>1|9|11</v>
      </c>
      <c r="AZ601" s="2">
        <f>IF(ISNA(MATCH(AZ$1,索引!$B$3:$J$3,0)),0,INDEX(索引!$B602:$J602,1,MATCH(AZ$1,索引!$B$3:$J$3,0))*INDEX(索引!$B$1:$J$1,1,MATCH(AZ$1,索引!$B$3:$J$3,0)))</f>
        <v>227</v>
      </c>
      <c r="BA601" s="2">
        <f>IF(ISNA(MATCH(BA$1,索引!$B$3:$J$3,0)),0,INDEX(索引!$B602:$J602,1,MATCH(BA$1,索引!$B$3:$J$3,0))*INDEX(索引!$B$1:$J$1,1,MATCH(BA$1,索引!$B$3:$J$3,0)))</f>
        <v>0</v>
      </c>
      <c r="BB601" s="2">
        <f>IF(ISNA(MATCH(BB$1,索引!$B$3:$J$3,0)),0,INDEX(索引!$B602:$J602,1,MATCH(BB$1,索引!$B$3:$J$3,0))*INDEX(索引!$B$1:$J$1,1,MATCH(BB$1,索引!$B$3:$J$3,0)))</f>
        <v>0</v>
      </c>
      <c r="BC601" s="2">
        <f>IF(ISNA(MATCH(BC$1,索引!$B$3:$J$3,0)),0,INDEX(索引!$B602:$J602,1,MATCH(BC$1,索引!$B$3:$J$3,0))*INDEX(索引!$B$1:$J$1,1,MATCH(BC$1,索引!$B$3:$J$3,0)))</f>
        <v>0</v>
      </c>
      <c r="BD601" s="2">
        <f>IF(ISNA(MATCH(BD$1,索引!$B$3:$J$3,0)),0,INDEX(索引!$B602:$J602,1,MATCH(BD$1,索引!$B$3:$J$3,0))*INDEX(索引!$B$1:$J$1,1,MATCH(BD$1,索引!$B$3:$J$3,0)))</f>
        <v>0</v>
      </c>
      <c r="BE601" s="2">
        <f>IF(ISNA(MATCH(BE$1,索引!$B$3:$J$3,0)),0,INDEX(索引!$B602:$J602,1,MATCH(BE$1,索引!$B$3:$J$3,0))*INDEX(索引!$B$1:$J$1,1,MATCH(BE$1,索引!$B$3:$J$3,0)))</f>
        <v>0</v>
      </c>
      <c r="BF601" s="2">
        <f>IF(ISNA(MATCH(BF$1,索引!$B$3:$J$3,0)),0,INDEX(索引!$B602:$J602,1,MATCH(BF$1,索引!$B$3:$J$3,0))*INDEX(索引!$B$1:$J$1,1,MATCH(BF$1,索引!$B$3:$J$3,0)))</f>
        <v>0</v>
      </c>
      <c r="BG601" s="2">
        <f>IF(ISNA(MATCH(BG$1,索引!$B$3:$J$3,0)),0,INDEX(索引!$B602:$J602,1,MATCH(BG$1,索引!$B$3:$J$3,0))*INDEX(索引!$B$1:$J$1,1,MATCH(BG$1,索引!$B$3:$J$3,0)))</f>
        <v>0</v>
      </c>
      <c r="BH601" s="2">
        <f>IF(ISNA(MATCH(BH$1,索引!$B$3:$J$3,0)),0,INDEX(索引!$B602:$J602,1,MATCH(BH$1,索引!$B$3:$J$3,0))*INDEX(索引!$B$1:$J$1,1,MATCH(BH$1,索引!$B$3:$J$3,0)))</f>
        <v>1750</v>
      </c>
      <c r="BI601" s="2">
        <f>IF(ISNA(MATCH(BI$1,索引!$B$3:$J$3,0)),0,INDEX(索引!$B602:$J602,1,MATCH(BI$1,索引!$B$3:$J$3,0))*INDEX(索引!$B$1:$J$1,1,MATCH(BI$1,索引!$B$3:$J$3,0)))</f>
        <v>0</v>
      </c>
      <c r="BJ601" s="2">
        <f>IF(ISNA(MATCH(BJ$1,索引!$B$3:$J$3,0)),0,INDEX(索引!$B602:$J602,1,MATCH(BJ$1,索引!$B$3:$J$3,0))*INDEX(索引!$B$1:$J$1,1,MATCH(BJ$1,索引!$B$3:$J$3,0)))</f>
        <v>72</v>
      </c>
      <c r="BK601" s="2">
        <f>IF(ISNA(MATCH(BK$1,索引!$B$3:$J$3,0)),0,INDEX(索引!$B602:$J602,1,MATCH(BK$1,索引!$B$3:$J$3,0))*INDEX(索引!$B$1:$J$1,1,MATCH(BK$1,索引!$B$3:$J$3,0)))</f>
        <v>0</v>
      </c>
      <c r="BL601" s="2">
        <f>IF(ISNA(MATCH(BL$1,索引!$B$3:$J$3,0)),0,INDEX(索引!$B602:$J602,1,MATCH(BL$1,索引!$B$3:$J$3,0))*INDEX(索引!$B$1:$J$1,1,MATCH(BL$1,索引!$B$3:$J$3,0)))</f>
        <v>0</v>
      </c>
      <c r="BM601" s="2">
        <f>IF(ISNA(MATCH(BM$1,索引!$B$3:$J$3,0)),0,INDEX(索引!$B602:$J602,1,MATCH(BM$1,索引!$B$3:$J$3,0))*INDEX(索引!$B$1:$J$1,1,MATCH(BM$1,索引!$B$3:$J$3,0)))</f>
        <v>0</v>
      </c>
      <c r="BN601" s="2">
        <f>IF(ISNA(MATCH(BN$1,索引!$B$3:$J$3,0)),0,INDEX(索引!$B602:$J602,1,MATCH(BN$1,索引!$B$3:$J$3,0))*INDEX(索引!$B$1:$J$1,1,MATCH(BN$1,索引!$B$3:$J$3,0)))</f>
        <v>0</v>
      </c>
      <c r="BO601" s="2">
        <f>IF(ISNA(MATCH(BO$1,索引!$B$3:$J$3,0)),0,INDEX(索引!$B602:$J602,1,MATCH(BO$1,索引!$B$3:$J$3,0))*INDEX(索引!$B$1:$J$1,1,MATCH(BO$1,索引!$B$3:$J$3,0)))</f>
        <v>0</v>
      </c>
      <c r="BP601" s="2">
        <f>IF(ISNA(MATCH(BP$1,索引!$B$3:$J$3,0)),0,INDEX(索引!$B602:$J602,1,MATCH(BP$1,索引!$B$3:$J$3,0))*INDEX(索引!$B$1:$J$1,1,MATCH(BP$1,索引!$B$3:$J$3,0)))</f>
        <v>0</v>
      </c>
      <c r="BQ601" s="2">
        <f>IF(ISNA(MATCH(BQ$1,索引!$B$3:$J$3,0)),0,INDEX(索引!$B602:$J602,1,MATCH(BQ$1,索引!$B$3:$J$3,0))*INDEX(索引!$B$1:$J$1,1,MATCH(BQ$1,索引!$B$3:$J$3,0)))</f>
        <v>0</v>
      </c>
      <c r="BR601" s="2">
        <f>IF(ISNA(MATCH(BR$1,索引!$B$3:$J$3,0)),0,INDEX(索引!$B602:$J602,1,MATCH(BR$1,索引!$B$3:$J$3,0))*INDEX(索引!$B$1:$J$1,1,MATCH(BR$1,索引!$B$3:$J$3,0)))</f>
        <v>0</v>
      </c>
      <c r="BS601" s="2">
        <f>IF(ISNA(MATCH(BS$1,索引!$B$3:$J$3,0)),0,INDEX(索引!$B602:$J602,1,MATCH(BS$1,索引!$B$3:$J$3,0))*INDEX(索引!$B$1:$J$1,1,MATCH(BS$1,索引!$B$3:$J$3,0)))</f>
        <v>0</v>
      </c>
      <c r="BT601" t="str">
        <f t="shared" si="440"/>
        <v>227|</v>
      </c>
      <c r="BU601" t="str">
        <f t="shared" si="441"/>
        <v/>
      </c>
      <c r="BV601" t="str">
        <f t="shared" si="442"/>
        <v/>
      </c>
      <c r="BW601" t="str">
        <f t="shared" si="443"/>
        <v/>
      </c>
      <c r="BX601" t="str">
        <f t="shared" si="444"/>
        <v/>
      </c>
      <c r="BY601" t="str">
        <f t="shared" si="445"/>
        <v/>
      </c>
      <c r="BZ601" t="str">
        <f t="shared" si="446"/>
        <v/>
      </c>
      <c r="CA601" t="str">
        <f t="shared" si="447"/>
        <v/>
      </c>
      <c r="CB601" t="str">
        <f t="shared" si="448"/>
        <v>1750|</v>
      </c>
      <c r="CC601" t="str">
        <f t="shared" si="449"/>
        <v/>
      </c>
      <c r="CD601" t="str">
        <f t="shared" si="450"/>
        <v>72|</v>
      </c>
      <c r="CE601" t="str">
        <f t="shared" si="451"/>
        <v/>
      </c>
      <c r="CF601" t="str">
        <f t="shared" si="452"/>
        <v/>
      </c>
      <c r="CG601" t="str">
        <f t="shared" si="453"/>
        <v/>
      </c>
      <c r="CH601" t="str">
        <f t="shared" si="454"/>
        <v/>
      </c>
      <c r="CI601" t="str">
        <f t="shared" si="455"/>
        <v/>
      </c>
      <c r="CJ601" t="str">
        <f t="shared" si="456"/>
        <v/>
      </c>
      <c r="CK601" t="str">
        <f t="shared" si="457"/>
        <v/>
      </c>
      <c r="CL601" t="str">
        <f t="shared" si="458"/>
        <v/>
      </c>
      <c r="CM601" t="str">
        <f t="shared" si="459"/>
        <v/>
      </c>
      <c r="CN601" t="str">
        <f t="shared" si="460"/>
        <v>227|1750|72|</v>
      </c>
      <c r="CO601" t="str">
        <f t="shared" si="461"/>
        <v>227|1750|72</v>
      </c>
    </row>
    <row r="602" spans="1:93" ht="15.75" customHeight="1">
      <c r="A602" s="2" t="str">
        <f>VLOOKUP(B602,索引!$O:$P,2,0)</f>
        <v>Amethyst Armor</v>
      </c>
      <c r="B602" s="2">
        <v>1050402</v>
      </c>
      <c r="C602" s="2">
        <v>50</v>
      </c>
      <c r="D602" s="2">
        <v>4</v>
      </c>
      <c r="E602" s="2">
        <v>2</v>
      </c>
      <c r="F602" s="3">
        <v>1</v>
      </c>
      <c r="G602" s="2" t="str">
        <f t="shared" si="416"/>
        <v>3</v>
      </c>
      <c r="H602" s="2" t="str">
        <f t="shared" si="417"/>
        <v>1080</v>
      </c>
      <c r="J602" s="2">
        <f>IF(ISNA(MATCH(J$1,索引!$B$3:$J$3,0)),0,IF( INDEX(索引!$B603:$J603,1,MATCH(J$1,索引!$B$3:$J$3,0))=0,0,J$1))</f>
        <v>0</v>
      </c>
      <c r="K602" s="2">
        <f>IF(ISNA(MATCH(K$1,索引!$B$3:$J$3,0)),0,IF( INDEX(索引!$B603:$J603,1,MATCH(K$1,索引!$B$3:$J$3,0))=0,0,K$1))</f>
        <v>0</v>
      </c>
      <c r="L602" s="2">
        <f>IF(ISNA(MATCH(L$1,索引!$B$3:$J$3,0)),0,IF( INDEX(索引!$B603:$J603,1,MATCH(L$1,索引!$B$3:$J$3,0))=0,0,L$1))</f>
        <v>3</v>
      </c>
      <c r="M602" s="2">
        <f>IF(ISNA(MATCH(M$1,索引!$B$3:$J$3,0)),0,IF( INDEX(索引!$B603:$J603,1,MATCH(M$1,索引!$B$3:$J$3,0))=0,0,M$1))</f>
        <v>0</v>
      </c>
      <c r="N602" s="2">
        <f>IF(ISNA(MATCH(N$1,索引!$B$3:$J$3,0)),0,IF( INDEX(索引!$B603:$J603,1,MATCH(N$1,索引!$B$3:$J$3,0))=0,0,N$1))</f>
        <v>0</v>
      </c>
      <c r="O602" s="2">
        <f>IF(ISNA(MATCH(O$1,索引!$B$3:$J$3,0)),0,IF( INDEX(索引!$B603:$J603,1,MATCH(O$1,索引!$B$3:$J$3,0))=0,0,O$1))</f>
        <v>0</v>
      </c>
      <c r="P602" s="2">
        <f>IF(ISNA(MATCH(P$1,索引!$B$3:$J$3,0)),0,IF( INDEX(索引!$B603:$J603,1,MATCH(P$1,索引!$B$3:$J$3,0))=0,0,P$1))</f>
        <v>0</v>
      </c>
      <c r="Q602" s="2">
        <f>IF(ISNA(MATCH(Q$1,索引!$B$3:$J$3,0)),0,IF( INDEX(索引!$B603:$J603,1,MATCH(Q$1,索引!$B$3:$J$3,0))=0,0,Q$1))</f>
        <v>0</v>
      </c>
      <c r="R602" s="2">
        <f>IF(ISNA(MATCH(R$1,索引!$B$3:$J$3,0)),0,IF( INDEX(索引!$B603:$J603,1,MATCH(R$1,索引!$B$3:$J$3,0))=0,0,R$1))</f>
        <v>0</v>
      </c>
      <c r="S602" s="2">
        <f>IF(ISNA(MATCH(S$1,索引!$B$3:$J$3,0)),0,IF( INDEX(索引!$B603:$J603,1,MATCH(S$1,索引!$B$3:$J$3,0))=0,0,S$1))</f>
        <v>0</v>
      </c>
      <c r="T602" s="2">
        <f>IF(ISNA(MATCH(T$1,索引!$B$3:$J$3,0)),0,IF( INDEX(索引!$B603:$J603,1,MATCH(T$1,索引!$B$3:$J$3,0))=0,0,T$1))</f>
        <v>0</v>
      </c>
      <c r="U602" s="2">
        <f>IF(ISNA(MATCH(U$1,索引!$B$3:$J$3,0)),0,IF( INDEX(索引!$B603:$J603,1,MATCH(U$1,索引!$B$3:$J$3,0))=0,0,U$1))</f>
        <v>0</v>
      </c>
      <c r="V602" s="2">
        <f>IF(ISNA(MATCH(V$1,索引!$B$3:$J$3,0)),0,IF( INDEX(索引!$B603:$J603,1,MATCH(V$1,索引!$B$3:$J$3,0))=0,0,V$1))</f>
        <v>0</v>
      </c>
      <c r="W602" s="2">
        <f>IF(ISNA(MATCH(W$1,索引!$B$3:$J$3,0)),0,IF( INDEX(索引!$B603:$J603,1,MATCH(W$1,索引!$B$3:$J$3,0))=0,0,W$1))</f>
        <v>0</v>
      </c>
      <c r="X602" s="2">
        <f>IF(ISNA(MATCH(X$1,索引!$B$3:$J$3,0)),0,IF( INDEX(索引!$B603:$J603,1,MATCH(X$1,索引!$B$3:$J$3,0))=0,0,X$1))</f>
        <v>0</v>
      </c>
      <c r="Y602" s="2">
        <f>IF(ISNA(MATCH(Y$1,索引!$B$3:$J$3,0)),0,IF( INDEX(索引!$B603:$J603,1,MATCH(Y$1,索引!$B$3:$J$3,0))=0,0,Y$1))</f>
        <v>0</v>
      </c>
      <c r="Z602" s="2">
        <f>IF(ISNA(MATCH(Z$1,索引!$B$3:$J$3,0)),0,IF( INDEX(索引!$B603:$J603,1,MATCH(Z$1,索引!$B$3:$J$3,0))=0,0,Z$1))</f>
        <v>0</v>
      </c>
      <c r="AA602" s="2">
        <f>IF(ISNA(MATCH(AA$1,索引!$B$3:$J$3,0)),0,IF( INDEX(索引!$B603:$J603,1,MATCH(AA$1,索引!$B$3:$J$3,0))=0,0,AA$1))</f>
        <v>0</v>
      </c>
      <c r="AB602" s="2">
        <f>IF(ISNA(MATCH(AB$1,索引!$B$3:$J$3,0)),0,IF( INDEX(索引!$B603:$J603,1,MATCH(AB$1,索引!$B$3:$J$3,0))=0,0,AB$1))</f>
        <v>0</v>
      </c>
      <c r="AC602" s="2">
        <f>IF(ISNA(MATCH(AC$1,索引!$B$3:$J$3,0)),0,IF( INDEX(索引!$B603:$J603,1,MATCH(AC$1,索引!$B$3:$J$3,0))=0,0,AC$1))</f>
        <v>0</v>
      </c>
      <c r="AD602" t="str">
        <f t="shared" si="418"/>
        <v/>
      </c>
      <c r="AE602" t="str">
        <f t="shared" si="419"/>
        <v/>
      </c>
      <c r="AF602" t="str">
        <f t="shared" si="420"/>
        <v>3|</v>
      </c>
      <c r="AG602" t="str">
        <f t="shared" si="421"/>
        <v/>
      </c>
      <c r="AH602" t="str">
        <f t="shared" si="422"/>
        <v/>
      </c>
      <c r="AI602" t="str">
        <f t="shared" si="423"/>
        <v/>
      </c>
      <c r="AJ602" t="str">
        <f t="shared" si="424"/>
        <v/>
      </c>
      <c r="AK602" t="str">
        <f t="shared" si="425"/>
        <v/>
      </c>
      <c r="AL602" t="str">
        <f t="shared" si="426"/>
        <v/>
      </c>
      <c r="AM602" t="str">
        <f t="shared" si="427"/>
        <v/>
      </c>
      <c r="AN602" t="str">
        <f t="shared" si="428"/>
        <v/>
      </c>
      <c r="AO602" t="str">
        <f t="shared" si="429"/>
        <v/>
      </c>
      <c r="AP602" t="str">
        <f t="shared" si="430"/>
        <v/>
      </c>
      <c r="AQ602" t="str">
        <f t="shared" si="431"/>
        <v/>
      </c>
      <c r="AR602" t="str">
        <f t="shared" si="432"/>
        <v/>
      </c>
      <c r="AS602" t="str">
        <f t="shared" si="433"/>
        <v/>
      </c>
      <c r="AT602" t="str">
        <f t="shared" si="434"/>
        <v/>
      </c>
      <c r="AU602" t="str">
        <f t="shared" si="435"/>
        <v/>
      </c>
      <c r="AV602" t="str">
        <f t="shared" si="436"/>
        <v/>
      </c>
      <c r="AW602" t="str">
        <f t="shared" si="437"/>
        <v/>
      </c>
      <c r="AX602" t="str">
        <f t="shared" si="438"/>
        <v>3|</v>
      </c>
      <c r="AY602" t="str">
        <f t="shared" si="439"/>
        <v>3</v>
      </c>
      <c r="AZ602" s="2">
        <f>IF(ISNA(MATCH(AZ$1,索引!$B$3:$J$3,0)),0,INDEX(索引!$B603:$J603,1,MATCH(AZ$1,索引!$B$3:$J$3,0))*INDEX(索引!$B$1:$J$1,1,MATCH(AZ$1,索引!$B$3:$J$3,0)))</f>
        <v>0</v>
      </c>
      <c r="BA602" s="2">
        <f>IF(ISNA(MATCH(BA$1,索引!$B$3:$J$3,0)),0,INDEX(索引!$B603:$J603,1,MATCH(BA$1,索引!$B$3:$J$3,0))*INDEX(索引!$B$1:$J$1,1,MATCH(BA$1,索引!$B$3:$J$3,0)))</f>
        <v>0</v>
      </c>
      <c r="BB602" s="2">
        <f>IF(ISNA(MATCH(BB$1,索引!$B$3:$J$3,0)),0,INDEX(索引!$B603:$J603,1,MATCH(BB$1,索引!$B$3:$J$3,0))*INDEX(索引!$B$1:$J$1,1,MATCH(BB$1,索引!$B$3:$J$3,0)))</f>
        <v>1080</v>
      </c>
      <c r="BC602" s="2">
        <f>IF(ISNA(MATCH(BC$1,索引!$B$3:$J$3,0)),0,INDEX(索引!$B603:$J603,1,MATCH(BC$1,索引!$B$3:$J$3,0))*INDEX(索引!$B$1:$J$1,1,MATCH(BC$1,索引!$B$3:$J$3,0)))</f>
        <v>0</v>
      </c>
      <c r="BD602" s="2">
        <f>IF(ISNA(MATCH(BD$1,索引!$B$3:$J$3,0)),0,INDEX(索引!$B603:$J603,1,MATCH(BD$1,索引!$B$3:$J$3,0))*INDEX(索引!$B$1:$J$1,1,MATCH(BD$1,索引!$B$3:$J$3,0)))</f>
        <v>0</v>
      </c>
      <c r="BE602" s="2">
        <f>IF(ISNA(MATCH(BE$1,索引!$B$3:$J$3,0)),0,INDEX(索引!$B603:$J603,1,MATCH(BE$1,索引!$B$3:$J$3,0))*INDEX(索引!$B$1:$J$1,1,MATCH(BE$1,索引!$B$3:$J$3,0)))</f>
        <v>0</v>
      </c>
      <c r="BF602" s="2">
        <f>IF(ISNA(MATCH(BF$1,索引!$B$3:$J$3,0)),0,INDEX(索引!$B603:$J603,1,MATCH(BF$1,索引!$B$3:$J$3,0))*INDEX(索引!$B$1:$J$1,1,MATCH(BF$1,索引!$B$3:$J$3,0)))</f>
        <v>0</v>
      </c>
      <c r="BG602" s="2">
        <f>IF(ISNA(MATCH(BG$1,索引!$B$3:$J$3,0)),0,INDEX(索引!$B603:$J603,1,MATCH(BG$1,索引!$B$3:$J$3,0))*INDEX(索引!$B$1:$J$1,1,MATCH(BG$1,索引!$B$3:$J$3,0)))</f>
        <v>0</v>
      </c>
      <c r="BH602" s="2">
        <f>IF(ISNA(MATCH(BH$1,索引!$B$3:$J$3,0)),0,INDEX(索引!$B603:$J603,1,MATCH(BH$1,索引!$B$3:$J$3,0))*INDEX(索引!$B$1:$J$1,1,MATCH(BH$1,索引!$B$3:$J$3,0)))</f>
        <v>0</v>
      </c>
      <c r="BI602" s="2">
        <f>IF(ISNA(MATCH(BI$1,索引!$B$3:$J$3,0)),0,INDEX(索引!$B603:$J603,1,MATCH(BI$1,索引!$B$3:$J$3,0))*INDEX(索引!$B$1:$J$1,1,MATCH(BI$1,索引!$B$3:$J$3,0)))</f>
        <v>0</v>
      </c>
      <c r="BJ602" s="2">
        <f>IF(ISNA(MATCH(BJ$1,索引!$B$3:$J$3,0)),0,INDEX(索引!$B603:$J603,1,MATCH(BJ$1,索引!$B$3:$J$3,0))*INDEX(索引!$B$1:$J$1,1,MATCH(BJ$1,索引!$B$3:$J$3,0)))</f>
        <v>0</v>
      </c>
      <c r="BK602" s="2">
        <f>IF(ISNA(MATCH(BK$1,索引!$B$3:$J$3,0)),0,INDEX(索引!$B603:$J603,1,MATCH(BK$1,索引!$B$3:$J$3,0))*INDEX(索引!$B$1:$J$1,1,MATCH(BK$1,索引!$B$3:$J$3,0)))</f>
        <v>0</v>
      </c>
      <c r="BL602" s="2">
        <f>IF(ISNA(MATCH(BL$1,索引!$B$3:$J$3,0)),0,INDEX(索引!$B603:$J603,1,MATCH(BL$1,索引!$B$3:$J$3,0))*INDEX(索引!$B$1:$J$1,1,MATCH(BL$1,索引!$B$3:$J$3,0)))</f>
        <v>0</v>
      </c>
      <c r="BM602" s="2">
        <f>IF(ISNA(MATCH(BM$1,索引!$B$3:$J$3,0)),0,INDEX(索引!$B603:$J603,1,MATCH(BM$1,索引!$B$3:$J$3,0))*INDEX(索引!$B$1:$J$1,1,MATCH(BM$1,索引!$B$3:$J$3,0)))</f>
        <v>0</v>
      </c>
      <c r="BN602" s="2">
        <f>IF(ISNA(MATCH(BN$1,索引!$B$3:$J$3,0)),0,INDEX(索引!$B603:$J603,1,MATCH(BN$1,索引!$B$3:$J$3,0))*INDEX(索引!$B$1:$J$1,1,MATCH(BN$1,索引!$B$3:$J$3,0)))</f>
        <v>0</v>
      </c>
      <c r="BO602" s="2">
        <f>IF(ISNA(MATCH(BO$1,索引!$B$3:$J$3,0)),0,INDEX(索引!$B603:$J603,1,MATCH(BO$1,索引!$B$3:$J$3,0))*INDEX(索引!$B$1:$J$1,1,MATCH(BO$1,索引!$B$3:$J$3,0)))</f>
        <v>0</v>
      </c>
      <c r="BP602" s="2">
        <f>IF(ISNA(MATCH(BP$1,索引!$B$3:$J$3,0)),0,INDEX(索引!$B603:$J603,1,MATCH(BP$1,索引!$B$3:$J$3,0))*INDEX(索引!$B$1:$J$1,1,MATCH(BP$1,索引!$B$3:$J$3,0)))</f>
        <v>0</v>
      </c>
      <c r="BQ602" s="2">
        <f>IF(ISNA(MATCH(BQ$1,索引!$B$3:$J$3,0)),0,INDEX(索引!$B603:$J603,1,MATCH(BQ$1,索引!$B$3:$J$3,0))*INDEX(索引!$B$1:$J$1,1,MATCH(BQ$1,索引!$B$3:$J$3,0)))</f>
        <v>0</v>
      </c>
      <c r="BR602" s="2">
        <f>IF(ISNA(MATCH(BR$1,索引!$B$3:$J$3,0)),0,INDEX(索引!$B603:$J603,1,MATCH(BR$1,索引!$B$3:$J$3,0))*INDEX(索引!$B$1:$J$1,1,MATCH(BR$1,索引!$B$3:$J$3,0)))</f>
        <v>0</v>
      </c>
      <c r="BS602" s="2">
        <f>IF(ISNA(MATCH(BS$1,索引!$B$3:$J$3,0)),0,INDEX(索引!$B603:$J603,1,MATCH(BS$1,索引!$B$3:$J$3,0))*INDEX(索引!$B$1:$J$1,1,MATCH(BS$1,索引!$B$3:$J$3,0)))</f>
        <v>0</v>
      </c>
      <c r="BT602" t="str">
        <f t="shared" si="440"/>
        <v/>
      </c>
      <c r="BU602" t="str">
        <f t="shared" si="441"/>
        <v/>
      </c>
      <c r="BV602" t="str">
        <f t="shared" si="442"/>
        <v>1080|</v>
      </c>
      <c r="BW602" t="str">
        <f t="shared" si="443"/>
        <v/>
      </c>
      <c r="BX602" t="str">
        <f t="shared" si="444"/>
        <v/>
      </c>
      <c r="BY602" t="str">
        <f t="shared" si="445"/>
        <v/>
      </c>
      <c r="BZ602" t="str">
        <f t="shared" si="446"/>
        <v/>
      </c>
      <c r="CA602" t="str">
        <f t="shared" si="447"/>
        <v/>
      </c>
      <c r="CB602" t="str">
        <f t="shared" si="448"/>
        <v/>
      </c>
      <c r="CC602" t="str">
        <f t="shared" si="449"/>
        <v/>
      </c>
      <c r="CD602" t="str">
        <f t="shared" si="450"/>
        <v/>
      </c>
      <c r="CE602" t="str">
        <f t="shared" si="451"/>
        <v/>
      </c>
      <c r="CF602" t="str">
        <f t="shared" si="452"/>
        <v/>
      </c>
      <c r="CG602" t="str">
        <f t="shared" si="453"/>
        <v/>
      </c>
      <c r="CH602" t="str">
        <f t="shared" si="454"/>
        <v/>
      </c>
      <c r="CI602" t="str">
        <f t="shared" si="455"/>
        <v/>
      </c>
      <c r="CJ602" t="str">
        <f t="shared" si="456"/>
        <v/>
      </c>
      <c r="CK602" t="str">
        <f t="shared" si="457"/>
        <v/>
      </c>
      <c r="CL602" t="str">
        <f t="shared" si="458"/>
        <v/>
      </c>
      <c r="CM602" t="str">
        <f t="shared" si="459"/>
        <v/>
      </c>
      <c r="CN602" t="str">
        <f t="shared" si="460"/>
        <v>1080|</v>
      </c>
      <c r="CO602" t="str">
        <f t="shared" si="461"/>
        <v>1080</v>
      </c>
    </row>
    <row r="603" spans="1:93" ht="15.75" customHeight="1">
      <c r="A603" s="2" t="str">
        <f>VLOOKUP(B603,索引!$O:$P,2,0)</f>
        <v>Amethyst Helmet</v>
      </c>
      <c r="B603" s="2">
        <v>1050403</v>
      </c>
      <c r="C603" s="2">
        <v>50</v>
      </c>
      <c r="D603" s="2">
        <v>4</v>
      </c>
      <c r="E603" s="2">
        <v>3</v>
      </c>
      <c r="F603" s="3">
        <v>1</v>
      </c>
      <c r="G603" s="2" t="str">
        <f t="shared" si="416"/>
        <v>4</v>
      </c>
      <c r="H603" s="2" t="str">
        <f t="shared" si="417"/>
        <v>612</v>
      </c>
      <c r="J603" s="2">
        <f>IF(ISNA(MATCH(J$1,索引!$B$3:$J$3,0)),0,IF( INDEX(索引!$B604:$J604,1,MATCH(J$1,索引!$B$3:$J$3,0))=0,0,J$1))</f>
        <v>0</v>
      </c>
      <c r="K603" s="2">
        <f>IF(ISNA(MATCH(K$1,索引!$B$3:$J$3,0)),0,IF( INDEX(索引!$B604:$J604,1,MATCH(K$1,索引!$B$3:$J$3,0))=0,0,K$1))</f>
        <v>0</v>
      </c>
      <c r="L603" s="2">
        <f>IF(ISNA(MATCH(L$1,索引!$B$3:$J$3,0)),0,IF( INDEX(索引!$B604:$J604,1,MATCH(L$1,索引!$B$3:$J$3,0))=0,0,L$1))</f>
        <v>0</v>
      </c>
      <c r="M603" s="2">
        <f>IF(ISNA(MATCH(M$1,索引!$B$3:$J$3,0)),0,IF( INDEX(索引!$B604:$J604,1,MATCH(M$1,索引!$B$3:$J$3,0))=0,0,M$1))</f>
        <v>4</v>
      </c>
      <c r="N603" s="2">
        <f>IF(ISNA(MATCH(N$1,索引!$B$3:$J$3,0)),0,IF( INDEX(索引!$B604:$J604,1,MATCH(N$1,索引!$B$3:$J$3,0))=0,0,N$1))</f>
        <v>0</v>
      </c>
      <c r="O603" s="2">
        <f>IF(ISNA(MATCH(O$1,索引!$B$3:$J$3,0)),0,IF( INDEX(索引!$B604:$J604,1,MATCH(O$1,索引!$B$3:$J$3,0))=0,0,O$1))</f>
        <v>0</v>
      </c>
      <c r="P603" s="2">
        <f>IF(ISNA(MATCH(P$1,索引!$B$3:$J$3,0)),0,IF( INDEX(索引!$B604:$J604,1,MATCH(P$1,索引!$B$3:$J$3,0))=0,0,P$1))</f>
        <v>0</v>
      </c>
      <c r="Q603" s="2">
        <f>IF(ISNA(MATCH(Q$1,索引!$B$3:$J$3,0)),0,IF( INDEX(索引!$B604:$J604,1,MATCH(Q$1,索引!$B$3:$J$3,0))=0,0,Q$1))</f>
        <v>0</v>
      </c>
      <c r="R603" s="2">
        <f>IF(ISNA(MATCH(R$1,索引!$B$3:$J$3,0)),0,IF( INDEX(索引!$B604:$J604,1,MATCH(R$1,索引!$B$3:$J$3,0))=0,0,R$1))</f>
        <v>0</v>
      </c>
      <c r="S603" s="2">
        <f>IF(ISNA(MATCH(S$1,索引!$B$3:$J$3,0)),0,IF( INDEX(索引!$B604:$J604,1,MATCH(S$1,索引!$B$3:$J$3,0))=0,0,S$1))</f>
        <v>0</v>
      </c>
      <c r="T603" s="2">
        <f>IF(ISNA(MATCH(T$1,索引!$B$3:$J$3,0)),0,IF( INDEX(索引!$B604:$J604,1,MATCH(T$1,索引!$B$3:$J$3,0))=0,0,T$1))</f>
        <v>0</v>
      </c>
      <c r="U603" s="2">
        <f>IF(ISNA(MATCH(U$1,索引!$B$3:$J$3,0)),0,IF( INDEX(索引!$B604:$J604,1,MATCH(U$1,索引!$B$3:$J$3,0))=0,0,U$1))</f>
        <v>0</v>
      </c>
      <c r="V603" s="2">
        <f>IF(ISNA(MATCH(V$1,索引!$B$3:$J$3,0)),0,IF( INDEX(索引!$B604:$J604,1,MATCH(V$1,索引!$B$3:$J$3,0))=0,0,V$1))</f>
        <v>0</v>
      </c>
      <c r="W603" s="2">
        <f>IF(ISNA(MATCH(W$1,索引!$B$3:$J$3,0)),0,IF( INDEX(索引!$B604:$J604,1,MATCH(W$1,索引!$B$3:$J$3,0))=0,0,W$1))</f>
        <v>0</v>
      </c>
      <c r="X603" s="2">
        <f>IF(ISNA(MATCH(X$1,索引!$B$3:$J$3,0)),0,IF( INDEX(索引!$B604:$J604,1,MATCH(X$1,索引!$B$3:$J$3,0))=0,0,X$1))</f>
        <v>0</v>
      </c>
      <c r="Y603" s="2">
        <f>IF(ISNA(MATCH(Y$1,索引!$B$3:$J$3,0)),0,IF( INDEX(索引!$B604:$J604,1,MATCH(Y$1,索引!$B$3:$J$3,0))=0,0,Y$1))</f>
        <v>0</v>
      </c>
      <c r="Z603" s="2">
        <f>IF(ISNA(MATCH(Z$1,索引!$B$3:$J$3,0)),0,IF( INDEX(索引!$B604:$J604,1,MATCH(Z$1,索引!$B$3:$J$3,0))=0,0,Z$1))</f>
        <v>0</v>
      </c>
      <c r="AA603" s="2">
        <f>IF(ISNA(MATCH(AA$1,索引!$B$3:$J$3,0)),0,IF( INDEX(索引!$B604:$J604,1,MATCH(AA$1,索引!$B$3:$J$3,0))=0,0,AA$1))</f>
        <v>0</v>
      </c>
      <c r="AB603" s="2">
        <f>IF(ISNA(MATCH(AB$1,索引!$B$3:$J$3,0)),0,IF( INDEX(索引!$B604:$J604,1,MATCH(AB$1,索引!$B$3:$J$3,0))=0,0,AB$1))</f>
        <v>0</v>
      </c>
      <c r="AC603" s="2">
        <f>IF(ISNA(MATCH(AC$1,索引!$B$3:$J$3,0)),0,IF( INDEX(索引!$B604:$J604,1,MATCH(AC$1,索引!$B$3:$J$3,0))=0,0,AC$1))</f>
        <v>0</v>
      </c>
      <c r="AD603" t="str">
        <f t="shared" si="418"/>
        <v/>
      </c>
      <c r="AE603" t="str">
        <f t="shared" si="419"/>
        <v/>
      </c>
      <c r="AF603" t="str">
        <f t="shared" si="420"/>
        <v/>
      </c>
      <c r="AG603" t="str">
        <f t="shared" si="421"/>
        <v>4|</v>
      </c>
      <c r="AH603" t="str">
        <f t="shared" si="422"/>
        <v/>
      </c>
      <c r="AI603" t="str">
        <f t="shared" si="423"/>
        <v/>
      </c>
      <c r="AJ603" t="str">
        <f t="shared" si="424"/>
        <v/>
      </c>
      <c r="AK603" t="str">
        <f t="shared" si="425"/>
        <v/>
      </c>
      <c r="AL603" t="str">
        <f t="shared" si="426"/>
        <v/>
      </c>
      <c r="AM603" t="str">
        <f t="shared" si="427"/>
        <v/>
      </c>
      <c r="AN603" t="str">
        <f t="shared" si="428"/>
        <v/>
      </c>
      <c r="AO603" t="str">
        <f t="shared" si="429"/>
        <v/>
      </c>
      <c r="AP603" t="str">
        <f t="shared" si="430"/>
        <v/>
      </c>
      <c r="AQ603" t="str">
        <f t="shared" si="431"/>
        <v/>
      </c>
      <c r="AR603" t="str">
        <f t="shared" si="432"/>
        <v/>
      </c>
      <c r="AS603" t="str">
        <f t="shared" si="433"/>
        <v/>
      </c>
      <c r="AT603" t="str">
        <f t="shared" si="434"/>
        <v/>
      </c>
      <c r="AU603" t="str">
        <f t="shared" si="435"/>
        <v/>
      </c>
      <c r="AV603" t="str">
        <f t="shared" si="436"/>
        <v/>
      </c>
      <c r="AW603" t="str">
        <f t="shared" si="437"/>
        <v/>
      </c>
      <c r="AX603" t="str">
        <f t="shared" si="438"/>
        <v>4|</v>
      </c>
      <c r="AY603" t="str">
        <f t="shared" si="439"/>
        <v>4</v>
      </c>
      <c r="AZ603" s="2">
        <f>IF(ISNA(MATCH(AZ$1,索引!$B$3:$J$3,0)),0,INDEX(索引!$B604:$J604,1,MATCH(AZ$1,索引!$B$3:$J$3,0))*INDEX(索引!$B$1:$J$1,1,MATCH(AZ$1,索引!$B$3:$J$3,0)))</f>
        <v>0</v>
      </c>
      <c r="BA603" s="2">
        <f>IF(ISNA(MATCH(BA$1,索引!$B$3:$J$3,0)),0,INDEX(索引!$B604:$J604,1,MATCH(BA$1,索引!$B$3:$J$3,0))*INDEX(索引!$B$1:$J$1,1,MATCH(BA$1,索引!$B$3:$J$3,0)))</f>
        <v>0</v>
      </c>
      <c r="BB603" s="2">
        <f>IF(ISNA(MATCH(BB$1,索引!$B$3:$J$3,0)),0,INDEX(索引!$B604:$J604,1,MATCH(BB$1,索引!$B$3:$J$3,0))*INDEX(索引!$B$1:$J$1,1,MATCH(BB$1,索引!$B$3:$J$3,0)))</f>
        <v>0</v>
      </c>
      <c r="BC603" s="2">
        <f>IF(ISNA(MATCH(BC$1,索引!$B$3:$J$3,0)),0,INDEX(索引!$B604:$J604,1,MATCH(BC$1,索引!$B$3:$J$3,0))*INDEX(索引!$B$1:$J$1,1,MATCH(BC$1,索引!$B$3:$J$3,0)))</f>
        <v>612</v>
      </c>
      <c r="BD603" s="2">
        <f>IF(ISNA(MATCH(BD$1,索引!$B$3:$J$3,0)),0,INDEX(索引!$B604:$J604,1,MATCH(BD$1,索引!$B$3:$J$3,0))*INDEX(索引!$B$1:$J$1,1,MATCH(BD$1,索引!$B$3:$J$3,0)))</f>
        <v>0</v>
      </c>
      <c r="BE603" s="2">
        <f>IF(ISNA(MATCH(BE$1,索引!$B$3:$J$3,0)),0,INDEX(索引!$B604:$J604,1,MATCH(BE$1,索引!$B$3:$J$3,0))*INDEX(索引!$B$1:$J$1,1,MATCH(BE$1,索引!$B$3:$J$3,0)))</f>
        <v>0</v>
      </c>
      <c r="BF603" s="2">
        <f>IF(ISNA(MATCH(BF$1,索引!$B$3:$J$3,0)),0,INDEX(索引!$B604:$J604,1,MATCH(BF$1,索引!$B$3:$J$3,0))*INDEX(索引!$B$1:$J$1,1,MATCH(BF$1,索引!$B$3:$J$3,0)))</f>
        <v>0</v>
      </c>
      <c r="BG603" s="2">
        <f>IF(ISNA(MATCH(BG$1,索引!$B$3:$J$3,0)),0,INDEX(索引!$B604:$J604,1,MATCH(BG$1,索引!$B$3:$J$3,0))*INDEX(索引!$B$1:$J$1,1,MATCH(BG$1,索引!$B$3:$J$3,0)))</f>
        <v>0</v>
      </c>
      <c r="BH603" s="2">
        <f>IF(ISNA(MATCH(BH$1,索引!$B$3:$J$3,0)),0,INDEX(索引!$B604:$J604,1,MATCH(BH$1,索引!$B$3:$J$3,0))*INDEX(索引!$B$1:$J$1,1,MATCH(BH$1,索引!$B$3:$J$3,0)))</f>
        <v>0</v>
      </c>
      <c r="BI603" s="2">
        <f>IF(ISNA(MATCH(BI$1,索引!$B$3:$J$3,0)),0,INDEX(索引!$B604:$J604,1,MATCH(BI$1,索引!$B$3:$J$3,0))*INDEX(索引!$B$1:$J$1,1,MATCH(BI$1,索引!$B$3:$J$3,0)))</f>
        <v>0</v>
      </c>
      <c r="BJ603" s="2">
        <f>IF(ISNA(MATCH(BJ$1,索引!$B$3:$J$3,0)),0,INDEX(索引!$B604:$J604,1,MATCH(BJ$1,索引!$B$3:$J$3,0))*INDEX(索引!$B$1:$J$1,1,MATCH(BJ$1,索引!$B$3:$J$3,0)))</f>
        <v>0</v>
      </c>
      <c r="BK603" s="2">
        <f>IF(ISNA(MATCH(BK$1,索引!$B$3:$J$3,0)),0,INDEX(索引!$B604:$J604,1,MATCH(BK$1,索引!$B$3:$J$3,0))*INDEX(索引!$B$1:$J$1,1,MATCH(BK$1,索引!$B$3:$J$3,0)))</f>
        <v>0</v>
      </c>
      <c r="BL603" s="2">
        <f>IF(ISNA(MATCH(BL$1,索引!$B$3:$J$3,0)),0,INDEX(索引!$B604:$J604,1,MATCH(BL$1,索引!$B$3:$J$3,0))*INDEX(索引!$B$1:$J$1,1,MATCH(BL$1,索引!$B$3:$J$3,0)))</f>
        <v>0</v>
      </c>
      <c r="BM603" s="2">
        <f>IF(ISNA(MATCH(BM$1,索引!$B$3:$J$3,0)),0,INDEX(索引!$B604:$J604,1,MATCH(BM$1,索引!$B$3:$J$3,0))*INDEX(索引!$B$1:$J$1,1,MATCH(BM$1,索引!$B$3:$J$3,0)))</f>
        <v>0</v>
      </c>
      <c r="BN603" s="2">
        <f>IF(ISNA(MATCH(BN$1,索引!$B$3:$J$3,0)),0,INDEX(索引!$B604:$J604,1,MATCH(BN$1,索引!$B$3:$J$3,0))*INDEX(索引!$B$1:$J$1,1,MATCH(BN$1,索引!$B$3:$J$3,0)))</f>
        <v>0</v>
      </c>
      <c r="BO603" s="2">
        <f>IF(ISNA(MATCH(BO$1,索引!$B$3:$J$3,0)),0,INDEX(索引!$B604:$J604,1,MATCH(BO$1,索引!$B$3:$J$3,0))*INDEX(索引!$B$1:$J$1,1,MATCH(BO$1,索引!$B$3:$J$3,0)))</f>
        <v>0</v>
      </c>
      <c r="BP603" s="2">
        <f>IF(ISNA(MATCH(BP$1,索引!$B$3:$J$3,0)),0,INDEX(索引!$B604:$J604,1,MATCH(BP$1,索引!$B$3:$J$3,0))*INDEX(索引!$B$1:$J$1,1,MATCH(BP$1,索引!$B$3:$J$3,0)))</f>
        <v>0</v>
      </c>
      <c r="BQ603" s="2">
        <f>IF(ISNA(MATCH(BQ$1,索引!$B$3:$J$3,0)),0,INDEX(索引!$B604:$J604,1,MATCH(BQ$1,索引!$B$3:$J$3,0))*INDEX(索引!$B$1:$J$1,1,MATCH(BQ$1,索引!$B$3:$J$3,0)))</f>
        <v>0</v>
      </c>
      <c r="BR603" s="2">
        <f>IF(ISNA(MATCH(BR$1,索引!$B$3:$J$3,0)),0,INDEX(索引!$B604:$J604,1,MATCH(BR$1,索引!$B$3:$J$3,0))*INDEX(索引!$B$1:$J$1,1,MATCH(BR$1,索引!$B$3:$J$3,0)))</f>
        <v>0</v>
      </c>
      <c r="BS603" s="2">
        <f>IF(ISNA(MATCH(BS$1,索引!$B$3:$J$3,0)),0,INDEX(索引!$B604:$J604,1,MATCH(BS$1,索引!$B$3:$J$3,0))*INDEX(索引!$B$1:$J$1,1,MATCH(BS$1,索引!$B$3:$J$3,0)))</f>
        <v>0</v>
      </c>
      <c r="BT603" t="str">
        <f t="shared" si="440"/>
        <v/>
      </c>
      <c r="BU603" t="str">
        <f t="shared" si="441"/>
        <v/>
      </c>
      <c r="BV603" t="str">
        <f t="shared" si="442"/>
        <v/>
      </c>
      <c r="BW603" t="str">
        <f t="shared" si="443"/>
        <v>612|</v>
      </c>
      <c r="BX603" t="str">
        <f t="shared" si="444"/>
        <v/>
      </c>
      <c r="BY603" t="str">
        <f t="shared" si="445"/>
        <v/>
      </c>
      <c r="BZ603" t="str">
        <f t="shared" si="446"/>
        <v/>
      </c>
      <c r="CA603" t="str">
        <f t="shared" si="447"/>
        <v/>
      </c>
      <c r="CB603" t="str">
        <f t="shared" si="448"/>
        <v/>
      </c>
      <c r="CC603" t="str">
        <f t="shared" si="449"/>
        <v/>
      </c>
      <c r="CD603" t="str">
        <f t="shared" si="450"/>
        <v/>
      </c>
      <c r="CE603" t="str">
        <f t="shared" si="451"/>
        <v/>
      </c>
      <c r="CF603" t="str">
        <f t="shared" si="452"/>
        <v/>
      </c>
      <c r="CG603" t="str">
        <f t="shared" si="453"/>
        <v/>
      </c>
      <c r="CH603" t="str">
        <f t="shared" si="454"/>
        <v/>
      </c>
      <c r="CI603" t="str">
        <f t="shared" si="455"/>
        <v/>
      </c>
      <c r="CJ603" t="str">
        <f t="shared" si="456"/>
        <v/>
      </c>
      <c r="CK603" t="str">
        <f t="shared" si="457"/>
        <v/>
      </c>
      <c r="CL603" t="str">
        <f t="shared" si="458"/>
        <v/>
      </c>
      <c r="CM603" t="str">
        <f t="shared" si="459"/>
        <v/>
      </c>
      <c r="CN603" t="str">
        <f t="shared" si="460"/>
        <v>612|</v>
      </c>
      <c r="CO603" t="str">
        <f t="shared" si="461"/>
        <v>612</v>
      </c>
    </row>
    <row r="604" spans="1:93" ht="15.75" customHeight="1">
      <c r="A604" s="2"/>
      <c r="B604" s="2">
        <v>1050404</v>
      </c>
      <c r="C604" s="2">
        <v>50</v>
      </c>
      <c r="D604" s="2">
        <v>4</v>
      </c>
      <c r="E604" s="2">
        <v>4</v>
      </c>
      <c r="F604" s="3">
        <v>1</v>
      </c>
      <c r="G604" s="2" t="str">
        <f t="shared" si="416"/>
        <v>2</v>
      </c>
      <c r="H604" s="2" t="str">
        <f t="shared" si="417"/>
        <v>100</v>
      </c>
      <c r="J604" s="2">
        <f>IF(ISNA(MATCH(J$1,索引!$B$3:$J$3,0)),0,IF( INDEX(索引!$B605:$J605,1,MATCH(J$1,索引!$B$3:$J$3,0))=0,0,J$1))</f>
        <v>0</v>
      </c>
      <c r="K604" s="2">
        <f>IF(ISNA(MATCH(K$1,索引!$B$3:$J$3,0)),0,IF( INDEX(索引!$B605:$J605,1,MATCH(K$1,索引!$B$3:$J$3,0))=0,0,K$1))</f>
        <v>2</v>
      </c>
      <c r="L604" s="2">
        <f>IF(ISNA(MATCH(L$1,索引!$B$3:$J$3,0)),0,IF( INDEX(索引!$B605:$J605,1,MATCH(L$1,索引!$B$3:$J$3,0))=0,0,L$1))</f>
        <v>0</v>
      </c>
      <c r="M604" s="2">
        <f>IF(ISNA(MATCH(M$1,索引!$B$3:$J$3,0)),0,IF( INDEX(索引!$B605:$J605,1,MATCH(M$1,索引!$B$3:$J$3,0))=0,0,M$1))</f>
        <v>0</v>
      </c>
      <c r="N604" s="2">
        <f>IF(ISNA(MATCH(N$1,索引!$B$3:$J$3,0)),0,IF( INDEX(索引!$B605:$J605,1,MATCH(N$1,索引!$B$3:$J$3,0))=0,0,N$1))</f>
        <v>0</v>
      </c>
      <c r="O604" s="2">
        <f>IF(ISNA(MATCH(O$1,索引!$B$3:$J$3,0)),0,IF( INDEX(索引!$B605:$J605,1,MATCH(O$1,索引!$B$3:$J$3,0))=0,0,O$1))</f>
        <v>0</v>
      </c>
      <c r="P604" s="2">
        <f>IF(ISNA(MATCH(P$1,索引!$B$3:$J$3,0)),0,IF( INDEX(索引!$B605:$J605,1,MATCH(P$1,索引!$B$3:$J$3,0))=0,0,P$1))</f>
        <v>0</v>
      </c>
      <c r="Q604" s="2">
        <f>IF(ISNA(MATCH(Q$1,索引!$B$3:$J$3,0)),0,IF( INDEX(索引!$B605:$J605,1,MATCH(Q$1,索引!$B$3:$J$3,0))=0,0,Q$1))</f>
        <v>0</v>
      </c>
      <c r="R604" s="2">
        <f>IF(ISNA(MATCH(R$1,索引!$B$3:$J$3,0)),0,IF( INDEX(索引!$B605:$J605,1,MATCH(R$1,索引!$B$3:$J$3,0))=0,0,R$1))</f>
        <v>0</v>
      </c>
      <c r="S604" s="2">
        <f>IF(ISNA(MATCH(S$1,索引!$B$3:$J$3,0)),0,IF( INDEX(索引!$B605:$J605,1,MATCH(S$1,索引!$B$3:$J$3,0))=0,0,S$1))</f>
        <v>0</v>
      </c>
      <c r="T604" s="2">
        <f>IF(ISNA(MATCH(T$1,索引!$B$3:$J$3,0)),0,IF( INDEX(索引!$B605:$J605,1,MATCH(T$1,索引!$B$3:$J$3,0))=0,0,T$1))</f>
        <v>0</v>
      </c>
      <c r="U604" s="2">
        <f>IF(ISNA(MATCH(U$1,索引!$B$3:$J$3,0)),0,IF( INDEX(索引!$B605:$J605,1,MATCH(U$1,索引!$B$3:$J$3,0))=0,0,U$1))</f>
        <v>0</v>
      </c>
      <c r="V604" s="2">
        <f>IF(ISNA(MATCH(V$1,索引!$B$3:$J$3,0)),0,IF( INDEX(索引!$B605:$J605,1,MATCH(V$1,索引!$B$3:$J$3,0))=0,0,V$1))</f>
        <v>0</v>
      </c>
      <c r="W604" s="2">
        <f>IF(ISNA(MATCH(W$1,索引!$B$3:$J$3,0)),0,IF( INDEX(索引!$B605:$J605,1,MATCH(W$1,索引!$B$3:$J$3,0))=0,0,W$1))</f>
        <v>0</v>
      </c>
      <c r="X604" s="2">
        <f>IF(ISNA(MATCH(X$1,索引!$B$3:$J$3,0)),0,IF( INDEX(索引!$B605:$J605,1,MATCH(X$1,索引!$B$3:$J$3,0))=0,0,X$1))</f>
        <v>0</v>
      </c>
      <c r="Y604" s="2">
        <f>IF(ISNA(MATCH(Y$1,索引!$B$3:$J$3,0)),0,IF( INDEX(索引!$B605:$J605,1,MATCH(Y$1,索引!$B$3:$J$3,0))=0,0,Y$1))</f>
        <v>0</v>
      </c>
      <c r="Z604" s="2">
        <f>IF(ISNA(MATCH(Z$1,索引!$B$3:$J$3,0)),0,IF( INDEX(索引!$B605:$J605,1,MATCH(Z$1,索引!$B$3:$J$3,0))=0,0,Z$1))</f>
        <v>0</v>
      </c>
      <c r="AA604" s="2">
        <f>IF(ISNA(MATCH(AA$1,索引!$B$3:$J$3,0)),0,IF( INDEX(索引!$B605:$J605,1,MATCH(AA$1,索引!$B$3:$J$3,0))=0,0,AA$1))</f>
        <v>0</v>
      </c>
      <c r="AB604" s="2">
        <f>IF(ISNA(MATCH(AB$1,索引!$B$3:$J$3,0)),0,IF( INDEX(索引!$B605:$J605,1,MATCH(AB$1,索引!$B$3:$J$3,0))=0,0,AB$1))</f>
        <v>0</v>
      </c>
      <c r="AC604" s="2">
        <f>IF(ISNA(MATCH(AC$1,索引!$B$3:$J$3,0)),0,IF( INDEX(索引!$B605:$J605,1,MATCH(AC$1,索引!$B$3:$J$3,0))=0,0,AC$1))</f>
        <v>0</v>
      </c>
      <c r="AD604" t="str">
        <f t="shared" si="418"/>
        <v/>
      </c>
      <c r="AE604" t="str">
        <f t="shared" si="419"/>
        <v>2|</v>
      </c>
      <c r="AF604" t="str">
        <f t="shared" si="420"/>
        <v/>
      </c>
      <c r="AG604" t="str">
        <f t="shared" si="421"/>
        <v/>
      </c>
      <c r="AH604" t="str">
        <f t="shared" si="422"/>
        <v/>
      </c>
      <c r="AI604" t="str">
        <f t="shared" si="423"/>
        <v/>
      </c>
      <c r="AJ604" t="str">
        <f t="shared" si="424"/>
        <v/>
      </c>
      <c r="AK604" t="str">
        <f t="shared" si="425"/>
        <v/>
      </c>
      <c r="AL604" t="str">
        <f t="shared" si="426"/>
        <v/>
      </c>
      <c r="AM604" t="str">
        <f t="shared" si="427"/>
        <v/>
      </c>
      <c r="AN604" t="str">
        <f t="shared" si="428"/>
        <v/>
      </c>
      <c r="AO604" t="str">
        <f t="shared" si="429"/>
        <v/>
      </c>
      <c r="AP604" t="str">
        <f t="shared" si="430"/>
        <v/>
      </c>
      <c r="AQ604" t="str">
        <f t="shared" si="431"/>
        <v/>
      </c>
      <c r="AR604" t="str">
        <f t="shared" si="432"/>
        <v/>
      </c>
      <c r="AS604" t="str">
        <f t="shared" si="433"/>
        <v/>
      </c>
      <c r="AT604" t="str">
        <f t="shared" si="434"/>
        <v/>
      </c>
      <c r="AU604" t="str">
        <f t="shared" si="435"/>
        <v/>
      </c>
      <c r="AV604" t="str">
        <f t="shared" si="436"/>
        <v/>
      </c>
      <c r="AW604" t="str">
        <f t="shared" si="437"/>
        <v/>
      </c>
      <c r="AX604" t="str">
        <f t="shared" si="438"/>
        <v>2|</v>
      </c>
      <c r="AY604" t="str">
        <f t="shared" si="439"/>
        <v>2</v>
      </c>
      <c r="AZ604" s="2">
        <f>IF(ISNA(MATCH(AZ$1,索引!$B$3:$J$3,0)),0,INDEX(索引!$B605:$J605,1,MATCH(AZ$1,索引!$B$3:$J$3,0))*INDEX(索引!$B$1:$J$1,1,MATCH(AZ$1,索引!$B$3:$J$3,0)))</f>
        <v>0</v>
      </c>
      <c r="BA604" s="2">
        <f>IF(ISNA(MATCH(BA$1,索引!$B$3:$J$3,0)),0,INDEX(索引!$B605:$J605,1,MATCH(BA$1,索引!$B$3:$J$3,0))*INDEX(索引!$B$1:$J$1,1,MATCH(BA$1,索引!$B$3:$J$3,0)))</f>
        <v>100</v>
      </c>
      <c r="BB604" s="2">
        <f>IF(ISNA(MATCH(BB$1,索引!$B$3:$J$3,0)),0,INDEX(索引!$B605:$J605,1,MATCH(BB$1,索引!$B$3:$J$3,0))*INDEX(索引!$B$1:$J$1,1,MATCH(BB$1,索引!$B$3:$J$3,0)))</f>
        <v>0</v>
      </c>
      <c r="BC604" s="2">
        <f>IF(ISNA(MATCH(BC$1,索引!$B$3:$J$3,0)),0,INDEX(索引!$B605:$J605,1,MATCH(BC$1,索引!$B$3:$J$3,0))*INDEX(索引!$B$1:$J$1,1,MATCH(BC$1,索引!$B$3:$J$3,0)))</f>
        <v>0</v>
      </c>
      <c r="BD604" s="2">
        <f>IF(ISNA(MATCH(BD$1,索引!$B$3:$J$3,0)),0,INDEX(索引!$B605:$J605,1,MATCH(BD$1,索引!$B$3:$J$3,0))*INDEX(索引!$B$1:$J$1,1,MATCH(BD$1,索引!$B$3:$J$3,0)))</f>
        <v>0</v>
      </c>
      <c r="BE604" s="2">
        <f>IF(ISNA(MATCH(BE$1,索引!$B$3:$J$3,0)),0,INDEX(索引!$B605:$J605,1,MATCH(BE$1,索引!$B$3:$J$3,0))*INDEX(索引!$B$1:$J$1,1,MATCH(BE$1,索引!$B$3:$J$3,0)))</f>
        <v>0</v>
      </c>
      <c r="BF604" s="2">
        <f>IF(ISNA(MATCH(BF$1,索引!$B$3:$J$3,0)),0,INDEX(索引!$B605:$J605,1,MATCH(BF$1,索引!$B$3:$J$3,0))*INDEX(索引!$B$1:$J$1,1,MATCH(BF$1,索引!$B$3:$J$3,0)))</f>
        <v>0</v>
      </c>
      <c r="BG604" s="2">
        <f>IF(ISNA(MATCH(BG$1,索引!$B$3:$J$3,0)),0,INDEX(索引!$B605:$J605,1,MATCH(BG$1,索引!$B$3:$J$3,0))*INDEX(索引!$B$1:$J$1,1,MATCH(BG$1,索引!$B$3:$J$3,0)))</f>
        <v>0</v>
      </c>
      <c r="BH604" s="2">
        <f>IF(ISNA(MATCH(BH$1,索引!$B$3:$J$3,0)),0,INDEX(索引!$B605:$J605,1,MATCH(BH$1,索引!$B$3:$J$3,0))*INDEX(索引!$B$1:$J$1,1,MATCH(BH$1,索引!$B$3:$J$3,0)))</f>
        <v>0</v>
      </c>
      <c r="BI604" s="2">
        <f>IF(ISNA(MATCH(BI$1,索引!$B$3:$J$3,0)),0,INDEX(索引!$B605:$J605,1,MATCH(BI$1,索引!$B$3:$J$3,0))*INDEX(索引!$B$1:$J$1,1,MATCH(BI$1,索引!$B$3:$J$3,0)))</f>
        <v>0</v>
      </c>
      <c r="BJ604" s="2">
        <f>IF(ISNA(MATCH(BJ$1,索引!$B$3:$J$3,0)),0,INDEX(索引!$B605:$J605,1,MATCH(BJ$1,索引!$B$3:$J$3,0))*INDEX(索引!$B$1:$J$1,1,MATCH(BJ$1,索引!$B$3:$J$3,0)))</f>
        <v>0</v>
      </c>
      <c r="BK604" s="2">
        <f>IF(ISNA(MATCH(BK$1,索引!$B$3:$J$3,0)),0,INDEX(索引!$B605:$J605,1,MATCH(BK$1,索引!$B$3:$J$3,0))*INDEX(索引!$B$1:$J$1,1,MATCH(BK$1,索引!$B$3:$J$3,0)))</f>
        <v>0</v>
      </c>
      <c r="BL604" s="2">
        <f>IF(ISNA(MATCH(BL$1,索引!$B$3:$J$3,0)),0,INDEX(索引!$B605:$J605,1,MATCH(BL$1,索引!$B$3:$J$3,0))*INDEX(索引!$B$1:$J$1,1,MATCH(BL$1,索引!$B$3:$J$3,0)))</f>
        <v>0</v>
      </c>
      <c r="BM604" s="2">
        <f>IF(ISNA(MATCH(BM$1,索引!$B$3:$J$3,0)),0,INDEX(索引!$B605:$J605,1,MATCH(BM$1,索引!$B$3:$J$3,0))*INDEX(索引!$B$1:$J$1,1,MATCH(BM$1,索引!$B$3:$J$3,0)))</f>
        <v>0</v>
      </c>
      <c r="BN604" s="2">
        <f>IF(ISNA(MATCH(BN$1,索引!$B$3:$J$3,0)),0,INDEX(索引!$B605:$J605,1,MATCH(BN$1,索引!$B$3:$J$3,0))*INDEX(索引!$B$1:$J$1,1,MATCH(BN$1,索引!$B$3:$J$3,0)))</f>
        <v>0</v>
      </c>
      <c r="BO604" s="2">
        <f>IF(ISNA(MATCH(BO$1,索引!$B$3:$J$3,0)),0,INDEX(索引!$B605:$J605,1,MATCH(BO$1,索引!$B$3:$J$3,0))*INDEX(索引!$B$1:$J$1,1,MATCH(BO$1,索引!$B$3:$J$3,0)))</f>
        <v>0</v>
      </c>
      <c r="BP604" s="2">
        <f>IF(ISNA(MATCH(BP$1,索引!$B$3:$J$3,0)),0,INDEX(索引!$B605:$J605,1,MATCH(BP$1,索引!$B$3:$J$3,0))*INDEX(索引!$B$1:$J$1,1,MATCH(BP$1,索引!$B$3:$J$3,0)))</f>
        <v>0</v>
      </c>
      <c r="BQ604" s="2">
        <f>IF(ISNA(MATCH(BQ$1,索引!$B$3:$J$3,0)),0,INDEX(索引!$B605:$J605,1,MATCH(BQ$1,索引!$B$3:$J$3,0))*INDEX(索引!$B$1:$J$1,1,MATCH(BQ$1,索引!$B$3:$J$3,0)))</f>
        <v>0</v>
      </c>
      <c r="BR604" s="2">
        <f>IF(ISNA(MATCH(BR$1,索引!$B$3:$J$3,0)),0,INDEX(索引!$B605:$J605,1,MATCH(BR$1,索引!$B$3:$J$3,0))*INDEX(索引!$B$1:$J$1,1,MATCH(BR$1,索引!$B$3:$J$3,0)))</f>
        <v>0</v>
      </c>
      <c r="BS604" s="2">
        <f>IF(ISNA(MATCH(BS$1,索引!$B$3:$J$3,0)),0,INDEX(索引!$B605:$J605,1,MATCH(BS$1,索引!$B$3:$J$3,0))*INDEX(索引!$B$1:$J$1,1,MATCH(BS$1,索引!$B$3:$J$3,0)))</f>
        <v>0</v>
      </c>
      <c r="BT604" t="str">
        <f t="shared" si="440"/>
        <v/>
      </c>
      <c r="BU604" t="str">
        <f t="shared" si="441"/>
        <v>100|</v>
      </c>
      <c r="BV604" t="str">
        <f t="shared" si="442"/>
        <v/>
      </c>
      <c r="BW604" t="str">
        <f t="shared" si="443"/>
        <v/>
      </c>
      <c r="BX604" t="str">
        <f t="shared" si="444"/>
        <v/>
      </c>
      <c r="BY604" t="str">
        <f t="shared" si="445"/>
        <v/>
      </c>
      <c r="BZ604" t="str">
        <f t="shared" si="446"/>
        <v/>
      </c>
      <c r="CA604" t="str">
        <f t="shared" si="447"/>
        <v/>
      </c>
      <c r="CB604" t="str">
        <f t="shared" si="448"/>
        <v/>
      </c>
      <c r="CC604" t="str">
        <f t="shared" si="449"/>
        <v/>
      </c>
      <c r="CD604" t="str">
        <f t="shared" si="450"/>
        <v/>
      </c>
      <c r="CE604" t="str">
        <f t="shared" si="451"/>
        <v/>
      </c>
      <c r="CF604" t="str">
        <f t="shared" si="452"/>
        <v/>
      </c>
      <c r="CG604" t="str">
        <f t="shared" si="453"/>
        <v/>
      </c>
      <c r="CH604" t="str">
        <f t="shared" si="454"/>
        <v/>
      </c>
      <c r="CI604" t="str">
        <f t="shared" si="455"/>
        <v/>
      </c>
      <c r="CJ604" t="str">
        <f t="shared" si="456"/>
        <v/>
      </c>
      <c r="CK604" t="str">
        <f t="shared" si="457"/>
        <v/>
      </c>
      <c r="CL604" t="str">
        <f t="shared" si="458"/>
        <v/>
      </c>
      <c r="CM604" t="str">
        <f t="shared" si="459"/>
        <v/>
      </c>
      <c r="CN604" t="str">
        <f t="shared" si="460"/>
        <v>100|</v>
      </c>
      <c r="CO604" t="str">
        <f t="shared" si="461"/>
        <v>100</v>
      </c>
    </row>
  </sheetData>
  <phoneticPr fontId="7" type="noConversion"/>
  <dataValidations count="1">
    <dataValidation type="list" allowBlank="1" showErrorMessage="1" sqref="AD2:AN2 AZ2:BJ2 BT2:CD2 B2:T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605"/>
  <sheetViews>
    <sheetView tabSelected="1" topLeftCell="A107" workbookViewId="0">
      <selection activeCell="A125" sqref="A125"/>
    </sheetView>
  </sheetViews>
  <sheetFormatPr defaultColWidth="12.625" defaultRowHeight="15" customHeight="1"/>
  <sheetData>
    <row r="1" spans="1:16" ht="15" customHeight="1">
      <c r="B1">
        <v>1</v>
      </c>
      <c r="C1">
        <v>1</v>
      </c>
      <c r="D1">
        <v>1</v>
      </c>
      <c r="E1">
        <v>1</v>
      </c>
      <c r="F1">
        <v>1000</v>
      </c>
      <c r="G1">
        <v>1000</v>
      </c>
      <c r="H1">
        <v>1</v>
      </c>
      <c r="I1">
        <v>100</v>
      </c>
      <c r="J1">
        <v>100</v>
      </c>
    </row>
    <row r="3" spans="1:16" ht="15" customHeight="1">
      <c r="B3">
        <v>1</v>
      </c>
      <c r="C3">
        <v>3</v>
      </c>
      <c r="D3">
        <v>4</v>
      </c>
      <c r="E3">
        <v>2</v>
      </c>
      <c r="F3">
        <v>9</v>
      </c>
      <c r="G3">
        <v>12</v>
      </c>
      <c r="H3">
        <v>11</v>
      </c>
      <c r="I3">
        <v>13</v>
      </c>
      <c r="J3">
        <v>14</v>
      </c>
    </row>
    <row r="4" spans="1:16" ht="15" customHeight="1">
      <c r="A4" t="s">
        <v>19</v>
      </c>
      <c r="B4" s="10" t="s">
        <v>20</v>
      </c>
      <c r="C4" s="10" t="s">
        <v>21</v>
      </c>
      <c r="D4" s="10" t="s">
        <v>22</v>
      </c>
      <c r="E4" s="10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</row>
    <row r="5" spans="1:16" ht="15" customHeight="1">
      <c r="A5">
        <v>1001111</v>
      </c>
      <c r="B5">
        <v>2</v>
      </c>
      <c r="C5">
        <v>0</v>
      </c>
      <c r="D5">
        <v>0</v>
      </c>
      <c r="E5">
        <v>0</v>
      </c>
      <c r="F5">
        <v>2</v>
      </c>
      <c r="G5">
        <v>0.1</v>
      </c>
      <c r="H5">
        <v>0</v>
      </c>
      <c r="I5">
        <v>0</v>
      </c>
      <c r="J5">
        <v>0</v>
      </c>
      <c r="L5" s="11">
        <v>1</v>
      </c>
      <c r="M5" s="11" t="s">
        <v>29</v>
      </c>
      <c r="O5">
        <v>1001111</v>
      </c>
      <c r="P5" t="s">
        <v>51</v>
      </c>
    </row>
    <row r="6" spans="1:16" ht="14.25">
      <c r="A6">
        <v>1002111</v>
      </c>
      <c r="B6">
        <v>4</v>
      </c>
      <c r="C6">
        <v>0</v>
      </c>
      <c r="D6">
        <v>0</v>
      </c>
      <c r="E6">
        <v>0</v>
      </c>
      <c r="F6">
        <v>2</v>
      </c>
      <c r="G6">
        <v>0.1</v>
      </c>
      <c r="H6">
        <v>0</v>
      </c>
      <c r="I6">
        <v>0</v>
      </c>
      <c r="J6">
        <v>0</v>
      </c>
      <c r="L6" s="11">
        <v>2</v>
      </c>
      <c r="M6" s="11" t="s">
        <v>30</v>
      </c>
      <c r="O6">
        <v>1002111</v>
      </c>
      <c r="P6" t="s">
        <v>52</v>
      </c>
    </row>
    <row r="7" spans="1:16" ht="14.25">
      <c r="A7">
        <v>1002112</v>
      </c>
      <c r="B7">
        <v>4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30</v>
      </c>
      <c r="J7">
        <v>0</v>
      </c>
      <c r="L7" s="11">
        <v>3</v>
      </c>
      <c r="M7" s="11" t="s">
        <v>31</v>
      </c>
      <c r="O7">
        <v>1002112</v>
      </c>
      <c r="P7" t="s">
        <v>53</v>
      </c>
    </row>
    <row r="8" spans="1:16" ht="14.25">
      <c r="A8">
        <v>1002113</v>
      </c>
      <c r="B8">
        <v>4</v>
      </c>
      <c r="C8">
        <v>0</v>
      </c>
      <c r="D8">
        <v>0</v>
      </c>
      <c r="E8">
        <v>0</v>
      </c>
      <c r="F8">
        <v>1.75</v>
      </c>
      <c r="G8">
        <v>0</v>
      </c>
      <c r="H8">
        <v>40</v>
      </c>
      <c r="I8">
        <v>0</v>
      </c>
      <c r="J8">
        <v>0</v>
      </c>
      <c r="L8" s="11">
        <v>4</v>
      </c>
      <c r="M8" s="11" t="s">
        <v>32</v>
      </c>
      <c r="O8">
        <v>1002113</v>
      </c>
      <c r="P8" t="s">
        <v>54</v>
      </c>
    </row>
    <row r="9" spans="1:16" ht="14.25">
      <c r="A9">
        <v>1002102</v>
      </c>
      <c r="B9">
        <v>0</v>
      </c>
      <c r="C9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2">
        <v>5</v>
      </c>
      <c r="M9" s="11" t="s">
        <v>33</v>
      </c>
      <c r="O9">
        <v>1002102</v>
      </c>
      <c r="P9" t="s">
        <v>55</v>
      </c>
    </row>
    <row r="10" spans="1:16" ht="14.25">
      <c r="A10">
        <v>1002103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2">
        <v>6</v>
      </c>
      <c r="M10" s="11" t="s">
        <v>34</v>
      </c>
      <c r="O10">
        <v>1002103</v>
      </c>
      <c r="P10" t="s">
        <v>56</v>
      </c>
    </row>
    <row r="11" spans="1:16" ht="14.25">
      <c r="A11">
        <v>1002104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 s="12">
        <v>7</v>
      </c>
      <c r="M11" s="11" t="s">
        <v>35</v>
      </c>
      <c r="O11">
        <v>1002104</v>
      </c>
      <c r="P11" t="s">
        <v>57</v>
      </c>
    </row>
    <row r="12" spans="1:16" ht="14.25">
      <c r="A12">
        <v>1002211</v>
      </c>
      <c r="B12">
        <v>7</v>
      </c>
      <c r="C12">
        <v>0</v>
      </c>
      <c r="D12">
        <v>0</v>
      </c>
      <c r="E12">
        <v>0</v>
      </c>
      <c r="F12">
        <v>2</v>
      </c>
      <c r="G12">
        <v>0.15000000000000002</v>
      </c>
      <c r="H12">
        <v>0</v>
      </c>
      <c r="I12">
        <v>0</v>
      </c>
      <c r="J12">
        <v>0</v>
      </c>
      <c r="L12" s="12">
        <v>8</v>
      </c>
      <c r="M12" s="11" t="s">
        <v>36</v>
      </c>
      <c r="O12">
        <v>1002211</v>
      </c>
      <c r="P12" t="s">
        <v>52</v>
      </c>
    </row>
    <row r="13" spans="1:16" ht="14.25">
      <c r="A13">
        <v>1002212</v>
      </c>
      <c r="B13">
        <v>8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36</v>
      </c>
      <c r="J13">
        <v>0</v>
      </c>
      <c r="L13" s="11">
        <v>9</v>
      </c>
      <c r="M13" s="11" t="s">
        <v>37</v>
      </c>
      <c r="O13">
        <v>1002212</v>
      </c>
      <c r="P13" t="s">
        <v>53</v>
      </c>
    </row>
    <row r="14" spans="1:16" ht="14.25">
      <c r="A14">
        <v>1002213</v>
      </c>
      <c r="B14">
        <v>8</v>
      </c>
      <c r="C14">
        <v>0</v>
      </c>
      <c r="D14">
        <v>0</v>
      </c>
      <c r="E14">
        <v>0</v>
      </c>
      <c r="F14">
        <v>1.75</v>
      </c>
      <c r="G14">
        <v>0</v>
      </c>
      <c r="H14">
        <v>48</v>
      </c>
      <c r="I14">
        <v>0</v>
      </c>
      <c r="J14">
        <v>0</v>
      </c>
      <c r="L14" s="12">
        <v>10</v>
      </c>
      <c r="M14" s="11" t="s">
        <v>38</v>
      </c>
      <c r="O14">
        <v>1002213</v>
      </c>
      <c r="P14" t="s">
        <v>54</v>
      </c>
    </row>
    <row r="15" spans="1:16" ht="14.25">
      <c r="A15">
        <v>1002202</v>
      </c>
      <c r="B15">
        <v>0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s="11">
        <v>11</v>
      </c>
      <c r="M15" s="11" t="s">
        <v>39</v>
      </c>
      <c r="O15">
        <v>1002202</v>
      </c>
      <c r="P15" t="s">
        <v>55</v>
      </c>
    </row>
    <row r="16" spans="1:16" ht="14.25">
      <c r="A16">
        <v>1002203</v>
      </c>
      <c r="B16">
        <v>0</v>
      </c>
      <c r="C16">
        <v>0</v>
      </c>
      <c r="D16">
        <v>18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 s="11">
        <v>12</v>
      </c>
      <c r="M16" s="11" t="s">
        <v>40</v>
      </c>
      <c r="O16">
        <v>1002203</v>
      </c>
      <c r="P16" t="s">
        <v>56</v>
      </c>
    </row>
    <row r="17" spans="1:16" ht="14.25">
      <c r="A17">
        <v>1002204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L17" s="11">
        <v>13</v>
      </c>
      <c r="M17" s="11" t="s">
        <v>41</v>
      </c>
      <c r="O17">
        <v>1002204</v>
      </c>
      <c r="P17" t="s">
        <v>57</v>
      </c>
    </row>
    <row r="18" spans="1:16" ht="14.25">
      <c r="A18">
        <v>1002311</v>
      </c>
      <c r="B18">
        <v>11</v>
      </c>
      <c r="C18">
        <v>0</v>
      </c>
      <c r="D18">
        <v>0</v>
      </c>
      <c r="E18">
        <v>0</v>
      </c>
      <c r="F18">
        <v>2</v>
      </c>
      <c r="G18">
        <v>0.2</v>
      </c>
      <c r="H18">
        <v>0</v>
      </c>
      <c r="I18">
        <v>0</v>
      </c>
      <c r="J18">
        <v>0</v>
      </c>
      <c r="L18" s="11">
        <v>14</v>
      </c>
      <c r="M18" s="11" t="s">
        <v>42</v>
      </c>
      <c r="O18">
        <v>1002311</v>
      </c>
      <c r="P18" t="s">
        <v>52</v>
      </c>
    </row>
    <row r="19" spans="1:16" ht="14.25">
      <c r="A19">
        <v>1002312</v>
      </c>
      <c r="B19">
        <v>13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42</v>
      </c>
      <c r="J19">
        <v>0</v>
      </c>
      <c r="L19" s="12">
        <v>15</v>
      </c>
      <c r="M19" s="11" t="s">
        <v>43</v>
      </c>
      <c r="O19">
        <v>1002312</v>
      </c>
      <c r="P19" t="s">
        <v>53</v>
      </c>
    </row>
    <row r="20" spans="1:16" ht="14.25">
      <c r="A20">
        <v>1002313</v>
      </c>
      <c r="B20">
        <v>12</v>
      </c>
      <c r="C20">
        <v>0</v>
      </c>
      <c r="D20">
        <v>0</v>
      </c>
      <c r="E20">
        <v>0</v>
      </c>
      <c r="F20">
        <v>1.75</v>
      </c>
      <c r="G20">
        <v>0</v>
      </c>
      <c r="H20">
        <v>56</v>
      </c>
      <c r="I20">
        <v>0</v>
      </c>
      <c r="J20">
        <v>0</v>
      </c>
      <c r="L20" s="12">
        <v>16</v>
      </c>
      <c r="M20" s="11" t="s">
        <v>44</v>
      </c>
      <c r="O20">
        <v>1002313</v>
      </c>
      <c r="P20" t="s">
        <v>54</v>
      </c>
    </row>
    <row r="21" spans="1:16" ht="14.25">
      <c r="A21">
        <v>1002302</v>
      </c>
      <c r="B21">
        <v>0</v>
      </c>
      <c r="C21"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 s="12">
        <v>17</v>
      </c>
      <c r="M21" s="11" t="s">
        <v>45</v>
      </c>
      <c r="O21">
        <v>1002302</v>
      </c>
      <c r="P21" t="s">
        <v>55</v>
      </c>
    </row>
    <row r="22" spans="1:16" ht="14.25">
      <c r="A22">
        <v>1002303</v>
      </c>
      <c r="B22">
        <v>0</v>
      </c>
      <c r="C22">
        <v>0</v>
      </c>
      <c r="D22">
        <v>27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 s="12">
        <v>18</v>
      </c>
      <c r="M22" s="11" t="s">
        <v>46</v>
      </c>
      <c r="O22">
        <v>1002303</v>
      </c>
      <c r="P22" t="s">
        <v>56</v>
      </c>
    </row>
    <row r="23" spans="1:16" ht="15" customHeight="1">
      <c r="A23">
        <v>1002304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L23" s="12">
        <v>19</v>
      </c>
      <c r="M23" s="11" t="s">
        <v>47</v>
      </c>
      <c r="O23">
        <v>1002304</v>
      </c>
      <c r="P23" t="s">
        <v>57</v>
      </c>
    </row>
    <row r="24" spans="1:16" ht="15" customHeight="1">
      <c r="A24">
        <v>1002411</v>
      </c>
      <c r="B24">
        <v>14</v>
      </c>
      <c r="C24">
        <v>0</v>
      </c>
      <c r="D24">
        <v>0</v>
      </c>
      <c r="E24">
        <v>0</v>
      </c>
      <c r="F24">
        <v>2</v>
      </c>
      <c r="G24">
        <v>0.35000000000000003</v>
      </c>
      <c r="H24">
        <v>0</v>
      </c>
      <c r="I24">
        <v>0</v>
      </c>
      <c r="J24">
        <v>0</v>
      </c>
      <c r="L24" s="12">
        <v>20</v>
      </c>
      <c r="M24" s="11" t="s">
        <v>48</v>
      </c>
      <c r="O24">
        <v>1002411</v>
      </c>
      <c r="P24" t="s">
        <v>58</v>
      </c>
    </row>
    <row r="25" spans="1:16" ht="15" customHeight="1">
      <c r="A25">
        <v>1002412</v>
      </c>
      <c r="B25">
        <v>17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54</v>
      </c>
      <c r="J25">
        <v>0</v>
      </c>
      <c r="O25">
        <v>1002412</v>
      </c>
      <c r="P25" t="s">
        <v>59</v>
      </c>
    </row>
    <row r="26" spans="1:16" ht="15" customHeight="1">
      <c r="A26">
        <v>1002413</v>
      </c>
      <c r="B26">
        <v>15</v>
      </c>
      <c r="C26">
        <v>0</v>
      </c>
      <c r="D26">
        <v>0</v>
      </c>
      <c r="E26">
        <v>0</v>
      </c>
      <c r="F26">
        <v>1.75</v>
      </c>
      <c r="G26">
        <v>0</v>
      </c>
      <c r="H26">
        <v>72</v>
      </c>
      <c r="I26">
        <v>0</v>
      </c>
      <c r="J26">
        <v>0</v>
      </c>
      <c r="O26">
        <v>1002413</v>
      </c>
      <c r="P26" t="s">
        <v>60</v>
      </c>
    </row>
    <row r="27" spans="1:16" ht="15" customHeight="1">
      <c r="A27">
        <v>1002402</v>
      </c>
      <c r="B27">
        <v>0</v>
      </c>
      <c r="C27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O27">
        <v>1002402</v>
      </c>
      <c r="P27" t="s">
        <v>61</v>
      </c>
    </row>
    <row r="28" spans="1:16" ht="15" customHeight="1">
      <c r="A28">
        <v>1002403</v>
      </c>
      <c r="B28">
        <v>0</v>
      </c>
      <c r="C28">
        <v>0</v>
      </c>
      <c r="D28">
        <v>36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O28">
        <v>1002403</v>
      </c>
      <c r="P28" t="s">
        <v>62</v>
      </c>
    </row>
    <row r="29" spans="1:16" ht="15" customHeight="1">
      <c r="A29">
        <v>1002404</v>
      </c>
      <c r="B29">
        <v>0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O29">
        <v>1002404</v>
      </c>
      <c r="P29" t="s">
        <v>63</v>
      </c>
    </row>
    <row r="30" spans="1:16" ht="15" customHeight="1">
      <c r="A30">
        <v>1004111</v>
      </c>
      <c r="B30">
        <v>6</v>
      </c>
      <c r="C30">
        <v>0</v>
      </c>
      <c r="D30">
        <v>0</v>
      </c>
      <c r="E30">
        <v>0</v>
      </c>
      <c r="F30">
        <v>2</v>
      </c>
      <c r="G30">
        <v>0.1</v>
      </c>
      <c r="H30">
        <v>0</v>
      </c>
      <c r="I30">
        <v>0</v>
      </c>
      <c r="J30">
        <v>0</v>
      </c>
      <c r="O30">
        <v>1004111</v>
      </c>
      <c r="P30" t="s">
        <v>64</v>
      </c>
    </row>
    <row r="31" spans="1:16" ht="15" customHeight="1">
      <c r="A31">
        <v>1004112</v>
      </c>
      <c r="B31">
        <v>7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30</v>
      </c>
      <c r="J31">
        <v>0</v>
      </c>
      <c r="O31">
        <v>1004112</v>
      </c>
      <c r="P31" t="s">
        <v>65</v>
      </c>
    </row>
    <row r="32" spans="1:16" ht="15" customHeight="1">
      <c r="A32">
        <v>1004113</v>
      </c>
      <c r="B32">
        <v>6</v>
      </c>
      <c r="C32">
        <v>0</v>
      </c>
      <c r="D32">
        <v>0</v>
      </c>
      <c r="E32">
        <v>0</v>
      </c>
      <c r="F32">
        <v>1.75</v>
      </c>
      <c r="G32">
        <v>0</v>
      </c>
      <c r="H32">
        <v>40</v>
      </c>
      <c r="I32">
        <v>0</v>
      </c>
      <c r="J32">
        <v>0</v>
      </c>
      <c r="O32">
        <v>1004113</v>
      </c>
      <c r="P32" t="s">
        <v>66</v>
      </c>
    </row>
    <row r="33" spans="1:16" ht="15" customHeight="1">
      <c r="A33">
        <v>1004102</v>
      </c>
      <c r="B33">
        <v>0</v>
      </c>
      <c r="C33">
        <v>40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O33">
        <v>1004102</v>
      </c>
      <c r="P33" t="s">
        <v>67</v>
      </c>
    </row>
    <row r="34" spans="1:16" ht="15" customHeight="1">
      <c r="A34">
        <v>1004103</v>
      </c>
      <c r="B34">
        <v>0</v>
      </c>
      <c r="C34">
        <v>0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O34">
        <v>1004103</v>
      </c>
      <c r="P34" t="s">
        <v>68</v>
      </c>
    </row>
    <row r="35" spans="1:16" ht="15" customHeight="1">
      <c r="A35">
        <v>1004104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O35">
        <v>1004104</v>
      </c>
      <c r="P35" t="s">
        <v>69</v>
      </c>
    </row>
    <row r="36" spans="1:16" ht="15" customHeight="1">
      <c r="A36">
        <v>1004211</v>
      </c>
      <c r="B36">
        <v>11</v>
      </c>
      <c r="C36">
        <v>0</v>
      </c>
      <c r="D36">
        <v>0</v>
      </c>
      <c r="E36">
        <v>0</v>
      </c>
      <c r="F36">
        <v>2</v>
      </c>
      <c r="G36">
        <v>0.15000000000000002</v>
      </c>
      <c r="H36">
        <v>0</v>
      </c>
      <c r="I36">
        <v>0</v>
      </c>
      <c r="J36">
        <v>0</v>
      </c>
      <c r="O36">
        <v>1004211</v>
      </c>
      <c r="P36" t="s">
        <v>64</v>
      </c>
    </row>
    <row r="37" spans="1:16" ht="15" customHeight="1">
      <c r="A37">
        <v>1004212</v>
      </c>
      <c r="B37">
        <v>13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36</v>
      </c>
      <c r="J37">
        <v>0</v>
      </c>
      <c r="O37">
        <v>1004212</v>
      </c>
      <c r="P37" t="s">
        <v>65</v>
      </c>
    </row>
    <row r="38" spans="1:16" ht="15" customHeight="1">
      <c r="A38">
        <v>1004213</v>
      </c>
      <c r="B38">
        <v>12</v>
      </c>
      <c r="C38">
        <v>0</v>
      </c>
      <c r="D38">
        <v>0</v>
      </c>
      <c r="E38">
        <v>0</v>
      </c>
      <c r="F38">
        <v>1.75</v>
      </c>
      <c r="G38">
        <v>0</v>
      </c>
      <c r="H38">
        <v>48</v>
      </c>
      <c r="I38">
        <v>0</v>
      </c>
      <c r="J38">
        <v>0</v>
      </c>
      <c r="O38">
        <v>1004213</v>
      </c>
      <c r="P38" t="s">
        <v>66</v>
      </c>
    </row>
    <row r="39" spans="1:16" ht="15" customHeight="1">
      <c r="A39">
        <v>1004202</v>
      </c>
      <c r="B39">
        <v>0</v>
      </c>
      <c r="C39">
        <v>80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O39">
        <v>1004202</v>
      </c>
      <c r="P39" t="s">
        <v>67</v>
      </c>
    </row>
    <row r="40" spans="1:16" ht="15" customHeight="1">
      <c r="A40">
        <v>1004203</v>
      </c>
      <c r="B40">
        <v>0</v>
      </c>
      <c r="C40">
        <v>0</v>
      </c>
      <c r="D40">
        <v>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O40">
        <v>1004203</v>
      </c>
      <c r="P40" t="s">
        <v>68</v>
      </c>
    </row>
    <row r="41" spans="1:16" ht="15" customHeight="1">
      <c r="A41">
        <v>1004204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O41">
        <v>1004204</v>
      </c>
      <c r="P41" t="s">
        <v>69</v>
      </c>
    </row>
    <row r="42" spans="1:16" ht="15" customHeight="1">
      <c r="A42">
        <v>1004311</v>
      </c>
      <c r="B42">
        <v>17</v>
      </c>
      <c r="C42">
        <v>0</v>
      </c>
      <c r="D42">
        <v>0</v>
      </c>
      <c r="E42">
        <v>0</v>
      </c>
      <c r="F42">
        <v>2</v>
      </c>
      <c r="G42">
        <v>0.2</v>
      </c>
      <c r="H42">
        <v>0</v>
      </c>
      <c r="I42">
        <v>0</v>
      </c>
      <c r="J42">
        <v>0</v>
      </c>
      <c r="O42">
        <v>1004311</v>
      </c>
      <c r="P42" t="s">
        <v>64</v>
      </c>
    </row>
    <row r="43" spans="1:16" ht="15" customHeight="1">
      <c r="A43">
        <v>1004312</v>
      </c>
      <c r="B43">
        <v>20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42</v>
      </c>
      <c r="J43">
        <v>0</v>
      </c>
      <c r="O43">
        <v>1004312</v>
      </c>
      <c r="P43" t="s">
        <v>65</v>
      </c>
    </row>
    <row r="44" spans="1:16" ht="15" customHeight="1">
      <c r="A44">
        <v>1004313</v>
      </c>
      <c r="B44">
        <v>18</v>
      </c>
      <c r="C44">
        <v>0</v>
      </c>
      <c r="D44">
        <v>0</v>
      </c>
      <c r="E44">
        <v>0</v>
      </c>
      <c r="F44">
        <v>1.75</v>
      </c>
      <c r="G44">
        <v>0</v>
      </c>
      <c r="H44">
        <v>56</v>
      </c>
      <c r="I44">
        <v>0</v>
      </c>
      <c r="J44">
        <v>0</v>
      </c>
      <c r="O44">
        <v>1004313</v>
      </c>
      <c r="P44" t="s">
        <v>66</v>
      </c>
    </row>
    <row r="45" spans="1:16" ht="15" customHeight="1">
      <c r="A45">
        <v>1004302</v>
      </c>
      <c r="B45">
        <v>0</v>
      </c>
      <c r="C45">
        <v>120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O45">
        <v>1004302</v>
      </c>
      <c r="P45" t="s">
        <v>67</v>
      </c>
    </row>
    <row r="46" spans="1:16" ht="15" customHeight="1">
      <c r="A46">
        <v>1004303</v>
      </c>
      <c r="B46">
        <v>0</v>
      </c>
      <c r="C46">
        <v>0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O46">
        <v>1004303</v>
      </c>
      <c r="P46" t="s">
        <v>68</v>
      </c>
    </row>
    <row r="47" spans="1:16" ht="15" customHeight="1">
      <c r="A47">
        <v>1004304</v>
      </c>
      <c r="B47">
        <v>0</v>
      </c>
      <c r="C47">
        <v>0</v>
      </c>
      <c r="D47">
        <v>0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O47">
        <v>1004304</v>
      </c>
      <c r="P47" t="s">
        <v>69</v>
      </c>
    </row>
    <row r="48" spans="1:16" ht="15" customHeight="1">
      <c r="A48">
        <v>1004411</v>
      </c>
      <c r="B48">
        <v>22</v>
      </c>
      <c r="C48">
        <v>0</v>
      </c>
      <c r="D48">
        <v>0</v>
      </c>
      <c r="E48">
        <v>0</v>
      </c>
      <c r="F48">
        <v>2</v>
      </c>
      <c r="G48">
        <v>0.35000000000000003</v>
      </c>
      <c r="H48">
        <v>0</v>
      </c>
      <c r="I48">
        <v>0</v>
      </c>
      <c r="J48">
        <v>0</v>
      </c>
      <c r="O48">
        <v>1004411</v>
      </c>
      <c r="P48" t="s">
        <v>70</v>
      </c>
    </row>
    <row r="49" spans="1:16" ht="15" customHeight="1">
      <c r="A49">
        <v>1004412</v>
      </c>
      <c r="B49">
        <v>26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54</v>
      </c>
      <c r="J49">
        <v>0</v>
      </c>
      <c r="O49">
        <v>1004412</v>
      </c>
      <c r="P49" t="s">
        <v>71</v>
      </c>
    </row>
    <row r="50" spans="1:16" ht="15" customHeight="1">
      <c r="A50">
        <v>1004413</v>
      </c>
      <c r="B50">
        <v>24</v>
      </c>
      <c r="C50">
        <v>0</v>
      </c>
      <c r="D50">
        <v>0</v>
      </c>
      <c r="E50">
        <v>0</v>
      </c>
      <c r="F50">
        <v>1.75</v>
      </c>
      <c r="G50">
        <v>0</v>
      </c>
      <c r="H50">
        <v>72</v>
      </c>
      <c r="I50">
        <v>0</v>
      </c>
      <c r="J50">
        <v>0</v>
      </c>
      <c r="O50">
        <v>1004413</v>
      </c>
      <c r="P50" t="s">
        <v>72</v>
      </c>
    </row>
    <row r="51" spans="1:16" ht="15" customHeight="1">
      <c r="A51">
        <v>1004402</v>
      </c>
      <c r="B51">
        <v>0</v>
      </c>
      <c r="C51">
        <v>160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O51">
        <v>1004402</v>
      </c>
      <c r="P51" t="s">
        <v>73</v>
      </c>
    </row>
    <row r="52" spans="1:16" ht="15" customHeight="1">
      <c r="A52">
        <v>1004403</v>
      </c>
      <c r="B52">
        <v>0</v>
      </c>
      <c r="C52">
        <v>0</v>
      </c>
      <c r="D52">
        <v>60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O52">
        <v>1004403</v>
      </c>
      <c r="P52" t="s">
        <v>74</v>
      </c>
    </row>
    <row r="53" spans="1:16" ht="15" customHeight="1">
      <c r="A53">
        <v>1004404</v>
      </c>
      <c r="B53">
        <v>0</v>
      </c>
      <c r="C53">
        <v>0</v>
      </c>
      <c r="D53">
        <v>0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  <c r="O53">
        <v>1004404</v>
      </c>
      <c r="P53" t="s">
        <v>75</v>
      </c>
    </row>
    <row r="54" spans="1:16" ht="15" customHeight="1">
      <c r="A54">
        <v>1006111</v>
      </c>
      <c r="B54">
        <v>8</v>
      </c>
      <c r="C54">
        <v>0</v>
      </c>
      <c r="D54">
        <v>0</v>
      </c>
      <c r="E54">
        <v>0</v>
      </c>
      <c r="F54">
        <v>2</v>
      </c>
      <c r="G54">
        <v>0.1</v>
      </c>
      <c r="H54">
        <v>0</v>
      </c>
      <c r="I54">
        <v>0</v>
      </c>
      <c r="J54">
        <v>0</v>
      </c>
      <c r="O54">
        <v>1006111</v>
      </c>
      <c r="P54" t="s">
        <v>76</v>
      </c>
    </row>
    <row r="55" spans="1:16" ht="15" customHeight="1">
      <c r="A55">
        <v>1006112</v>
      </c>
      <c r="B55">
        <v>9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30</v>
      </c>
      <c r="J55">
        <v>0</v>
      </c>
      <c r="O55">
        <v>1006112</v>
      </c>
      <c r="P55" t="s">
        <v>77</v>
      </c>
    </row>
    <row r="56" spans="1:16" ht="15" customHeight="1">
      <c r="A56">
        <v>1006113</v>
      </c>
      <c r="B56">
        <v>8</v>
      </c>
      <c r="C56">
        <v>0</v>
      </c>
      <c r="D56">
        <v>0</v>
      </c>
      <c r="E56">
        <v>0</v>
      </c>
      <c r="F56">
        <v>1.75</v>
      </c>
      <c r="G56">
        <v>0</v>
      </c>
      <c r="H56">
        <v>40</v>
      </c>
      <c r="I56">
        <v>0</v>
      </c>
      <c r="J56">
        <v>0</v>
      </c>
      <c r="O56">
        <v>1006113</v>
      </c>
      <c r="P56" t="s">
        <v>78</v>
      </c>
    </row>
    <row r="57" spans="1:16" ht="15" customHeight="1">
      <c r="A57">
        <v>1006102</v>
      </c>
      <c r="B57">
        <v>0</v>
      </c>
      <c r="C57">
        <v>50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O57">
        <v>1006102</v>
      </c>
      <c r="P57" t="s">
        <v>79</v>
      </c>
    </row>
    <row r="58" spans="1:16" ht="15" customHeight="1">
      <c r="A58">
        <v>1006103</v>
      </c>
      <c r="B58">
        <v>0</v>
      </c>
      <c r="C58">
        <v>0</v>
      </c>
      <c r="D58">
        <v>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O58">
        <v>1006103</v>
      </c>
      <c r="P58" t="s">
        <v>80</v>
      </c>
    </row>
    <row r="59" spans="1:16" ht="15" customHeight="1">
      <c r="A59">
        <v>1006104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O59">
        <v>1006104</v>
      </c>
      <c r="P59" t="s">
        <v>81</v>
      </c>
    </row>
    <row r="60" spans="1:16" ht="15" customHeight="1">
      <c r="A60">
        <v>1006211</v>
      </c>
      <c r="B60">
        <v>15</v>
      </c>
      <c r="C60">
        <v>0</v>
      </c>
      <c r="D60">
        <v>0</v>
      </c>
      <c r="E60">
        <v>0</v>
      </c>
      <c r="F60">
        <v>2</v>
      </c>
      <c r="G60">
        <v>0.15000000000000002</v>
      </c>
      <c r="H60">
        <v>0</v>
      </c>
      <c r="I60">
        <v>0</v>
      </c>
      <c r="J60">
        <v>0</v>
      </c>
      <c r="O60">
        <v>1006211</v>
      </c>
      <c r="P60" t="s">
        <v>76</v>
      </c>
    </row>
    <row r="61" spans="1:16" ht="15" customHeight="1">
      <c r="A61">
        <v>1006212</v>
      </c>
      <c r="B61">
        <v>18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36</v>
      </c>
      <c r="J61">
        <v>0</v>
      </c>
      <c r="O61">
        <v>1006212</v>
      </c>
      <c r="P61" t="s">
        <v>77</v>
      </c>
    </row>
    <row r="62" spans="1:16" ht="15" customHeight="1">
      <c r="A62">
        <v>1006213</v>
      </c>
      <c r="B62">
        <v>17</v>
      </c>
      <c r="C62">
        <v>0</v>
      </c>
      <c r="D62">
        <v>0</v>
      </c>
      <c r="E62">
        <v>0</v>
      </c>
      <c r="F62">
        <v>1.75</v>
      </c>
      <c r="G62">
        <v>0</v>
      </c>
      <c r="H62">
        <v>48</v>
      </c>
      <c r="I62">
        <v>0</v>
      </c>
      <c r="J62">
        <v>0</v>
      </c>
      <c r="O62">
        <v>1006213</v>
      </c>
      <c r="P62" t="s">
        <v>78</v>
      </c>
    </row>
    <row r="63" spans="1:16" ht="15" customHeight="1">
      <c r="A63">
        <v>1006202</v>
      </c>
      <c r="B63">
        <v>0</v>
      </c>
      <c r="C63">
        <v>100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O63">
        <v>1006202</v>
      </c>
      <c r="P63" t="s">
        <v>79</v>
      </c>
    </row>
    <row r="64" spans="1:16" ht="15" customHeight="1">
      <c r="A64">
        <v>1006203</v>
      </c>
      <c r="B64">
        <v>0</v>
      </c>
      <c r="C64">
        <v>0</v>
      </c>
      <c r="D64">
        <v>42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O64">
        <v>1006203</v>
      </c>
      <c r="P64" t="s">
        <v>80</v>
      </c>
    </row>
    <row r="65" spans="1:16" ht="15" customHeight="1">
      <c r="A65">
        <v>1006204</v>
      </c>
      <c r="B65">
        <v>0</v>
      </c>
      <c r="C65">
        <v>0</v>
      </c>
      <c r="D65">
        <v>0</v>
      </c>
      <c r="E65">
        <v>6</v>
      </c>
      <c r="F65">
        <v>0</v>
      </c>
      <c r="G65">
        <v>0</v>
      </c>
      <c r="H65">
        <v>0</v>
      </c>
      <c r="I65">
        <v>0</v>
      </c>
      <c r="J65">
        <v>0</v>
      </c>
      <c r="O65">
        <v>1006204</v>
      </c>
      <c r="P65" t="s">
        <v>81</v>
      </c>
    </row>
    <row r="66" spans="1:16" ht="15" customHeight="1">
      <c r="A66">
        <v>1006311</v>
      </c>
      <c r="B66">
        <v>23</v>
      </c>
      <c r="C66">
        <v>0</v>
      </c>
      <c r="D66">
        <v>0</v>
      </c>
      <c r="E66">
        <v>0</v>
      </c>
      <c r="F66">
        <v>2</v>
      </c>
      <c r="G66">
        <v>0.2</v>
      </c>
      <c r="H66">
        <v>0</v>
      </c>
      <c r="I66">
        <v>0</v>
      </c>
      <c r="J66">
        <v>0</v>
      </c>
      <c r="O66">
        <v>1006311</v>
      </c>
      <c r="P66" t="s">
        <v>76</v>
      </c>
    </row>
    <row r="67" spans="1:16" ht="15" customHeight="1">
      <c r="A67">
        <v>1006312</v>
      </c>
      <c r="B67">
        <v>27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42</v>
      </c>
      <c r="J67">
        <v>0</v>
      </c>
      <c r="O67">
        <v>1006312</v>
      </c>
      <c r="P67" t="s">
        <v>77</v>
      </c>
    </row>
    <row r="68" spans="1:16" ht="15" customHeight="1">
      <c r="A68">
        <v>1006313</v>
      </c>
      <c r="B68">
        <v>25</v>
      </c>
      <c r="C68">
        <v>0</v>
      </c>
      <c r="D68">
        <v>0</v>
      </c>
      <c r="E68">
        <v>0</v>
      </c>
      <c r="F68">
        <v>1.75</v>
      </c>
      <c r="G68">
        <v>0</v>
      </c>
      <c r="H68">
        <v>56</v>
      </c>
      <c r="I68">
        <v>0</v>
      </c>
      <c r="J68">
        <v>0</v>
      </c>
      <c r="O68">
        <v>1006313</v>
      </c>
      <c r="P68" t="s">
        <v>78</v>
      </c>
    </row>
    <row r="69" spans="1:16" ht="15" customHeight="1">
      <c r="A69">
        <v>1006302</v>
      </c>
      <c r="B69">
        <v>0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O69">
        <v>1006302</v>
      </c>
      <c r="P69" t="s">
        <v>79</v>
      </c>
    </row>
    <row r="70" spans="1:16" ht="15" customHeight="1">
      <c r="A70">
        <v>1006303</v>
      </c>
      <c r="B70">
        <v>0</v>
      </c>
      <c r="C70">
        <v>0</v>
      </c>
      <c r="D70">
        <v>63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O70">
        <v>1006303</v>
      </c>
      <c r="P70" t="s">
        <v>80</v>
      </c>
    </row>
    <row r="71" spans="1:16" ht="15" customHeight="1">
      <c r="A71">
        <v>1006304</v>
      </c>
      <c r="B71">
        <v>0</v>
      </c>
      <c r="C71">
        <v>0</v>
      </c>
      <c r="D71">
        <v>0</v>
      </c>
      <c r="E71">
        <v>9</v>
      </c>
      <c r="F71">
        <v>0</v>
      </c>
      <c r="G71">
        <v>0</v>
      </c>
      <c r="H71">
        <v>0</v>
      </c>
      <c r="I71">
        <v>0</v>
      </c>
      <c r="J71">
        <v>0</v>
      </c>
      <c r="O71">
        <v>1006304</v>
      </c>
      <c r="P71" t="s">
        <v>81</v>
      </c>
    </row>
    <row r="72" spans="1:16" ht="15" customHeight="1">
      <c r="A72">
        <v>1006411</v>
      </c>
      <c r="B72">
        <v>30</v>
      </c>
      <c r="C72">
        <v>0</v>
      </c>
      <c r="D72">
        <v>0</v>
      </c>
      <c r="E72">
        <v>0</v>
      </c>
      <c r="F72">
        <v>2</v>
      </c>
      <c r="G72">
        <v>0.35000000000000003</v>
      </c>
      <c r="H72">
        <v>0</v>
      </c>
      <c r="I72">
        <v>0</v>
      </c>
      <c r="J72">
        <v>0</v>
      </c>
      <c r="O72">
        <v>1006411</v>
      </c>
      <c r="P72" t="s">
        <v>82</v>
      </c>
    </row>
    <row r="73" spans="1:16" ht="15" customHeight="1">
      <c r="A73">
        <v>1006412</v>
      </c>
      <c r="B73">
        <v>36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54</v>
      </c>
      <c r="J73">
        <v>0</v>
      </c>
      <c r="O73">
        <v>1006412</v>
      </c>
      <c r="P73" t="s">
        <v>83</v>
      </c>
    </row>
    <row r="74" spans="1:16" ht="15" customHeight="1">
      <c r="A74">
        <v>1006413</v>
      </c>
      <c r="B74">
        <v>33</v>
      </c>
      <c r="C74">
        <v>0</v>
      </c>
      <c r="D74">
        <v>0</v>
      </c>
      <c r="E74">
        <v>0</v>
      </c>
      <c r="F74">
        <v>1.75</v>
      </c>
      <c r="G74">
        <v>0</v>
      </c>
      <c r="H74">
        <v>72</v>
      </c>
      <c r="I74">
        <v>0</v>
      </c>
      <c r="J74">
        <v>0</v>
      </c>
      <c r="O74">
        <v>1006413</v>
      </c>
      <c r="P74" t="s">
        <v>84</v>
      </c>
    </row>
    <row r="75" spans="1:16" ht="15" customHeight="1">
      <c r="A75">
        <v>1006402</v>
      </c>
      <c r="B75">
        <v>0</v>
      </c>
      <c r="C75">
        <v>200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O75">
        <v>1006402</v>
      </c>
      <c r="P75" t="s">
        <v>85</v>
      </c>
    </row>
    <row r="76" spans="1:16" ht="15" customHeight="1">
      <c r="A76">
        <v>1006403</v>
      </c>
      <c r="B76">
        <v>0</v>
      </c>
      <c r="C76">
        <v>0</v>
      </c>
      <c r="D76">
        <v>84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O76">
        <v>1006403</v>
      </c>
      <c r="P76" t="s">
        <v>86</v>
      </c>
    </row>
    <row r="77" spans="1:16" ht="15" customHeight="1">
      <c r="A77">
        <v>1006404</v>
      </c>
      <c r="B77">
        <v>0</v>
      </c>
      <c r="C77">
        <v>0</v>
      </c>
      <c r="D77">
        <v>0</v>
      </c>
      <c r="E77">
        <v>12</v>
      </c>
      <c r="F77">
        <v>0</v>
      </c>
      <c r="G77">
        <v>0</v>
      </c>
      <c r="H77">
        <v>0</v>
      </c>
      <c r="I77">
        <v>0</v>
      </c>
      <c r="J77">
        <v>0</v>
      </c>
      <c r="O77">
        <v>1006404</v>
      </c>
      <c r="P77" t="s">
        <v>87</v>
      </c>
    </row>
    <row r="78" spans="1:16" ht="15" customHeight="1">
      <c r="A78">
        <v>1008111</v>
      </c>
      <c r="B78">
        <v>10</v>
      </c>
      <c r="C78">
        <v>0</v>
      </c>
      <c r="D78">
        <v>0</v>
      </c>
      <c r="E78">
        <v>0</v>
      </c>
      <c r="F78">
        <v>2</v>
      </c>
      <c r="G78">
        <v>0.1</v>
      </c>
      <c r="H78">
        <v>0</v>
      </c>
      <c r="I78">
        <v>0</v>
      </c>
      <c r="J78">
        <v>0</v>
      </c>
      <c r="O78">
        <v>1008111</v>
      </c>
      <c r="P78" t="s">
        <v>88</v>
      </c>
    </row>
    <row r="79" spans="1:16" ht="15" customHeight="1">
      <c r="A79">
        <v>1008112</v>
      </c>
      <c r="B79">
        <v>11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30</v>
      </c>
      <c r="J79">
        <v>0</v>
      </c>
      <c r="O79">
        <v>1008112</v>
      </c>
      <c r="P79" t="s">
        <v>89</v>
      </c>
    </row>
    <row r="80" spans="1:16" ht="15" customHeight="1">
      <c r="A80">
        <v>1008113</v>
      </c>
      <c r="B80">
        <v>10</v>
      </c>
      <c r="C80">
        <v>0</v>
      </c>
      <c r="D80">
        <v>0</v>
      </c>
      <c r="E80">
        <v>0</v>
      </c>
      <c r="F80">
        <v>1.75</v>
      </c>
      <c r="G80">
        <v>0</v>
      </c>
      <c r="H80">
        <v>40</v>
      </c>
      <c r="I80">
        <v>0</v>
      </c>
      <c r="J80">
        <v>0</v>
      </c>
      <c r="O80">
        <v>1008113</v>
      </c>
      <c r="P80" t="s">
        <v>90</v>
      </c>
    </row>
    <row r="81" spans="1:16" ht="15" customHeight="1">
      <c r="A81">
        <v>1008102</v>
      </c>
      <c r="B81">
        <v>0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O81">
        <v>1008102</v>
      </c>
      <c r="P81" t="s">
        <v>91</v>
      </c>
    </row>
    <row r="82" spans="1:16" ht="15" customHeight="1">
      <c r="A82">
        <v>1008103</v>
      </c>
      <c r="B82">
        <v>0</v>
      </c>
      <c r="C82">
        <v>0</v>
      </c>
      <c r="D82">
        <v>27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O82">
        <v>1008103</v>
      </c>
      <c r="P82" t="s">
        <v>92</v>
      </c>
    </row>
    <row r="83" spans="1:16" ht="15" customHeight="1">
      <c r="A83">
        <v>1008104</v>
      </c>
      <c r="B83">
        <v>0</v>
      </c>
      <c r="C83">
        <v>0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O83">
        <v>1008104</v>
      </c>
      <c r="P83" t="s">
        <v>93</v>
      </c>
    </row>
    <row r="84" spans="1:16" ht="15" customHeight="1">
      <c r="A84">
        <v>1008211</v>
      </c>
      <c r="B84">
        <v>19</v>
      </c>
      <c r="C84">
        <v>0</v>
      </c>
      <c r="D84">
        <v>0</v>
      </c>
      <c r="E84">
        <v>0</v>
      </c>
      <c r="F84">
        <v>2</v>
      </c>
      <c r="G84">
        <v>0.15000000000000002</v>
      </c>
      <c r="H84">
        <v>0</v>
      </c>
      <c r="I84">
        <v>0</v>
      </c>
      <c r="J84">
        <v>0</v>
      </c>
      <c r="O84">
        <v>1008211</v>
      </c>
      <c r="P84" t="s">
        <v>88</v>
      </c>
    </row>
    <row r="85" spans="1:16" ht="15" customHeight="1">
      <c r="A85">
        <v>1008212</v>
      </c>
      <c r="B85">
        <v>23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36</v>
      </c>
      <c r="J85">
        <v>0</v>
      </c>
      <c r="O85">
        <v>1008212</v>
      </c>
      <c r="P85" t="s">
        <v>89</v>
      </c>
    </row>
    <row r="86" spans="1:16" ht="15" customHeight="1">
      <c r="A86">
        <v>1008213</v>
      </c>
      <c r="B86">
        <v>21</v>
      </c>
      <c r="C86">
        <v>0</v>
      </c>
      <c r="D86">
        <v>0</v>
      </c>
      <c r="E86">
        <v>0</v>
      </c>
      <c r="F86">
        <v>1.75</v>
      </c>
      <c r="G86">
        <v>0</v>
      </c>
      <c r="H86">
        <v>48</v>
      </c>
      <c r="I86">
        <v>0</v>
      </c>
      <c r="J86">
        <v>0</v>
      </c>
      <c r="O86">
        <v>1008213</v>
      </c>
      <c r="P86" t="s">
        <v>90</v>
      </c>
    </row>
    <row r="87" spans="1:16" ht="15" customHeight="1">
      <c r="A87">
        <v>1008202</v>
      </c>
      <c r="B87">
        <v>0</v>
      </c>
      <c r="C87">
        <v>120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O87">
        <v>1008202</v>
      </c>
      <c r="P87" t="s">
        <v>91</v>
      </c>
    </row>
    <row r="88" spans="1:16" ht="15" customHeight="1">
      <c r="A88">
        <v>1008203</v>
      </c>
      <c r="B88">
        <v>0</v>
      </c>
      <c r="C88">
        <v>0</v>
      </c>
      <c r="D88">
        <v>54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O88">
        <v>1008203</v>
      </c>
      <c r="P88" t="s">
        <v>92</v>
      </c>
    </row>
    <row r="89" spans="1:16" ht="15" customHeight="1">
      <c r="A89">
        <v>1008204</v>
      </c>
      <c r="B89">
        <v>0</v>
      </c>
      <c r="C89">
        <v>0</v>
      </c>
      <c r="D89">
        <v>0</v>
      </c>
      <c r="E89">
        <v>8</v>
      </c>
      <c r="F89">
        <v>0</v>
      </c>
      <c r="G89">
        <v>0</v>
      </c>
      <c r="H89">
        <v>0</v>
      </c>
      <c r="I89">
        <v>0</v>
      </c>
      <c r="J89">
        <v>0</v>
      </c>
      <c r="O89">
        <v>1008204</v>
      </c>
      <c r="P89" t="s">
        <v>93</v>
      </c>
    </row>
    <row r="90" spans="1:16" ht="15" customHeight="1">
      <c r="A90">
        <v>1008311</v>
      </c>
      <c r="B90">
        <v>29</v>
      </c>
      <c r="C90">
        <v>0</v>
      </c>
      <c r="D90">
        <v>0</v>
      </c>
      <c r="E90">
        <v>0</v>
      </c>
      <c r="F90">
        <v>2</v>
      </c>
      <c r="G90">
        <v>0.2</v>
      </c>
      <c r="H90">
        <v>0</v>
      </c>
      <c r="I90">
        <v>0</v>
      </c>
      <c r="J90">
        <v>0</v>
      </c>
      <c r="O90">
        <v>1008311</v>
      </c>
      <c r="P90" t="s">
        <v>88</v>
      </c>
    </row>
    <row r="91" spans="1:16" ht="15" customHeight="1">
      <c r="A91">
        <v>1008312</v>
      </c>
      <c r="B91">
        <v>34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42</v>
      </c>
      <c r="J91">
        <v>0</v>
      </c>
      <c r="O91">
        <v>1008312</v>
      </c>
      <c r="P91" t="s">
        <v>89</v>
      </c>
    </row>
    <row r="92" spans="1:16" ht="15" customHeight="1">
      <c r="A92">
        <v>1008313</v>
      </c>
      <c r="B92">
        <v>31</v>
      </c>
      <c r="C92">
        <v>0</v>
      </c>
      <c r="D92">
        <v>0</v>
      </c>
      <c r="E92">
        <v>0</v>
      </c>
      <c r="F92">
        <v>1.75</v>
      </c>
      <c r="G92">
        <v>0</v>
      </c>
      <c r="H92">
        <v>56</v>
      </c>
      <c r="I92">
        <v>0</v>
      </c>
      <c r="J92">
        <v>0</v>
      </c>
      <c r="O92">
        <v>1008313</v>
      </c>
      <c r="P92" t="s">
        <v>90</v>
      </c>
    </row>
    <row r="93" spans="1:16" ht="15" customHeight="1">
      <c r="A93">
        <v>1008302</v>
      </c>
      <c r="B93">
        <v>0</v>
      </c>
      <c r="C93">
        <v>180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O93">
        <v>1008302</v>
      </c>
      <c r="P93" t="s">
        <v>91</v>
      </c>
    </row>
    <row r="94" spans="1:16" ht="15" customHeight="1">
      <c r="A94">
        <v>1008303</v>
      </c>
      <c r="B94">
        <v>0</v>
      </c>
      <c r="C94">
        <v>0</v>
      </c>
      <c r="D94">
        <v>81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O94">
        <v>1008303</v>
      </c>
      <c r="P94" t="s">
        <v>92</v>
      </c>
    </row>
    <row r="95" spans="1:16" ht="15" customHeight="1">
      <c r="A95">
        <v>1008304</v>
      </c>
      <c r="B95">
        <v>0</v>
      </c>
      <c r="C95">
        <v>0</v>
      </c>
      <c r="D95">
        <v>0</v>
      </c>
      <c r="E95">
        <v>12</v>
      </c>
      <c r="F95">
        <v>0</v>
      </c>
      <c r="G95">
        <v>0</v>
      </c>
      <c r="H95">
        <v>0</v>
      </c>
      <c r="I95">
        <v>0</v>
      </c>
      <c r="J95">
        <v>0</v>
      </c>
      <c r="O95">
        <v>1008304</v>
      </c>
      <c r="P95" t="s">
        <v>93</v>
      </c>
    </row>
    <row r="96" spans="1:16" ht="15" customHeight="1">
      <c r="A96">
        <v>1008411</v>
      </c>
      <c r="B96">
        <v>38</v>
      </c>
      <c r="C96">
        <v>0</v>
      </c>
      <c r="D96">
        <v>0</v>
      </c>
      <c r="E96">
        <v>0</v>
      </c>
      <c r="F96">
        <v>2</v>
      </c>
      <c r="G96">
        <v>0.35000000000000003</v>
      </c>
      <c r="H96">
        <v>0</v>
      </c>
      <c r="I96">
        <v>0</v>
      </c>
      <c r="J96">
        <v>0</v>
      </c>
      <c r="O96">
        <v>1008411</v>
      </c>
      <c r="P96" t="s">
        <v>94</v>
      </c>
    </row>
    <row r="97" spans="1:16" ht="15" customHeight="1">
      <c r="A97">
        <v>1008412</v>
      </c>
      <c r="B97">
        <v>46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54</v>
      </c>
      <c r="J97">
        <v>0</v>
      </c>
      <c r="O97">
        <v>1008412</v>
      </c>
      <c r="P97" t="s">
        <v>95</v>
      </c>
    </row>
    <row r="98" spans="1:16" ht="15" customHeight="1">
      <c r="A98">
        <v>1008413</v>
      </c>
      <c r="B98">
        <v>42</v>
      </c>
      <c r="C98">
        <v>0</v>
      </c>
      <c r="D98">
        <v>0</v>
      </c>
      <c r="E98">
        <v>0</v>
      </c>
      <c r="F98">
        <v>1.75</v>
      </c>
      <c r="G98">
        <v>0</v>
      </c>
      <c r="H98">
        <v>72</v>
      </c>
      <c r="I98">
        <v>0</v>
      </c>
      <c r="J98">
        <v>0</v>
      </c>
      <c r="O98">
        <v>1008413</v>
      </c>
      <c r="P98" t="s">
        <v>96</v>
      </c>
    </row>
    <row r="99" spans="1:16" ht="15" customHeight="1">
      <c r="A99">
        <v>1008402</v>
      </c>
      <c r="B99">
        <v>0</v>
      </c>
      <c r="C99">
        <v>240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O99">
        <v>1008402</v>
      </c>
      <c r="P99" t="s">
        <v>97</v>
      </c>
    </row>
    <row r="100" spans="1:16" ht="15" customHeight="1">
      <c r="A100">
        <v>1008403</v>
      </c>
      <c r="B100">
        <v>0</v>
      </c>
      <c r="C100">
        <v>0</v>
      </c>
      <c r="D100">
        <v>108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O100">
        <v>1008403</v>
      </c>
      <c r="P100" t="s">
        <v>98</v>
      </c>
    </row>
    <row r="101" spans="1:16" ht="15" customHeight="1">
      <c r="A101">
        <v>1008404</v>
      </c>
      <c r="B101">
        <v>0</v>
      </c>
      <c r="C101">
        <v>0</v>
      </c>
      <c r="D101">
        <v>0</v>
      </c>
      <c r="E101">
        <v>16</v>
      </c>
      <c r="F101">
        <v>0</v>
      </c>
      <c r="G101">
        <v>0</v>
      </c>
      <c r="H101">
        <v>0</v>
      </c>
      <c r="I101">
        <v>0</v>
      </c>
      <c r="J101">
        <v>0</v>
      </c>
      <c r="O101">
        <v>1008404</v>
      </c>
      <c r="P101" t="s">
        <v>99</v>
      </c>
    </row>
    <row r="102" spans="1:16" ht="15" customHeight="1">
      <c r="A102">
        <v>1010111</v>
      </c>
      <c r="B102">
        <v>12</v>
      </c>
      <c r="C102">
        <v>0</v>
      </c>
      <c r="D102">
        <v>0</v>
      </c>
      <c r="E102">
        <v>0</v>
      </c>
      <c r="F102">
        <v>2</v>
      </c>
      <c r="G102">
        <v>0.1</v>
      </c>
      <c r="H102">
        <v>0</v>
      </c>
      <c r="I102">
        <v>0</v>
      </c>
      <c r="J102">
        <v>0</v>
      </c>
      <c r="O102">
        <v>1010111</v>
      </c>
      <c r="P102" t="s">
        <v>100</v>
      </c>
    </row>
    <row r="103" spans="1:16" ht="15" customHeight="1">
      <c r="A103">
        <v>1010112</v>
      </c>
      <c r="B103">
        <v>14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30</v>
      </c>
      <c r="J103">
        <v>0</v>
      </c>
      <c r="O103">
        <v>1010112</v>
      </c>
      <c r="P103" t="s">
        <v>101</v>
      </c>
    </row>
    <row r="104" spans="1:16" ht="15" customHeight="1">
      <c r="A104">
        <v>1010113</v>
      </c>
      <c r="B104">
        <v>13</v>
      </c>
      <c r="C104">
        <v>0</v>
      </c>
      <c r="D104">
        <v>0</v>
      </c>
      <c r="E104">
        <v>0</v>
      </c>
      <c r="F104">
        <v>1.75</v>
      </c>
      <c r="G104">
        <v>0</v>
      </c>
      <c r="H104">
        <v>40</v>
      </c>
      <c r="I104">
        <v>0</v>
      </c>
      <c r="J104">
        <v>0</v>
      </c>
      <c r="O104">
        <v>1010113</v>
      </c>
      <c r="P104" t="s">
        <v>102</v>
      </c>
    </row>
    <row r="105" spans="1:16" ht="15" customHeight="1">
      <c r="A105">
        <v>1010102</v>
      </c>
      <c r="B105">
        <v>0</v>
      </c>
      <c r="C105">
        <v>70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O105">
        <v>1010102</v>
      </c>
      <c r="P105" t="s">
        <v>103</v>
      </c>
    </row>
    <row r="106" spans="1:16" ht="15" customHeight="1">
      <c r="A106">
        <v>1010103</v>
      </c>
      <c r="B106">
        <v>0</v>
      </c>
      <c r="C106">
        <v>0</v>
      </c>
      <c r="D106">
        <v>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O106">
        <v>1010103</v>
      </c>
      <c r="P106" t="s">
        <v>104</v>
      </c>
    </row>
    <row r="107" spans="1:16" ht="15" customHeight="1">
      <c r="A107">
        <v>1010104</v>
      </c>
      <c r="B107">
        <v>0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O107">
        <v>1010104</v>
      </c>
      <c r="P107" t="s">
        <v>105</v>
      </c>
    </row>
    <row r="108" spans="1:16" ht="15" customHeight="1">
      <c r="A108">
        <v>1010211</v>
      </c>
      <c r="B108">
        <v>23</v>
      </c>
      <c r="C108">
        <v>0</v>
      </c>
      <c r="D108">
        <v>0</v>
      </c>
      <c r="E108">
        <v>0</v>
      </c>
      <c r="F108">
        <v>2</v>
      </c>
      <c r="G108">
        <v>0.15000000000000002</v>
      </c>
      <c r="H108">
        <v>0</v>
      </c>
      <c r="I108">
        <v>0</v>
      </c>
      <c r="J108">
        <v>0</v>
      </c>
      <c r="O108">
        <v>1010211</v>
      </c>
      <c r="P108" t="s">
        <v>100</v>
      </c>
    </row>
    <row r="109" spans="1:16" ht="15" customHeight="1">
      <c r="A109">
        <v>1010212</v>
      </c>
      <c r="B109">
        <v>28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36</v>
      </c>
      <c r="J109">
        <v>0</v>
      </c>
      <c r="O109">
        <v>1010212</v>
      </c>
      <c r="P109" t="s">
        <v>101</v>
      </c>
    </row>
    <row r="110" spans="1:16" ht="15" customHeight="1">
      <c r="A110">
        <v>1010213</v>
      </c>
      <c r="B110">
        <v>25</v>
      </c>
      <c r="C110">
        <v>0</v>
      </c>
      <c r="D110">
        <v>0</v>
      </c>
      <c r="E110">
        <v>0</v>
      </c>
      <c r="F110">
        <v>1.75</v>
      </c>
      <c r="G110">
        <v>0</v>
      </c>
      <c r="H110">
        <v>48</v>
      </c>
      <c r="I110">
        <v>0</v>
      </c>
      <c r="J110">
        <v>0</v>
      </c>
      <c r="O110">
        <v>1010213</v>
      </c>
      <c r="P110" t="s">
        <v>102</v>
      </c>
    </row>
    <row r="111" spans="1:16" ht="15" customHeight="1">
      <c r="A111">
        <v>1010202</v>
      </c>
      <c r="B111">
        <v>0</v>
      </c>
      <c r="C111">
        <v>140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O111">
        <v>1010202</v>
      </c>
      <c r="P111" t="s">
        <v>103</v>
      </c>
    </row>
    <row r="112" spans="1:16" ht="15" customHeight="1">
      <c r="A112">
        <v>1010203</v>
      </c>
      <c r="B112">
        <v>0</v>
      </c>
      <c r="C112">
        <v>0</v>
      </c>
      <c r="D112">
        <v>66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O112">
        <v>1010203</v>
      </c>
      <c r="P112" t="s">
        <v>104</v>
      </c>
    </row>
    <row r="113" spans="1:16" ht="15" customHeight="1">
      <c r="A113">
        <v>1010204</v>
      </c>
      <c r="B113">
        <v>0</v>
      </c>
      <c r="C113">
        <v>0</v>
      </c>
      <c r="D113">
        <v>0</v>
      </c>
      <c r="E113">
        <v>10</v>
      </c>
      <c r="F113">
        <v>0</v>
      </c>
      <c r="G113">
        <v>0</v>
      </c>
      <c r="H113">
        <v>0</v>
      </c>
      <c r="I113">
        <v>0</v>
      </c>
      <c r="J113">
        <v>0</v>
      </c>
      <c r="O113">
        <v>1010204</v>
      </c>
      <c r="P113" t="s">
        <v>105</v>
      </c>
    </row>
    <row r="114" spans="1:16" ht="15" customHeight="1">
      <c r="A114">
        <v>1010311</v>
      </c>
      <c r="B114">
        <v>35</v>
      </c>
      <c r="C114">
        <v>0</v>
      </c>
      <c r="D114">
        <v>0</v>
      </c>
      <c r="E114">
        <v>0</v>
      </c>
      <c r="F114">
        <v>2</v>
      </c>
      <c r="G114">
        <v>0.2</v>
      </c>
      <c r="H114">
        <v>0</v>
      </c>
      <c r="I114">
        <v>0</v>
      </c>
      <c r="J114">
        <v>0</v>
      </c>
      <c r="O114">
        <v>1010311</v>
      </c>
      <c r="P114" t="s">
        <v>100</v>
      </c>
    </row>
    <row r="115" spans="1:16" ht="15" customHeight="1">
      <c r="A115">
        <v>1010312</v>
      </c>
      <c r="B115">
        <v>41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42</v>
      </c>
      <c r="J115">
        <v>0</v>
      </c>
      <c r="O115">
        <v>1010312</v>
      </c>
      <c r="P115" t="s">
        <v>101</v>
      </c>
    </row>
    <row r="116" spans="1:16" ht="15" customHeight="1">
      <c r="A116">
        <v>1010313</v>
      </c>
      <c r="B116">
        <v>38</v>
      </c>
      <c r="C116">
        <v>0</v>
      </c>
      <c r="D116">
        <v>0</v>
      </c>
      <c r="E116">
        <v>0</v>
      </c>
      <c r="F116">
        <v>1.75</v>
      </c>
      <c r="G116">
        <v>0</v>
      </c>
      <c r="H116">
        <v>56</v>
      </c>
      <c r="I116">
        <v>0</v>
      </c>
      <c r="J116">
        <v>0</v>
      </c>
      <c r="O116">
        <v>1010313</v>
      </c>
      <c r="P116" t="s">
        <v>102</v>
      </c>
    </row>
    <row r="117" spans="1:16" ht="15" customHeight="1">
      <c r="A117">
        <v>1010302</v>
      </c>
      <c r="B117">
        <v>0</v>
      </c>
      <c r="C117">
        <v>210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O117">
        <v>1010302</v>
      </c>
      <c r="P117" t="s">
        <v>103</v>
      </c>
    </row>
    <row r="118" spans="1:16" ht="15" customHeight="1">
      <c r="A118">
        <v>1010303</v>
      </c>
      <c r="B118">
        <v>0</v>
      </c>
      <c r="C118">
        <v>0</v>
      </c>
      <c r="D118">
        <v>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O118">
        <v>1010303</v>
      </c>
      <c r="P118" t="s">
        <v>104</v>
      </c>
    </row>
    <row r="119" spans="1:16" ht="15" customHeight="1">
      <c r="A119">
        <v>1010304</v>
      </c>
      <c r="B119">
        <v>0</v>
      </c>
      <c r="C119">
        <v>0</v>
      </c>
      <c r="D119">
        <v>0</v>
      </c>
      <c r="E119">
        <v>15</v>
      </c>
      <c r="F119">
        <v>0</v>
      </c>
      <c r="G119">
        <v>0</v>
      </c>
      <c r="H119">
        <v>0</v>
      </c>
      <c r="I119">
        <v>0</v>
      </c>
      <c r="J119">
        <v>0</v>
      </c>
      <c r="O119">
        <v>1010304</v>
      </c>
      <c r="P119" t="s">
        <v>105</v>
      </c>
    </row>
    <row r="120" spans="1:16" ht="15" customHeight="1">
      <c r="A120">
        <v>1010411</v>
      </c>
      <c r="B120">
        <v>46</v>
      </c>
      <c r="C120">
        <v>0</v>
      </c>
      <c r="D120">
        <v>0</v>
      </c>
      <c r="E120">
        <v>0</v>
      </c>
      <c r="F120">
        <v>2</v>
      </c>
      <c r="G120">
        <v>0.35000000000000003</v>
      </c>
      <c r="H120">
        <v>0</v>
      </c>
      <c r="I120">
        <v>0</v>
      </c>
      <c r="J120">
        <v>0</v>
      </c>
      <c r="O120">
        <v>1010411</v>
      </c>
      <c r="P120" t="s">
        <v>106</v>
      </c>
    </row>
    <row r="121" spans="1:16" ht="15" customHeight="1">
      <c r="A121">
        <v>1010412</v>
      </c>
      <c r="B121">
        <v>55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54</v>
      </c>
      <c r="J121">
        <v>0</v>
      </c>
      <c r="O121">
        <v>1010412</v>
      </c>
      <c r="P121" t="s">
        <v>107</v>
      </c>
    </row>
    <row r="122" spans="1:16" ht="15" customHeight="1">
      <c r="A122">
        <v>1010413</v>
      </c>
      <c r="B122">
        <v>51</v>
      </c>
      <c r="C122">
        <v>0</v>
      </c>
      <c r="D122">
        <v>0</v>
      </c>
      <c r="E122">
        <v>0</v>
      </c>
      <c r="F122">
        <v>1.75</v>
      </c>
      <c r="G122">
        <v>0</v>
      </c>
      <c r="H122">
        <v>72</v>
      </c>
      <c r="I122">
        <v>0</v>
      </c>
      <c r="J122">
        <v>0</v>
      </c>
      <c r="O122">
        <v>1010413</v>
      </c>
      <c r="P122" t="s">
        <v>108</v>
      </c>
    </row>
    <row r="123" spans="1:16" ht="15" customHeight="1">
      <c r="A123">
        <v>1010402</v>
      </c>
      <c r="B123">
        <v>0</v>
      </c>
      <c r="C123">
        <v>280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O123">
        <v>1010402</v>
      </c>
      <c r="P123" t="s">
        <v>109</v>
      </c>
    </row>
    <row r="124" spans="1:16" ht="15" customHeight="1">
      <c r="A124">
        <v>1010403</v>
      </c>
      <c r="B124">
        <v>0</v>
      </c>
      <c r="C124">
        <v>0</v>
      </c>
      <c r="D124">
        <v>132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O124">
        <v>1010403</v>
      </c>
      <c r="P124" t="s">
        <v>110</v>
      </c>
    </row>
    <row r="125" spans="1:16" ht="15" customHeight="1">
      <c r="A125">
        <v>1010404</v>
      </c>
      <c r="B125">
        <v>0</v>
      </c>
      <c r="C125">
        <v>0</v>
      </c>
      <c r="D125">
        <v>0</v>
      </c>
      <c r="E125">
        <v>20</v>
      </c>
      <c r="F125">
        <v>0</v>
      </c>
      <c r="G125">
        <v>0</v>
      </c>
      <c r="H125">
        <v>0</v>
      </c>
      <c r="I125">
        <v>0</v>
      </c>
      <c r="J125">
        <v>0</v>
      </c>
      <c r="O125">
        <v>1010404</v>
      </c>
      <c r="P125" t="s">
        <v>111</v>
      </c>
    </row>
    <row r="126" spans="1:16" ht="15" customHeight="1">
      <c r="A126">
        <v>1012111</v>
      </c>
      <c r="B126">
        <v>14</v>
      </c>
      <c r="C126">
        <v>0</v>
      </c>
      <c r="D126">
        <v>0</v>
      </c>
      <c r="E126">
        <v>0</v>
      </c>
      <c r="F126">
        <v>2</v>
      </c>
      <c r="G126">
        <v>0.1</v>
      </c>
      <c r="H126">
        <v>0</v>
      </c>
      <c r="I126">
        <v>0</v>
      </c>
      <c r="J126">
        <v>0</v>
      </c>
      <c r="O126">
        <v>1012111</v>
      </c>
      <c r="P126" t="s">
        <v>112</v>
      </c>
    </row>
    <row r="127" spans="1:16" ht="15" customHeight="1">
      <c r="A127">
        <v>1012112</v>
      </c>
      <c r="B127">
        <v>16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30</v>
      </c>
      <c r="J127">
        <v>0</v>
      </c>
      <c r="O127">
        <v>1012112</v>
      </c>
      <c r="P127" t="s">
        <v>113</v>
      </c>
    </row>
    <row r="128" spans="1:16" ht="15" customHeight="1">
      <c r="A128">
        <v>1012113</v>
      </c>
      <c r="B128">
        <v>15</v>
      </c>
      <c r="C128">
        <v>0</v>
      </c>
      <c r="D128">
        <v>0</v>
      </c>
      <c r="E128">
        <v>0</v>
      </c>
      <c r="F128">
        <v>1.75</v>
      </c>
      <c r="G128">
        <v>0</v>
      </c>
      <c r="H128">
        <v>40</v>
      </c>
      <c r="I128">
        <v>0</v>
      </c>
      <c r="J128">
        <v>0</v>
      </c>
      <c r="O128">
        <v>1012113</v>
      </c>
      <c r="P128" t="s">
        <v>114</v>
      </c>
    </row>
    <row r="129" spans="1:16" ht="15" customHeight="1">
      <c r="A129">
        <v>1012102</v>
      </c>
      <c r="B129">
        <v>0</v>
      </c>
      <c r="C129">
        <v>80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O129">
        <v>1012102</v>
      </c>
      <c r="P129" t="s">
        <v>115</v>
      </c>
    </row>
    <row r="130" spans="1:16" ht="15" customHeight="1">
      <c r="A130">
        <v>1012103</v>
      </c>
      <c r="B130">
        <v>0</v>
      </c>
      <c r="C130">
        <v>0</v>
      </c>
      <c r="D130">
        <v>39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O130">
        <v>1012103</v>
      </c>
      <c r="P130" t="s">
        <v>116</v>
      </c>
    </row>
    <row r="131" spans="1:16" ht="15" customHeight="1">
      <c r="A131">
        <v>1012104</v>
      </c>
      <c r="B131">
        <v>0</v>
      </c>
      <c r="C131">
        <v>0</v>
      </c>
      <c r="D131">
        <v>0</v>
      </c>
      <c r="E131">
        <v>6</v>
      </c>
      <c r="F131">
        <v>0</v>
      </c>
      <c r="G131">
        <v>0</v>
      </c>
      <c r="H131">
        <v>0</v>
      </c>
      <c r="I131">
        <v>0</v>
      </c>
      <c r="J131">
        <v>0</v>
      </c>
      <c r="O131">
        <v>1012104</v>
      </c>
      <c r="P131" t="s">
        <v>117</v>
      </c>
    </row>
    <row r="132" spans="1:16" ht="15" customHeight="1">
      <c r="A132">
        <v>1012211</v>
      </c>
      <c r="B132">
        <v>27</v>
      </c>
      <c r="C132">
        <v>0</v>
      </c>
      <c r="D132">
        <v>0</v>
      </c>
      <c r="E132">
        <v>0</v>
      </c>
      <c r="F132">
        <v>2</v>
      </c>
      <c r="G132">
        <v>0.15000000000000002</v>
      </c>
      <c r="H132">
        <v>0</v>
      </c>
      <c r="I132">
        <v>0</v>
      </c>
      <c r="J132">
        <v>0</v>
      </c>
      <c r="O132">
        <v>1012211</v>
      </c>
      <c r="P132" t="s">
        <v>112</v>
      </c>
    </row>
    <row r="133" spans="1:16" ht="15" customHeight="1">
      <c r="A133">
        <v>1012212</v>
      </c>
      <c r="B133">
        <v>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36</v>
      </c>
      <c r="J133">
        <v>0</v>
      </c>
      <c r="O133">
        <v>1012212</v>
      </c>
      <c r="P133" t="s">
        <v>113</v>
      </c>
    </row>
    <row r="134" spans="1:16" ht="15" customHeight="1">
      <c r="A134">
        <v>1012213</v>
      </c>
      <c r="B134">
        <v>30</v>
      </c>
      <c r="C134">
        <v>0</v>
      </c>
      <c r="D134">
        <v>0</v>
      </c>
      <c r="E134">
        <v>0</v>
      </c>
      <c r="F134">
        <v>1.75</v>
      </c>
      <c r="G134">
        <v>0</v>
      </c>
      <c r="H134">
        <v>48</v>
      </c>
      <c r="I134">
        <v>0</v>
      </c>
      <c r="J134">
        <v>0</v>
      </c>
      <c r="O134">
        <v>1012213</v>
      </c>
      <c r="P134" t="s">
        <v>114</v>
      </c>
    </row>
    <row r="135" spans="1:16" ht="15" customHeight="1">
      <c r="A135">
        <v>1012202</v>
      </c>
      <c r="B135">
        <v>0</v>
      </c>
      <c r="C135">
        <v>160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O135">
        <v>1012202</v>
      </c>
      <c r="P135" t="s">
        <v>115</v>
      </c>
    </row>
    <row r="136" spans="1:16" ht="15" customHeight="1">
      <c r="A136">
        <v>1012203</v>
      </c>
      <c r="B136">
        <v>0</v>
      </c>
      <c r="C136">
        <v>0</v>
      </c>
      <c r="D136">
        <v>78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O136">
        <v>1012203</v>
      </c>
      <c r="P136" t="s">
        <v>116</v>
      </c>
    </row>
    <row r="137" spans="1:16" ht="15" customHeight="1">
      <c r="A137">
        <v>1012204</v>
      </c>
      <c r="B137">
        <v>0</v>
      </c>
      <c r="C137">
        <v>0</v>
      </c>
      <c r="D137">
        <v>0</v>
      </c>
      <c r="E137">
        <v>12</v>
      </c>
      <c r="F137">
        <v>0</v>
      </c>
      <c r="G137">
        <v>0</v>
      </c>
      <c r="H137">
        <v>0</v>
      </c>
      <c r="I137">
        <v>0</v>
      </c>
      <c r="J137">
        <v>0</v>
      </c>
      <c r="O137">
        <v>1012204</v>
      </c>
      <c r="P137" t="s">
        <v>117</v>
      </c>
    </row>
    <row r="138" spans="1:16" ht="15" customHeight="1">
      <c r="A138">
        <v>1012311</v>
      </c>
      <c r="B138">
        <v>41</v>
      </c>
      <c r="C138">
        <v>0</v>
      </c>
      <c r="D138">
        <v>0</v>
      </c>
      <c r="E138">
        <v>0</v>
      </c>
      <c r="F138">
        <v>2</v>
      </c>
      <c r="G138">
        <v>0.2</v>
      </c>
      <c r="H138">
        <v>0</v>
      </c>
      <c r="I138">
        <v>0</v>
      </c>
      <c r="J138">
        <v>0</v>
      </c>
      <c r="O138">
        <v>1012311</v>
      </c>
      <c r="P138" t="s">
        <v>112</v>
      </c>
    </row>
    <row r="139" spans="1:16" ht="15" customHeight="1">
      <c r="A139">
        <v>1012312</v>
      </c>
      <c r="B139">
        <v>49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42</v>
      </c>
      <c r="J139">
        <v>0</v>
      </c>
      <c r="O139">
        <v>1012312</v>
      </c>
      <c r="P139" t="s">
        <v>113</v>
      </c>
    </row>
    <row r="140" spans="1:16" ht="15" customHeight="1">
      <c r="A140">
        <v>1012313</v>
      </c>
      <c r="B140">
        <v>45</v>
      </c>
      <c r="C140">
        <v>0</v>
      </c>
      <c r="D140">
        <v>0</v>
      </c>
      <c r="E140">
        <v>0</v>
      </c>
      <c r="F140">
        <v>1.75</v>
      </c>
      <c r="G140">
        <v>0</v>
      </c>
      <c r="H140">
        <v>56</v>
      </c>
      <c r="I140">
        <v>0</v>
      </c>
      <c r="J140">
        <v>0</v>
      </c>
      <c r="O140">
        <v>1012313</v>
      </c>
      <c r="P140" t="s">
        <v>114</v>
      </c>
    </row>
    <row r="141" spans="1:16" ht="15" customHeight="1">
      <c r="A141">
        <v>1012302</v>
      </c>
      <c r="B141">
        <v>0</v>
      </c>
      <c r="C141">
        <v>240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O141">
        <v>1012302</v>
      </c>
      <c r="P141" t="s">
        <v>115</v>
      </c>
    </row>
    <row r="142" spans="1:16" ht="15" customHeight="1">
      <c r="A142">
        <v>1012303</v>
      </c>
      <c r="B142">
        <v>0</v>
      </c>
      <c r="C142">
        <v>0</v>
      </c>
      <c r="D142">
        <v>117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O142">
        <v>1012303</v>
      </c>
      <c r="P142" t="s">
        <v>116</v>
      </c>
    </row>
    <row r="143" spans="1:16" ht="15" customHeight="1">
      <c r="A143">
        <v>1012304</v>
      </c>
      <c r="B143">
        <v>0</v>
      </c>
      <c r="C143">
        <v>0</v>
      </c>
      <c r="D143">
        <v>0</v>
      </c>
      <c r="E143">
        <v>18</v>
      </c>
      <c r="F143">
        <v>0</v>
      </c>
      <c r="G143">
        <v>0</v>
      </c>
      <c r="H143">
        <v>0</v>
      </c>
      <c r="I143">
        <v>0</v>
      </c>
      <c r="J143">
        <v>0</v>
      </c>
      <c r="O143">
        <v>1012304</v>
      </c>
      <c r="P143" t="s">
        <v>117</v>
      </c>
    </row>
    <row r="144" spans="1:16" ht="15" customHeight="1">
      <c r="A144">
        <v>1012411</v>
      </c>
      <c r="B144">
        <v>54</v>
      </c>
      <c r="C144">
        <v>0</v>
      </c>
      <c r="D144">
        <v>0</v>
      </c>
      <c r="E144">
        <v>0</v>
      </c>
      <c r="F144">
        <v>2</v>
      </c>
      <c r="G144">
        <v>0.35000000000000003</v>
      </c>
      <c r="H144">
        <v>0</v>
      </c>
      <c r="I144">
        <v>0</v>
      </c>
      <c r="J144">
        <v>0</v>
      </c>
      <c r="O144">
        <v>1012411</v>
      </c>
      <c r="P144" t="s">
        <v>118</v>
      </c>
    </row>
    <row r="145" spans="1:16" ht="15" customHeight="1">
      <c r="A145">
        <v>1012412</v>
      </c>
      <c r="B145">
        <v>65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54</v>
      </c>
      <c r="J145">
        <v>0</v>
      </c>
      <c r="O145">
        <v>1012412</v>
      </c>
      <c r="P145" t="s">
        <v>119</v>
      </c>
    </row>
    <row r="146" spans="1:16" ht="15" customHeight="1">
      <c r="A146">
        <v>1012413</v>
      </c>
      <c r="B146">
        <v>59</v>
      </c>
      <c r="C146">
        <v>0</v>
      </c>
      <c r="D146">
        <v>0</v>
      </c>
      <c r="E146">
        <v>0</v>
      </c>
      <c r="F146">
        <v>1.75</v>
      </c>
      <c r="G146">
        <v>0</v>
      </c>
      <c r="H146">
        <v>72</v>
      </c>
      <c r="I146">
        <v>0</v>
      </c>
      <c r="J146">
        <v>0</v>
      </c>
      <c r="O146">
        <v>1012413</v>
      </c>
      <c r="P146" t="s">
        <v>120</v>
      </c>
    </row>
    <row r="147" spans="1:16" ht="15" customHeight="1">
      <c r="A147">
        <v>1012402</v>
      </c>
      <c r="B147">
        <v>0</v>
      </c>
      <c r="C147">
        <v>320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O147">
        <v>1012402</v>
      </c>
      <c r="P147" t="s">
        <v>121</v>
      </c>
    </row>
    <row r="148" spans="1:16" ht="15" customHeight="1">
      <c r="A148">
        <v>1012403</v>
      </c>
      <c r="B148">
        <v>0</v>
      </c>
      <c r="C148">
        <v>0</v>
      </c>
      <c r="D148">
        <v>156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O148">
        <v>1012403</v>
      </c>
      <c r="P148" t="s">
        <v>122</v>
      </c>
    </row>
    <row r="149" spans="1:16" ht="15" customHeight="1">
      <c r="A149">
        <v>1012404</v>
      </c>
      <c r="B149">
        <v>0</v>
      </c>
      <c r="C149">
        <v>0</v>
      </c>
      <c r="D149">
        <v>0</v>
      </c>
      <c r="E149">
        <v>24</v>
      </c>
      <c r="F149">
        <v>0</v>
      </c>
      <c r="G149">
        <v>0</v>
      </c>
      <c r="H149">
        <v>0</v>
      </c>
      <c r="I149">
        <v>0</v>
      </c>
      <c r="J149">
        <v>0</v>
      </c>
      <c r="O149">
        <v>1012404</v>
      </c>
      <c r="P149" t="s">
        <v>123</v>
      </c>
    </row>
    <row r="150" spans="1:16" ht="15" customHeight="1">
      <c r="A150">
        <v>1014111</v>
      </c>
      <c r="B150">
        <v>16</v>
      </c>
      <c r="C150">
        <v>0</v>
      </c>
      <c r="D150">
        <v>0</v>
      </c>
      <c r="E150">
        <v>0</v>
      </c>
      <c r="F150">
        <v>2</v>
      </c>
      <c r="G150">
        <v>0.1</v>
      </c>
      <c r="H150">
        <v>0</v>
      </c>
      <c r="I150">
        <v>0</v>
      </c>
      <c r="J150">
        <v>0</v>
      </c>
      <c r="O150">
        <v>1014111</v>
      </c>
      <c r="P150" t="s">
        <v>124</v>
      </c>
    </row>
    <row r="151" spans="1:16" ht="15" customHeight="1">
      <c r="A151">
        <v>1014112</v>
      </c>
      <c r="B151">
        <v>19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30</v>
      </c>
      <c r="J151">
        <v>0</v>
      </c>
      <c r="O151">
        <v>1014112</v>
      </c>
      <c r="P151" t="s">
        <v>125</v>
      </c>
    </row>
    <row r="152" spans="1:16" ht="15" customHeight="1">
      <c r="A152">
        <v>1014113</v>
      </c>
      <c r="B152">
        <v>17</v>
      </c>
      <c r="C152">
        <v>0</v>
      </c>
      <c r="D152">
        <v>0</v>
      </c>
      <c r="E152">
        <v>0</v>
      </c>
      <c r="F152">
        <v>1.75</v>
      </c>
      <c r="G152">
        <v>0</v>
      </c>
      <c r="H152">
        <v>40</v>
      </c>
      <c r="I152">
        <v>0</v>
      </c>
      <c r="J152">
        <v>0</v>
      </c>
      <c r="O152">
        <v>1014113</v>
      </c>
      <c r="P152" t="s">
        <v>126</v>
      </c>
    </row>
    <row r="153" spans="1:16" ht="15" customHeight="1">
      <c r="A153">
        <v>1014102</v>
      </c>
      <c r="B153">
        <v>0</v>
      </c>
      <c r="C153">
        <v>90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O153">
        <v>1014102</v>
      </c>
      <c r="P153" t="s">
        <v>127</v>
      </c>
    </row>
    <row r="154" spans="1:16" ht="15" customHeight="1">
      <c r="A154">
        <v>1014103</v>
      </c>
      <c r="B154">
        <v>0</v>
      </c>
      <c r="C154">
        <v>0</v>
      </c>
      <c r="D154">
        <v>45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O154">
        <v>1014103</v>
      </c>
      <c r="P154" t="s">
        <v>128</v>
      </c>
    </row>
    <row r="155" spans="1:16" ht="15" customHeight="1">
      <c r="A155">
        <v>1014104</v>
      </c>
      <c r="B155">
        <v>0</v>
      </c>
      <c r="C155">
        <v>0</v>
      </c>
      <c r="D155">
        <v>0</v>
      </c>
      <c r="E155">
        <v>7</v>
      </c>
      <c r="F155">
        <v>0</v>
      </c>
      <c r="G155">
        <v>0</v>
      </c>
      <c r="H155">
        <v>0</v>
      </c>
      <c r="I155">
        <v>0</v>
      </c>
      <c r="J155">
        <v>0</v>
      </c>
      <c r="O155">
        <v>1014104</v>
      </c>
      <c r="P155" t="s">
        <v>129</v>
      </c>
    </row>
    <row r="156" spans="1:16" ht="15" customHeight="1">
      <c r="A156">
        <v>1014211</v>
      </c>
      <c r="B156">
        <v>31</v>
      </c>
      <c r="C156">
        <v>0</v>
      </c>
      <c r="D156">
        <v>0</v>
      </c>
      <c r="E156">
        <v>0</v>
      </c>
      <c r="F156">
        <v>2</v>
      </c>
      <c r="G156">
        <v>0.15000000000000002</v>
      </c>
      <c r="H156">
        <v>0</v>
      </c>
      <c r="I156">
        <v>0</v>
      </c>
      <c r="J156">
        <v>0</v>
      </c>
      <c r="O156">
        <v>1014211</v>
      </c>
      <c r="P156" t="s">
        <v>124</v>
      </c>
    </row>
    <row r="157" spans="1:16" ht="15" customHeight="1">
      <c r="A157">
        <v>1014212</v>
      </c>
      <c r="B157">
        <v>37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36</v>
      </c>
      <c r="J157">
        <v>0</v>
      </c>
      <c r="O157">
        <v>1014212</v>
      </c>
      <c r="P157" t="s">
        <v>125</v>
      </c>
    </row>
    <row r="158" spans="1:16" ht="15" customHeight="1">
      <c r="A158">
        <v>1014213</v>
      </c>
      <c r="B158">
        <v>34</v>
      </c>
      <c r="C158">
        <v>0</v>
      </c>
      <c r="D158">
        <v>0</v>
      </c>
      <c r="E158">
        <v>0</v>
      </c>
      <c r="F158">
        <v>1.75</v>
      </c>
      <c r="G158">
        <v>0</v>
      </c>
      <c r="H158">
        <v>48</v>
      </c>
      <c r="I158">
        <v>0</v>
      </c>
      <c r="J158">
        <v>0</v>
      </c>
      <c r="O158">
        <v>1014213</v>
      </c>
      <c r="P158" t="s">
        <v>126</v>
      </c>
    </row>
    <row r="159" spans="1:16" ht="15" customHeight="1">
      <c r="A159">
        <v>1014202</v>
      </c>
      <c r="B159">
        <v>0</v>
      </c>
      <c r="C159">
        <v>180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O159">
        <v>1014202</v>
      </c>
      <c r="P159" t="s">
        <v>127</v>
      </c>
    </row>
    <row r="160" spans="1:16" ht="15" customHeight="1">
      <c r="A160">
        <v>1014203</v>
      </c>
      <c r="B160">
        <v>0</v>
      </c>
      <c r="C160">
        <v>0</v>
      </c>
      <c r="D160">
        <v>90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O160">
        <v>1014203</v>
      </c>
      <c r="P160" t="s">
        <v>128</v>
      </c>
    </row>
    <row r="161" spans="1:16" ht="15" customHeight="1">
      <c r="A161">
        <v>1014204</v>
      </c>
      <c r="B161">
        <v>0</v>
      </c>
      <c r="C161">
        <v>0</v>
      </c>
      <c r="D161">
        <v>0</v>
      </c>
      <c r="E161">
        <v>14</v>
      </c>
      <c r="F161">
        <v>0</v>
      </c>
      <c r="G161">
        <v>0</v>
      </c>
      <c r="H161">
        <v>0</v>
      </c>
      <c r="I161">
        <v>0</v>
      </c>
      <c r="J161">
        <v>0</v>
      </c>
      <c r="O161">
        <v>1014204</v>
      </c>
      <c r="P161" t="s">
        <v>129</v>
      </c>
    </row>
    <row r="162" spans="1:16" ht="15" customHeight="1">
      <c r="A162">
        <v>1014311</v>
      </c>
      <c r="B162">
        <v>47</v>
      </c>
      <c r="C162">
        <v>0</v>
      </c>
      <c r="D162">
        <v>0</v>
      </c>
      <c r="E162">
        <v>0</v>
      </c>
      <c r="F162">
        <v>2</v>
      </c>
      <c r="G162">
        <v>0.2</v>
      </c>
      <c r="H162">
        <v>0</v>
      </c>
      <c r="I162">
        <v>0</v>
      </c>
      <c r="J162">
        <v>0</v>
      </c>
      <c r="O162">
        <v>1014311</v>
      </c>
      <c r="P162" t="s">
        <v>124</v>
      </c>
    </row>
    <row r="163" spans="1:16" ht="15" customHeight="1">
      <c r="A163">
        <v>1014312</v>
      </c>
      <c r="B163">
        <v>56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42</v>
      </c>
      <c r="J163">
        <v>0</v>
      </c>
      <c r="O163">
        <v>1014312</v>
      </c>
      <c r="P163" t="s">
        <v>125</v>
      </c>
    </row>
    <row r="164" spans="1:16" ht="15" customHeight="1">
      <c r="A164">
        <v>1014313</v>
      </c>
      <c r="B164">
        <v>51</v>
      </c>
      <c r="C164">
        <v>0</v>
      </c>
      <c r="D164">
        <v>0</v>
      </c>
      <c r="E164">
        <v>0</v>
      </c>
      <c r="F164">
        <v>1.75</v>
      </c>
      <c r="G164">
        <v>0</v>
      </c>
      <c r="H164">
        <v>56</v>
      </c>
      <c r="I164">
        <v>0</v>
      </c>
      <c r="J164">
        <v>0</v>
      </c>
      <c r="O164">
        <v>1014313</v>
      </c>
      <c r="P164" t="s">
        <v>126</v>
      </c>
    </row>
    <row r="165" spans="1:16" ht="15" customHeight="1">
      <c r="A165">
        <v>1014302</v>
      </c>
      <c r="B165">
        <v>0</v>
      </c>
      <c r="C165">
        <v>270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O165">
        <v>1014302</v>
      </c>
      <c r="P165" t="s">
        <v>127</v>
      </c>
    </row>
    <row r="166" spans="1:16" ht="15" customHeight="1">
      <c r="A166">
        <v>1014303</v>
      </c>
      <c r="B166">
        <v>0</v>
      </c>
      <c r="C166">
        <v>0</v>
      </c>
      <c r="D166">
        <v>135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O166">
        <v>1014303</v>
      </c>
      <c r="P166" t="s">
        <v>128</v>
      </c>
    </row>
    <row r="167" spans="1:16" ht="15" customHeight="1">
      <c r="A167">
        <v>1014304</v>
      </c>
      <c r="B167">
        <v>0</v>
      </c>
      <c r="C167">
        <v>0</v>
      </c>
      <c r="D167">
        <v>0</v>
      </c>
      <c r="E167">
        <v>21</v>
      </c>
      <c r="F167">
        <v>0</v>
      </c>
      <c r="G167">
        <v>0</v>
      </c>
      <c r="H167">
        <v>0</v>
      </c>
      <c r="I167">
        <v>0</v>
      </c>
      <c r="J167">
        <v>0</v>
      </c>
      <c r="O167">
        <v>1014304</v>
      </c>
      <c r="P167" t="s">
        <v>129</v>
      </c>
    </row>
    <row r="168" spans="1:16" ht="15" customHeight="1">
      <c r="A168">
        <v>1014411</v>
      </c>
      <c r="B168">
        <v>62</v>
      </c>
      <c r="C168">
        <v>0</v>
      </c>
      <c r="D168">
        <v>0</v>
      </c>
      <c r="E168">
        <v>0</v>
      </c>
      <c r="F168">
        <v>2</v>
      </c>
      <c r="G168">
        <v>0.35000000000000003</v>
      </c>
      <c r="H168">
        <v>0</v>
      </c>
      <c r="I168">
        <v>0</v>
      </c>
      <c r="J168">
        <v>0</v>
      </c>
      <c r="O168">
        <v>1014411</v>
      </c>
      <c r="P168" t="s">
        <v>130</v>
      </c>
    </row>
    <row r="169" spans="1:16" ht="15" customHeight="1">
      <c r="A169">
        <v>1014412</v>
      </c>
      <c r="B169">
        <v>74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54</v>
      </c>
      <c r="J169">
        <v>0</v>
      </c>
      <c r="O169">
        <v>1014412</v>
      </c>
      <c r="P169" t="s">
        <v>131</v>
      </c>
    </row>
    <row r="170" spans="1:16" ht="15" customHeight="1">
      <c r="A170">
        <v>1014413</v>
      </c>
      <c r="B170">
        <v>68</v>
      </c>
      <c r="C170">
        <v>0</v>
      </c>
      <c r="D170">
        <v>0</v>
      </c>
      <c r="E170">
        <v>0</v>
      </c>
      <c r="F170">
        <v>1.75</v>
      </c>
      <c r="G170">
        <v>0</v>
      </c>
      <c r="H170">
        <v>72</v>
      </c>
      <c r="I170">
        <v>0</v>
      </c>
      <c r="J170">
        <v>0</v>
      </c>
      <c r="O170">
        <v>1014413</v>
      </c>
      <c r="P170" t="s">
        <v>132</v>
      </c>
    </row>
    <row r="171" spans="1:16" ht="15" customHeight="1">
      <c r="A171">
        <v>1014402</v>
      </c>
      <c r="B171">
        <v>0</v>
      </c>
      <c r="C171">
        <v>360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O171">
        <v>1014402</v>
      </c>
      <c r="P171" t="s">
        <v>133</v>
      </c>
    </row>
    <row r="172" spans="1:16" ht="15" customHeight="1">
      <c r="A172">
        <v>1014403</v>
      </c>
      <c r="B172">
        <v>0</v>
      </c>
      <c r="C172">
        <v>0</v>
      </c>
      <c r="D172">
        <v>180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O172">
        <v>1014403</v>
      </c>
      <c r="P172" t="s">
        <v>134</v>
      </c>
    </row>
    <row r="173" spans="1:16" ht="15" customHeight="1">
      <c r="A173">
        <v>1014404</v>
      </c>
      <c r="B173">
        <v>0</v>
      </c>
      <c r="C173">
        <v>0</v>
      </c>
      <c r="D173">
        <v>0</v>
      </c>
      <c r="E173">
        <v>28</v>
      </c>
      <c r="F173">
        <v>0</v>
      </c>
      <c r="G173">
        <v>0</v>
      </c>
      <c r="H173">
        <v>0</v>
      </c>
      <c r="I173">
        <v>0</v>
      </c>
      <c r="J173">
        <v>0</v>
      </c>
      <c r="O173">
        <v>1014404</v>
      </c>
      <c r="P173" t="s">
        <v>135</v>
      </c>
    </row>
    <row r="174" spans="1:16" ht="15" customHeight="1">
      <c r="A174">
        <v>1016111</v>
      </c>
      <c r="B174">
        <v>18</v>
      </c>
      <c r="C174">
        <v>0</v>
      </c>
      <c r="D174">
        <v>0</v>
      </c>
      <c r="E174">
        <v>0</v>
      </c>
      <c r="F174">
        <v>2</v>
      </c>
      <c r="G174">
        <v>0.1</v>
      </c>
      <c r="H174">
        <v>0</v>
      </c>
      <c r="I174">
        <v>0</v>
      </c>
      <c r="J174">
        <v>0</v>
      </c>
      <c r="O174">
        <v>1016111</v>
      </c>
      <c r="P174" t="s">
        <v>136</v>
      </c>
    </row>
    <row r="175" spans="1:16" ht="15" customHeight="1">
      <c r="A175">
        <v>1016112</v>
      </c>
      <c r="B175">
        <v>21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30</v>
      </c>
      <c r="J175">
        <v>0</v>
      </c>
      <c r="O175">
        <v>1016112</v>
      </c>
      <c r="P175" t="s">
        <v>137</v>
      </c>
    </row>
    <row r="176" spans="1:16" ht="15" customHeight="1">
      <c r="A176">
        <v>1016113</v>
      </c>
      <c r="B176">
        <v>19</v>
      </c>
      <c r="C176">
        <v>0</v>
      </c>
      <c r="D176">
        <v>0</v>
      </c>
      <c r="E176">
        <v>0</v>
      </c>
      <c r="F176">
        <v>1.75</v>
      </c>
      <c r="G176">
        <v>0</v>
      </c>
      <c r="H176">
        <v>40</v>
      </c>
      <c r="I176">
        <v>0</v>
      </c>
      <c r="J176">
        <v>0</v>
      </c>
      <c r="O176">
        <v>1016113</v>
      </c>
      <c r="P176" t="s">
        <v>138</v>
      </c>
    </row>
    <row r="177" spans="1:16" ht="15" customHeight="1">
      <c r="A177">
        <v>1016102</v>
      </c>
      <c r="B177">
        <v>0</v>
      </c>
      <c r="C177">
        <v>100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O177">
        <v>1016102</v>
      </c>
      <c r="P177" t="s">
        <v>139</v>
      </c>
    </row>
    <row r="178" spans="1:16" ht="15" customHeight="1">
      <c r="A178">
        <v>1016103</v>
      </c>
      <c r="B178">
        <v>0</v>
      </c>
      <c r="C178">
        <v>0</v>
      </c>
      <c r="D178">
        <v>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O178">
        <v>1016103</v>
      </c>
      <c r="P178" t="s">
        <v>140</v>
      </c>
    </row>
    <row r="179" spans="1:16" ht="15" customHeight="1">
      <c r="A179">
        <v>1016104</v>
      </c>
      <c r="B179">
        <v>0</v>
      </c>
      <c r="C179">
        <v>0</v>
      </c>
      <c r="D179">
        <v>0</v>
      </c>
      <c r="E179">
        <v>8</v>
      </c>
      <c r="F179">
        <v>0</v>
      </c>
      <c r="G179">
        <v>0</v>
      </c>
      <c r="H179">
        <v>0</v>
      </c>
      <c r="I179">
        <v>0</v>
      </c>
      <c r="J179">
        <v>0</v>
      </c>
      <c r="O179">
        <v>1016104</v>
      </c>
      <c r="P179" t="s">
        <v>141</v>
      </c>
    </row>
    <row r="180" spans="1:16" ht="15" customHeight="1">
      <c r="A180">
        <v>1016211</v>
      </c>
      <c r="B180">
        <v>35</v>
      </c>
      <c r="C180">
        <v>0</v>
      </c>
      <c r="D180">
        <v>0</v>
      </c>
      <c r="E180">
        <v>0</v>
      </c>
      <c r="F180">
        <v>2</v>
      </c>
      <c r="G180">
        <v>0.15000000000000002</v>
      </c>
      <c r="H180">
        <v>0</v>
      </c>
      <c r="I180">
        <v>0</v>
      </c>
      <c r="J180">
        <v>0</v>
      </c>
      <c r="O180">
        <v>1016211</v>
      </c>
      <c r="P180" t="s">
        <v>136</v>
      </c>
    </row>
    <row r="181" spans="1:16" ht="15" customHeight="1">
      <c r="A181">
        <v>1016212</v>
      </c>
      <c r="B181">
        <v>42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36</v>
      </c>
      <c r="J181">
        <v>0</v>
      </c>
      <c r="O181">
        <v>1016212</v>
      </c>
      <c r="P181" t="s">
        <v>137</v>
      </c>
    </row>
    <row r="182" spans="1:16" ht="15" customHeight="1">
      <c r="A182">
        <v>1016213</v>
      </c>
      <c r="B182">
        <v>39</v>
      </c>
      <c r="C182">
        <v>0</v>
      </c>
      <c r="D182">
        <v>0</v>
      </c>
      <c r="E182">
        <v>0</v>
      </c>
      <c r="F182">
        <v>1.75</v>
      </c>
      <c r="G182">
        <v>0</v>
      </c>
      <c r="H182">
        <v>48</v>
      </c>
      <c r="I182">
        <v>0</v>
      </c>
      <c r="J182">
        <v>0</v>
      </c>
      <c r="O182">
        <v>1016213</v>
      </c>
      <c r="P182" t="s">
        <v>138</v>
      </c>
    </row>
    <row r="183" spans="1:16" ht="15" customHeight="1">
      <c r="A183">
        <v>1016202</v>
      </c>
      <c r="B183">
        <v>0</v>
      </c>
      <c r="C183">
        <v>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O183">
        <v>1016202</v>
      </c>
      <c r="P183" t="s">
        <v>139</v>
      </c>
    </row>
    <row r="184" spans="1:16" ht="15" customHeight="1">
      <c r="A184">
        <v>1016203</v>
      </c>
      <c r="B184">
        <v>0</v>
      </c>
      <c r="C184">
        <v>0</v>
      </c>
      <c r="D184">
        <v>102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O184">
        <v>1016203</v>
      </c>
      <c r="P184" t="s">
        <v>140</v>
      </c>
    </row>
    <row r="185" spans="1:16" ht="15" customHeight="1">
      <c r="A185">
        <v>1016204</v>
      </c>
      <c r="B185">
        <v>0</v>
      </c>
      <c r="C185">
        <v>0</v>
      </c>
      <c r="D185">
        <v>0</v>
      </c>
      <c r="E185">
        <v>16</v>
      </c>
      <c r="F185">
        <v>0</v>
      </c>
      <c r="G185">
        <v>0</v>
      </c>
      <c r="H185">
        <v>0</v>
      </c>
      <c r="I185">
        <v>0</v>
      </c>
      <c r="J185">
        <v>0</v>
      </c>
      <c r="O185">
        <v>1016204</v>
      </c>
      <c r="P185" t="s">
        <v>141</v>
      </c>
    </row>
    <row r="186" spans="1:16" ht="15" customHeight="1">
      <c r="A186">
        <v>1016311</v>
      </c>
      <c r="B186">
        <v>53</v>
      </c>
      <c r="C186">
        <v>0</v>
      </c>
      <c r="D186">
        <v>0</v>
      </c>
      <c r="E186">
        <v>0</v>
      </c>
      <c r="F186">
        <v>2</v>
      </c>
      <c r="G186">
        <v>0.2</v>
      </c>
      <c r="H186">
        <v>0</v>
      </c>
      <c r="I186">
        <v>0</v>
      </c>
      <c r="J186">
        <v>0</v>
      </c>
      <c r="O186">
        <v>1016311</v>
      </c>
      <c r="P186" t="s">
        <v>136</v>
      </c>
    </row>
    <row r="187" spans="1:16" ht="15" customHeight="1">
      <c r="A187">
        <v>1016312</v>
      </c>
      <c r="B187">
        <v>63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42</v>
      </c>
      <c r="J187">
        <v>0</v>
      </c>
      <c r="O187">
        <v>1016312</v>
      </c>
      <c r="P187" t="s">
        <v>137</v>
      </c>
    </row>
    <row r="188" spans="1:16" ht="15" customHeight="1">
      <c r="A188">
        <v>1016313</v>
      </c>
      <c r="B188">
        <v>58</v>
      </c>
      <c r="C188">
        <v>0</v>
      </c>
      <c r="D188">
        <v>0</v>
      </c>
      <c r="E188">
        <v>0</v>
      </c>
      <c r="F188">
        <v>1.75</v>
      </c>
      <c r="G188">
        <v>0</v>
      </c>
      <c r="H188">
        <v>56</v>
      </c>
      <c r="I188">
        <v>0</v>
      </c>
      <c r="J188">
        <v>0</v>
      </c>
      <c r="O188">
        <v>1016313</v>
      </c>
      <c r="P188" t="s">
        <v>138</v>
      </c>
    </row>
    <row r="189" spans="1:16" ht="15" customHeight="1">
      <c r="A189">
        <v>1016302</v>
      </c>
      <c r="B189">
        <v>0</v>
      </c>
      <c r="C189">
        <v>300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O189">
        <v>1016302</v>
      </c>
      <c r="P189" t="s">
        <v>139</v>
      </c>
    </row>
    <row r="190" spans="1:16" ht="15" customHeight="1">
      <c r="A190">
        <v>1016303</v>
      </c>
      <c r="B190">
        <v>0</v>
      </c>
      <c r="C190">
        <v>0</v>
      </c>
      <c r="D190">
        <v>153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O190">
        <v>1016303</v>
      </c>
      <c r="P190" t="s">
        <v>140</v>
      </c>
    </row>
    <row r="191" spans="1:16" ht="15" customHeight="1">
      <c r="A191">
        <v>1016304</v>
      </c>
      <c r="B191">
        <v>0</v>
      </c>
      <c r="C191">
        <v>0</v>
      </c>
      <c r="D191">
        <v>0</v>
      </c>
      <c r="E191">
        <v>24</v>
      </c>
      <c r="F191">
        <v>0</v>
      </c>
      <c r="G191">
        <v>0</v>
      </c>
      <c r="H191">
        <v>0</v>
      </c>
      <c r="I191">
        <v>0</v>
      </c>
      <c r="J191">
        <v>0</v>
      </c>
      <c r="O191">
        <v>1016304</v>
      </c>
      <c r="P191" t="s">
        <v>141</v>
      </c>
    </row>
    <row r="192" spans="1:16" ht="15" customHeight="1">
      <c r="A192">
        <v>1016411</v>
      </c>
      <c r="B192">
        <v>70</v>
      </c>
      <c r="C192">
        <v>0</v>
      </c>
      <c r="D192">
        <v>0</v>
      </c>
      <c r="E192">
        <v>0</v>
      </c>
      <c r="F192">
        <v>2</v>
      </c>
      <c r="G192">
        <v>0.35000000000000003</v>
      </c>
      <c r="H192">
        <v>0</v>
      </c>
      <c r="I192">
        <v>0</v>
      </c>
      <c r="J192">
        <v>0</v>
      </c>
      <c r="O192">
        <v>1016411</v>
      </c>
      <c r="P192" t="s">
        <v>142</v>
      </c>
    </row>
    <row r="193" spans="1:16" ht="15" customHeight="1">
      <c r="A193">
        <v>1016412</v>
      </c>
      <c r="B193">
        <v>84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54</v>
      </c>
      <c r="J193">
        <v>0</v>
      </c>
      <c r="O193">
        <v>1016412</v>
      </c>
      <c r="P193" t="s">
        <v>143</v>
      </c>
    </row>
    <row r="194" spans="1:16" ht="15" customHeight="1">
      <c r="A194">
        <v>1016413</v>
      </c>
      <c r="B194">
        <v>77</v>
      </c>
      <c r="C194">
        <v>0</v>
      </c>
      <c r="D194">
        <v>0</v>
      </c>
      <c r="E194">
        <v>0</v>
      </c>
      <c r="F194">
        <v>1.75</v>
      </c>
      <c r="G194">
        <v>0</v>
      </c>
      <c r="H194">
        <v>72</v>
      </c>
      <c r="I194">
        <v>0</v>
      </c>
      <c r="J194">
        <v>0</v>
      </c>
      <c r="O194">
        <v>1016413</v>
      </c>
      <c r="P194" t="s">
        <v>144</v>
      </c>
    </row>
    <row r="195" spans="1:16" ht="15" customHeight="1">
      <c r="A195">
        <v>1016402</v>
      </c>
      <c r="B195">
        <v>0</v>
      </c>
      <c r="C195">
        <v>400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O195">
        <v>1016402</v>
      </c>
      <c r="P195" t="s">
        <v>145</v>
      </c>
    </row>
    <row r="196" spans="1:16" ht="15" customHeight="1">
      <c r="A196">
        <v>1016403</v>
      </c>
      <c r="B196">
        <v>0</v>
      </c>
      <c r="C196">
        <v>0</v>
      </c>
      <c r="D196">
        <v>204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O196">
        <v>1016403</v>
      </c>
      <c r="P196" t="s">
        <v>146</v>
      </c>
    </row>
    <row r="197" spans="1:16" ht="15" customHeight="1">
      <c r="A197">
        <v>1016404</v>
      </c>
      <c r="B197">
        <v>0</v>
      </c>
      <c r="C197">
        <v>0</v>
      </c>
      <c r="D197">
        <v>0</v>
      </c>
      <c r="E197">
        <v>32</v>
      </c>
      <c r="F197">
        <v>0</v>
      </c>
      <c r="G197">
        <v>0</v>
      </c>
      <c r="H197">
        <v>0</v>
      </c>
      <c r="I197">
        <v>0</v>
      </c>
      <c r="J197">
        <v>0</v>
      </c>
      <c r="O197">
        <v>1016404</v>
      </c>
      <c r="P197" t="s">
        <v>147</v>
      </c>
    </row>
    <row r="198" spans="1:16" ht="15" customHeight="1">
      <c r="A198">
        <v>1018111</v>
      </c>
      <c r="B198">
        <v>20</v>
      </c>
      <c r="C198">
        <v>0</v>
      </c>
      <c r="D198">
        <v>0</v>
      </c>
      <c r="E198">
        <v>0</v>
      </c>
      <c r="F198">
        <v>2</v>
      </c>
      <c r="G198">
        <v>0.1</v>
      </c>
      <c r="H198">
        <v>0</v>
      </c>
      <c r="I198">
        <v>0</v>
      </c>
      <c r="J198">
        <v>0</v>
      </c>
      <c r="O198">
        <v>1018111</v>
      </c>
      <c r="P198" t="s">
        <v>148</v>
      </c>
    </row>
    <row r="199" spans="1:16" ht="15" customHeight="1">
      <c r="A199">
        <v>1018112</v>
      </c>
      <c r="B199">
        <v>23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30</v>
      </c>
      <c r="J199">
        <v>0</v>
      </c>
      <c r="O199">
        <v>1018112</v>
      </c>
      <c r="P199" t="s">
        <v>149</v>
      </c>
    </row>
    <row r="200" spans="1:16" ht="15" customHeight="1">
      <c r="A200">
        <v>1018113</v>
      </c>
      <c r="B200">
        <v>21</v>
      </c>
      <c r="C200">
        <v>0</v>
      </c>
      <c r="D200">
        <v>0</v>
      </c>
      <c r="E200">
        <v>0</v>
      </c>
      <c r="F200">
        <v>1.75</v>
      </c>
      <c r="G200">
        <v>0</v>
      </c>
      <c r="H200">
        <v>40</v>
      </c>
      <c r="I200">
        <v>0</v>
      </c>
      <c r="J200">
        <v>0</v>
      </c>
      <c r="O200">
        <v>1018113</v>
      </c>
      <c r="P200" t="s">
        <v>150</v>
      </c>
    </row>
    <row r="201" spans="1:16" ht="15" customHeight="1">
      <c r="A201">
        <v>1018102</v>
      </c>
      <c r="B201">
        <v>0</v>
      </c>
      <c r="C201">
        <v>110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O201">
        <v>1018102</v>
      </c>
      <c r="P201" t="s">
        <v>151</v>
      </c>
    </row>
    <row r="202" spans="1:16" ht="15" customHeight="1">
      <c r="A202">
        <v>1018103</v>
      </c>
      <c r="B202">
        <v>0</v>
      </c>
      <c r="C202">
        <v>0</v>
      </c>
      <c r="D202">
        <v>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O202">
        <v>1018103</v>
      </c>
      <c r="P202" t="s">
        <v>152</v>
      </c>
    </row>
    <row r="203" spans="1:16" ht="15" customHeight="1">
      <c r="A203">
        <v>1018104</v>
      </c>
      <c r="B203">
        <v>0</v>
      </c>
      <c r="C203">
        <v>0</v>
      </c>
      <c r="D203">
        <v>0</v>
      </c>
      <c r="E203">
        <v>9</v>
      </c>
      <c r="F203">
        <v>0</v>
      </c>
      <c r="G203">
        <v>0</v>
      </c>
      <c r="H203">
        <v>0</v>
      </c>
      <c r="I203">
        <v>0</v>
      </c>
      <c r="J203">
        <v>0</v>
      </c>
      <c r="O203">
        <v>1018104</v>
      </c>
      <c r="P203" t="s">
        <v>153</v>
      </c>
    </row>
    <row r="204" spans="1:16" ht="15" customHeight="1">
      <c r="A204">
        <v>1018211</v>
      </c>
      <c r="B204">
        <v>39</v>
      </c>
      <c r="C204">
        <v>0</v>
      </c>
      <c r="D204">
        <v>0</v>
      </c>
      <c r="E204">
        <v>0</v>
      </c>
      <c r="F204">
        <v>2</v>
      </c>
      <c r="G204">
        <v>0.15000000000000002</v>
      </c>
      <c r="H204">
        <v>0</v>
      </c>
      <c r="I204">
        <v>0</v>
      </c>
      <c r="J204">
        <v>0</v>
      </c>
      <c r="O204">
        <v>1018211</v>
      </c>
      <c r="P204" t="s">
        <v>148</v>
      </c>
    </row>
    <row r="205" spans="1:16" ht="15" customHeight="1">
      <c r="A205">
        <v>1018212</v>
      </c>
      <c r="B205">
        <v>47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36</v>
      </c>
      <c r="J205">
        <v>0</v>
      </c>
      <c r="O205">
        <v>1018212</v>
      </c>
      <c r="P205" t="s">
        <v>149</v>
      </c>
    </row>
    <row r="206" spans="1:16" ht="15" customHeight="1">
      <c r="A206">
        <v>1018213</v>
      </c>
      <c r="B206">
        <v>43</v>
      </c>
      <c r="C206">
        <v>0</v>
      </c>
      <c r="D206">
        <v>0</v>
      </c>
      <c r="E206">
        <v>0</v>
      </c>
      <c r="F206">
        <v>1.75</v>
      </c>
      <c r="G206">
        <v>0</v>
      </c>
      <c r="H206">
        <v>48</v>
      </c>
      <c r="I206">
        <v>0</v>
      </c>
      <c r="J206">
        <v>0</v>
      </c>
      <c r="O206">
        <v>1018213</v>
      </c>
      <c r="P206" t="s">
        <v>150</v>
      </c>
    </row>
    <row r="207" spans="1:16" ht="15" customHeight="1">
      <c r="A207">
        <v>1018202</v>
      </c>
      <c r="B207">
        <v>0</v>
      </c>
      <c r="C207">
        <v>220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O207">
        <v>1018202</v>
      </c>
      <c r="P207" t="s">
        <v>151</v>
      </c>
    </row>
    <row r="208" spans="1:16" ht="15" customHeight="1">
      <c r="A208">
        <v>1018203</v>
      </c>
      <c r="B208">
        <v>0</v>
      </c>
      <c r="C208">
        <v>0</v>
      </c>
      <c r="D208">
        <v>114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O208">
        <v>1018203</v>
      </c>
      <c r="P208" t="s">
        <v>152</v>
      </c>
    </row>
    <row r="209" spans="1:16" ht="15" customHeight="1">
      <c r="A209">
        <v>1018204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v>0</v>
      </c>
      <c r="H209">
        <v>0</v>
      </c>
      <c r="I209">
        <v>0</v>
      </c>
      <c r="J209">
        <v>0</v>
      </c>
      <c r="O209">
        <v>1018204</v>
      </c>
      <c r="P209" t="s">
        <v>153</v>
      </c>
    </row>
    <row r="210" spans="1:16" ht="15" customHeight="1">
      <c r="A210">
        <v>1018311</v>
      </c>
      <c r="B210">
        <v>59</v>
      </c>
      <c r="C210">
        <v>0</v>
      </c>
      <c r="D210">
        <v>0</v>
      </c>
      <c r="E210">
        <v>0</v>
      </c>
      <c r="F210">
        <v>2</v>
      </c>
      <c r="G210">
        <v>0.2</v>
      </c>
      <c r="H210">
        <v>0</v>
      </c>
      <c r="I210">
        <v>0</v>
      </c>
      <c r="J210">
        <v>0</v>
      </c>
      <c r="O210">
        <v>1018311</v>
      </c>
      <c r="P210" t="s">
        <v>148</v>
      </c>
    </row>
    <row r="211" spans="1:16" ht="15" customHeight="1">
      <c r="A211">
        <v>1018312</v>
      </c>
      <c r="B211">
        <v>70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42</v>
      </c>
      <c r="J211">
        <v>0</v>
      </c>
      <c r="O211">
        <v>1018312</v>
      </c>
      <c r="P211" t="s">
        <v>149</v>
      </c>
    </row>
    <row r="212" spans="1:16" ht="15" customHeight="1">
      <c r="A212">
        <v>1018313</v>
      </c>
      <c r="B212">
        <v>64</v>
      </c>
      <c r="C212">
        <v>0</v>
      </c>
      <c r="D212">
        <v>0</v>
      </c>
      <c r="E212">
        <v>0</v>
      </c>
      <c r="F212">
        <v>1.75</v>
      </c>
      <c r="G212">
        <v>0</v>
      </c>
      <c r="H212">
        <v>56</v>
      </c>
      <c r="I212">
        <v>0</v>
      </c>
      <c r="J212">
        <v>0</v>
      </c>
      <c r="O212">
        <v>1018313</v>
      </c>
      <c r="P212" t="s">
        <v>150</v>
      </c>
    </row>
    <row r="213" spans="1:16" ht="15" customHeight="1">
      <c r="A213">
        <v>1018302</v>
      </c>
      <c r="B213">
        <v>0</v>
      </c>
      <c r="C213">
        <v>330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O213">
        <v>1018302</v>
      </c>
      <c r="P213" t="s">
        <v>151</v>
      </c>
    </row>
    <row r="214" spans="1:16" ht="15" customHeight="1">
      <c r="A214">
        <v>1018303</v>
      </c>
      <c r="B214">
        <v>0</v>
      </c>
      <c r="C214">
        <v>0</v>
      </c>
      <c r="D214">
        <v>171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O214">
        <v>1018303</v>
      </c>
      <c r="P214" t="s">
        <v>152</v>
      </c>
    </row>
    <row r="215" spans="1:16" ht="15" customHeight="1">
      <c r="A215">
        <v>1018304</v>
      </c>
      <c r="B215">
        <v>0</v>
      </c>
      <c r="C215">
        <v>0</v>
      </c>
      <c r="D215">
        <v>0</v>
      </c>
      <c r="E215">
        <v>27</v>
      </c>
      <c r="F215">
        <v>0</v>
      </c>
      <c r="G215">
        <v>0</v>
      </c>
      <c r="H215">
        <v>0</v>
      </c>
      <c r="I215">
        <v>0</v>
      </c>
      <c r="J215">
        <v>0</v>
      </c>
      <c r="O215">
        <v>1018304</v>
      </c>
      <c r="P215" t="s">
        <v>153</v>
      </c>
    </row>
    <row r="216" spans="1:16" ht="15" customHeight="1">
      <c r="A216">
        <v>1018411</v>
      </c>
      <c r="B216">
        <v>78</v>
      </c>
      <c r="C216">
        <v>0</v>
      </c>
      <c r="D216">
        <v>0</v>
      </c>
      <c r="E216">
        <v>0</v>
      </c>
      <c r="F216">
        <v>2</v>
      </c>
      <c r="G216">
        <v>0.35000000000000003</v>
      </c>
      <c r="H216">
        <v>0</v>
      </c>
      <c r="I216">
        <v>0</v>
      </c>
      <c r="J216">
        <v>0</v>
      </c>
      <c r="O216">
        <v>1018411</v>
      </c>
      <c r="P216" t="s">
        <v>154</v>
      </c>
    </row>
    <row r="217" spans="1:16" ht="15" customHeight="1">
      <c r="A217">
        <v>1018412</v>
      </c>
      <c r="B217">
        <v>94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54</v>
      </c>
      <c r="J217">
        <v>0</v>
      </c>
      <c r="O217">
        <v>1018412</v>
      </c>
      <c r="P217" t="s">
        <v>155</v>
      </c>
    </row>
    <row r="218" spans="1:16" ht="15" customHeight="1">
      <c r="A218">
        <v>1018413</v>
      </c>
      <c r="B218">
        <v>86</v>
      </c>
      <c r="C218">
        <v>0</v>
      </c>
      <c r="D218">
        <v>0</v>
      </c>
      <c r="E218">
        <v>0</v>
      </c>
      <c r="F218">
        <v>1.75</v>
      </c>
      <c r="G218">
        <v>0</v>
      </c>
      <c r="H218">
        <v>72</v>
      </c>
      <c r="I218">
        <v>0</v>
      </c>
      <c r="J218">
        <v>0</v>
      </c>
      <c r="O218">
        <v>1018413</v>
      </c>
      <c r="P218" t="s">
        <v>156</v>
      </c>
    </row>
    <row r="219" spans="1:16" ht="15" customHeight="1">
      <c r="A219">
        <v>1018402</v>
      </c>
      <c r="B219">
        <v>0</v>
      </c>
      <c r="C219">
        <v>440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O219">
        <v>1018402</v>
      </c>
      <c r="P219" t="s">
        <v>157</v>
      </c>
    </row>
    <row r="220" spans="1:16" ht="15" customHeight="1">
      <c r="A220">
        <v>1018403</v>
      </c>
      <c r="B220">
        <v>0</v>
      </c>
      <c r="C220">
        <v>0</v>
      </c>
      <c r="D220">
        <v>228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O220">
        <v>1018403</v>
      </c>
      <c r="P220" t="s">
        <v>158</v>
      </c>
    </row>
    <row r="221" spans="1:16" ht="15" customHeight="1">
      <c r="A221">
        <v>1018404</v>
      </c>
      <c r="B221">
        <v>0</v>
      </c>
      <c r="C221">
        <v>0</v>
      </c>
      <c r="D221">
        <v>0</v>
      </c>
      <c r="E221">
        <v>36</v>
      </c>
      <c r="F221">
        <v>0</v>
      </c>
      <c r="G221">
        <v>0</v>
      </c>
      <c r="H221">
        <v>0</v>
      </c>
      <c r="I221">
        <v>0</v>
      </c>
      <c r="J221">
        <v>0</v>
      </c>
      <c r="O221">
        <v>1018404</v>
      </c>
      <c r="P221" t="s">
        <v>159</v>
      </c>
    </row>
    <row r="222" spans="1:16" ht="15" customHeight="1">
      <c r="A222">
        <v>1020111</v>
      </c>
      <c r="B222">
        <v>22</v>
      </c>
      <c r="C222">
        <v>0</v>
      </c>
      <c r="D222">
        <v>0</v>
      </c>
      <c r="E222">
        <v>0</v>
      </c>
      <c r="F222">
        <v>2</v>
      </c>
      <c r="G222">
        <v>0.1</v>
      </c>
      <c r="H222">
        <v>0</v>
      </c>
      <c r="I222">
        <v>0</v>
      </c>
      <c r="J222">
        <v>0</v>
      </c>
      <c r="O222">
        <v>1020111</v>
      </c>
      <c r="P222" t="s">
        <v>160</v>
      </c>
    </row>
    <row r="223" spans="1:16" ht="15" customHeight="1">
      <c r="A223">
        <v>1020112</v>
      </c>
      <c r="B223">
        <v>26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30</v>
      </c>
      <c r="J223">
        <v>0</v>
      </c>
      <c r="O223">
        <v>1020112</v>
      </c>
      <c r="P223" t="s">
        <v>161</v>
      </c>
    </row>
    <row r="224" spans="1:16" ht="15" customHeight="1">
      <c r="A224">
        <v>1020113</v>
      </c>
      <c r="B224">
        <v>24</v>
      </c>
      <c r="C224">
        <v>0</v>
      </c>
      <c r="D224">
        <v>0</v>
      </c>
      <c r="E224">
        <v>0</v>
      </c>
      <c r="F224">
        <v>1.75</v>
      </c>
      <c r="G224">
        <v>0</v>
      </c>
      <c r="H224">
        <v>40</v>
      </c>
      <c r="I224">
        <v>0</v>
      </c>
      <c r="J224">
        <v>0</v>
      </c>
      <c r="O224">
        <v>1020113</v>
      </c>
      <c r="P224" t="s">
        <v>162</v>
      </c>
    </row>
    <row r="225" spans="1:16" ht="15" customHeight="1">
      <c r="A225">
        <v>1020102</v>
      </c>
      <c r="B225">
        <v>0</v>
      </c>
      <c r="C225">
        <v>120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O225">
        <v>1020102</v>
      </c>
      <c r="P225" t="s">
        <v>163</v>
      </c>
    </row>
    <row r="226" spans="1:16" ht="15" customHeight="1">
      <c r="A226">
        <v>1020103</v>
      </c>
      <c r="B226">
        <v>0</v>
      </c>
      <c r="C226">
        <v>0</v>
      </c>
      <c r="D226">
        <v>63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O226">
        <v>1020103</v>
      </c>
      <c r="P226" t="s">
        <v>164</v>
      </c>
    </row>
    <row r="227" spans="1:16" ht="15" customHeight="1">
      <c r="A227">
        <v>1020104</v>
      </c>
      <c r="B227">
        <v>0</v>
      </c>
      <c r="C227">
        <v>0</v>
      </c>
      <c r="D227">
        <v>0</v>
      </c>
      <c r="E227">
        <v>10</v>
      </c>
      <c r="F227">
        <v>0</v>
      </c>
      <c r="G227">
        <v>0</v>
      </c>
      <c r="H227">
        <v>0</v>
      </c>
      <c r="I227">
        <v>0</v>
      </c>
      <c r="J227">
        <v>0</v>
      </c>
      <c r="O227">
        <v>1020104</v>
      </c>
      <c r="P227" t="s">
        <v>165</v>
      </c>
    </row>
    <row r="228" spans="1:16" ht="15" customHeight="1">
      <c r="A228">
        <v>1020211</v>
      </c>
      <c r="B228">
        <v>43</v>
      </c>
      <c r="C228">
        <v>0</v>
      </c>
      <c r="D228">
        <v>0</v>
      </c>
      <c r="E228">
        <v>0</v>
      </c>
      <c r="F228">
        <v>2</v>
      </c>
      <c r="G228">
        <v>0.15000000000000002</v>
      </c>
      <c r="H228">
        <v>0</v>
      </c>
      <c r="I228">
        <v>0</v>
      </c>
      <c r="J228">
        <v>0</v>
      </c>
      <c r="O228">
        <v>1020211</v>
      </c>
      <c r="P228" t="s">
        <v>160</v>
      </c>
    </row>
    <row r="229" spans="1:16" ht="15" customHeight="1">
      <c r="A229">
        <v>1020212</v>
      </c>
      <c r="B229">
        <v>52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36</v>
      </c>
      <c r="J229">
        <v>0</v>
      </c>
      <c r="O229">
        <v>1020212</v>
      </c>
      <c r="P229" t="s">
        <v>161</v>
      </c>
    </row>
    <row r="230" spans="1:16" ht="15" customHeight="1">
      <c r="A230">
        <v>1020213</v>
      </c>
      <c r="B230">
        <v>47</v>
      </c>
      <c r="C230">
        <v>0</v>
      </c>
      <c r="D230">
        <v>0</v>
      </c>
      <c r="E230">
        <v>0</v>
      </c>
      <c r="F230">
        <v>1.75</v>
      </c>
      <c r="G230">
        <v>0</v>
      </c>
      <c r="H230">
        <v>48</v>
      </c>
      <c r="I230">
        <v>0</v>
      </c>
      <c r="J230">
        <v>0</v>
      </c>
      <c r="O230">
        <v>1020213</v>
      </c>
      <c r="P230" t="s">
        <v>162</v>
      </c>
    </row>
    <row r="231" spans="1:16" ht="15" customHeight="1">
      <c r="A231">
        <v>1020202</v>
      </c>
      <c r="B231">
        <v>0</v>
      </c>
      <c r="C231">
        <v>240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O231">
        <v>1020202</v>
      </c>
      <c r="P231" t="s">
        <v>163</v>
      </c>
    </row>
    <row r="232" spans="1:16" ht="15" customHeight="1">
      <c r="A232">
        <v>1020203</v>
      </c>
      <c r="B232">
        <v>0</v>
      </c>
      <c r="C232">
        <v>0</v>
      </c>
      <c r="D232">
        <v>126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O232">
        <v>1020203</v>
      </c>
      <c r="P232" t="s">
        <v>164</v>
      </c>
    </row>
    <row r="233" spans="1:16" ht="15" customHeight="1">
      <c r="A233">
        <v>1020204</v>
      </c>
      <c r="B233">
        <v>0</v>
      </c>
      <c r="C233">
        <v>0</v>
      </c>
      <c r="D233">
        <v>0</v>
      </c>
      <c r="E233">
        <v>20</v>
      </c>
      <c r="F233">
        <v>0</v>
      </c>
      <c r="G233">
        <v>0</v>
      </c>
      <c r="H233">
        <v>0</v>
      </c>
      <c r="I233">
        <v>0</v>
      </c>
      <c r="J233">
        <v>0</v>
      </c>
      <c r="O233">
        <v>1020204</v>
      </c>
      <c r="P233" t="s">
        <v>165</v>
      </c>
    </row>
    <row r="234" spans="1:16" ht="15" customHeight="1">
      <c r="A234">
        <v>1020311</v>
      </c>
      <c r="B234">
        <v>65</v>
      </c>
      <c r="C234">
        <v>0</v>
      </c>
      <c r="D234">
        <v>0</v>
      </c>
      <c r="E234">
        <v>0</v>
      </c>
      <c r="F234">
        <v>2</v>
      </c>
      <c r="G234">
        <v>0.2</v>
      </c>
      <c r="H234">
        <v>0</v>
      </c>
      <c r="I234">
        <v>0</v>
      </c>
      <c r="J234">
        <v>0</v>
      </c>
      <c r="O234">
        <v>1020311</v>
      </c>
      <c r="P234" t="s">
        <v>160</v>
      </c>
    </row>
    <row r="235" spans="1:16" ht="15" customHeight="1">
      <c r="A235">
        <v>1020312</v>
      </c>
      <c r="B235">
        <v>77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42</v>
      </c>
      <c r="J235">
        <v>0</v>
      </c>
      <c r="O235">
        <v>1020312</v>
      </c>
      <c r="P235" t="s">
        <v>161</v>
      </c>
    </row>
    <row r="236" spans="1:16" ht="15" customHeight="1">
      <c r="A236">
        <v>1020313</v>
      </c>
      <c r="B236">
        <v>71</v>
      </c>
      <c r="C236">
        <v>0</v>
      </c>
      <c r="D236">
        <v>0</v>
      </c>
      <c r="E236">
        <v>0</v>
      </c>
      <c r="F236">
        <v>1.75</v>
      </c>
      <c r="G236">
        <v>0</v>
      </c>
      <c r="H236">
        <v>56</v>
      </c>
      <c r="I236">
        <v>0</v>
      </c>
      <c r="J236">
        <v>0</v>
      </c>
      <c r="O236">
        <v>1020313</v>
      </c>
      <c r="P236" t="s">
        <v>162</v>
      </c>
    </row>
    <row r="237" spans="1:16" ht="15" customHeight="1">
      <c r="A237">
        <v>1020302</v>
      </c>
      <c r="B237">
        <v>0</v>
      </c>
      <c r="C237">
        <v>360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O237">
        <v>1020302</v>
      </c>
      <c r="P237" t="s">
        <v>163</v>
      </c>
    </row>
    <row r="238" spans="1:16" ht="15" customHeight="1">
      <c r="A238">
        <v>1020303</v>
      </c>
      <c r="B238">
        <v>0</v>
      </c>
      <c r="C238">
        <v>0</v>
      </c>
      <c r="D238">
        <v>189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O238">
        <v>1020303</v>
      </c>
      <c r="P238" t="s">
        <v>164</v>
      </c>
    </row>
    <row r="239" spans="1:16" ht="15" customHeight="1">
      <c r="A239">
        <v>1020304</v>
      </c>
      <c r="B239">
        <v>0</v>
      </c>
      <c r="C239">
        <v>0</v>
      </c>
      <c r="D239">
        <v>0</v>
      </c>
      <c r="E239">
        <v>30</v>
      </c>
      <c r="F239">
        <v>0</v>
      </c>
      <c r="G239">
        <v>0</v>
      </c>
      <c r="H239">
        <v>0</v>
      </c>
      <c r="I239">
        <v>0</v>
      </c>
      <c r="J239">
        <v>0</v>
      </c>
      <c r="O239">
        <v>1020304</v>
      </c>
      <c r="P239" t="s">
        <v>165</v>
      </c>
    </row>
    <row r="240" spans="1:16" ht="15" customHeight="1">
      <c r="A240">
        <v>1020411</v>
      </c>
      <c r="B240">
        <v>86</v>
      </c>
      <c r="C240">
        <v>0</v>
      </c>
      <c r="D240">
        <v>0</v>
      </c>
      <c r="E240">
        <v>0</v>
      </c>
      <c r="F240">
        <v>2</v>
      </c>
      <c r="G240">
        <v>0.35000000000000003</v>
      </c>
      <c r="H240">
        <v>0</v>
      </c>
      <c r="I240">
        <v>0</v>
      </c>
      <c r="J240">
        <v>0</v>
      </c>
      <c r="O240">
        <v>1020411</v>
      </c>
      <c r="P240" t="s">
        <v>166</v>
      </c>
    </row>
    <row r="241" spans="1:16" ht="15" customHeight="1">
      <c r="A241">
        <v>1020412</v>
      </c>
      <c r="B241">
        <v>103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54</v>
      </c>
      <c r="J241">
        <v>0</v>
      </c>
      <c r="O241">
        <v>1020412</v>
      </c>
      <c r="P241" t="s">
        <v>167</v>
      </c>
    </row>
    <row r="242" spans="1:16" ht="15" customHeight="1">
      <c r="A242">
        <v>1020413</v>
      </c>
      <c r="B242">
        <v>95</v>
      </c>
      <c r="C242">
        <v>0</v>
      </c>
      <c r="D242">
        <v>0</v>
      </c>
      <c r="E242">
        <v>0</v>
      </c>
      <c r="F242">
        <v>1.75</v>
      </c>
      <c r="G242">
        <v>0</v>
      </c>
      <c r="H242">
        <v>72</v>
      </c>
      <c r="I242">
        <v>0</v>
      </c>
      <c r="J242">
        <v>0</v>
      </c>
      <c r="O242">
        <v>1020413</v>
      </c>
      <c r="P242" t="s">
        <v>168</v>
      </c>
    </row>
    <row r="243" spans="1:16" ht="15" customHeight="1">
      <c r="A243">
        <v>1020402</v>
      </c>
      <c r="B243">
        <v>0</v>
      </c>
      <c r="C243">
        <v>480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O243">
        <v>1020402</v>
      </c>
      <c r="P243" t="s">
        <v>169</v>
      </c>
    </row>
    <row r="244" spans="1:16" ht="15" customHeight="1">
      <c r="A244">
        <v>1020403</v>
      </c>
      <c r="B244">
        <v>0</v>
      </c>
      <c r="C244">
        <v>0</v>
      </c>
      <c r="D244">
        <v>252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O244">
        <v>1020403</v>
      </c>
      <c r="P244" t="s">
        <v>170</v>
      </c>
    </row>
    <row r="245" spans="1:16" ht="15" customHeight="1">
      <c r="A245">
        <v>1020404</v>
      </c>
      <c r="B245">
        <v>0</v>
      </c>
      <c r="C245">
        <v>0</v>
      </c>
      <c r="D245">
        <v>0</v>
      </c>
      <c r="E245">
        <v>40</v>
      </c>
      <c r="F245">
        <v>0</v>
      </c>
      <c r="G245">
        <v>0</v>
      </c>
      <c r="H245">
        <v>0</v>
      </c>
      <c r="I245">
        <v>0</v>
      </c>
      <c r="J245">
        <v>0</v>
      </c>
      <c r="O245">
        <v>1020404</v>
      </c>
      <c r="P245" t="s">
        <v>171</v>
      </c>
    </row>
    <row r="246" spans="1:16" ht="15" customHeight="1">
      <c r="A246">
        <v>1022111</v>
      </c>
      <c r="B246">
        <v>24</v>
      </c>
      <c r="C246">
        <v>0</v>
      </c>
      <c r="D246">
        <v>0</v>
      </c>
      <c r="E246">
        <v>0</v>
      </c>
      <c r="F246">
        <v>2</v>
      </c>
      <c r="G246">
        <v>0.1</v>
      </c>
      <c r="H246">
        <v>0</v>
      </c>
      <c r="I246">
        <v>0</v>
      </c>
      <c r="J246">
        <v>0</v>
      </c>
      <c r="O246">
        <v>1022111</v>
      </c>
      <c r="P246" t="s">
        <v>172</v>
      </c>
    </row>
    <row r="247" spans="1:16" ht="15" customHeight="1">
      <c r="A247">
        <v>1022112</v>
      </c>
      <c r="B247">
        <v>28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30</v>
      </c>
      <c r="J247">
        <v>0</v>
      </c>
      <c r="O247">
        <v>1022112</v>
      </c>
      <c r="P247" t="s">
        <v>173</v>
      </c>
    </row>
    <row r="248" spans="1:16" ht="15" customHeight="1">
      <c r="A248">
        <v>1022113</v>
      </c>
      <c r="B248">
        <v>26</v>
      </c>
      <c r="C248">
        <v>0</v>
      </c>
      <c r="D248">
        <v>0</v>
      </c>
      <c r="E248">
        <v>0</v>
      </c>
      <c r="F248">
        <v>1.75</v>
      </c>
      <c r="G248">
        <v>0</v>
      </c>
      <c r="H248">
        <v>40</v>
      </c>
      <c r="I248">
        <v>0</v>
      </c>
      <c r="J248">
        <v>0</v>
      </c>
      <c r="O248">
        <v>1022113</v>
      </c>
      <c r="P248" t="s">
        <v>174</v>
      </c>
    </row>
    <row r="249" spans="1:16" ht="15" customHeight="1">
      <c r="A249">
        <v>1022102</v>
      </c>
      <c r="B249">
        <v>0</v>
      </c>
      <c r="C249">
        <v>130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O249">
        <v>1022102</v>
      </c>
      <c r="P249" t="s">
        <v>175</v>
      </c>
    </row>
    <row r="250" spans="1:16" ht="15" customHeight="1">
      <c r="A250">
        <v>1022103</v>
      </c>
      <c r="B250">
        <v>0</v>
      </c>
      <c r="C250">
        <v>0</v>
      </c>
      <c r="D250">
        <v>69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O250">
        <v>1022103</v>
      </c>
      <c r="P250" t="s">
        <v>176</v>
      </c>
    </row>
    <row r="251" spans="1:16" ht="15" customHeight="1">
      <c r="A251">
        <v>1022104</v>
      </c>
      <c r="B251">
        <v>0</v>
      </c>
      <c r="C251">
        <v>0</v>
      </c>
      <c r="D251">
        <v>0</v>
      </c>
      <c r="E251">
        <v>11</v>
      </c>
      <c r="F251">
        <v>0</v>
      </c>
      <c r="G251">
        <v>0</v>
      </c>
      <c r="H251">
        <v>0</v>
      </c>
      <c r="I251">
        <v>0</v>
      </c>
      <c r="J251">
        <v>0</v>
      </c>
      <c r="O251">
        <v>1022104</v>
      </c>
      <c r="P251" t="s">
        <v>177</v>
      </c>
    </row>
    <row r="252" spans="1:16" ht="15" customHeight="1">
      <c r="A252">
        <v>1022211</v>
      </c>
      <c r="B252">
        <v>47</v>
      </c>
      <c r="C252">
        <v>0</v>
      </c>
      <c r="D252">
        <v>0</v>
      </c>
      <c r="E252">
        <v>0</v>
      </c>
      <c r="F252">
        <v>2</v>
      </c>
      <c r="G252">
        <v>0.15000000000000002</v>
      </c>
      <c r="H252">
        <v>0</v>
      </c>
      <c r="I252">
        <v>0</v>
      </c>
      <c r="J252">
        <v>0</v>
      </c>
      <c r="O252">
        <v>1022211</v>
      </c>
      <c r="P252" t="s">
        <v>172</v>
      </c>
    </row>
    <row r="253" spans="1:16" ht="15" customHeight="1">
      <c r="A253">
        <v>1022212</v>
      </c>
      <c r="B253">
        <v>56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36</v>
      </c>
      <c r="J253">
        <v>0</v>
      </c>
      <c r="O253">
        <v>1022212</v>
      </c>
      <c r="P253" t="s">
        <v>173</v>
      </c>
    </row>
    <row r="254" spans="1:16" ht="15" customHeight="1">
      <c r="A254">
        <v>1022213</v>
      </c>
      <c r="B254">
        <v>52</v>
      </c>
      <c r="C254">
        <v>0</v>
      </c>
      <c r="D254">
        <v>0</v>
      </c>
      <c r="E254">
        <v>0</v>
      </c>
      <c r="F254">
        <v>1.75</v>
      </c>
      <c r="G254">
        <v>0</v>
      </c>
      <c r="H254">
        <v>48</v>
      </c>
      <c r="I254">
        <v>0</v>
      </c>
      <c r="J254">
        <v>0</v>
      </c>
      <c r="O254">
        <v>1022213</v>
      </c>
      <c r="P254" t="s">
        <v>174</v>
      </c>
    </row>
    <row r="255" spans="1:16" ht="15" customHeight="1">
      <c r="A255">
        <v>1022202</v>
      </c>
      <c r="B255">
        <v>0</v>
      </c>
      <c r="C255">
        <v>260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O255">
        <v>1022202</v>
      </c>
      <c r="P255" t="s">
        <v>175</v>
      </c>
    </row>
    <row r="256" spans="1:16" ht="15" customHeight="1">
      <c r="A256">
        <v>1022203</v>
      </c>
      <c r="B256">
        <v>0</v>
      </c>
      <c r="C256">
        <v>0</v>
      </c>
      <c r="D256">
        <v>138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O256">
        <v>1022203</v>
      </c>
      <c r="P256" t="s">
        <v>176</v>
      </c>
    </row>
    <row r="257" spans="1:16" ht="15" customHeight="1">
      <c r="A257">
        <v>1022204</v>
      </c>
      <c r="B257">
        <v>0</v>
      </c>
      <c r="C257">
        <v>0</v>
      </c>
      <c r="D257">
        <v>0</v>
      </c>
      <c r="E257">
        <v>22</v>
      </c>
      <c r="F257">
        <v>0</v>
      </c>
      <c r="G257">
        <v>0</v>
      </c>
      <c r="H257">
        <v>0</v>
      </c>
      <c r="I257">
        <v>0</v>
      </c>
      <c r="J257">
        <v>0</v>
      </c>
      <c r="O257">
        <v>1022204</v>
      </c>
      <c r="P257" t="s">
        <v>177</v>
      </c>
    </row>
    <row r="258" spans="1:16" ht="15" customHeight="1">
      <c r="A258">
        <v>1022311</v>
      </c>
      <c r="B258">
        <v>71</v>
      </c>
      <c r="C258">
        <v>0</v>
      </c>
      <c r="D258">
        <v>0</v>
      </c>
      <c r="E258">
        <v>0</v>
      </c>
      <c r="F258">
        <v>2</v>
      </c>
      <c r="G258">
        <v>0.2</v>
      </c>
      <c r="H258">
        <v>0</v>
      </c>
      <c r="I258">
        <v>0</v>
      </c>
      <c r="J258">
        <v>0</v>
      </c>
      <c r="O258">
        <v>1022311</v>
      </c>
      <c r="P258" t="s">
        <v>172</v>
      </c>
    </row>
    <row r="259" spans="1:16" ht="15" customHeight="1">
      <c r="A259">
        <v>1022312</v>
      </c>
      <c r="B259">
        <v>85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42</v>
      </c>
      <c r="J259">
        <v>0</v>
      </c>
      <c r="O259">
        <v>1022312</v>
      </c>
      <c r="P259" t="s">
        <v>173</v>
      </c>
    </row>
    <row r="260" spans="1:16" ht="15" customHeight="1">
      <c r="A260">
        <v>1022313</v>
      </c>
      <c r="B260">
        <v>78</v>
      </c>
      <c r="C260">
        <v>0</v>
      </c>
      <c r="D260">
        <v>0</v>
      </c>
      <c r="E260">
        <v>0</v>
      </c>
      <c r="F260">
        <v>1.75</v>
      </c>
      <c r="G260">
        <v>0</v>
      </c>
      <c r="H260">
        <v>56</v>
      </c>
      <c r="I260">
        <v>0</v>
      </c>
      <c r="J260">
        <v>0</v>
      </c>
      <c r="O260">
        <v>1022313</v>
      </c>
      <c r="P260" t="s">
        <v>174</v>
      </c>
    </row>
    <row r="261" spans="1:16" ht="15" customHeight="1">
      <c r="A261">
        <v>1022302</v>
      </c>
      <c r="B261">
        <v>0</v>
      </c>
      <c r="C261">
        <v>390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O261">
        <v>1022302</v>
      </c>
      <c r="P261" t="s">
        <v>175</v>
      </c>
    </row>
    <row r="262" spans="1:16" ht="15" customHeight="1">
      <c r="A262">
        <v>1022303</v>
      </c>
      <c r="B262">
        <v>0</v>
      </c>
      <c r="C262">
        <v>0</v>
      </c>
      <c r="D262">
        <v>207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O262">
        <v>1022303</v>
      </c>
      <c r="P262" t="s">
        <v>176</v>
      </c>
    </row>
    <row r="263" spans="1:16" ht="15" customHeight="1">
      <c r="A263">
        <v>1022304</v>
      </c>
      <c r="B263">
        <v>0</v>
      </c>
      <c r="C263">
        <v>0</v>
      </c>
      <c r="D263">
        <v>0</v>
      </c>
      <c r="E263">
        <v>33</v>
      </c>
      <c r="F263">
        <v>0</v>
      </c>
      <c r="G263">
        <v>0</v>
      </c>
      <c r="H263">
        <v>0</v>
      </c>
      <c r="I263">
        <v>0</v>
      </c>
      <c r="J263">
        <v>0</v>
      </c>
      <c r="O263">
        <v>1022304</v>
      </c>
      <c r="P263" t="s">
        <v>177</v>
      </c>
    </row>
    <row r="264" spans="1:16" ht="15" customHeight="1">
      <c r="A264">
        <v>1022411</v>
      </c>
      <c r="B264">
        <v>94</v>
      </c>
      <c r="C264">
        <v>0</v>
      </c>
      <c r="D264">
        <v>0</v>
      </c>
      <c r="E264">
        <v>0</v>
      </c>
      <c r="F264">
        <v>2</v>
      </c>
      <c r="G264">
        <v>0.35000000000000003</v>
      </c>
      <c r="H264">
        <v>0</v>
      </c>
      <c r="I264">
        <v>0</v>
      </c>
      <c r="J264">
        <v>0</v>
      </c>
      <c r="O264">
        <v>1022411</v>
      </c>
      <c r="P264" t="s">
        <v>178</v>
      </c>
    </row>
    <row r="265" spans="1:16" ht="15" customHeight="1">
      <c r="A265">
        <v>1022412</v>
      </c>
      <c r="B265">
        <v>113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54</v>
      </c>
      <c r="J265">
        <v>0</v>
      </c>
      <c r="O265">
        <v>1022412</v>
      </c>
      <c r="P265" t="s">
        <v>179</v>
      </c>
    </row>
    <row r="266" spans="1:16" ht="15" customHeight="1">
      <c r="A266">
        <v>1022413</v>
      </c>
      <c r="B266">
        <v>103</v>
      </c>
      <c r="C266">
        <v>0</v>
      </c>
      <c r="D266">
        <v>0</v>
      </c>
      <c r="E266">
        <v>0</v>
      </c>
      <c r="F266">
        <v>1.75</v>
      </c>
      <c r="G266">
        <v>0</v>
      </c>
      <c r="H266">
        <v>72</v>
      </c>
      <c r="I266">
        <v>0</v>
      </c>
      <c r="J266">
        <v>0</v>
      </c>
      <c r="O266">
        <v>1022413</v>
      </c>
      <c r="P266" t="s">
        <v>180</v>
      </c>
    </row>
    <row r="267" spans="1:16" ht="15" customHeight="1">
      <c r="A267">
        <v>1022402</v>
      </c>
      <c r="B267">
        <v>0</v>
      </c>
      <c r="C267">
        <v>520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O267">
        <v>1022402</v>
      </c>
      <c r="P267" t="s">
        <v>181</v>
      </c>
    </row>
    <row r="268" spans="1:16" ht="15" customHeight="1">
      <c r="A268">
        <v>1022403</v>
      </c>
      <c r="B268">
        <v>0</v>
      </c>
      <c r="C268">
        <v>0</v>
      </c>
      <c r="D268">
        <v>276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O268">
        <v>1022403</v>
      </c>
      <c r="P268" t="s">
        <v>182</v>
      </c>
    </row>
    <row r="269" spans="1:16" ht="15" customHeight="1">
      <c r="A269">
        <v>1022404</v>
      </c>
      <c r="B269">
        <v>0</v>
      </c>
      <c r="C269">
        <v>0</v>
      </c>
      <c r="D269">
        <v>0</v>
      </c>
      <c r="E269">
        <v>44</v>
      </c>
      <c r="F269">
        <v>0</v>
      </c>
      <c r="G269">
        <v>0</v>
      </c>
      <c r="H269">
        <v>0</v>
      </c>
      <c r="I269">
        <v>0</v>
      </c>
      <c r="J269">
        <v>0</v>
      </c>
      <c r="O269">
        <v>1022404</v>
      </c>
      <c r="P269" t="s">
        <v>183</v>
      </c>
    </row>
    <row r="270" spans="1:16" ht="15" customHeight="1">
      <c r="A270">
        <v>1024111</v>
      </c>
      <c r="B270">
        <v>26</v>
      </c>
      <c r="C270">
        <v>0</v>
      </c>
      <c r="D270">
        <v>0</v>
      </c>
      <c r="E270">
        <v>0</v>
      </c>
      <c r="F270">
        <v>2</v>
      </c>
      <c r="G270">
        <v>0.1</v>
      </c>
      <c r="H270">
        <v>0</v>
      </c>
      <c r="I270">
        <v>0</v>
      </c>
      <c r="J270">
        <v>0</v>
      </c>
      <c r="O270">
        <v>1024111</v>
      </c>
      <c r="P270" t="s">
        <v>184</v>
      </c>
    </row>
    <row r="271" spans="1:16" ht="15" customHeight="1">
      <c r="A271">
        <v>1024112</v>
      </c>
      <c r="B271">
        <v>31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30</v>
      </c>
      <c r="J271">
        <v>0</v>
      </c>
      <c r="O271">
        <v>1024112</v>
      </c>
      <c r="P271" t="s">
        <v>185</v>
      </c>
    </row>
    <row r="272" spans="1:16" ht="15" customHeight="1">
      <c r="A272">
        <v>1024113</v>
      </c>
      <c r="B272">
        <v>28</v>
      </c>
      <c r="C272">
        <v>0</v>
      </c>
      <c r="D272">
        <v>0</v>
      </c>
      <c r="E272">
        <v>0</v>
      </c>
      <c r="F272">
        <v>1.75</v>
      </c>
      <c r="G272">
        <v>0</v>
      </c>
      <c r="H272">
        <v>40</v>
      </c>
      <c r="I272">
        <v>0</v>
      </c>
      <c r="J272">
        <v>0</v>
      </c>
      <c r="O272">
        <v>1024113</v>
      </c>
      <c r="P272" t="s">
        <v>186</v>
      </c>
    </row>
    <row r="273" spans="1:16" ht="15" customHeight="1">
      <c r="A273">
        <v>1024102</v>
      </c>
      <c r="B273">
        <v>0</v>
      </c>
      <c r="C273">
        <v>140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O273">
        <v>1024102</v>
      </c>
      <c r="P273" t="s">
        <v>187</v>
      </c>
    </row>
    <row r="274" spans="1:16" ht="15" customHeight="1">
      <c r="A274">
        <v>1024103</v>
      </c>
      <c r="B274">
        <v>0</v>
      </c>
      <c r="C274">
        <v>0</v>
      </c>
      <c r="D274">
        <v>75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O274">
        <v>1024103</v>
      </c>
      <c r="P274" t="s">
        <v>188</v>
      </c>
    </row>
    <row r="275" spans="1:16" ht="15" customHeight="1">
      <c r="A275">
        <v>1024104</v>
      </c>
      <c r="B275">
        <v>0</v>
      </c>
      <c r="C275">
        <v>0</v>
      </c>
      <c r="D275">
        <v>0</v>
      </c>
      <c r="E275">
        <v>12</v>
      </c>
      <c r="F275">
        <v>0</v>
      </c>
      <c r="G275">
        <v>0</v>
      </c>
      <c r="H275">
        <v>0</v>
      </c>
      <c r="I275">
        <v>0</v>
      </c>
      <c r="J275">
        <v>0</v>
      </c>
      <c r="O275">
        <v>1024104</v>
      </c>
      <c r="P275" t="s">
        <v>189</v>
      </c>
    </row>
    <row r="276" spans="1:16" ht="15" customHeight="1">
      <c r="A276">
        <v>1024211</v>
      </c>
      <c r="B276">
        <v>51</v>
      </c>
      <c r="C276">
        <v>0</v>
      </c>
      <c r="D276">
        <v>0</v>
      </c>
      <c r="E276">
        <v>0</v>
      </c>
      <c r="F276">
        <v>2</v>
      </c>
      <c r="G276">
        <v>0.15000000000000002</v>
      </c>
      <c r="H276">
        <v>0</v>
      </c>
      <c r="I276">
        <v>0</v>
      </c>
      <c r="J276">
        <v>0</v>
      </c>
      <c r="O276">
        <v>1024211</v>
      </c>
      <c r="P276" t="s">
        <v>184</v>
      </c>
    </row>
    <row r="277" spans="1:16" ht="15" customHeight="1">
      <c r="A277">
        <v>1024212</v>
      </c>
      <c r="B277">
        <v>61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36</v>
      </c>
      <c r="J277">
        <v>0</v>
      </c>
      <c r="O277">
        <v>1024212</v>
      </c>
      <c r="P277" t="s">
        <v>185</v>
      </c>
    </row>
    <row r="278" spans="1:16" ht="15" customHeight="1">
      <c r="A278">
        <v>1024213</v>
      </c>
      <c r="B278">
        <v>56</v>
      </c>
      <c r="C278">
        <v>0</v>
      </c>
      <c r="D278">
        <v>0</v>
      </c>
      <c r="E278">
        <v>0</v>
      </c>
      <c r="F278">
        <v>1.75</v>
      </c>
      <c r="G278">
        <v>0</v>
      </c>
      <c r="H278">
        <v>48</v>
      </c>
      <c r="I278">
        <v>0</v>
      </c>
      <c r="J278">
        <v>0</v>
      </c>
      <c r="O278">
        <v>1024213</v>
      </c>
      <c r="P278" t="s">
        <v>186</v>
      </c>
    </row>
    <row r="279" spans="1:16" ht="15" customHeight="1">
      <c r="A279">
        <v>1024202</v>
      </c>
      <c r="B279">
        <v>0</v>
      </c>
      <c r="C279">
        <v>280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O279">
        <v>1024202</v>
      </c>
      <c r="P279" t="s">
        <v>187</v>
      </c>
    </row>
    <row r="280" spans="1:16" ht="15" customHeight="1">
      <c r="A280">
        <v>1024203</v>
      </c>
      <c r="B280">
        <v>0</v>
      </c>
      <c r="C280">
        <v>0</v>
      </c>
      <c r="D280">
        <v>150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O280">
        <v>1024203</v>
      </c>
      <c r="P280" t="s">
        <v>188</v>
      </c>
    </row>
    <row r="281" spans="1:16" ht="15" customHeight="1">
      <c r="A281">
        <v>1024204</v>
      </c>
      <c r="B281">
        <v>0</v>
      </c>
      <c r="C281">
        <v>0</v>
      </c>
      <c r="D281">
        <v>0</v>
      </c>
      <c r="E281">
        <v>24</v>
      </c>
      <c r="F281">
        <v>0</v>
      </c>
      <c r="G281">
        <v>0</v>
      </c>
      <c r="H281">
        <v>0</v>
      </c>
      <c r="I281">
        <v>0</v>
      </c>
      <c r="J281">
        <v>0</v>
      </c>
      <c r="O281">
        <v>1024204</v>
      </c>
      <c r="P281" t="s">
        <v>189</v>
      </c>
    </row>
    <row r="282" spans="1:16" ht="15" customHeight="1">
      <c r="A282">
        <v>1024311</v>
      </c>
      <c r="B282">
        <v>77</v>
      </c>
      <c r="C282">
        <v>0</v>
      </c>
      <c r="D282">
        <v>0</v>
      </c>
      <c r="E282">
        <v>0</v>
      </c>
      <c r="F282">
        <v>2</v>
      </c>
      <c r="G282">
        <v>0.2</v>
      </c>
      <c r="H282">
        <v>0</v>
      </c>
      <c r="I282">
        <v>0</v>
      </c>
      <c r="J282">
        <v>0</v>
      </c>
      <c r="O282">
        <v>1024311</v>
      </c>
      <c r="P282" t="s">
        <v>184</v>
      </c>
    </row>
    <row r="283" spans="1:16" ht="15" customHeight="1">
      <c r="A283">
        <v>1024312</v>
      </c>
      <c r="B283">
        <v>92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42</v>
      </c>
      <c r="J283">
        <v>0</v>
      </c>
      <c r="O283">
        <v>1024312</v>
      </c>
      <c r="P283" t="s">
        <v>185</v>
      </c>
    </row>
    <row r="284" spans="1:16" ht="15" customHeight="1">
      <c r="A284">
        <v>1024313</v>
      </c>
      <c r="B284">
        <v>84</v>
      </c>
      <c r="C284">
        <v>0</v>
      </c>
      <c r="D284">
        <v>0</v>
      </c>
      <c r="E284">
        <v>0</v>
      </c>
      <c r="F284">
        <v>1.75</v>
      </c>
      <c r="G284">
        <v>0</v>
      </c>
      <c r="H284">
        <v>56</v>
      </c>
      <c r="I284">
        <v>0</v>
      </c>
      <c r="J284">
        <v>0</v>
      </c>
      <c r="O284">
        <v>1024313</v>
      </c>
      <c r="P284" t="s">
        <v>186</v>
      </c>
    </row>
    <row r="285" spans="1:16" ht="15" customHeight="1">
      <c r="A285">
        <v>1024302</v>
      </c>
      <c r="B285">
        <v>0</v>
      </c>
      <c r="C285">
        <v>420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O285">
        <v>1024302</v>
      </c>
      <c r="P285" t="s">
        <v>187</v>
      </c>
    </row>
    <row r="286" spans="1:16" ht="15" customHeight="1">
      <c r="A286">
        <v>1024303</v>
      </c>
      <c r="B286">
        <v>0</v>
      </c>
      <c r="C286">
        <v>0</v>
      </c>
      <c r="D286">
        <v>225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O286">
        <v>1024303</v>
      </c>
      <c r="P286" t="s">
        <v>188</v>
      </c>
    </row>
    <row r="287" spans="1:16" ht="15" customHeight="1">
      <c r="A287">
        <v>1024304</v>
      </c>
      <c r="B287">
        <v>0</v>
      </c>
      <c r="C287">
        <v>0</v>
      </c>
      <c r="D287">
        <v>0</v>
      </c>
      <c r="E287">
        <v>36</v>
      </c>
      <c r="F287">
        <v>0</v>
      </c>
      <c r="G287">
        <v>0</v>
      </c>
      <c r="H287">
        <v>0</v>
      </c>
      <c r="I287">
        <v>0</v>
      </c>
      <c r="J287">
        <v>0</v>
      </c>
      <c r="O287">
        <v>1024304</v>
      </c>
      <c r="P287" t="s">
        <v>189</v>
      </c>
    </row>
    <row r="288" spans="1:16" ht="15" customHeight="1">
      <c r="A288">
        <v>1024411</v>
      </c>
      <c r="B288">
        <v>102</v>
      </c>
      <c r="C288">
        <v>0</v>
      </c>
      <c r="D288">
        <v>0</v>
      </c>
      <c r="E288">
        <v>0</v>
      </c>
      <c r="F288">
        <v>2</v>
      </c>
      <c r="G288">
        <v>0.35000000000000003</v>
      </c>
      <c r="H288">
        <v>0</v>
      </c>
      <c r="I288">
        <v>0</v>
      </c>
      <c r="J288">
        <v>0</v>
      </c>
      <c r="O288">
        <v>1024411</v>
      </c>
      <c r="P288" t="s">
        <v>190</v>
      </c>
    </row>
    <row r="289" spans="1:16" ht="15" customHeight="1">
      <c r="A289">
        <v>1024412</v>
      </c>
      <c r="B289">
        <v>122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54</v>
      </c>
      <c r="J289">
        <v>0</v>
      </c>
      <c r="O289">
        <v>1024412</v>
      </c>
      <c r="P289" t="s">
        <v>191</v>
      </c>
    </row>
    <row r="290" spans="1:16" ht="15" customHeight="1">
      <c r="A290">
        <v>1024413</v>
      </c>
      <c r="B290">
        <v>112</v>
      </c>
      <c r="C290">
        <v>0</v>
      </c>
      <c r="D290">
        <v>0</v>
      </c>
      <c r="E290">
        <v>0</v>
      </c>
      <c r="F290">
        <v>1.75</v>
      </c>
      <c r="G290">
        <v>0</v>
      </c>
      <c r="H290">
        <v>72</v>
      </c>
      <c r="I290">
        <v>0</v>
      </c>
      <c r="J290">
        <v>0</v>
      </c>
      <c r="O290">
        <v>1024413</v>
      </c>
      <c r="P290" t="s">
        <v>192</v>
      </c>
    </row>
    <row r="291" spans="1:16" ht="15" customHeight="1">
      <c r="A291">
        <v>1024402</v>
      </c>
      <c r="B291">
        <v>0</v>
      </c>
      <c r="C291">
        <v>560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O291">
        <v>1024402</v>
      </c>
      <c r="P291" t="s">
        <v>193</v>
      </c>
    </row>
    <row r="292" spans="1:16" ht="15" customHeight="1">
      <c r="A292">
        <v>1024403</v>
      </c>
      <c r="B292">
        <v>0</v>
      </c>
      <c r="C292">
        <v>0</v>
      </c>
      <c r="D292">
        <v>300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O292">
        <v>1024403</v>
      </c>
      <c r="P292" t="s">
        <v>194</v>
      </c>
    </row>
    <row r="293" spans="1:16" ht="15" customHeight="1">
      <c r="A293">
        <v>1024404</v>
      </c>
      <c r="B293">
        <v>0</v>
      </c>
      <c r="C293">
        <v>0</v>
      </c>
      <c r="D293">
        <v>0</v>
      </c>
      <c r="E293">
        <v>48</v>
      </c>
      <c r="F293">
        <v>0</v>
      </c>
      <c r="G293">
        <v>0</v>
      </c>
      <c r="H293">
        <v>0</v>
      </c>
      <c r="I293">
        <v>0</v>
      </c>
      <c r="J293">
        <v>0</v>
      </c>
      <c r="O293">
        <v>1024404</v>
      </c>
      <c r="P293" t="s">
        <v>195</v>
      </c>
    </row>
    <row r="294" spans="1:16" ht="15" customHeight="1">
      <c r="A294">
        <v>1026111</v>
      </c>
      <c r="B294">
        <v>28</v>
      </c>
      <c r="C294">
        <v>0</v>
      </c>
      <c r="D294">
        <v>0</v>
      </c>
      <c r="E294">
        <v>0</v>
      </c>
      <c r="F294">
        <v>2</v>
      </c>
      <c r="G294">
        <v>0.1</v>
      </c>
      <c r="H294">
        <v>0</v>
      </c>
      <c r="I294">
        <v>0</v>
      </c>
      <c r="J294">
        <v>0</v>
      </c>
      <c r="O294">
        <v>1026111</v>
      </c>
      <c r="P294" t="s">
        <v>196</v>
      </c>
    </row>
    <row r="295" spans="1:16" ht="15" customHeight="1">
      <c r="A295">
        <v>1026112</v>
      </c>
      <c r="B295">
        <v>33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30</v>
      </c>
      <c r="J295">
        <v>0</v>
      </c>
      <c r="O295">
        <v>1026112</v>
      </c>
      <c r="P295" t="s">
        <v>197</v>
      </c>
    </row>
    <row r="296" spans="1:16" ht="15" customHeight="1">
      <c r="A296">
        <v>1026113</v>
      </c>
      <c r="B296">
        <v>30</v>
      </c>
      <c r="C296">
        <v>0</v>
      </c>
      <c r="D296">
        <v>0</v>
      </c>
      <c r="E296">
        <v>0</v>
      </c>
      <c r="F296">
        <v>1.75</v>
      </c>
      <c r="G296">
        <v>0</v>
      </c>
      <c r="H296">
        <v>40</v>
      </c>
      <c r="I296">
        <v>0</v>
      </c>
      <c r="J296">
        <v>0</v>
      </c>
      <c r="O296">
        <v>1026113</v>
      </c>
      <c r="P296" t="s">
        <v>198</v>
      </c>
    </row>
    <row r="297" spans="1:16" ht="15" customHeight="1">
      <c r="A297">
        <v>1026102</v>
      </c>
      <c r="B297">
        <v>0</v>
      </c>
      <c r="C297">
        <v>150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O297">
        <v>1026102</v>
      </c>
      <c r="P297" t="s">
        <v>199</v>
      </c>
    </row>
    <row r="298" spans="1:16" ht="15" customHeight="1">
      <c r="A298">
        <v>1026103</v>
      </c>
      <c r="B298">
        <v>0</v>
      </c>
      <c r="C298">
        <v>0</v>
      </c>
      <c r="D298">
        <v>81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O298">
        <v>1026103</v>
      </c>
      <c r="P298" t="s">
        <v>200</v>
      </c>
    </row>
    <row r="299" spans="1:16" ht="15" customHeight="1">
      <c r="A299">
        <v>1026104</v>
      </c>
      <c r="B299">
        <v>0</v>
      </c>
      <c r="C299">
        <v>0</v>
      </c>
      <c r="D299">
        <v>0</v>
      </c>
      <c r="E299">
        <v>13</v>
      </c>
      <c r="F299">
        <v>0</v>
      </c>
      <c r="G299">
        <v>0</v>
      </c>
      <c r="H299">
        <v>0</v>
      </c>
      <c r="I299">
        <v>0</v>
      </c>
      <c r="J299">
        <v>0</v>
      </c>
      <c r="O299">
        <v>1026104</v>
      </c>
      <c r="P299" t="s">
        <v>201</v>
      </c>
    </row>
    <row r="300" spans="1:16" ht="15" customHeight="1">
      <c r="A300">
        <v>1026211</v>
      </c>
      <c r="B300">
        <v>55</v>
      </c>
      <c r="C300">
        <v>0</v>
      </c>
      <c r="D300">
        <v>0</v>
      </c>
      <c r="E300">
        <v>0</v>
      </c>
      <c r="F300">
        <v>2</v>
      </c>
      <c r="G300">
        <v>0.15000000000000002</v>
      </c>
      <c r="H300">
        <v>0</v>
      </c>
      <c r="I300">
        <v>0</v>
      </c>
      <c r="J300">
        <v>0</v>
      </c>
      <c r="O300">
        <v>1026211</v>
      </c>
      <c r="P300" t="s">
        <v>196</v>
      </c>
    </row>
    <row r="301" spans="1:16" ht="15" customHeight="1">
      <c r="A301">
        <v>1026212</v>
      </c>
      <c r="B301">
        <v>66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36</v>
      </c>
      <c r="J301">
        <v>0</v>
      </c>
      <c r="O301">
        <v>1026212</v>
      </c>
      <c r="P301" t="s">
        <v>197</v>
      </c>
    </row>
    <row r="302" spans="1:16" ht="15" customHeight="1">
      <c r="A302">
        <v>1026213</v>
      </c>
      <c r="B302">
        <v>61</v>
      </c>
      <c r="C302">
        <v>0</v>
      </c>
      <c r="D302">
        <v>0</v>
      </c>
      <c r="E302">
        <v>0</v>
      </c>
      <c r="F302">
        <v>1.75</v>
      </c>
      <c r="G302">
        <v>0</v>
      </c>
      <c r="H302">
        <v>48</v>
      </c>
      <c r="I302">
        <v>0</v>
      </c>
      <c r="J302">
        <v>0</v>
      </c>
      <c r="O302">
        <v>1026213</v>
      </c>
      <c r="P302" t="s">
        <v>198</v>
      </c>
    </row>
    <row r="303" spans="1:16" ht="15" customHeight="1">
      <c r="A303">
        <v>1026202</v>
      </c>
      <c r="B303">
        <v>0</v>
      </c>
      <c r="C303">
        <v>300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O303">
        <v>1026202</v>
      </c>
      <c r="P303" t="s">
        <v>199</v>
      </c>
    </row>
    <row r="304" spans="1:16" ht="15" customHeight="1">
      <c r="A304">
        <v>1026203</v>
      </c>
      <c r="B304">
        <v>0</v>
      </c>
      <c r="C304">
        <v>0</v>
      </c>
      <c r="D304">
        <v>162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O304">
        <v>1026203</v>
      </c>
      <c r="P304" t="s">
        <v>200</v>
      </c>
    </row>
    <row r="305" spans="1:16" ht="15" customHeight="1">
      <c r="A305">
        <v>1026204</v>
      </c>
      <c r="B305">
        <v>0</v>
      </c>
      <c r="C305">
        <v>0</v>
      </c>
      <c r="D305">
        <v>0</v>
      </c>
      <c r="E305">
        <v>26</v>
      </c>
      <c r="F305">
        <v>0</v>
      </c>
      <c r="G305">
        <v>0</v>
      </c>
      <c r="H305">
        <v>0</v>
      </c>
      <c r="I305">
        <v>0</v>
      </c>
      <c r="J305">
        <v>0</v>
      </c>
      <c r="O305">
        <v>1026204</v>
      </c>
      <c r="P305" t="s">
        <v>201</v>
      </c>
    </row>
    <row r="306" spans="1:16" ht="15" customHeight="1">
      <c r="A306">
        <v>1026311</v>
      </c>
      <c r="B306">
        <v>83</v>
      </c>
      <c r="C306">
        <v>0</v>
      </c>
      <c r="D306">
        <v>0</v>
      </c>
      <c r="E306">
        <v>0</v>
      </c>
      <c r="F306">
        <v>2</v>
      </c>
      <c r="G306">
        <v>0.2</v>
      </c>
      <c r="H306">
        <v>0</v>
      </c>
      <c r="I306">
        <v>0</v>
      </c>
      <c r="J306">
        <v>0</v>
      </c>
      <c r="O306">
        <v>1026311</v>
      </c>
      <c r="P306" t="s">
        <v>196</v>
      </c>
    </row>
    <row r="307" spans="1:16" ht="15" customHeight="1">
      <c r="A307">
        <v>1026312</v>
      </c>
      <c r="B307">
        <v>99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42</v>
      </c>
      <c r="J307">
        <v>0</v>
      </c>
      <c r="O307">
        <v>1026312</v>
      </c>
      <c r="P307" t="s">
        <v>197</v>
      </c>
    </row>
    <row r="308" spans="1:16" ht="15" customHeight="1">
      <c r="A308">
        <v>1026313</v>
      </c>
      <c r="B308">
        <v>91</v>
      </c>
      <c r="C308">
        <v>0</v>
      </c>
      <c r="D308">
        <v>0</v>
      </c>
      <c r="E308">
        <v>0</v>
      </c>
      <c r="F308">
        <v>1.75</v>
      </c>
      <c r="G308">
        <v>0</v>
      </c>
      <c r="H308">
        <v>56</v>
      </c>
      <c r="I308">
        <v>0</v>
      </c>
      <c r="J308">
        <v>0</v>
      </c>
      <c r="O308">
        <v>1026313</v>
      </c>
      <c r="P308" t="s">
        <v>198</v>
      </c>
    </row>
    <row r="309" spans="1:16" ht="15" customHeight="1">
      <c r="A309">
        <v>1026302</v>
      </c>
      <c r="B309">
        <v>0</v>
      </c>
      <c r="C309">
        <v>450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O309">
        <v>1026302</v>
      </c>
      <c r="P309" t="s">
        <v>199</v>
      </c>
    </row>
    <row r="310" spans="1:16" ht="15" customHeight="1">
      <c r="A310">
        <v>1026303</v>
      </c>
      <c r="B310">
        <v>0</v>
      </c>
      <c r="C310">
        <v>0</v>
      </c>
      <c r="D310">
        <v>243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O310">
        <v>1026303</v>
      </c>
      <c r="P310" t="s">
        <v>200</v>
      </c>
    </row>
    <row r="311" spans="1:16" ht="15" customHeight="1">
      <c r="A311">
        <v>1026304</v>
      </c>
      <c r="B311">
        <v>0</v>
      </c>
      <c r="C311">
        <v>0</v>
      </c>
      <c r="D311">
        <v>0</v>
      </c>
      <c r="E311">
        <v>39</v>
      </c>
      <c r="F311">
        <v>0</v>
      </c>
      <c r="G311">
        <v>0</v>
      </c>
      <c r="H311">
        <v>0</v>
      </c>
      <c r="I311">
        <v>0</v>
      </c>
      <c r="J311">
        <v>0</v>
      </c>
      <c r="O311">
        <v>1026304</v>
      </c>
      <c r="P311" t="s">
        <v>201</v>
      </c>
    </row>
    <row r="312" spans="1:16" ht="15" customHeight="1">
      <c r="A312">
        <v>1026411</v>
      </c>
      <c r="B312">
        <v>110</v>
      </c>
      <c r="C312">
        <v>0</v>
      </c>
      <c r="D312">
        <v>0</v>
      </c>
      <c r="E312">
        <v>0</v>
      </c>
      <c r="F312">
        <v>2</v>
      </c>
      <c r="G312">
        <v>0.35000000000000003</v>
      </c>
      <c r="H312">
        <v>0</v>
      </c>
      <c r="I312">
        <v>0</v>
      </c>
      <c r="J312">
        <v>0</v>
      </c>
      <c r="O312">
        <v>1026411</v>
      </c>
      <c r="P312" t="s">
        <v>202</v>
      </c>
    </row>
    <row r="313" spans="1:16" ht="15" customHeight="1">
      <c r="A313">
        <v>1026412</v>
      </c>
      <c r="B313">
        <v>132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54</v>
      </c>
      <c r="J313">
        <v>0</v>
      </c>
      <c r="O313">
        <v>1026412</v>
      </c>
      <c r="P313" t="s">
        <v>203</v>
      </c>
    </row>
    <row r="314" spans="1:16" ht="15" customHeight="1">
      <c r="A314">
        <v>1026413</v>
      </c>
      <c r="B314">
        <v>121</v>
      </c>
      <c r="C314">
        <v>0</v>
      </c>
      <c r="D314">
        <v>0</v>
      </c>
      <c r="E314">
        <v>0</v>
      </c>
      <c r="F314">
        <v>1.75</v>
      </c>
      <c r="G314">
        <v>0</v>
      </c>
      <c r="H314">
        <v>72</v>
      </c>
      <c r="I314">
        <v>0</v>
      </c>
      <c r="J314">
        <v>0</v>
      </c>
      <c r="O314">
        <v>1026413</v>
      </c>
      <c r="P314" t="s">
        <v>204</v>
      </c>
    </row>
    <row r="315" spans="1:16" ht="15" customHeight="1">
      <c r="A315">
        <v>1026402</v>
      </c>
      <c r="B315">
        <v>0</v>
      </c>
      <c r="C315">
        <v>600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O315">
        <v>1026402</v>
      </c>
      <c r="P315" t="s">
        <v>205</v>
      </c>
    </row>
    <row r="316" spans="1:16" ht="15" customHeight="1">
      <c r="A316">
        <v>1026403</v>
      </c>
      <c r="B316">
        <v>0</v>
      </c>
      <c r="C316">
        <v>0</v>
      </c>
      <c r="D316">
        <v>324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O316">
        <v>1026403</v>
      </c>
      <c r="P316" t="s">
        <v>206</v>
      </c>
    </row>
    <row r="317" spans="1:16" ht="15" customHeight="1">
      <c r="A317">
        <v>1026404</v>
      </c>
      <c r="B317">
        <v>0</v>
      </c>
      <c r="C317">
        <v>0</v>
      </c>
      <c r="D317">
        <v>0</v>
      </c>
      <c r="E317">
        <v>52</v>
      </c>
      <c r="F317">
        <v>0</v>
      </c>
      <c r="G317">
        <v>0</v>
      </c>
      <c r="H317">
        <v>0</v>
      </c>
      <c r="I317">
        <v>0</v>
      </c>
      <c r="J317">
        <v>0</v>
      </c>
      <c r="O317">
        <v>1026404</v>
      </c>
      <c r="P317" t="s">
        <v>207</v>
      </c>
    </row>
    <row r="318" spans="1:16" ht="15" customHeight="1">
      <c r="A318">
        <v>1028111</v>
      </c>
      <c r="B318">
        <v>30</v>
      </c>
      <c r="C318">
        <v>0</v>
      </c>
      <c r="D318">
        <v>0</v>
      </c>
      <c r="E318">
        <v>0</v>
      </c>
      <c r="F318">
        <v>2</v>
      </c>
      <c r="G318">
        <v>0.1</v>
      </c>
      <c r="H318">
        <v>0</v>
      </c>
      <c r="I318">
        <v>0</v>
      </c>
      <c r="J318">
        <v>0</v>
      </c>
      <c r="O318">
        <v>1028111</v>
      </c>
      <c r="P318" t="s">
        <v>208</v>
      </c>
    </row>
    <row r="319" spans="1:16" ht="15" customHeight="1">
      <c r="A319">
        <v>1028112</v>
      </c>
      <c r="B319">
        <v>35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30</v>
      </c>
      <c r="J319">
        <v>0</v>
      </c>
      <c r="O319">
        <v>1028112</v>
      </c>
      <c r="P319" t="s">
        <v>209</v>
      </c>
    </row>
    <row r="320" spans="1:16" ht="15" customHeight="1">
      <c r="A320">
        <v>1028113</v>
      </c>
      <c r="B320">
        <v>32</v>
      </c>
      <c r="C320">
        <v>0</v>
      </c>
      <c r="D320">
        <v>0</v>
      </c>
      <c r="E320">
        <v>0</v>
      </c>
      <c r="F320">
        <v>1.75</v>
      </c>
      <c r="G320">
        <v>0</v>
      </c>
      <c r="H320">
        <v>40</v>
      </c>
      <c r="I320">
        <v>0</v>
      </c>
      <c r="J320">
        <v>0</v>
      </c>
      <c r="O320">
        <v>1028113</v>
      </c>
      <c r="P320" t="s">
        <v>210</v>
      </c>
    </row>
    <row r="321" spans="1:16" ht="15" customHeight="1">
      <c r="A321">
        <v>1028102</v>
      </c>
      <c r="B321">
        <v>0</v>
      </c>
      <c r="C321">
        <v>160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O321">
        <v>1028102</v>
      </c>
      <c r="P321" t="s">
        <v>211</v>
      </c>
    </row>
    <row r="322" spans="1:16" ht="15" customHeight="1">
      <c r="A322">
        <v>1028103</v>
      </c>
      <c r="B322">
        <v>0</v>
      </c>
      <c r="C322">
        <v>0</v>
      </c>
      <c r="D322">
        <v>87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O322">
        <v>1028103</v>
      </c>
      <c r="P322" t="s">
        <v>212</v>
      </c>
    </row>
    <row r="323" spans="1:16" ht="15" customHeight="1">
      <c r="A323">
        <v>1028104</v>
      </c>
      <c r="B323">
        <v>0</v>
      </c>
      <c r="C323">
        <v>0</v>
      </c>
      <c r="D323">
        <v>0</v>
      </c>
      <c r="E323">
        <v>14</v>
      </c>
      <c r="F323">
        <v>0</v>
      </c>
      <c r="G323">
        <v>0</v>
      </c>
      <c r="H323">
        <v>0</v>
      </c>
      <c r="I323">
        <v>0</v>
      </c>
      <c r="J323">
        <v>0</v>
      </c>
      <c r="O323">
        <v>1028104</v>
      </c>
      <c r="P323" t="s">
        <v>213</v>
      </c>
    </row>
    <row r="324" spans="1:16" ht="15" customHeight="1">
      <c r="A324">
        <v>1028211</v>
      </c>
      <c r="B324">
        <v>59</v>
      </c>
      <c r="C324">
        <v>0</v>
      </c>
      <c r="D324">
        <v>0</v>
      </c>
      <c r="E324">
        <v>0</v>
      </c>
      <c r="F324">
        <v>2</v>
      </c>
      <c r="G324">
        <v>0.15000000000000002</v>
      </c>
      <c r="H324">
        <v>0</v>
      </c>
      <c r="I324">
        <v>0</v>
      </c>
      <c r="J324">
        <v>0</v>
      </c>
      <c r="O324">
        <v>1028211</v>
      </c>
      <c r="P324" t="s">
        <v>208</v>
      </c>
    </row>
    <row r="325" spans="1:16" ht="15" customHeight="1">
      <c r="A325">
        <v>1028212</v>
      </c>
      <c r="B325">
        <v>71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36</v>
      </c>
      <c r="J325">
        <v>0</v>
      </c>
      <c r="O325">
        <v>1028212</v>
      </c>
      <c r="P325" t="s">
        <v>209</v>
      </c>
    </row>
    <row r="326" spans="1:16" ht="15" customHeight="1">
      <c r="A326">
        <v>1028213</v>
      </c>
      <c r="B326">
        <v>65</v>
      </c>
      <c r="C326">
        <v>0</v>
      </c>
      <c r="D326">
        <v>0</v>
      </c>
      <c r="E326">
        <v>0</v>
      </c>
      <c r="F326">
        <v>1.75</v>
      </c>
      <c r="G326">
        <v>0</v>
      </c>
      <c r="H326">
        <v>48</v>
      </c>
      <c r="I326">
        <v>0</v>
      </c>
      <c r="J326">
        <v>0</v>
      </c>
      <c r="O326">
        <v>1028213</v>
      </c>
      <c r="P326" t="s">
        <v>210</v>
      </c>
    </row>
    <row r="327" spans="1:16" ht="15" customHeight="1">
      <c r="A327">
        <v>1028202</v>
      </c>
      <c r="B327">
        <v>0</v>
      </c>
      <c r="C327">
        <v>320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O327">
        <v>1028202</v>
      </c>
      <c r="P327" t="s">
        <v>211</v>
      </c>
    </row>
    <row r="328" spans="1:16" ht="15" customHeight="1">
      <c r="A328">
        <v>1028203</v>
      </c>
      <c r="B328">
        <v>0</v>
      </c>
      <c r="C328">
        <v>0</v>
      </c>
      <c r="D328">
        <v>174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O328">
        <v>1028203</v>
      </c>
      <c r="P328" t="s">
        <v>212</v>
      </c>
    </row>
    <row r="329" spans="1:16" ht="15" customHeight="1">
      <c r="A329">
        <v>1028204</v>
      </c>
      <c r="B329">
        <v>0</v>
      </c>
      <c r="C329">
        <v>0</v>
      </c>
      <c r="D329">
        <v>0</v>
      </c>
      <c r="E329">
        <v>28</v>
      </c>
      <c r="F329">
        <v>0</v>
      </c>
      <c r="G329">
        <v>0</v>
      </c>
      <c r="H329">
        <v>0</v>
      </c>
      <c r="I329">
        <v>0</v>
      </c>
      <c r="J329">
        <v>0</v>
      </c>
      <c r="O329">
        <v>1028204</v>
      </c>
      <c r="P329" t="s">
        <v>213</v>
      </c>
    </row>
    <row r="330" spans="1:16" ht="15" customHeight="1">
      <c r="A330">
        <v>1028311</v>
      </c>
      <c r="B330">
        <v>89</v>
      </c>
      <c r="C330">
        <v>0</v>
      </c>
      <c r="D330">
        <v>0</v>
      </c>
      <c r="E330">
        <v>0</v>
      </c>
      <c r="F330">
        <v>2</v>
      </c>
      <c r="G330">
        <v>0.2</v>
      </c>
      <c r="H330">
        <v>0</v>
      </c>
      <c r="I330">
        <v>0</v>
      </c>
      <c r="J330">
        <v>0</v>
      </c>
      <c r="O330">
        <v>1028311</v>
      </c>
      <c r="P330" t="s">
        <v>208</v>
      </c>
    </row>
    <row r="331" spans="1:16" ht="15" customHeight="1">
      <c r="A331">
        <v>1028312</v>
      </c>
      <c r="B331">
        <v>106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42</v>
      </c>
      <c r="J331">
        <v>0</v>
      </c>
      <c r="O331">
        <v>1028312</v>
      </c>
      <c r="P331" t="s">
        <v>209</v>
      </c>
    </row>
    <row r="332" spans="1:16" ht="15" customHeight="1">
      <c r="A332">
        <v>1028313</v>
      </c>
      <c r="B332">
        <v>97</v>
      </c>
      <c r="C332">
        <v>0</v>
      </c>
      <c r="D332">
        <v>0</v>
      </c>
      <c r="E332">
        <v>0</v>
      </c>
      <c r="F332">
        <v>1.75</v>
      </c>
      <c r="G332">
        <v>0</v>
      </c>
      <c r="H332">
        <v>56</v>
      </c>
      <c r="I332">
        <v>0</v>
      </c>
      <c r="J332">
        <v>0</v>
      </c>
      <c r="O332">
        <v>1028313</v>
      </c>
      <c r="P332" t="s">
        <v>210</v>
      </c>
    </row>
    <row r="333" spans="1:16" ht="15" customHeight="1">
      <c r="A333">
        <v>1028302</v>
      </c>
      <c r="B333">
        <v>0</v>
      </c>
      <c r="C333">
        <v>480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O333">
        <v>1028302</v>
      </c>
      <c r="P333" t="s">
        <v>211</v>
      </c>
    </row>
    <row r="334" spans="1:16" ht="15" customHeight="1">
      <c r="A334">
        <v>1028303</v>
      </c>
      <c r="B334">
        <v>0</v>
      </c>
      <c r="C334">
        <v>0</v>
      </c>
      <c r="D334">
        <v>261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O334">
        <v>1028303</v>
      </c>
      <c r="P334" t="s">
        <v>212</v>
      </c>
    </row>
    <row r="335" spans="1:16" ht="15" customHeight="1">
      <c r="A335">
        <v>1028304</v>
      </c>
      <c r="B335">
        <v>0</v>
      </c>
      <c r="C335">
        <v>0</v>
      </c>
      <c r="D335">
        <v>0</v>
      </c>
      <c r="E335">
        <v>42</v>
      </c>
      <c r="F335">
        <v>0</v>
      </c>
      <c r="G335">
        <v>0</v>
      </c>
      <c r="H335">
        <v>0</v>
      </c>
      <c r="I335">
        <v>0</v>
      </c>
      <c r="J335">
        <v>0</v>
      </c>
      <c r="O335">
        <v>1028304</v>
      </c>
      <c r="P335" t="s">
        <v>213</v>
      </c>
    </row>
    <row r="336" spans="1:16" ht="15" customHeight="1">
      <c r="A336">
        <v>1028411</v>
      </c>
      <c r="B336">
        <v>118</v>
      </c>
      <c r="C336">
        <v>0</v>
      </c>
      <c r="D336">
        <v>0</v>
      </c>
      <c r="E336">
        <v>0</v>
      </c>
      <c r="F336">
        <v>2</v>
      </c>
      <c r="G336">
        <v>0.35000000000000003</v>
      </c>
      <c r="H336">
        <v>0</v>
      </c>
      <c r="I336">
        <v>0</v>
      </c>
      <c r="J336">
        <v>0</v>
      </c>
      <c r="O336">
        <v>1028411</v>
      </c>
      <c r="P336" t="s">
        <v>214</v>
      </c>
    </row>
    <row r="337" spans="1:16" ht="15" customHeight="1">
      <c r="A337">
        <v>1028412</v>
      </c>
      <c r="B337">
        <v>142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54</v>
      </c>
      <c r="J337">
        <v>0</v>
      </c>
      <c r="O337">
        <v>1028412</v>
      </c>
      <c r="P337" t="s">
        <v>215</v>
      </c>
    </row>
    <row r="338" spans="1:16" ht="15" customHeight="1">
      <c r="A338">
        <v>1028413</v>
      </c>
      <c r="B338">
        <v>130</v>
      </c>
      <c r="C338">
        <v>0</v>
      </c>
      <c r="D338">
        <v>0</v>
      </c>
      <c r="E338">
        <v>0</v>
      </c>
      <c r="F338">
        <v>1.75</v>
      </c>
      <c r="G338">
        <v>0</v>
      </c>
      <c r="H338">
        <v>72</v>
      </c>
      <c r="I338">
        <v>0</v>
      </c>
      <c r="J338">
        <v>0</v>
      </c>
      <c r="O338">
        <v>1028413</v>
      </c>
      <c r="P338" t="s">
        <v>216</v>
      </c>
    </row>
    <row r="339" spans="1:16" ht="15" customHeight="1">
      <c r="A339">
        <v>1028402</v>
      </c>
      <c r="B339">
        <v>0</v>
      </c>
      <c r="C339">
        <v>640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O339">
        <v>1028402</v>
      </c>
      <c r="P339" t="s">
        <v>217</v>
      </c>
    </row>
    <row r="340" spans="1:16" ht="15" customHeight="1">
      <c r="A340">
        <v>1028403</v>
      </c>
      <c r="B340">
        <v>0</v>
      </c>
      <c r="C340">
        <v>0</v>
      </c>
      <c r="D340">
        <v>348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O340">
        <v>1028403</v>
      </c>
      <c r="P340" t="s">
        <v>218</v>
      </c>
    </row>
    <row r="341" spans="1:16" ht="15" customHeight="1">
      <c r="A341">
        <v>1028404</v>
      </c>
      <c r="B341">
        <v>0</v>
      </c>
      <c r="C341">
        <v>0</v>
      </c>
      <c r="D341">
        <v>0</v>
      </c>
      <c r="E341">
        <v>56</v>
      </c>
      <c r="F341">
        <v>0</v>
      </c>
      <c r="G341">
        <v>0</v>
      </c>
      <c r="H341">
        <v>0</v>
      </c>
      <c r="I341">
        <v>0</v>
      </c>
      <c r="J341">
        <v>0</v>
      </c>
      <c r="O341">
        <v>1028404</v>
      </c>
      <c r="P341" t="s">
        <v>219</v>
      </c>
    </row>
    <row r="342" spans="1:16" ht="15" customHeight="1">
      <c r="A342">
        <v>1030111</v>
      </c>
      <c r="B342">
        <v>32</v>
      </c>
      <c r="C342">
        <v>0</v>
      </c>
      <c r="D342">
        <v>0</v>
      </c>
      <c r="E342">
        <v>0</v>
      </c>
      <c r="F342">
        <v>2</v>
      </c>
      <c r="G342">
        <v>0.1</v>
      </c>
      <c r="H342">
        <v>0</v>
      </c>
      <c r="I342">
        <v>0</v>
      </c>
      <c r="J342">
        <v>0</v>
      </c>
      <c r="O342">
        <v>1030111</v>
      </c>
      <c r="P342" t="s">
        <v>220</v>
      </c>
    </row>
    <row r="343" spans="1:16" ht="15" customHeight="1">
      <c r="A343">
        <v>1030112</v>
      </c>
      <c r="B343">
        <v>38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30</v>
      </c>
      <c r="J343">
        <v>0</v>
      </c>
      <c r="O343">
        <v>1030112</v>
      </c>
      <c r="P343" t="s">
        <v>221</v>
      </c>
    </row>
    <row r="344" spans="1:16" ht="15" customHeight="1">
      <c r="A344">
        <v>1030113</v>
      </c>
      <c r="B344">
        <v>35</v>
      </c>
      <c r="C344">
        <v>0</v>
      </c>
      <c r="D344">
        <v>0</v>
      </c>
      <c r="E344">
        <v>0</v>
      </c>
      <c r="F344">
        <v>1.75</v>
      </c>
      <c r="G344">
        <v>0</v>
      </c>
      <c r="H344">
        <v>40</v>
      </c>
      <c r="I344">
        <v>0</v>
      </c>
      <c r="J344">
        <v>0</v>
      </c>
      <c r="O344">
        <v>1030113</v>
      </c>
      <c r="P344" t="s">
        <v>222</v>
      </c>
    </row>
    <row r="345" spans="1:16" ht="15" customHeight="1">
      <c r="A345">
        <v>1030102</v>
      </c>
      <c r="B345">
        <v>0</v>
      </c>
      <c r="C345">
        <v>170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O345">
        <v>1030102</v>
      </c>
      <c r="P345" t="s">
        <v>223</v>
      </c>
    </row>
    <row r="346" spans="1:16" ht="15" customHeight="1">
      <c r="A346">
        <v>1030103</v>
      </c>
      <c r="B346">
        <v>0</v>
      </c>
      <c r="C346">
        <v>0</v>
      </c>
      <c r="D346">
        <v>93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O346">
        <v>1030103</v>
      </c>
      <c r="P346" t="s">
        <v>224</v>
      </c>
    </row>
    <row r="347" spans="1:16" ht="15" customHeight="1">
      <c r="A347">
        <v>1030104</v>
      </c>
      <c r="B347">
        <v>0</v>
      </c>
      <c r="C347">
        <v>0</v>
      </c>
      <c r="D347">
        <v>0</v>
      </c>
      <c r="E347">
        <v>15</v>
      </c>
      <c r="F347">
        <v>0</v>
      </c>
      <c r="G347">
        <v>0</v>
      </c>
      <c r="H347">
        <v>0</v>
      </c>
      <c r="I347">
        <v>0</v>
      </c>
      <c r="J347">
        <v>0</v>
      </c>
      <c r="O347">
        <v>1030104</v>
      </c>
      <c r="P347" t="s">
        <v>225</v>
      </c>
    </row>
    <row r="348" spans="1:16" ht="15" customHeight="1">
      <c r="A348">
        <v>1030211</v>
      </c>
      <c r="B348">
        <v>63</v>
      </c>
      <c r="C348">
        <v>0</v>
      </c>
      <c r="D348">
        <v>0</v>
      </c>
      <c r="E348">
        <v>0</v>
      </c>
      <c r="F348">
        <v>2</v>
      </c>
      <c r="G348">
        <v>0.15000000000000002</v>
      </c>
      <c r="H348">
        <v>0</v>
      </c>
      <c r="I348">
        <v>0</v>
      </c>
      <c r="J348">
        <v>0</v>
      </c>
      <c r="O348">
        <v>1030211</v>
      </c>
      <c r="P348" t="s">
        <v>220</v>
      </c>
    </row>
    <row r="349" spans="1:16" ht="15" customHeight="1">
      <c r="A349">
        <v>1030212</v>
      </c>
      <c r="B349">
        <v>76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36</v>
      </c>
      <c r="J349">
        <v>0</v>
      </c>
      <c r="O349">
        <v>1030212</v>
      </c>
      <c r="P349" t="s">
        <v>221</v>
      </c>
    </row>
    <row r="350" spans="1:16" ht="15" customHeight="1">
      <c r="A350">
        <v>1030213</v>
      </c>
      <c r="B350">
        <v>69</v>
      </c>
      <c r="C350">
        <v>0</v>
      </c>
      <c r="D350">
        <v>0</v>
      </c>
      <c r="E350">
        <v>0</v>
      </c>
      <c r="F350">
        <v>1.75</v>
      </c>
      <c r="G350">
        <v>0</v>
      </c>
      <c r="H350">
        <v>48</v>
      </c>
      <c r="I350">
        <v>0</v>
      </c>
      <c r="J350">
        <v>0</v>
      </c>
      <c r="O350">
        <v>1030213</v>
      </c>
      <c r="P350" t="s">
        <v>222</v>
      </c>
    </row>
    <row r="351" spans="1:16" ht="15" customHeight="1">
      <c r="A351">
        <v>1030202</v>
      </c>
      <c r="B351">
        <v>0</v>
      </c>
      <c r="C351">
        <v>340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O351">
        <v>1030202</v>
      </c>
      <c r="P351" t="s">
        <v>223</v>
      </c>
    </row>
    <row r="352" spans="1:16" ht="15" customHeight="1">
      <c r="A352">
        <v>1030203</v>
      </c>
      <c r="B352">
        <v>0</v>
      </c>
      <c r="C352">
        <v>0</v>
      </c>
      <c r="D352">
        <v>186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O352">
        <v>1030203</v>
      </c>
      <c r="P352" t="s">
        <v>224</v>
      </c>
    </row>
    <row r="353" spans="1:16" ht="15" customHeight="1">
      <c r="A353">
        <v>1030204</v>
      </c>
      <c r="B353">
        <v>0</v>
      </c>
      <c r="C353">
        <v>0</v>
      </c>
      <c r="D353">
        <v>0</v>
      </c>
      <c r="E353">
        <v>30</v>
      </c>
      <c r="F353">
        <v>0</v>
      </c>
      <c r="G353">
        <v>0</v>
      </c>
      <c r="H353">
        <v>0</v>
      </c>
      <c r="I353">
        <v>0</v>
      </c>
      <c r="J353">
        <v>0</v>
      </c>
      <c r="O353">
        <v>1030204</v>
      </c>
      <c r="P353" t="s">
        <v>225</v>
      </c>
    </row>
    <row r="354" spans="1:16" ht="15" customHeight="1">
      <c r="A354">
        <v>1030311</v>
      </c>
      <c r="B354">
        <v>95</v>
      </c>
      <c r="C354">
        <v>0</v>
      </c>
      <c r="D354">
        <v>0</v>
      </c>
      <c r="E354">
        <v>0</v>
      </c>
      <c r="F354">
        <v>2</v>
      </c>
      <c r="G354">
        <v>0.2</v>
      </c>
      <c r="H354">
        <v>0</v>
      </c>
      <c r="I354">
        <v>0</v>
      </c>
      <c r="J354">
        <v>0</v>
      </c>
      <c r="O354">
        <v>1030311</v>
      </c>
      <c r="P354" t="s">
        <v>220</v>
      </c>
    </row>
    <row r="355" spans="1:16" ht="15" customHeight="1">
      <c r="A355">
        <v>1030312</v>
      </c>
      <c r="B355">
        <v>113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42</v>
      </c>
      <c r="J355">
        <v>0</v>
      </c>
      <c r="O355">
        <v>1030312</v>
      </c>
      <c r="P355" t="s">
        <v>221</v>
      </c>
    </row>
    <row r="356" spans="1:16" ht="15" customHeight="1">
      <c r="A356">
        <v>1030313</v>
      </c>
      <c r="B356">
        <v>104</v>
      </c>
      <c r="C356">
        <v>0</v>
      </c>
      <c r="D356">
        <v>0</v>
      </c>
      <c r="E356">
        <v>0</v>
      </c>
      <c r="F356">
        <v>1.75</v>
      </c>
      <c r="G356">
        <v>0</v>
      </c>
      <c r="H356">
        <v>56</v>
      </c>
      <c r="I356">
        <v>0</v>
      </c>
      <c r="J356">
        <v>0</v>
      </c>
      <c r="O356">
        <v>1030313</v>
      </c>
      <c r="P356" t="s">
        <v>222</v>
      </c>
    </row>
    <row r="357" spans="1:16" ht="15" customHeight="1">
      <c r="A357">
        <v>1030302</v>
      </c>
      <c r="B357">
        <v>0</v>
      </c>
      <c r="C357">
        <v>510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O357">
        <v>1030302</v>
      </c>
      <c r="P357" t="s">
        <v>223</v>
      </c>
    </row>
    <row r="358" spans="1:16" ht="15" customHeight="1">
      <c r="A358">
        <v>1030303</v>
      </c>
      <c r="B358">
        <v>0</v>
      </c>
      <c r="C358">
        <v>0</v>
      </c>
      <c r="D358">
        <v>279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O358">
        <v>1030303</v>
      </c>
      <c r="P358" t="s">
        <v>224</v>
      </c>
    </row>
    <row r="359" spans="1:16" ht="15" customHeight="1">
      <c r="A359">
        <v>1030304</v>
      </c>
      <c r="B359">
        <v>0</v>
      </c>
      <c r="C359">
        <v>0</v>
      </c>
      <c r="D359">
        <v>0</v>
      </c>
      <c r="E359">
        <v>45</v>
      </c>
      <c r="F359">
        <v>0</v>
      </c>
      <c r="G359">
        <v>0</v>
      </c>
      <c r="H359">
        <v>0</v>
      </c>
      <c r="I359">
        <v>0</v>
      </c>
      <c r="J359">
        <v>0</v>
      </c>
      <c r="O359">
        <v>1030304</v>
      </c>
      <c r="P359" t="s">
        <v>225</v>
      </c>
    </row>
    <row r="360" spans="1:16" ht="15" customHeight="1">
      <c r="A360">
        <v>1030411</v>
      </c>
      <c r="B360">
        <v>126</v>
      </c>
      <c r="C360">
        <v>0</v>
      </c>
      <c r="D360">
        <v>0</v>
      </c>
      <c r="E360">
        <v>0</v>
      </c>
      <c r="F360">
        <v>2</v>
      </c>
      <c r="G360">
        <v>0.35000000000000003</v>
      </c>
      <c r="H360">
        <v>0</v>
      </c>
      <c r="I360">
        <v>0</v>
      </c>
      <c r="J360">
        <v>0</v>
      </c>
      <c r="O360">
        <v>1030411</v>
      </c>
      <c r="P360" t="s">
        <v>226</v>
      </c>
    </row>
    <row r="361" spans="1:16" ht="15" customHeight="1">
      <c r="A361">
        <v>1030412</v>
      </c>
      <c r="B361">
        <v>151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54</v>
      </c>
      <c r="J361">
        <v>0</v>
      </c>
      <c r="O361">
        <v>1030412</v>
      </c>
      <c r="P361" t="s">
        <v>227</v>
      </c>
    </row>
    <row r="362" spans="1:16" ht="15" customHeight="1">
      <c r="A362">
        <v>1030413</v>
      </c>
      <c r="B362">
        <v>139</v>
      </c>
      <c r="C362">
        <v>0</v>
      </c>
      <c r="D362">
        <v>0</v>
      </c>
      <c r="E362">
        <v>0</v>
      </c>
      <c r="F362">
        <v>1.75</v>
      </c>
      <c r="G362">
        <v>0</v>
      </c>
      <c r="H362">
        <v>72</v>
      </c>
      <c r="I362">
        <v>0</v>
      </c>
      <c r="J362">
        <v>0</v>
      </c>
      <c r="O362">
        <v>1030413</v>
      </c>
      <c r="P362" t="s">
        <v>228</v>
      </c>
    </row>
    <row r="363" spans="1:16" ht="15" customHeight="1">
      <c r="A363">
        <v>1030402</v>
      </c>
      <c r="B363">
        <v>0</v>
      </c>
      <c r="C363">
        <v>680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O363">
        <v>1030402</v>
      </c>
      <c r="P363" t="s">
        <v>229</v>
      </c>
    </row>
    <row r="364" spans="1:16" ht="15" customHeight="1">
      <c r="A364">
        <v>1030403</v>
      </c>
      <c r="B364">
        <v>0</v>
      </c>
      <c r="C364">
        <v>0</v>
      </c>
      <c r="D364">
        <v>372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O364">
        <v>1030403</v>
      </c>
      <c r="P364" t="s">
        <v>230</v>
      </c>
    </row>
    <row r="365" spans="1:16" ht="15" customHeight="1">
      <c r="A365">
        <v>1030404</v>
      </c>
      <c r="B365">
        <v>0</v>
      </c>
      <c r="C365">
        <v>0</v>
      </c>
      <c r="D365">
        <v>0</v>
      </c>
      <c r="E365">
        <v>60</v>
      </c>
      <c r="F365">
        <v>0</v>
      </c>
      <c r="G365">
        <v>0</v>
      </c>
      <c r="H365">
        <v>0</v>
      </c>
      <c r="I365">
        <v>0</v>
      </c>
      <c r="J365">
        <v>0</v>
      </c>
      <c r="O365">
        <v>1030404</v>
      </c>
      <c r="P365" t="s">
        <v>231</v>
      </c>
    </row>
    <row r="366" spans="1:16" ht="15" customHeight="1">
      <c r="A366">
        <v>1032111</v>
      </c>
      <c r="B366">
        <v>34</v>
      </c>
      <c r="C366">
        <v>0</v>
      </c>
      <c r="D366">
        <v>0</v>
      </c>
      <c r="E366">
        <v>0</v>
      </c>
      <c r="F366">
        <v>2</v>
      </c>
      <c r="G366">
        <v>0.1</v>
      </c>
      <c r="H366">
        <v>0</v>
      </c>
      <c r="I366">
        <v>0</v>
      </c>
      <c r="J366">
        <v>0</v>
      </c>
      <c r="O366">
        <v>1032111</v>
      </c>
      <c r="P366" t="s">
        <v>232</v>
      </c>
    </row>
    <row r="367" spans="1:16" ht="15" customHeight="1">
      <c r="A367">
        <v>1032112</v>
      </c>
      <c r="B367">
        <v>40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30</v>
      </c>
      <c r="J367">
        <v>0</v>
      </c>
      <c r="O367">
        <v>1032112</v>
      </c>
      <c r="P367" t="s">
        <v>233</v>
      </c>
    </row>
    <row r="368" spans="1:16" ht="15" customHeight="1">
      <c r="A368">
        <v>1032113</v>
      </c>
      <c r="B368">
        <v>37</v>
      </c>
      <c r="C368">
        <v>0</v>
      </c>
      <c r="D368">
        <v>0</v>
      </c>
      <c r="E368">
        <v>0</v>
      </c>
      <c r="F368">
        <v>1.75</v>
      </c>
      <c r="G368">
        <v>0</v>
      </c>
      <c r="H368">
        <v>40</v>
      </c>
      <c r="I368">
        <v>0</v>
      </c>
      <c r="J368">
        <v>0</v>
      </c>
      <c r="O368">
        <v>1032113</v>
      </c>
      <c r="P368" t="s">
        <v>234</v>
      </c>
    </row>
    <row r="369" spans="1:16" ht="15" customHeight="1">
      <c r="A369">
        <v>1032102</v>
      </c>
      <c r="B369">
        <v>0</v>
      </c>
      <c r="C369">
        <v>180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O369">
        <v>1032102</v>
      </c>
      <c r="P369" t="s">
        <v>235</v>
      </c>
    </row>
    <row r="370" spans="1:16" ht="15" customHeight="1">
      <c r="A370">
        <v>1032103</v>
      </c>
      <c r="B370">
        <v>0</v>
      </c>
      <c r="C370">
        <v>0</v>
      </c>
      <c r="D370">
        <v>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O370">
        <v>1032103</v>
      </c>
      <c r="P370" t="s">
        <v>236</v>
      </c>
    </row>
    <row r="371" spans="1:16" ht="15" customHeight="1">
      <c r="A371">
        <v>1032104</v>
      </c>
      <c r="B371">
        <v>0</v>
      </c>
      <c r="C371">
        <v>0</v>
      </c>
      <c r="D371">
        <v>0</v>
      </c>
      <c r="E371">
        <v>16</v>
      </c>
      <c r="F371">
        <v>0</v>
      </c>
      <c r="G371">
        <v>0</v>
      </c>
      <c r="H371">
        <v>0</v>
      </c>
      <c r="I371">
        <v>0</v>
      </c>
      <c r="J371">
        <v>0</v>
      </c>
      <c r="O371">
        <v>1032104</v>
      </c>
      <c r="P371" t="s">
        <v>237</v>
      </c>
    </row>
    <row r="372" spans="1:16" ht="15" customHeight="1">
      <c r="A372">
        <v>1032211</v>
      </c>
      <c r="B372">
        <v>67</v>
      </c>
      <c r="C372">
        <v>0</v>
      </c>
      <c r="D372">
        <v>0</v>
      </c>
      <c r="E372">
        <v>0</v>
      </c>
      <c r="F372">
        <v>2</v>
      </c>
      <c r="G372">
        <v>0.15000000000000002</v>
      </c>
      <c r="H372">
        <v>0</v>
      </c>
      <c r="I372">
        <v>0</v>
      </c>
      <c r="J372">
        <v>0</v>
      </c>
      <c r="O372">
        <v>1032211</v>
      </c>
      <c r="P372" t="s">
        <v>232</v>
      </c>
    </row>
    <row r="373" spans="1:16" ht="15" customHeight="1">
      <c r="A373">
        <v>1032212</v>
      </c>
      <c r="B373">
        <v>80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36</v>
      </c>
      <c r="J373">
        <v>0</v>
      </c>
      <c r="O373">
        <v>1032212</v>
      </c>
      <c r="P373" t="s">
        <v>233</v>
      </c>
    </row>
    <row r="374" spans="1:16" ht="15" customHeight="1">
      <c r="A374">
        <v>1032213</v>
      </c>
      <c r="B374">
        <v>74</v>
      </c>
      <c r="C374">
        <v>0</v>
      </c>
      <c r="D374">
        <v>0</v>
      </c>
      <c r="E374">
        <v>0</v>
      </c>
      <c r="F374">
        <v>1.75</v>
      </c>
      <c r="G374">
        <v>0</v>
      </c>
      <c r="H374">
        <v>48</v>
      </c>
      <c r="I374">
        <v>0</v>
      </c>
      <c r="J374">
        <v>0</v>
      </c>
      <c r="O374">
        <v>1032213</v>
      </c>
      <c r="P374" t="s">
        <v>234</v>
      </c>
    </row>
    <row r="375" spans="1:16" ht="15" customHeight="1">
      <c r="A375">
        <v>1032202</v>
      </c>
      <c r="B375">
        <v>0</v>
      </c>
      <c r="C375">
        <v>360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O375">
        <v>1032202</v>
      </c>
      <c r="P375" t="s">
        <v>235</v>
      </c>
    </row>
    <row r="376" spans="1:16" ht="15" customHeight="1">
      <c r="A376">
        <v>1032203</v>
      </c>
      <c r="B376">
        <v>0</v>
      </c>
      <c r="C376">
        <v>0</v>
      </c>
      <c r="D376">
        <v>198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O376">
        <v>1032203</v>
      </c>
      <c r="P376" t="s">
        <v>236</v>
      </c>
    </row>
    <row r="377" spans="1:16" ht="15" customHeight="1">
      <c r="A377">
        <v>1032204</v>
      </c>
      <c r="B377">
        <v>0</v>
      </c>
      <c r="C377">
        <v>0</v>
      </c>
      <c r="D377">
        <v>0</v>
      </c>
      <c r="E377">
        <v>32</v>
      </c>
      <c r="F377">
        <v>0</v>
      </c>
      <c r="G377">
        <v>0</v>
      </c>
      <c r="H377">
        <v>0</v>
      </c>
      <c r="I377">
        <v>0</v>
      </c>
      <c r="J377">
        <v>0</v>
      </c>
      <c r="O377">
        <v>1032204</v>
      </c>
      <c r="P377" t="s">
        <v>237</v>
      </c>
    </row>
    <row r="378" spans="1:16" ht="15" customHeight="1">
      <c r="A378">
        <v>1032311</v>
      </c>
      <c r="B378">
        <v>101</v>
      </c>
      <c r="C378">
        <v>0</v>
      </c>
      <c r="D378">
        <v>0</v>
      </c>
      <c r="E378">
        <v>0</v>
      </c>
      <c r="F378">
        <v>2</v>
      </c>
      <c r="G378">
        <v>0.2</v>
      </c>
      <c r="H378">
        <v>0</v>
      </c>
      <c r="I378">
        <v>0</v>
      </c>
      <c r="J378">
        <v>0</v>
      </c>
      <c r="O378">
        <v>1032311</v>
      </c>
      <c r="P378" t="s">
        <v>232</v>
      </c>
    </row>
    <row r="379" spans="1:16" ht="15" customHeight="1">
      <c r="A379">
        <v>1032312</v>
      </c>
      <c r="B379">
        <v>121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42</v>
      </c>
      <c r="J379">
        <v>0</v>
      </c>
      <c r="O379">
        <v>1032312</v>
      </c>
      <c r="P379" t="s">
        <v>233</v>
      </c>
    </row>
    <row r="380" spans="1:16" ht="15" customHeight="1">
      <c r="A380">
        <v>1032313</v>
      </c>
      <c r="B380">
        <v>111</v>
      </c>
      <c r="C380">
        <v>0</v>
      </c>
      <c r="D380">
        <v>0</v>
      </c>
      <c r="E380">
        <v>0</v>
      </c>
      <c r="F380">
        <v>1.75</v>
      </c>
      <c r="G380">
        <v>0</v>
      </c>
      <c r="H380">
        <v>56</v>
      </c>
      <c r="I380">
        <v>0</v>
      </c>
      <c r="J380">
        <v>0</v>
      </c>
      <c r="O380">
        <v>1032313</v>
      </c>
      <c r="P380" t="s">
        <v>234</v>
      </c>
    </row>
    <row r="381" spans="1:16" ht="15" customHeight="1">
      <c r="A381">
        <v>1032302</v>
      </c>
      <c r="B381">
        <v>0</v>
      </c>
      <c r="C381">
        <v>540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O381">
        <v>1032302</v>
      </c>
      <c r="P381" t="s">
        <v>235</v>
      </c>
    </row>
    <row r="382" spans="1:16" ht="15" customHeight="1">
      <c r="A382">
        <v>1032303</v>
      </c>
      <c r="B382">
        <v>0</v>
      </c>
      <c r="C382">
        <v>0</v>
      </c>
      <c r="D382">
        <v>297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O382">
        <v>1032303</v>
      </c>
      <c r="P382" t="s">
        <v>236</v>
      </c>
    </row>
    <row r="383" spans="1:16" ht="15" customHeight="1">
      <c r="A383">
        <v>1032304</v>
      </c>
      <c r="B383">
        <v>0</v>
      </c>
      <c r="C383">
        <v>0</v>
      </c>
      <c r="D383">
        <v>0</v>
      </c>
      <c r="E383">
        <v>48</v>
      </c>
      <c r="F383">
        <v>0</v>
      </c>
      <c r="G383">
        <v>0</v>
      </c>
      <c r="H383">
        <v>0</v>
      </c>
      <c r="I383">
        <v>0</v>
      </c>
      <c r="J383">
        <v>0</v>
      </c>
      <c r="O383">
        <v>1032304</v>
      </c>
      <c r="P383" t="s">
        <v>237</v>
      </c>
    </row>
    <row r="384" spans="1:16" ht="15" customHeight="1">
      <c r="A384">
        <v>1032411</v>
      </c>
      <c r="B384">
        <v>134</v>
      </c>
      <c r="C384">
        <v>0</v>
      </c>
      <c r="D384">
        <v>0</v>
      </c>
      <c r="E384">
        <v>0</v>
      </c>
      <c r="F384">
        <v>2</v>
      </c>
      <c r="G384">
        <v>0.35000000000000003</v>
      </c>
      <c r="H384">
        <v>0</v>
      </c>
      <c r="I384">
        <v>0</v>
      </c>
      <c r="J384">
        <v>0</v>
      </c>
      <c r="O384">
        <v>1032411</v>
      </c>
      <c r="P384" t="s">
        <v>238</v>
      </c>
    </row>
    <row r="385" spans="1:16" ht="15" customHeight="1">
      <c r="A385">
        <v>1032412</v>
      </c>
      <c r="B385">
        <v>161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54</v>
      </c>
      <c r="J385">
        <v>0</v>
      </c>
      <c r="O385">
        <v>1032412</v>
      </c>
      <c r="P385" t="s">
        <v>239</v>
      </c>
    </row>
    <row r="386" spans="1:16" ht="15" customHeight="1">
      <c r="A386">
        <v>1032413</v>
      </c>
      <c r="B386">
        <v>147</v>
      </c>
      <c r="C386">
        <v>0</v>
      </c>
      <c r="D386">
        <v>0</v>
      </c>
      <c r="E386">
        <v>0</v>
      </c>
      <c r="F386">
        <v>1.75</v>
      </c>
      <c r="G386">
        <v>0</v>
      </c>
      <c r="H386">
        <v>72</v>
      </c>
      <c r="I386">
        <v>0</v>
      </c>
      <c r="J386">
        <v>0</v>
      </c>
      <c r="O386">
        <v>1032413</v>
      </c>
      <c r="P386" t="s">
        <v>240</v>
      </c>
    </row>
    <row r="387" spans="1:16" ht="15" customHeight="1">
      <c r="A387">
        <v>1032402</v>
      </c>
      <c r="B387">
        <v>0</v>
      </c>
      <c r="C387">
        <v>720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O387">
        <v>1032402</v>
      </c>
      <c r="P387" t="s">
        <v>241</v>
      </c>
    </row>
    <row r="388" spans="1:16" ht="15" customHeight="1">
      <c r="A388">
        <v>1032403</v>
      </c>
      <c r="B388">
        <v>0</v>
      </c>
      <c r="C388">
        <v>0</v>
      </c>
      <c r="D388">
        <v>396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O388">
        <v>1032403</v>
      </c>
      <c r="P388" t="s">
        <v>242</v>
      </c>
    </row>
    <row r="389" spans="1:16" ht="15" customHeight="1">
      <c r="A389">
        <v>1032404</v>
      </c>
      <c r="B389">
        <v>0</v>
      </c>
      <c r="C389">
        <v>0</v>
      </c>
      <c r="D389">
        <v>0</v>
      </c>
      <c r="E389">
        <v>64</v>
      </c>
      <c r="F389">
        <v>0</v>
      </c>
      <c r="G389">
        <v>0</v>
      </c>
      <c r="H389">
        <v>0</v>
      </c>
      <c r="I389">
        <v>0</v>
      </c>
      <c r="J389">
        <v>0</v>
      </c>
      <c r="O389">
        <v>1032404</v>
      </c>
      <c r="P389" t="s">
        <v>243</v>
      </c>
    </row>
    <row r="390" spans="1:16" ht="15" customHeight="1">
      <c r="A390">
        <v>1034111</v>
      </c>
      <c r="B390">
        <v>36</v>
      </c>
      <c r="C390">
        <v>0</v>
      </c>
      <c r="D390">
        <v>0</v>
      </c>
      <c r="E390">
        <v>0</v>
      </c>
      <c r="F390">
        <v>2</v>
      </c>
      <c r="G390">
        <v>0.1</v>
      </c>
      <c r="H390">
        <v>0</v>
      </c>
      <c r="I390">
        <v>0</v>
      </c>
      <c r="J390">
        <v>0</v>
      </c>
      <c r="O390">
        <v>1034111</v>
      </c>
      <c r="P390" t="s">
        <v>244</v>
      </c>
    </row>
    <row r="391" spans="1:16" ht="15" customHeight="1">
      <c r="A391">
        <v>1034112</v>
      </c>
      <c r="B391">
        <v>43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30</v>
      </c>
      <c r="J391">
        <v>0</v>
      </c>
      <c r="O391">
        <v>1034112</v>
      </c>
      <c r="P391" t="s">
        <v>245</v>
      </c>
    </row>
    <row r="392" spans="1:16" ht="15" customHeight="1">
      <c r="A392">
        <v>1034113</v>
      </c>
      <c r="B392">
        <v>39</v>
      </c>
      <c r="C392">
        <v>0</v>
      </c>
      <c r="D392">
        <v>0</v>
      </c>
      <c r="E392">
        <v>0</v>
      </c>
      <c r="F392">
        <v>1.75</v>
      </c>
      <c r="G392">
        <v>0</v>
      </c>
      <c r="H392">
        <v>40</v>
      </c>
      <c r="I392">
        <v>0</v>
      </c>
      <c r="J392">
        <v>0</v>
      </c>
      <c r="O392">
        <v>1034113</v>
      </c>
      <c r="P392" t="s">
        <v>246</v>
      </c>
    </row>
    <row r="393" spans="1:16" ht="15" customHeight="1">
      <c r="A393">
        <v>1034102</v>
      </c>
      <c r="B393">
        <v>0</v>
      </c>
      <c r="C393">
        <v>190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O393">
        <v>1034102</v>
      </c>
      <c r="P393" t="s">
        <v>247</v>
      </c>
    </row>
    <row r="394" spans="1:16" ht="15" customHeight="1">
      <c r="A394">
        <v>1034103</v>
      </c>
      <c r="B394">
        <v>0</v>
      </c>
      <c r="C394">
        <v>0</v>
      </c>
      <c r="D394">
        <v>105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O394">
        <v>1034103</v>
      </c>
      <c r="P394" t="s">
        <v>248</v>
      </c>
    </row>
    <row r="395" spans="1:16" ht="15" customHeight="1">
      <c r="A395">
        <v>1034104</v>
      </c>
      <c r="B395">
        <v>0</v>
      </c>
      <c r="C395">
        <v>0</v>
      </c>
      <c r="D395">
        <v>0</v>
      </c>
      <c r="E395">
        <v>17</v>
      </c>
      <c r="F395">
        <v>0</v>
      </c>
      <c r="G395">
        <v>0</v>
      </c>
      <c r="H395">
        <v>0</v>
      </c>
      <c r="I395">
        <v>0</v>
      </c>
      <c r="J395">
        <v>0</v>
      </c>
      <c r="O395">
        <v>1034104</v>
      </c>
      <c r="P395" t="s">
        <v>249</v>
      </c>
    </row>
    <row r="396" spans="1:16" ht="15" customHeight="1">
      <c r="A396">
        <v>1034211</v>
      </c>
      <c r="B396">
        <v>71</v>
      </c>
      <c r="C396">
        <v>0</v>
      </c>
      <c r="D396">
        <v>0</v>
      </c>
      <c r="E396">
        <v>0</v>
      </c>
      <c r="F396">
        <v>2</v>
      </c>
      <c r="G396">
        <v>0.15000000000000002</v>
      </c>
      <c r="H396">
        <v>0</v>
      </c>
      <c r="I396">
        <v>0</v>
      </c>
      <c r="J396">
        <v>0</v>
      </c>
      <c r="O396">
        <v>1034211</v>
      </c>
      <c r="P396" t="s">
        <v>244</v>
      </c>
    </row>
    <row r="397" spans="1:16" ht="15" customHeight="1">
      <c r="A397">
        <v>1034212</v>
      </c>
      <c r="B397">
        <v>85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36</v>
      </c>
      <c r="J397">
        <v>0</v>
      </c>
      <c r="O397">
        <v>1034212</v>
      </c>
      <c r="P397" t="s">
        <v>245</v>
      </c>
    </row>
    <row r="398" spans="1:16" ht="15" customHeight="1">
      <c r="A398">
        <v>1034213</v>
      </c>
      <c r="B398">
        <v>78</v>
      </c>
      <c r="C398">
        <v>0</v>
      </c>
      <c r="D398">
        <v>0</v>
      </c>
      <c r="E398">
        <v>0</v>
      </c>
      <c r="F398">
        <v>1.75</v>
      </c>
      <c r="G398">
        <v>0</v>
      </c>
      <c r="H398">
        <v>48</v>
      </c>
      <c r="I398">
        <v>0</v>
      </c>
      <c r="J398">
        <v>0</v>
      </c>
      <c r="O398">
        <v>1034213</v>
      </c>
      <c r="P398" t="s">
        <v>246</v>
      </c>
    </row>
    <row r="399" spans="1:16" ht="15" customHeight="1">
      <c r="A399">
        <v>1034202</v>
      </c>
      <c r="B399">
        <v>0</v>
      </c>
      <c r="C399">
        <v>380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O399">
        <v>1034202</v>
      </c>
      <c r="P399" t="s">
        <v>247</v>
      </c>
    </row>
    <row r="400" spans="1:16" ht="15" customHeight="1">
      <c r="A400">
        <v>1034203</v>
      </c>
      <c r="B400">
        <v>0</v>
      </c>
      <c r="C400">
        <v>0</v>
      </c>
      <c r="D400">
        <v>210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O400">
        <v>1034203</v>
      </c>
      <c r="P400" t="s">
        <v>248</v>
      </c>
    </row>
    <row r="401" spans="1:16" ht="15" customHeight="1">
      <c r="A401">
        <v>1034204</v>
      </c>
      <c r="B401">
        <v>0</v>
      </c>
      <c r="C401">
        <v>0</v>
      </c>
      <c r="D401">
        <v>0</v>
      </c>
      <c r="E401">
        <v>34</v>
      </c>
      <c r="F401">
        <v>0</v>
      </c>
      <c r="G401">
        <v>0</v>
      </c>
      <c r="H401">
        <v>0</v>
      </c>
      <c r="I401">
        <v>0</v>
      </c>
      <c r="J401">
        <v>0</v>
      </c>
      <c r="O401">
        <v>1034204</v>
      </c>
      <c r="P401" t="s">
        <v>249</v>
      </c>
    </row>
    <row r="402" spans="1:16" ht="15" customHeight="1">
      <c r="A402">
        <v>1034311</v>
      </c>
      <c r="B402">
        <v>107</v>
      </c>
      <c r="C402">
        <v>0</v>
      </c>
      <c r="D402">
        <v>0</v>
      </c>
      <c r="E402">
        <v>0</v>
      </c>
      <c r="F402">
        <v>2</v>
      </c>
      <c r="G402">
        <v>0.2</v>
      </c>
      <c r="H402">
        <v>0</v>
      </c>
      <c r="I402">
        <v>0</v>
      </c>
      <c r="J402">
        <v>0</v>
      </c>
      <c r="O402">
        <v>1034311</v>
      </c>
      <c r="P402" t="s">
        <v>244</v>
      </c>
    </row>
    <row r="403" spans="1:16" ht="15" customHeight="1">
      <c r="A403">
        <v>1034312</v>
      </c>
      <c r="B403">
        <v>128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42</v>
      </c>
      <c r="J403">
        <v>0</v>
      </c>
      <c r="O403">
        <v>1034312</v>
      </c>
      <c r="P403" t="s">
        <v>245</v>
      </c>
    </row>
    <row r="404" spans="1:16" ht="15" customHeight="1">
      <c r="A404">
        <v>1034313</v>
      </c>
      <c r="B404">
        <v>117</v>
      </c>
      <c r="C404">
        <v>0</v>
      </c>
      <c r="D404">
        <v>0</v>
      </c>
      <c r="E404">
        <v>0</v>
      </c>
      <c r="F404">
        <v>1.75</v>
      </c>
      <c r="G404">
        <v>0</v>
      </c>
      <c r="H404">
        <v>56</v>
      </c>
      <c r="I404">
        <v>0</v>
      </c>
      <c r="J404">
        <v>0</v>
      </c>
      <c r="O404">
        <v>1034313</v>
      </c>
      <c r="P404" t="s">
        <v>246</v>
      </c>
    </row>
    <row r="405" spans="1:16" ht="15" customHeight="1">
      <c r="A405">
        <v>1034302</v>
      </c>
      <c r="B405">
        <v>0</v>
      </c>
      <c r="C405">
        <v>570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O405">
        <v>1034302</v>
      </c>
      <c r="P405" t="s">
        <v>247</v>
      </c>
    </row>
    <row r="406" spans="1:16" ht="15" customHeight="1">
      <c r="A406">
        <v>1034303</v>
      </c>
      <c r="B406">
        <v>0</v>
      </c>
      <c r="C406">
        <v>0</v>
      </c>
      <c r="D406">
        <v>315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O406">
        <v>1034303</v>
      </c>
      <c r="P406" t="s">
        <v>248</v>
      </c>
    </row>
    <row r="407" spans="1:16" ht="15" customHeight="1">
      <c r="A407">
        <v>1034304</v>
      </c>
      <c r="B407">
        <v>0</v>
      </c>
      <c r="C407">
        <v>0</v>
      </c>
      <c r="D407">
        <v>0</v>
      </c>
      <c r="E407">
        <v>51</v>
      </c>
      <c r="F407">
        <v>0</v>
      </c>
      <c r="G407">
        <v>0</v>
      </c>
      <c r="H407">
        <v>0</v>
      </c>
      <c r="I407">
        <v>0</v>
      </c>
      <c r="J407">
        <v>0</v>
      </c>
      <c r="O407">
        <v>1034304</v>
      </c>
      <c r="P407" t="s">
        <v>249</v>
      </c>
    </row>
    <row r="408" spans="1:16" ht="15" customHeight="1">
      <c r="A408">
        <v>1034411</v>
      </c>
      <c r="B408">
        <v>142</v>
      </c>
      <c r="C408">
        <v>0</v>
      </c>
      <c r="D408">
        <v>0</v>
      </c>
      <c r="E408">
        <v>0</v>
      </c>
      <c r="F408">
        <v>2</v>
      </c>
      <c r="G408">
        <v>0.35000000000000003</v>
      </c>
      <c r="H408">
        <v>0</v>
      </c>
      <c r="I408">
        <v>0</v>
      </c>
      <c r="J408">
        <v>0</v>
      </c>
      <c r="O408">
        <v>1034411</v>
      </c>
      <c r="P408" t="s">
        <v>250</v>
      </c>
    </row>
    <row r="409" spans="1:16" ht="15" customHeight="1">
      <c r="A409">
        <v>1034412</v>
      </c>
      <c r="B409">
        <v>170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54</v>
      </c>
      <c r="J409">
        <v>0</v>
      </c>
      <c r="O409">
        <v>1034412</v>
      </c>
      <c r="P409" t="s">
        <v>251</v>
      </c>
    </row>
    <row r="410" spans="1:16" ht="15" customHeight="1">
      <c r="A410">
        <v>1034413</v>
      </c>
      <c r="B410">
        <v>156</v>
      </c>
      <c r="C410">
        <v>0</v>
      </c>
      <c r="D410">
        <v>0</v>
      </c>
      <c r="E410">
        <v>0</v>
      </c>
      <c r="F410">
        <v>1.75</v>
      </c>
      <c r="G410">
        <v>0</v>
      </c>
      <c r="H410">
        <v>72</v>
      </c>
      <c r="I410">
        <v>0</v>
      </c>
      <c r="J410">
        <v>0</v>
      </c>
      <c r="O410">
        <v>1034413</v>
      </c>
      <c r="P410" t="s">
        <v>252</v>
      </c>
    </row>
    <row r="411" spans="1:16" ht="15" customHeight="1">
      <c r="A411">
        <v>1034402</v>
      </c>
      <c r="B411">
        <v>0</v>
      </c>
      <c r="C411">
        <v>760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O411">
        <v>1034402</v>
      </c>
      <c r="P411" t="s">
        <v>253</v>
      </c>
    </row>
    <row r="412" spans="1:16" ht="15" customHeight="1">
      <c r="A412">
        <v>1034403</v>
      </c>
      <c r="B412">
        <v>0</v>
      </c>
      <c r="C412">
        <v>0</v>
      </c>
      <c r="D412">
        <v>420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O412">
        <v>1034403</v>
      </c>
      <c r="P412" t="s">
        <v>254</v>
      </c>
    </row>
    <row r="413" spans="1:16" ht="15" customHeight="1">
      <c r="A413">
        <v>1034404</v>
      </c>
      <c r="B413">
        <v>0</v>
      </c>
      <c r="C413">
        <v>0</v>
      </c>
      <c r="D413">
        <v>0</v>
      </c>
      <c r="E413">
        <v>68</v>
      </c>
      <c r="F413">
        <v>0</v>
      </c>
      <c r="G413">
        <v>0</v>
      </c>
      <c r="H413">
        <v>0</v>
      </c>
      <c r="I413">
        <v>0</v>
      </c>
      <c r="J413">
        <v>0</v>
      </c>
      <c r="O413">
        <v>1034404</v>
      </c>
      <c r="P413" t="s">
        <v>255</v>
      </c>
    </row>
    <row r="414" spans="1:16" ht="15" customHeight="1">
      <c r="A414">
        <v>1036111</v>
      </c>
      <c r="B414">
        <v>38</v>
      </c>
      <c r="C414">
        <v>0</v>
      </c>
      <c r="D414">
        <v>0</v>
      </c>
      <c r="E414">
        <v>0</v>
      </c>
      <c r="F414">
        <v>2</v>
      </c>
      <c r="G414">
        <v>0.1</v>
      </c>
      <c r="H414">
        <v>0</v>
      </c>
      <c r="I414">
        <v>0</v>
      </c>
      <c r="J414">
        <v>0</v>
      </c>
      <c r="O414">
        <v>1036111</v>
      </c>
      <c r="P414" t="s">
        <v>256</v>
      </c>
    </row>
    <row r="415" spans="1:16" ht="15" customHeight="1">
      <c r="A415">
        <v>1036112</v>
      </c>
      <c r="B415">
        <v>45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30</v>
      </c>
      <c r="J415">
        <v>0</v>
      </c>
      <c r="O415">
        <v>1036112</v>
      </c>
      <c r="P415" t="s">
        <v>257</v>
      </c>
    </row>
    <row r="416" spans="1:16" ht="15" customHeight="1">
      <c r="A416">
        <v>1036113</v>
      </c>
      <c r="B416">
        <v>41</v>
      </c>
      <c r="C416">
        <v>0</v>
      </c>
      <c r="D416">
        <v>0</v>
      </c>
      <c r="E416">
        <v>0</v>
      </c>
      <c r="F416">
        <v>1.75</v>
      </c>
      <c r="G416">
        <v>0</v>
      </c>
      <c r="H416">
        <v>40</v>
      </c>
      <c r="I416">
        <v>0</v>
      </c>
      <c r="J416">
        <v>0</v>
      </c>
      <c r="O416">
        <v>1036113</v>
      </c>
      <c r="P416" t="s">
        <v>258</v>
      </c>
    </row>
    <row r="417" spans="1:16" ht="15" customHeight="1">
      <c r="A417">
        <v>1036102</v>
      </c>
      <c r="B417">
        <v>0</v>
      </c>
      <c r="C417">
        <v>200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O417">
        <v>1036102</v>
      </c>
      <c r="P417" t="s">
        <v>259</v>
      </c>
    </row>
    <row r="418" spans="1:16" ht="15" customHeight="1">
      <c r="A418">
        <v>1036103</v>
      </c>
      <c r="B418">
        <v>0</v>
      </c>
      <c r="C418">
        <v>0</v>
      </c>
      <c r="D418">
        <v>111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O418">
        <v>1036103</v>
      </c>
      <c r="P418" t="s">
        <v>260</v>
      </c>
    </row>
    <row r="419" spans="1:16" ht="15" customHeight="1">
      <c r="A419">
        <v>1036104</v>
      </c>
      <c r="B419">
        <v>0</v>
      </c>
      <c r="C419">
        <v>0</v>
      </c>
      <c r="D419">
        <v>0</v>
      </c>
      <c r="E419">
        <v>18</v>
      </c>
      <c r="F419">
        <v>0</v>
      </c>
      <c r="G419">
        <v>0</v>
      </c>
      <c r="H419">
        <v>0</v>
      </c>
      <c r="I419">
        <v>0</v>
      </c>
      <c r="J419">
        <v>0</v>
      </c>
      <c r="O419">
        <v>1036104</v>
      </c>
      <c r="P419" t="s">
        <v>261</v>
      </c>
    </row>
    <row r="420" spans="1:16" ht="15" customHeight="1">
      <c r="A420">
        <v>1036211</v>
      </c>
      <c r="B420">
        <v>75</v>
      </c>
      <c r="C420">
        <v>0</v>
      </c>
      <c r="D420">
        <v>0</v>
      </c>
      <c r="E420">
        <v>0</v>
      </c>
      <c r="F420">
        <v>2</v>
      </c>
      <c r="G420">
        <v>0.15000000000000002</v>
      </c>
      <c r="H420">
        <v>0</v>
      </c>
      <c r="I420">
        <v>0</v>
      </c>
      <c r="J420">
        <v>0</v>
      </c>
      <c r="O420">
        <v>1036211</v>
      </c>
      <c r="P420" t="s">
        <v>256</v>
      </c>
    </row>
    <row r="421" spans="1:16" ht="15" customHeight="1">
      <c r="A421">
        <v>1036212</v>
      </c>
      <c r="B421">
        <v>90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36</v>
      </c>
      <c r="J421">
        <v>0</v>
      </c>
      <c r="O421">
        <v>1036212</v>
      </c>
      <c r="P421" t="s">
        <v>257</v>
      </c>
    </row>
    <row r="422" spans="1:16" ht="15" customHeight="1">
      <c r="A422">
        <v>1036213</v>
      </c>
      <c r="B422">
        <v>83</v>
      </c>
      <c r="C422">
        <v>0</v>
      </c>
      <c r="D422">
        <v>0</v>
      </c>
      <c r="E422">
        <v>0</v>
      </c>
      <c r="F422">
        <v>1.75</v>
      </c>
      <c r="G422">
        <v>0</v>
      </c>
      <c r="H422">
        <v>48</v>
      </c>
      <c r="I422">
        <v>0</v>
      </c>
      <c r="J422">
        <v>0</v>
      </c>
      <c r="O422">
        <v>1036213</v>
      </c>
      <c r="P422" t="s">
        <v>258</v>
      </c>
    </row>
    <row r="423" spans="1:16" ht="15" customHeight="1">
      <c r="A423">
        <v>1036202</v>
      </c>
      <c r="B423">
        <v>0</v>
      </c>
      <c r="C423">
        <v>400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O423">
        <v>1036202</v>
      </c>
      <c r="P423" t="s">
        <v>259</v>
      </c>
    </row>
    <row r="424" spans="1:16" ht="15" customHeight="1">
      <c r="A424">
        <v>1036203</v>
      </c>
      <c r="B424">
        <v>0</v>
      </c>
      <c r="C424">
        <v>0</v>
      </c>
      <c r="D424">
        <v>222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O424">
        <v>1036203</v>
      </c>
      <c r="P424" t="s">
        <v>260</v>
      </c>
    </row>
    <row r="425" spans="1:16" ht="15" customHeight="1">
      <c r="A425">
        <v>1036204</v>
      </c>
      <c r="B425">
        <v>0</v>
      </c>
      <c r="C425">
        <v>0</v>
      </c>
      <c r="D425">
        <v>0</v>
      </c>
      <c r="E425">
        <v>36</v>
      </c>
      <c r="F425">
        <v>0</v>
      </c>
      <c r="G425">
        <v>0</v>
      </c>
      <c r="H425">
        <v>0</v>
      </c>
      <c r="I425">
        <v>0</v>
      </c>
      <c r="J425">
        <v>0</v>
      </c>
      <c r="O425">
        <v>1036204</v>
      </c>
      <c r="P425" t="s">
        <v>261</v>
      </c>
    </row>
    <row r="426" spans="1:16" ht="15" customHeight="1">
      <c r="A426">
        <v>1036311</v>
      </c>
      <c r="B426">
        <v>113</v>
      </c>
      <c r="C426">
        <v>0</v>
      </c>
      <c r="D426">
        <v>0</v>
      </c>
      <c r="E426">
        <v>0</v>
      </c>
      <c r="F426">
        <v>2</v>
      </c>
      <c r="G426">
        <v>0.2</v>
      </c>
      <c r="H426">
        <v>0</v>
      </c>
      <c r="I426">
        <v>0</v>
      </c>
      <c r="J426">
        <v>0</v>
      </c>
      <c r="O426">
        <v>1036311</v>
      </c>
      <c r="P426" t="s">
        <v>256</v>
      </c>
    </row>
    <row r="427" spans="1:16" ht="15" customHeight="1">
      <c r="A427">
        <v>1036312</v>
      </c>
      <c r="B427">
        <v>135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42</v>
      </c>
      <c r="J427">
        <v>0</v>
      </c>
      <c r="O427">
        <v>1036312</v>
      </c>
      <c r="P427" t="s">
        <v>257</v>
      </c>
    </row>
    <row r="428" spans="1:16" ht="15" customHeight="1">
      <c r="A428">
        <v>1036313</v>
      </c>
      <c r="B428">
        <v>124</v>
      </c>
      <c r="C428">
        <v>0</v>
      </c>
      <c r="D428">
        <v>0</v>
      </c>
      <c r="E428">
        <v>0</v>
      </c>
      <c r="F428">
        <v>1.75</v>
      </c>
      <c r="G428">
        <v>0</v>
      </c>
      <c r="H428">
        <v>56</v>
      </c>
      <c r="I428">
        <v>0</v>
      </c>
      <c r="J428">
        <v>0</v>
      </c>
      <c r="O428">
        <v>1036313</v>
      </c>
      <c r="P428" t="s">
        <v>258</v>
      </c>
    </row>
    <row r="429" spans="1:16" ht="15" customHeight="1">
      <c r="A429">
        <v>1036302</v>
      </c>
      <c r="B429">
        <v>0</v>
      </c>
      <c r="C429">
        <v>600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O429">
        <v>1036302</v>
      </c>
      <c r="P429" t="s">
        <v>259</v>
      </c>
    </row>
    <row r="430" spans="1:16" ht="15" customHeight="1">
      <c r="A430">
        <v>1036303</v>
      </c>
      <c r="B430">
        <v>0</v>
      </c>
      <c r="C430">
        <v>0</v>
      </c>
      <c r="D430">
        <v>333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O430">
        <v>1036303</v>
      </c>
      <c r="P430" t="s">
        <v>260</v>
      </c>
    </row>
    <row r="431" spans="1:16" ht="15" customHeight="1">
      <c r="A431">
        <v>1036304</v>
      </c>
      <c r="B431">
        <v>0</v>
      </c>
      <c r="C431">
        <v>0</v>
      </c>
      <c r="D431">
        <v>0</v>
      </c>
      <c r="E431">
        <v>54</v>
      </c>
      <c r="F431">
        <v>0</v>
      </c>
      <c r="G431">
        <v>0</v>
      </c>
      <c r="H431">
        <v>0</v>
      </c>
      <c r="I431">
        <v>0</v>
      </c>
      <c r="J431">
        <v>0</v>
      </c>
      <c r="O431">
        <v>1036304</v>
      </c>
      <c r="P431" t="s">
        <v>261</v>
      </c>
    </row>
    <row r="432" spans="1:16" ht="15" customHeight="1">
      <c r="A432">
        <v>1036411</v>
      </c>
      <c r="B432">
        <v>150</v>
      </c>
      <c r="C432">
        <v>0</v>
      </c>
      <c r="D432">
        <v>0</v>
      </c>
      <c r="E432">
        <v>0</v>
      </c>
      <c r="F432">
        <v>2</v>
      </c>
      <c r="G432">
        <v>0.35000000000000003</v>
      </c>
      <c r="H432">
        <v>0</v>
      </c>
      <c r="I432">
        <v>0</v>
      </c>
      <c r="J432">
        <v>0</v>
      </c>
      <c r="O432">
        <v>1036411</v>
      </c>
      <c r="P432" t="s">
        <v>262</v>
      </c>
    </row>
    <row r="433" spans="1:16" ht="15" customHeight="1">
      <c r="A433">
        <v>1036412</v>
      </c>
      <c r="B433">
        <v>180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54</v>
      </c>
      <c r="J433">
        <v>0</v>
      </c>
      <c r="O433">
        <v>1036412</v>
      </c>
      <c r="P433" t="s">
        <v>263</v>
      </c>
    </row>
    <row r="434" spans="1:16" ht="15" customHeight="1">
      <c r="A434">
        <v>1036413</v>
      </c>
      <c r="B434">
        <v>165</v>
      </c>
      <c r="C434">
        <v>0</v>
      </c>
      <c r="D434">
        <v>0</v>
      </c>
      <c r="E434">
        <v>0</v>
      </c>
      <c r="F434">
        <v>1.75</v>
      </c>
      <c r="G434">
        <v>0</v>
      </c>
      <c r="H434">
        <v>72</v>
      </c>
      <c r="I434">
        <v>0</v>
      </c>
      <c r="J434">
        <v>0</v>
      </c>
      <c r="O434">
        <v>1036413</v>
      </c>
      <c r="P434" t="s">
        <v>264</v>
      </c>
    </row>
    <row r="435" spans="1:16" ht="15" customHeight="1">
      <c r="A435">
        <v>1036402</v>
      </c>
      <c r="B435">
        <v>0</v>
      </c>
      <c r="C435">
        <v>800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O435">
        <v>1036402</v>
      </c>
      <c r="P435" t="s">
        <v>265</v>
      </c>
    </row>
    <row r="436" spans="1:16" ht="15" customHeight="1">
      <c r="A436">
        <v>1036403</v>
      </c>
      <c r="B436">
        <v>0</v>
      </c>
      <c r="C436">
        <v>0</v>
      </c>
      <c r="D436">
        <v>444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O436">
        <v>1036403</v>
      </c>
      <c r="P436" t="s">
        <v>266</v>
      </c>
    </row>
    <row r="437" spans="1:16" ht="15" customHeight="1">
      <c r="A437">
        <v>1036404</v>
      </c>
      <c r="B437">
        <v>0</v>
      </c>
      <c r="C437">
        <v>0</v>
      </c>
      <c r="D437">
        <v>0</v>
      </c>
      <c r="E437">
        <v>72</v>
      </c>
      <c r="F437">
        <v>0</v>
      </c>
      <c r="G437">
        <v>0</v>
      </c>
      <c r="H437">
        <v>0</v>
      </c>
      <c r="I437">
        <v>0</v>
      </c>
      <c r="J437">
        <v>0</v>
      </c>
      <c r="O437">
        <v>1036404</v>
      </c>
      <c r="P437" t="s">
        <v>267</v>
      </c>
    </row>
    <row r="438" spans="1:16" ht="15" customHeight="1">
      <c r="A438">
        <v>1038111</v>
      </c>
      <c r="B438">
        <v>40</v>
      </c>
      <c r="C438">
        <v>0</v>
      </c>
      <c r="D438">
        <v>0</v>
      </c>
      <c r="E438">
        <v>0</v>
      </c>
      <c r="F438">
        <v>2</v>
      </c>
      <c r="G438">
        <v>0.1</v>
      </c>
      <c r="H438">
        <v>0</v>
      </c>
      <c r="I438">
        <v>0</v>
      </c>
      <c r="J438">
        <v>0</v>
      </c>
      <c r="O438">
        <v>1038111</v>
      </c>
      <c r="P438" t="s">
        <v>268</v>
      </c>
    </row>
    <row r="439" spans="1:16" ht="15" customHeight="1">
      <c r="A439">
        <v>1038112</v>
      </c>
      <c r="B439">
        <v>47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30</v>
      </c>
      <c r="J439">
        <v>0</v>
      </c>
      <c r="O439">
        <v>1038112</v>
      </c>
      <c r="P439" t="s">
        <v>269</v>
      </c>
    </row>
    <row r="440" spans="1:16" ht="15" customHeight="1">
      <c r="A440">
        <v>1038113</v>
      </c>
      <c r="B440">
        <v>43</v>
      </c>
      <c r="C440">
        <v>0</v>
      </c>
      <c r="D440">
        <v>0</v>
      </c>
      <c r="E440">
        <v>0</v>
      </c>
      <c r="F440">
        <v>1.75</v>
      </c>
      <c r="G440">
        <v>0</v>
      </c>
      <c r="H440">
        <v>40</v>
      </c>
      <c r="I440">
        <v>0</v>
      </c>
      <c r="J440">
        <v>0</v>
      </c>
      <c r="O440">
        <v>1038113</v>
      </c>
      <c r="P440" t="s">
        <v>270</v>
      </c>
    </row>
    <row r="441" spans="1:16" ht="15" customHeight="1">
      <c r="A441">
        <v>1038102</v>
      </c>
      <c r="B441">
        <v>0</v>
      </c>
      <c r="C441">
        <v>210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O441">
        <v>1038102</v>
      </c>
      <c r="P441" t="s">
        <v>271</v>
      </c>
    </row>
    <row r="442" spans="1:16" ht="15" customHeight="1">
      <c r="A442">
        <v>1038103</v>
      </c>
      <c r="B442">
        <v>0</v>
      </c>
      <c r="C442">
        <v>0</v>
      </c>
      <c r="D442">
        <v>117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O442">
        <v>1038103</v>
      </c>
      <c r="P442" t="s">
        <v>272</v>
      </c>
    </row>
    <row r="443" spans="1:16" ht="15" customHeight="1">
      <c r="A443">
        <v>1038104</v>
      </c>
      <c r="B443">
        <v>0</v>
      </c>
      <c r="C443">
        <v>0</v>
      </c>
      <c r="D443">
        <v>0</v>
      </c>
      <c r="E443">
        <v>19</v>
      </c>
      <c r="F443">
        <v>0</v>
      </c>
      <c r="G443">
        <v>0</v>
      </c>
      <c r="H443">
        <v>0</v>
      </c>
      <c r="I443">
        <v>0</v>
      </c>
      <c r="J443">
        <v>0</v>
      </c>
      <c r="O443">
        <v>1038104</v>
      </c>
      <c r="P443" t="s">
        <v>273</v>
      </c>
    </row>
    <row r="444" spans="1:16" ht="15" customHeight="1">
      <c r="A444">
        <v>1038211</v>
      </c>
      <c r="B444">
        <v>79</v>
      </c>
      <c r="C444">
        <v>0</v>
      </c>
      <c r="D444">
        <v>0</v>
      </c>
      <c r="E444">
        <v>0</v>
      </c>
      <c r="F444">
        <v>2</v>
      </c>
      <c r="G444">
        <v>0.15000000000000002</v>
      </c>
      <c r="H444">
        <v>0</v>
      </c>
      <c r="I444">
        <v>0</v>
      </c>
      <c r="J444">
        <v>0</v>
      </c>
      <c r="O444">
        <v>1038211</v>
      </c>
      <c r="P444" t="s">
        <v>268</v>
      </c>
    </row>
    <row r="445" spans="1:16" ht="15" customHeight="1">
      <c r="A445">
        <v>1038212</v>
      </c>
      <c r="B445">
        <v>95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36</v>
      </c>
      <c r="J445">
        <v>0</v>
      </c>
      <c r="O445">
        <v>1038212</v>
      </c>
      <c r="P445" t="s">
        <v>269</v>
      </c>
    </row>
    <row r="446" spans="1:16" ht="15" customHeight="1">
      <c r="A446">
        <v>1038213</v>
      </c>
      <c r="B446">
        <v>87</v>
      </c>
      <c r="C446">
        <v>0</v>
      </c>
      <c r="D446">
        <v>0</v>
      </c>
      <c r="E446">
        <v>0</v>
      </c>
      <c r="F446">
        <v>1.75</v>
      </c>
      <c r="G446">
        <v>0</v>
      </c>
      <c r="H446">
        <v>48</v>
      </c>
      <c r="I446">
        <v>0</v>
      </c>
      <c r="J446">
        <v>0</v>
      </c>
      <c r="O446">
        <v>1038213</v>
      </c>
      <c r="P446" t="s">
        <v>270</v>
      </c>
    </row>
    <row r="447" spans="1:16" ht="15" customHeight="1">
      <c r="A447">
        <v>1038202</v>
      </c>
      <c r="B447">
        <v>0</v>
      </c>
      <c r="C447">
        <v>420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O447">
        <v>1038202</v>
      </c>
      <c r="P447" t="s">
        <v>271</v>
      </c>
    </row>
    <row r="448" spans="1:16" ht="15" customHeight="1">
      <c r="A448">
        <v>1038203</v>
      </c>
      <c r="B448">
        <v>0</v>
      </c>
      <c r="C448">
        <v>0</v>
      </c>
      <c r="D448">
        <v>234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O448">
        <v>1038203</v>
      </c>
      <c r="P448" t="s">
        <v>272</v>
      </c>
    </row>
    <row r="449" spans="1:16" ht="15" customHeight="1">
      <c r="A449">
        <v>1038204</v>
      </c>
      <c r="B449">
        <v>0</v>
      </c>
      <c r="C449">
        <v>0</v>
      </c>
      <c r="D449">
        <v>0</v>
      </c>
      <c r="E449">
        <v>38</v>
      </c>
      <c r="F449">
        <v>0</v>
      </c>
      <c r="G449">
        <v>0</v>
      </c>
      <c r="H449">
        <v>0</v>
      </c>
      <c r="I449">
        <v>0</v>
      </c>
      <c r="J449">
        <v>0</v>
      </c>
      <c r="O449">
        <v>1038204</v>
      </c>
      <c r="P449" t="s">
        <v>273</v>
      </c>
    </row>
    <row r="450" spans="1:16" ht="15" customHeight="1">
      <c r="A450">
        <v>1038311</v>
      </c>
      <c r="B450">
        <v>119</v>
      </c>
      <c r="C450">
        <v>0</v>
      </c>
      <c r="D450">
        <v>0</v>
      </c>
      <c r="E450">
        <v>0</v>
      </c>
      <c r="F450">
        <v>2</v>
      </c>
      <c r="G450">
        <v>0.2</v>
      </c>
      <c r="H450">
        <v>0</v>
      </c>
      <c r="I450">
        <v>0</v>
      </c>
      <c r="J450">
        <v>0</v>
      </c>
      <c r="O450">
        <v>1038311</v>
      </c>
      <c r="P450" t="s">
        <v>268</v>
      </c>
    </row>
    <row r="451" spans="1:16" ht="15" customHeight="1">
      <c r="A451">
        <v>1038312</v>
      </c>
      <c r="B451">
        <v>142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42</v>
      </c>
      <c r="J451">
        <v>0</v>
      </c>
      <c r="O451">
        <v>1038312</v>
      </c>
      <c r="P451" t="s">
        <v>269</v>
      </c>
    </row>
    <row r="452" spans="1:16" ht="15" customHeight="1">
      <c r="A452">
        <v>1038313</v>
      </c>
      <c r="B452">
        <v>130</v>
      </c>
      <c r="C452">
        <v>0</v>
      </c>
      <c r="D452">
        <v>0</v>
      </c>
      <c r="E452">
        <v>0</v>
      </c>
      <c r="F452">
        <v>1.75</v>
      </c>
      <c r="G452">
        <v>0</v>
      </c>
      <c r="H452">
        <v>56</v>
      </c>
      <c r="I452">
        <v>0</v>
      </c>
      <c r="J452">
        <v>0</v>
      </c>
      <c r="O452">
        <v>1038313</v>
      </c>
      <c r="P452" t="s">
        <v>270</v>
      </c>
    </row>
    <row r="453" spans="1:16" ht="15" customHeight="1">
      <c r="A453">
        <v>1038302</v>
      </c>
      <c r="B453">
        <v>0</v>
      </c>
      <c r="C453">
        <v>630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O453">
        <v>1038302</v>
      </c>
      <c r="P453" t="s">
        <v>271</v>
      </c>
    </row>
    <row r="454" spans="1:16" ht="15" customHeight="1">
      <c r="A454">
        <v>1038303</v>
      </c>
      <c r="B454">
        <v>0</v>
      </c>
      <c r="C454">
        <v>0</v>
      </c>
      <c r="D454">
        <v>351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O454">
        <v>1038303</v>
      </c>
      <c r="P454" t="s">
        <v>272</v>
      </c>
    </row>
    <row r="455" spans="1:16" ht="15" customHeight="1">
      <c r="A455">
        <v>1038304</v>
      </c>
      <c r="B455">
        <v>0</v>
      </c>
      <c r="C455">
        <v>0</v>
      </c>
      <c r="D455">
        <v>0</v>
      </c>
      <c r="E455">
        <v>57</v>
      </c>
      <c r="F455">
        <v>0</v>
      </c>
      <c r="G455">
        <v>0</v>
      </c>
      <c r="H455">
        <v>0</v>
      </c>
      <c r="I455">
        <v>0</v>
      </c>
      <c r="J455">
        <v>0</v>
      </c>
      <c r="O455">
        <v>1038304</v>
      </c>
      <c r="P455" t="s">
        <v>273</v>
      </c>
    </row>
    <row r="456" spans="1:16" ht="15" customHeight="1">
      <c r="A456">
        <v>1038411</v>
      </c>
      <c r="B456">
        <v>158</v>
      </c>
      <c r="C456">
        <v>0</v>
      </c>
      <c r="D456">
        <v>0</v>
      </c>
      <c r="E456">
        <v>0</v>
      </c>
      <c r="F456">
        <v>2</v>
      </c>
      <c r="G456">
        <v>0.35000000000000003</v>
      </c>
      <c r="H456">
        <v>0</v>
      </c>
      <c r="I456">
        <v>0</v>
      </c>
      <c r="J456">
        <v>0</v>
      </c>
      <c r="O456">
        <v>1038411</v>
      </c>
      <c r="P456" t="s">
        <v>274</v>
      </c>
    </row>
    <row r="457" spans="1:16" ht="15" customHeight="1">
      <c r="A457">
        <v>1038412</v>
      </c>
      <c r="B457">
        <v>190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54</v>
      </c>
      <c r="J457">
        <v>0</v>
      </c>
      <c r="O457">
        <v>1038412</v>
      </c>
      <c r="P457" t="s">
        <v>275</v>
      </c>
    </row>
    <row r="458" spans="1:16" ht="15" customHeight="1">
      <c r="A458">
        <v>1038413</v>
      </c>
      <c r="B458">
        <v>174</v>
      </c>
      <c r="C458">
        <v>0</v>
      </c>
      <c r="D458">
        <v>0</v>
      </c>
      <c r="E458">
        <v>0</v>
      </c>
      <c r="F458">
        <v>1.75</v>
      </c>
      <c r="G458">
        <v>0</v>
      </c>
      <c r="H458">
        <v>72</v>
      </c>
      <c r="I458">
        <v>0</v>
      </c>
      <c r="J458">
        <v>0</v>
      </c>
      <c r="O458">
        <v>1038413</v>
      </c>
      <c r="P458" t="s">
        <v>276</v>
      </c>
    </row>
    <row r="459" spans="1:16" ht="15" customHeight="1">
      <c r="A459">
        <v>1038402</v>
      </c>
      <c r="B459">
        <v>0</v>
      </c>
      <c r="C459">
        <v>840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O459">
        <v>1038402</v>
      </c>
      <c r="P459" t="s">
        <v>277</v>
      </c>
    </row>
    <row r="460" spans="1:16" ht="15" customHeight="1">
      <c r="A460">
        <v>1038403</v>
      </c>
      <c r="B460">
        <v>0</v>
      </c>
      <c r="C460">
        <v>0</v>
      </c>
      <c r="D460">
        <v>468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O460">
        <v>1038403</v>
      </c>
      <c r="P460" t="s">
        <v>278</v>
      </c>
    </row>
    <row r="461" spans="1:16" ht="15" customHeight="1">
      <c r="A461">
        <v>1038404</v>
      </c>
      <c r="B461">
        <v>0</v>
      </c>
      <c r="C461">
        <v>0</v>
      </c>
      <c r="D461">
        <v>0</v>
      </c>
      <c r="E461">
        <v>76</v>
      </c>
      <c r="F461">
        <v>0</v>
      </c>
      <c r="G461">
        <v>0</v>
      </c>
      <c r="H461">
        <v>0</v>
      </c>
      <c r="I461">
        <v>0</v>
      </c>
      <c r="J461">
        <v>0</v>
      </c>
      <c r="O461">
        <v>1038404</v>
      </c>
      <c r="P461" t="s">
        <v>279</v>
      </c>
    </row>
    <row r="462" spans="1:16" ht="15" customHeight="1">
      <c r="A462">
        <v>1040111</v>
      </c>
      <c r="B462">
        <v>42</v>
      </c>
      <c r="C462">
        <v>0</v>
      </c>
      <c r="D462">
        <v>0</v>
      </c>
      <c r="E462">
        <v>0</v>
      </c>
      <c r="F462">
        <v>2</v>
      </c>
      <c r="G462">
        <v>0.1</v>
      </c>
      <c r="H462">
        <v>0</v>
      </c>
      <c r="I462">
        <v>0</v>
      </c>
      <c r="J462">
        <v>0</v>
      </c>
      <c r="O462">
        <v>1040111</v>
      </c>
      <c r="P462" t="s">
        <v>280</v>
      </c>
    </row>
    <row r="463" spans="1:16" ht="15" customHeight="1">
      <c r="A463">
        <v>1040112</v>
      </c>
      <c r="B463">
        <v>50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30</v>
      </c>
      <c r="J463">
        <v>0</v>
      </c>
      <c r="O463">
        <v>1040112</v>
      </c>
      <c r="P463" t="s">
        <v>281</v>
      </c>
    </row>
    <row r="464" spans="1:16" ht="15" customHeight="1">
      <c r="A464">
        <v>1040113</v>
      </c>
      <c r="B464">
        <v>46</v>
      </c>
      <c r="C464">
        <v>0</v>
      </c>
      <c r="D464">
        <v>0</v>
      </c>
      <c r="E464">
        <v>0</v>
      </c>
      <c r="F464">
        <v>1.75</v>
      </c>
      <c r="G464">
        <v>0</v>
      </c>
      <c r="H464">
        <v>40</v>
      </c>
      <c r="I464">
        <v>0</v>
      </c>
      <c r="J464">
        <v>0</v>
      </c>
      <c r="O464">
        <v>1040113</v>
      </c>
      <c r="P464" t="s">
        <v>282</v>
      </c>
    </row>
    <row r="465" spans="1:16" ht="15" customHeight="1">
      <c r="A465">
        <v>1040102</v>
      </c>
      <c r="B465">
        <v>0</v>
      </c>
      <c r="C465">
        <v>220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O465">
        <v>1040102</v>
      </c>
      <c r="P465" t="s">
        <v>283</v>
      </c>
    </row>
    <row r="466" spans="1:16" ht="15" customHeight="1">
      <c r="A466">
        <v>1040103</v>
      </c>
      <c r="B466">
        <v>0</v>
      </c>
      <c r="C466">
        <v>0</v>
      </c>
      <c r="D466">
        <v>123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O466">
        <v>1040103</v>
      </c>
      <c r="P466" t="s">
        <v>284</v>
      </c>
    </row>
    <row r="467" spans="1:16" ht="15" customHeight="1">
      <c r="A467">
        <v>1040104</v>
      </c>
      <c r="B467">
        <v>0</v>
      </c>
      <c r="C467">
        <v>0</v>
      </c>
      <c r="D467">
        <v>0</v>
      </c>
      <c r="E467">
        <v>20</v>
      </c>
      <c r="F467">
        <v>0</v>
      </c>
      <c r="G467">
        <v>0</v>
      </c>
      <c r="H467">
        <v>0</v>
      </c>
      <c r="I467">
        <v>0</v>
      </c>
      <c r="J467">
        <v>0</v>
      </c>
      <c r="O467">
        <v>1040104</v>
      </c>
      <c r="P467" t="s">
        <v>285</v>
      </c>
    </row>
    <row r="468" spans="1:16" ht="15" customHeight="1">
      <c r="A468">
        <v>1040211</v>
      </c>
      <c r="B468">
        <v>83</v>
      </c>
      <c r="C468">
        <v>0</v>
      </c>
      <c r="D468">
        <v>0</v>
      </c>
      <c r="E468">
        <v>0</v>
      </c>
      <c r="F468">
        <v>2</v>
      </c>
      <c r="G468">
        <v>0.15000000000000002</v>
      </c>
      <c r="H468">
        <v>0</v>
      </c>
      <c r="I468">
        <v>0</v>
      </c>
      <c r="J468">
        <v>0</v>
      </c>
      <c r="O468">
        <v>1040211</v>
      </c>
      <c r="P468" t="s">
        <v>280</v>
      </c>
    </row>
    <row r="469" spans="1:16" ht="15" customHeight="1">
      <c r="A469">
        <v>1040212</v>
      </c>
      <c r="B469">
        <v>100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36</v>
      </c>
      <c r="J469">
        <v>0</v>
      </c>
      <c r="O469">
        <v>1040212</v>
      </c>
      <c r="P469" t="s">
        <v>281</v>
      </c>
    </row>
    <row r="470" spans="1:16" ht="15" customHeight="1">
      <c r="A470">
        <v>1040213</v>
      </c>
      <c r="B470">
        <v>91</v>
      </c>
      <c r="C470">
        <v>0</v>
      </c>
      <c r="D470">
        <v>0</v>
      </c>
      <c r="E470">
        <v>0</v>
      </c>
      <c r="F470">
        <v>1.75</v>
      </c>
      <c r="G470">
        <v>0</v>
      </c>
      <c r="H470">
        <v>48</v>
      </c>
      <c r="I470">
        <v>0</v>
      </c>
      <c r="J470">
        <v>0</v>
      </c>
      <c r="O470">
        <v>1040213</v>
      </c>
      <c r="P470" t="s">
        <v>282</v>
      </c>
    </row>
    <row r="471" spans="1:16" ht="15" customHeight="1">
      <c r="A471">
        <v>1040202</v>
      </c>
      <c r="B471">
        <v>0</v>
      </c>
      <c r="C471">
        <v>440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O471">
        <v>1040202</v>
      </c>
      <c r="P471" t="s">
        <v>283</v>
      </c>
    </row>
    <row r="472" spans="1:16" ht="15" customHeight="1">
      <c r="A472">
        <v>1040203</v>
      </c>
      <c r="B472">
        <v>0</v>
      </c>
      <c r="C472">
        <v>0</v>
      </c>
      <c r="D472">
        <v>246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O472">
        <v>1040203</v>
      </c>
      <c r="P472" t="s">
        <v>284</v>
      </c>
    </row>
    <row r="473" spans="1:16" ht="15" customHeight="1">
      <c r="A473">
        <v>1040204</v>
      </c>
      <c r="B473">
        <v>0</v>
      </c>
      <c r="C473">
        <v>0</v>
      </c>
      <c r="D473">
        <v>0</v>
      </c>
      <c r="E473">
        <v>40</v>
      </c>
      <c r="F473">
        <v>0</v>
      </c>
      <c r="G473">
        <v>0</v>
      </c>
      <c r="H473">
        <v>0</v>
      </c>
      <c r="I473">
        <v>0</v>
      </c>
      <c r="J473">
        <v>0</v>
      </c>
      <c r="O473">
        <v>1040204</v>
      </c>
      <c r="P473" t="s">
        <v>285</v>
      </c>
    </row>
    <row r="474" spans="1:16" ht="15" customHeight="1">
      <c r="A474">
        <v>1040311</v>
      </c>
      <c r="B474">
        <v>125</v>
      </c>
      <c r="C474">
        <v>0</v>
      </c>
      <c r="D474">
        <v>0</v>
      </c>
      <c r="E474">
        <v>0</v>
      </c>
      <c r="F474">
        <v>2</v>
      </c>
      <c r="G474">
        <v>0.2</v>
      </c>
      <c r="H474">
        <v>0</v>
      </c>
      <c r="I474">
        <v>0</v>
      </c>
      <c r="J474">
        <v>0</v>
      </c>
      <c r="O474">
        <v>1040311</v>
      </c>
      <c r="P474" t="s">
        <v>280</v>
      </c>
    </row>
    <row r="475" spans="1:16" ht="15" customHeight="1">
      <c r="A475">
        <v>1040312</v>
      </c>
      <c r="B475">
        <v>149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42</v>
      </c>
      <c r="J475">
        <v>0</v>
      </c>
      <c r="O475">
        <v>1040312</v>
      </c>
      <c r="P475" t="s">
        <v>281</v>
      </c>
    </row>
    <row r="476" spans="1:16" ht="15" customHeight="1">
      <c r="A476">
        <v>1040313</v>
      </c>
      <c r="B476">
        <v>137</v>
      </c>
      <c r="C476">
        <v>0</v>
      </c>
      <c r="D476">
        <v>0</v>
      </c>
      <c r="E476">
        <v>0</v>
      </c>
      <c r="F476">
        <v>1.75</v>
      </c>
      <c r="G476">
        <v>0</v>
      </c>
      <c r="H476">
        <v>56</v>
      </c>
      <c r="I476">
        <v>0</v>
      </c>
      <c r="J476">
        <v>0</v>
      </c>
      <c r="O476">
        <v>1040313</v>
      </c>
      <c r="P476" t="s">
        <v>282</v>
      </c>
    </row>
    <row r="477" spans="1:16" ht="15" customHeight="1">
      <c r="A477">
        <v>1040302</v>
      </c>
      <c r="B477">
        <v>0</v>
      </c>
      <c r="C477">
        <v>660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O477">
        <v>1040302</v>
      </c>
      <c r="P477" t="s">
        <v>283</v>
      </c>
    </row>
    <row r="478" spans="1:16" ht="15" customHeight="1">
      <c r="A478">
        <v>1040303</v>
      </c>
      <c r="B478">
        <v>0</v>
      </c>
      <c r="C478">
        <v>0</v>
      </c>
      <c r="D478">
        <v>369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O478">
        <v>1040303</v>
      </c>
      <c r="P478" t="s">
        <v>284</v>
      </c>
    </row>
    <row r="479" spans="1:16" ht="15" customHeight="1">
      <c r="A479">
        <v>1040304</v>
      </c>
      <c r="B479">
        <v>0</v>
      </c>
      <c r="C479">
        <v>0</v>
      </c>
      <c r="D479">
        <v>0</v>
      </c>
      <c r="E479">
        <v>60</v>
      </c>
      <c r="F479">
        <v>0</v>
      </c>
      <c r="G479">
        <v>0</v>
      </c>
      <c r="H479">
        <v>0</v>
      </c>
      <c r="I479">
        <v>0</v>
      </c>
      <c r="J479">
        <v>0</v>
      </c>
      <c r="O479">
        <v>1040304</v>
      </c>
      <c r="P479" t="s">
        <v>285</v>
      </c>
    </row>
    <row r="480" spans="1:16" ht="15" customHeight="1">
      <c r="A480">
        <v>1040411</v>
      </c>
      <c r="B480">
        <v>166</v>
      </c>
      <c r="C480">
        <v>0</v>
      </c>
      <c r="D480">
        <v>0</v>
      </c>
      <c r="E480">
        <v>0</v>
      </c>
      <c r="F480">
        <v>2</v>
      </c>
      <c r="G480">
        <v>0.35000000000000003</v>
      </c>
      <c r="H480">
        <v>0</v>
      </c>
      <c r="I480">
        <v>0</v>
      </c>
      <c r="J480">
        <v>0</v>
      </c>
      <c r="O480">
        <v>1040411</v>
      </c>
      <c r="P480" t="s">
        <v>286</v>
      </c>
    </row>
    <row r="481" spans="1:16" ht="15" customHeight="1">
      <c r="A481">
        <v>1040412</v>
      </c>
      <c r="B481">
        <v>199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54</v>
      </c>
      <c r="J481">
        <v>0</v>
      </c>
      <c r="O481">
        <v>1040412</v>
      </c>
      <c r="P481" t="s">
        <v>287</v>
      </c>
    </row>
    <row r="482" spans="1:16" ht="15" customHeight="1">
      <c r="A482">
        <v>1040413</v>
      </c>
      <c r="B482">
        <v>183</v>
      </c>
      <c r="C482">
        <v>0</v>
      </c>
      <c r="D482">
        <v>0</v>
      </c>
      <c r="E482">
        <v>0</v>
      </c>
      <c r="F482">
        <v>1.75</v>
      </c>
      <c r="G482">
        <v>0</v>
      </c>
      <c r="H482">
        <v>72</v>
      </c>
      <c r="I482">
        <v>0</v>
      </c>
      <c r="J482">
        <v>0</v>
      </c>
      <c r="O482">
        <v>1040413</v>
      </c>
      <c r="P482" t="s">
        <v>288</v>
      </c>
    </row>
    <row r="483" spans="1:16" ht="15" customHeight="1">
      <c r="A483">
        <v>1040402</v>
      </c>
      <c r="B483">
        <v>0</v>
      </c>
      <c r="C483">
        <v>880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O483">
        <v>1040402</v>
      </c>
      <c r="P483" t="s">
        <v>289</v>
      </c>
    </row>
    <row r="484" spans="1:16" ht="15" customHeight="1">
      <c r="A484">
        <v>1040403</v>
      </c>
      <c r="B484">
        <v>0</v>
      </c>
      <c r="C484">
        <v>0</v>
      </c>
      <c r="D484">
        <v>492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O484">
        <v>1040403</v>
      </c>
      <c r="P484" t="s">
        <v>290</v>
      </c>
    </row>
    <row r="485" spans="1:16" ht="15" customHeight="1">
      <c r="A485">
        <v>1040404</v>
      </c>
      <c r="B485">
        <v>0</v>
      </c>
      <c r="C485">
        <v>0</v>
      </c>
      <c r="D485">
        <v>0</v>
      </c>
      <c r="E485">
        <v>80</v>
      </c>
      <c r="F485">
        <v>0</v>
      </c>
      <c r="G485">
        <v>0</v>
      </c>
      <c r="H485">
        <v>0</v>
      </c>
      <c r="I485">
        <v>0</v>
      </c>
      <c r="J485">
        <v>0</v>
      </c>
      <c r="O485">
        <v>1040404</v>
      </c>
      <c r="P485" t="s">
        <v>291</v>
      </c>
    </row>
    <row r="486" spans="1:16" ht="15" customHeight="1">
      <c r="A486">
        <v>1042111</v>
      </c>
      <c r="B486">
        <v>44</v>
      </c>
      <c r="C486">
        <v>0</v>
      </c>
      <c r="D486">
        <v>0</v>
      </c>
      <c r="E486">
        <v>0</v>
      </c>
      <c r="F486">
        <v>2</v>
      </c>
      <c r="G486">
        <v>0.1</v>
      </c>
      <c r="H486">
        <v>0</v>
      </c>
      <c r="I486">
        <v>0</v>
      </c>
      <c r="J486">
        <v>0</v>
      </c>
      <c r="O486">
        <v>1042111</v>
      </c>
      <c r="P486" t="s">
        <v>292</v>
      </c>
    </row>
    <row r="487" spans="1:16" ht="15" customHeight="1">
      <c r="A487">
        <v>1042112</v>
      </c>
      <c r="B487">
        <v>52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30</v>
      </c>
      <c r="J487">
        <v>0</v>
      </c>
      <c r="O487">
        <v>1042112</v>
      </c>
      <c r="P487" t="s">
        <v>293</v>
      </c>
    </row>
    <row r="488" spans="1:16" ht="15" customHeight="1">
      <c r="A488">
        <v>1042113</v>
      </c>
      <c r="B488">
        <v>48</v>
      </c>
      <c r="C488">
        <v>0</v>
      </c>
      <c r="D488">
        <v>0</v>
      </c>
      <c r="E488">
        <v>0</v>
      </c>
      <c r="F488">
        <v>1.75</v>
      </c>
      <c r="G488">
        <v>0</v>
      </c>
      <c r="H488">
        <v>40</v>
      </c>
      <c r="I488">
        <v>0</v>
      </c>
      <c r="J488">
        <v>0</v>
      </c>
      <c r="O488">
        <v>1042113</v>
      </c>
      <c r="P488" t="s">
        <v>294</v>
      </c>
    </row>
    <row r="489" spans="1:16" ht="15" customHeight="1">
      <c r="A489">
        <v>1042102</v>
      </c>
      <c r="B489">
        <v>0</v>
      </c>
      <c r="C489">
        <v>230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O489">
        <v>1042102</v>
      </c>
      <c r="P489" t="s">
        <v>295</v>
      </c>
    </row>
    <row r="490" spans="1:16" ht="15" customHeight="1">
      <c r="A490">
        <v>1042103</v>
      </c>
      <c r="B490">
        <v>0</v>
      </c>
      <c r="C490">
        <v>0</v>
      </c>
      <c r="D490">
        <v>129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O490">
        <v>1042103</v>
      </c>
      <c r="P490" t="s">
        <v>296</v>
      </c>
    </row>
    <row r="491" spans="1:16" ht="15" customHeight="1">
      <c r="A491">
        <v>1042104</v>
      </c>
      <c r="B491">
        <v>0</v>
      </c>
      <c r="C491">
        <v>0</v>
      </c>
      <c r="D491">
        <v>0</v>
      </c>
      <c r="E491">
        <v>21</v>
      </c>
      <c r="F491">
        <v>0</v>
      </c>
      <c r="G491">
        <v>0</v>
      </c>
      <c r="H491">
        <v>0</v>
      </c>
      <c r="I491">
        <v>0</v>
      </c>
      <c r="J491">
        <v>0</v>
      </c>
      <c r="O491">
        <v>1042104</v>
      </c>
      <c r="P491" t="s">
        <v>297</v>
      </c>
    </row>
    <row r="492" spans="1:16" ht="15" customHeight="1">
      <c r="A492">
        <v>1042211</v>
      </c>
      <c r="B492">
        <v>87</v>
      </c>
      <c r="C492">
        <v>0</v>
      </c>
      <c r="D492">
        <v>0</v>
      </c>
      <c r="E492">
        <v>0</v>
      </c>
      <c r="F492">
        <v>2</v>
      </c>
      <c r="G492">
        <v>0.15000000000000002</v>
      </c>
      <c r="H492">
        <v>0</v>
      </c>
      <c r="I492">
        <v>0</v>
      </c>
      <c r="J492">
        <v>0</v>
      </c>
      <c r="O492">
        <v>1042211</v>
      </c>
      <c r="P492" t="s">
        <v>292</v>
      </c>
    </row>
    <row r="493" spans="1:16" ht="15" customHeight="1">
      <c r="A493">
        <v>1042212</v>
      </c>
      <c r="B493">
        <v>104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36</v>
      </c>
      <c r="J493">
        <v>0</v>
      </c>
      <c r="O493">
        <v>1042212</v>
      </c>
      <c r="P493" t="s">
        <v>293</v>
      </c>
    </row>
    <row r="494" spans="1:16" ht="15" customHeight="1">
      <c r="A494">
        <v>1042213</v>
      </c>
      <c r="B494">
        <v>96</v>
      </c>
      <c r="C494">
        <v>0</v>
      </c>
      <c r="D494">
        <v>0</v>
      </c>
      <c r="E494">
        <v>0</v>
      </c>
      <c r="F494">
        <v>1.75</v>
      </c>
      <c r="G494">
        <v>0</v>
      </c>
      <c r="H494">
        <v>48</v>
      </c>
      <c r="I494">
        <v>0</v>
      </c>
      <c r="J494">
        <v>0</v>
      </c>
      <c r="O494">
        <v>1042213</v>
      </c>
      <c r="P494" t="s">
        <v>294</v>
      </c>
    </row>
    <row r="495" spans="1:16" ht="15" customHeight="1">
      <c r="A495">
        <v>1042202</v>
      </c>
      <c r="B495">
        <v>0</v>
      </c>
      <c r="C495">
        <v>460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O495">
        <v>1042202</v>
      </c>
      <c r="P495" t="s">
        <v>295</v>
      </c>
    </row>
    <row r="496" spans="1:16" ht="15" customHeight="1">
      <c r="A496">
        <v>1042203</v>
      </c>
      <c r="B496">
        <v>0</v>
      </c>
      <c r="C496">
        <v>0</v>
      </c>
      <c r="D496">
        <v>258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O496">
        <v>1042203</v>
      </c>
      <c r="P496" t="s">
        <v>296</v>
      </c>
    </row>
    <row r="497" spans="1:16" ht="15" customHeight="1">
      <c r="A497">
        <v>1042204</v>
      </c>
      <c r="B497">
        <v>0</v>
      </c>
      <c r="C497">
        <v>0</v>
      </c>
      <c r="D497">
        <v>0</v>
      </c>
      <c r="E497">
        <v>42</v>
      </c>
      <c r="F497">
        <v>0</v>
      </c>
      <c r="G497">
        <v>0</v>
      </c>
      <c r="H497">
        <v>0</v>
      </c>
      <c r="I497">
        <v>0</v>
      </c>
      <c r="J497">
        <v>0</v>
      </c>
      <c r="O497">
        <v>1042204</v>
      </c>
      <c r="P497" t="s">
        <v>297</v>
      </c>
    </row>
    <row r="498" spans="1:16" ht="15" customHeight="1">
      <c r="A498">
        <v>1042311</v>
      </c>
      <c r="B498">
        <v>131</v>
      </c>
      <c r="C498">
        <v>0</v>
      </c>
      <c r="D498">
        <v>0</v>
      </c>
      <c r="E498">
        <v>0</v>
      </c>
      <c r="F498">
        <v>2</v>
      </c>
      <c r="G498">
        <v>0.2</v>
      </c>
      <c r="H498">
        <v>0</v>
      </c>
      <c r="I498">
        <v>0</v>
      </c>
      <c r="J498">
        <v>0</v>
      </c>
      <c r="O498">
        <v>1042311</v>
      </c>
      <c r="P498" t="s">
        <v>292</v>
      </c>
    </row>
    <row r="499" spans="1:16" ht="15" customHeight="1">
      <c r="A499">
        <v>1042312</v>
      </c>
      <c r="B499">
        <v>157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42</v>
      </c>
      <c r="J499">
        <v>0</v>
      </c>
      <c r="O499">
        <v>1042312</v>
      </c>
      <c r="P499" t="s">
        <v>293</v>
      </c>
    </row>
    <row r="500" spans="1:16" ht="15" customHeight="1">
      <c r="A500">
        <v>1042313</v>
      </c>
      <c r="B500">
        <v>144</v>
      </c>
      <c r="C500">
        <v>0</v>
      </c>
      <c r="D500">
        <v>0</v>
      </c>
      <c r="E500">
        <v>0</v>
      </c>
      <c r="F500">
        <v>1.75</v>
      </c>
      <c r="G500">
        <v>0</v>
      </c>
      <c r="H500">
        <v>56</v>
      </c>
      <c r="I500">
        <v>0</v>
      </c>
      <c r="J500">
        <v>0</v>
      </c>
      <c r="O500">
        <v>1042313</v>
      </c>
      <c r="P500" t="s">
        <v>294</v>
      </c>
    </row>
    <row r="501" spans="1:16" ht="15" customHeight="1">
      <c r="A501">
        <v>1042302</v>
      </c>
      <c r="B501">
        <v>0</v>
      </c>
      <c r="C501">
        <v>690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O501">
        <v>1042302</v>
      </c>
      <c r="P501" t="s">
        <v>295</v>
      </c>
    </row>
    <row r="502" spans="1:16" ht="15" customHeight="1">
      <c r="A502">
        <v>1042303</v>
      </c>
      <c r="B502">
        <v>0</v>
      </c>
      <c r="C502">
        <v>0</v>
      </c>
      <c r="D502">
        <v>387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O502">
        <v>1042303</v>
      </c>
      <c r="P502" t="s">
        <v>296</v>
      </c>
    </row>
    <row r="503" spans="1:16" ht="15" customHeight="1">
      <c r="A503">
        <v>1042304</v>
      </c>
      <c r="B503">
        <v>0</v>
      </c>
      <c r="C503">
        <v>0</v>
      </c>
      <c r="D503">
        <v>0</v>
      </c>
      <c r="E503">
        <v>63</v>
      </c>
      <c r="F503">
        <v>0</v>
      </c>
      <c r="G503">
        <v>0</v>
      </c>
      <c r="H503">
        <v>0</v>
      </c>
      <c r="I503">
        <v>0</v>
      </c>
      <c r="J503">
        <v>0</v>
      </c>
      <c r="O503">
        <v>1042304</v>
      </c>
      <c r="P503" t="s">
        <v>297</v>
      </c>
    </row>
    <row r="504" spans="1:16" ht="15" customHeight="1">
      <c r="A504">
        <v>1042411</v>
      </c>
      <c r="B504">
        <v>174</v>
      </c>
      <c r="C504">
        <v>0</v>
      </c>
      <c r="D504">
        <v>0</v>
      </c>
      <c r="E504">
        <v>0</v>
      </c>
      <c r="F504">
        <v>2</v>
      </c>
      <c r="G504">
        <v>0.35000000000000003</v>
      </c>
      <c r="H504">
        <v>0</v>
      </c>
      <c r="I504">
        <v>0</v>
      </c>
      <c r="J504">
        <v>0</v>
      </c>
      <c r="O504">
        <v>1042411</v>
      </c>
      <c r="P504" t="s">
        <v>298</v>
      </c>
    </row>
    <row r="505" spans="1:16" ht="15" customHeight="1">
      <c r="A505">
        <v>1042412</v>
      </c>
      <c r="B505">
        <v>209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54</v>
      </c>
      <c r="J505">
        <v>0</v>
      </c>
      <c r="O505">
        <v>1042412</v>
      </c>
      <c r="P505" t="s">
        <v>299</v>
      </c>
    </row>
    <row r="506" spans="1:16" ht="15" customHeight="1">
      <c r="A506">
        <v>1042413</v>
      </c>
      <c r="B506">
        <v>191</v>
      </c>
      <c r="C506">
        <v>0</v>
      </c>
      <c r="D506">
        <v>0</v>
      </c>
      <c r="E506">
        <v>0</v>
      </c>
      <c r="F506">
        <v>1.75</v>
      </c>
      <c r="G506">
        <v>0</v>
      </c>
      <c r="H506">
        <v>72</v>
      </c>
      <c r="I506">
        <v>0</v>
      </c>
      <c r="J506">
        <v>0</v>
      </c>
      <c r="O506">
        <v>1042413</v>
      </c>
      <c r="P506" t="s">
        <v>300</v>
      </c>
    </row>
    <row r="507" spans="1:16" ht="15" customHeight="1">
      <c r="A507">
        <v>1042402</v>
      </c>
      <c r="B507">
        <v>0</v>
      </c>
      <c r="C507">
        <v>920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O507">
        <v>1042402</v>
      </c>
      <c r="P507" t="s">
        <v>301</v>
      </c>
    </row>
    <row r="508" spans="1:16" ht="15" customHeight="1">
      <c r="A508">
        <v>1042403</v>
      </c>
      <c r="B508">
        <v>0</v>
      </c>
      <c r="C508">
        <v>0</v>
      </c>
      <c r="D508">
        <v>516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O508">
        <v>1042403</v>
      </c>
      <c r="P508" t="s">
        <v>302</v>
      </c>
    </row>
    <row r="509" spans="1:16" ht="15" customHeight="1">
      <c r="A509">
        <v>1042404</v>
      </c>
      <c r="B509">
        <v>0</v>
      </c>
      <c r="C509">
        <v>0</v>
      </c>
      <c r="D509">
        <v>0</v>
      </c>
      <c r="E509">
        <v>84</v>
      </c>
      <c r="F509">
        <v>0</v>
      </c>
      <c r="G509">
        <v>0</v>
      </c>
      <c r="H509">
        <v>0</v>
      </c>
      <c r="I509">
        <v>0</v>
      </c>
      <c r="J509">
        <v>0</v>
      </c>
      <c r="O509">
        <v>1042404</v>
      </c>
      <c r="P509" t="s">
        <v>303</v>
      </c>
    </row>
    <row r="510" spans="1:16" ht="15" customHeight="1">
      <c r="A510">
        <v>1044111</v>
      </c>
      <c r="B510">
        <v>46</v>
      </c>
      <c r="C510">
        <v>0</v>
      </c>
      <c r="D510">
        <v>0</v>
      </c>
      <c r="E510">
        <v>0</v>
      </c>
      <c r="F510">
        <v>2</v>
      </c>
      <c r="G510">
        <v>0.1</v>
      </c>
      <c r="H510">
        <v>0</v>
      </c>
      <c r="I510">
        <v>0</v>
      </c>
      <c r="J510">
        <v>0</v>
      </c>
      <c r="O510">
        <v>1044111</v>
      </c>
      <c r="P510" t="s">
        <v>304</v>
      </c>
    </row>
    <row r="511" spans="1:16" ht="15" customHeight="1">
      <c r="A511">
        <v>1044112</v>
      </c>
      <c r="B511">
        <v>55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30</v>
      </c>
      <c r="J511">
        <v>0</v>
      </c>
      <c r="O511">
        <v>1044112</v>
      </c>
      <c r="P511" t="s">
        <v>305</v>
      </c>
    </row>
    <row r="512" spans="1:16" ht="15" customHeight="1">
      <c r="A512">
        <v>1044113</v>
      </c>
      <c r="B512">
        <v>50</v>
      </c>
      <c r="C512">
        <v>0</v>
      </c>
      <c r="D512">
        <v>0</v>
      </c>
      <c r="E512">
        <v>0</v>
      </c>
      <c r="F512">
        <v>1.75</v>
      </c>
      <c r="G512">
        <v>0</v>
      </c>
      <c r="H512">
        <v>40</v>
      </c>
      <c r="I512">
        <v>0</v>
      </c>
      <c r="J512">
        <v>0</v>
      </c>
      <c r="O512">
        <v>1044113</v>
      </c>
      <c r="P512" t="s">
        <v>306</v>
      </c>
    </row>
    <row r="513" spans="1:16" ht="15" customHeight="1">
      <c r="A513">
        <v>1044102</v>
      </c>
      <c r="B513">
        <v>0</v>
      </c>
      <c r="C513">
        <v>240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O513">
        <v>1044102</v>
      </c>
      <c r="P513" t="s">
        <v>307</v>
      </c>
    </row>
    <row r="514" spans="1:16" ht="15" customHeight="1">
      <c r="A514">
        <v>1044103</v>
      </c>
      <c r="B514">
        <v>0</v>
      </c>
      <c r="C514">
        <v>0</v>
      </c>
      <c r="D514">
        <v>135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O514">
        <v>1044103</v>
      </c>
      <c r="P514" t="s">
        <v>308</v>
      </c>
    </row>
    <row r="515" spans="1:16" ht="15" customHeight="1">
      <c r="A515">
        <v>1044104</v>
      </c>
      <c r="B515">
        <v>0</v>
      </c>
      <c r="C515">
        <v>0</v>
      </c>
      <c r="D515">
        <v>0</v>
      </c>
      <c r="E515">
        <v>22</v>
      </c>
      <c r="F515">
        <v>0</v>
      </c>
      <c r="G515">
        <v>0</v>
      </c>
      <c r="H515">
        <v>0</v>
      </c>
      <c r="I515">
        <v>0</v>
      </c>
      <c r="J515">
        <v>0</v>
      </c>
      <c r="O515">
        <v>1044104</v>
      </c>
      <c r="P515" t="s">
        <v>309</v>
      </c>
    </row>
    <row r="516" spans="1:16" ht="15" customHeight="1">
      <c r="A516">
        <v>1044211</v>
      </c>
      <c r="B516">
        <v>91</v>
      </c>
      <c r="C516">
        <v>0</v>
      </c>
      <c r="D516">
        <v>0</v>
      </c>
      <c r="E516">
        <v>0</v>
      </c>
      <c r="F516">
        <v>2</v>
      </c>
      <c r="G516">
        <v>0.15000000000000002</v>
      </c>
      <c r="H516">
        <v>0</v>
      </c>
      <c r="I516">
        <v>0</v>
      </c>
      <c r="J516">
        <v>0</v>
      </c>
      <c r="O516">
        <v>1044211</v>
      </c>
      <c r="P516" t="s">
        <v>304</v>
      </c>
    </row>
    <row r="517" spans="1:16" ht="15" customHeight="1">
      <c r="A517">
        <v>1044212</v>
      </c>
      <c r="B517">
        <v>109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36</v>
      </c>
      <c r="J517">
        <v>0</v>
      </c>
      <c r="O517">
        <v>1044212</v>
      </c>
      <c r="P517" t="s">
        <v>305</v>
      </c>
    </row>
    <row r="518" spans="1:16" ht="15" customHeight="1">
      <c r="A518">
        <v>1044213</v>
      </c>
      <c r="B518">
        <v>100</v>
      </c>
      <c r="C518">
        <v>0</v>
      </c>
      <c r="D518">
        <v>0</v>
      </c>
      <c r="E518">
        <v>0</v>
      </c>
      <c r="F518">
        <v>1.75</v>
      </c>
      <c r="G518">
        <v>0</v>
      </c>
      <c r="H518">
        <v>48</v>
      </c>
      <c r="I518">
        <v>0</v>
      </c>
      <c r="J518">
        <v>0</v>
      </c>
      <c r="O518">
        <v>1044213</v>
      </c>
      <c r="P518" t="s">
        <v>306</v>
      </c>
    </row>
    <row r="519" spans="1:16" ht="15" customHeight="1">
      <c r="A519">
        <v>1044202</v>
      </c>
      <c r="B519">
        <v>0</v>
      </c>
      <c r="C519">
        <v>480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O519">
        <v>1044202</v>
      </c>
      <c r="P519" t="s">
        <v>307</v>
      </c>
    </row>
    <row r="520" spans="1:16" ht="15" customHeight="1">
      <c r="A520">
        <v>1044203</v>
      </c>
      <c r="B520">
        <v>0</v>
      </c>
      <c r="C520">
        <v>0</v>
      </c>
      <c r="D520">
        <v>270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O520">
        <v>1044203</v>
      </c>
      <c r="P520" t="s">
        <v>308</v>
      </c>
    </row>
    <row r="521" spans="1:16" ht="15" customHeight="1">
      <c r="A521">
        <v>1044204</v>
      </c>
      <c r="B521">
        <v>0</v>
      </c>
      <c r="C521">
        <v>0</v>
      </c>
      <c r="D521">
        <v>0</v>
      </c>
      <c r="E521">
        <v>44</v>
      </c>
      <c r="F521">
        <v>0</v>
      </c>
      <c r="G521">
        <v>0</v>
      </c>
      <c r="H521">
        <v>0</v>
      </c>
      <c r="I521">
        <v>0</v>
      </c>
      <c r="J521">
        <v>0</v>
      </c>
      <c r="O521">
        <v>1044204</v>
      </c>
      <c r="P521" t="s">
        <v>309</v>
      </c>
    </row>
    <row r="522" spans="1:16" ht="15" customHeight="1">
      <c r="A522">
        <v>1044311</v>
      </c>
      <c r="B522">
        <v>137</v>
      </c>
      <c r="C522">
        <v>0</v>
      </c>
      <c r="D522">
        <v>0</v>
      </c>
      <c r="E522">
        <v>0</v>
      </c>
      <c r="F522">
        <v>2</v>
      </c>
      <c r="G522">
        <v>0.2</v>
      </c>
      <c r="H522">
        <v>0</v>
      </c>
      <c r="I522">
        <v>0</v>
      </c>
      <c r="J522">
        <v>0</v>
      </c>
      <c r="O522">
        <v>1044311</v>
      </c>
      <c r="P522" t="s">
        <v>304</v>
      </c>
    </row>
    <row r="523" spans="1:16" ht="15" customHeight="1">
      <c r="A523">
        <v>1044312</v>
      </c>
      <c r="B523">
        <v>164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42</v>
      </c>
      <c r="J523">
        <v>0</v>
      </c>
      <c r="O523">
        <v>1044312</v>
      </c>
      <c r="P523" t="s">
        <v>305</v>
      </c>
    </row>
    <row r="524" spans="1:16" ht="15" customHeight="1">
      <c r="A524">
        <v>1044313</v>
      </c>
      <c r="B524">
        <v>150</v>
      </c>
      <c r="C524">
        <v>0</v>
      </c>
      <c r="D524">
        <v>0</v>
      </c>
      <c r="E524">
        <v>0</v>
      </c>
      <c r="F524">
        <v>1.75</v>
      </c>
      <c r="G524">
        <v>0</v>
      </c>
      <c r="H524">
        <v>56</v>
      </c>
      <c r="I524">
        <v>0</v>
      </c>
      <c r="J524">
        <v>0</v>
      </c>
      <c r="O524">
        <v>1044313</v>
      </c>
      <c r="P524" t="s">
        <v>306</v>
      </c>
    </row>
    <row r="525" spans="1:16" ht="15" customHeight="1">
      <c r="A525">
        <v>1044302</v>
      </c>
      <c r="B525">
        <v>0</v>
      </c>
      <c r="C525">
        <v>720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O525">
        <v>1044302</v>
      </c>
      <c r="P525" t="s">
        <v>307</v>
      </c>
    </row>
    <row r="526" spans="1:16" ht="15" customHeight="1">
      <c r="A526">
        <v>1044303</v>
      </c>
      <c r="B526">
        <v>0</v>
      </c>
      <c r="C526">
        <v>0</v>
      </c>
      <c r="D526">
        <v>405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O526">
        <v>1044303</v>
      </c>
      <c r="P526" t="s">
        <v>308</v>
      </c>
    </row>
    <row r="527" spans="1:16" ht="15" customHeight="1">
      <c r="A527">
        <v>1044304</v>
      </c>
      <c r="B527">
        <v>0</v>
      </c>
      <c r="C527">
        <v>0</v>
      </c>
      <c r="D527">
        <v>0</v>
      </c>
      <c r="E527">
        <v>66</v>
      </c>
      <c r="F527">
        <v>0</v>
      </c>
      <c r="G527">
        <v>0</v>
      </c>
      <c r="H527">
        <v>0</v>
      </c>
      <c r="I527">
        <v>0</v>
      </c>
      <c r="J527">
        <v>0</v>
      </c>
      <c r="O527">
        <v>1044304</v>
      </c>
      <c r="P527" t="s">
        <v>309</v>
      </c>
    </row>
    <row r="528" spans="1:16" ht="15" customHeight="1">
      <c r="A528">
        <v>1044411</v>
      </c>
      <c r="B528">
        <v>182</v>
      </c>
      <c r="C528">
        <v>0</v>
      </c>
      <c r="D528">
        <v>0</v>
      </c>
      <c r="E528">
        <v>0</v>
      </c>
      <c r="F528">
        <v>2</v>
      </c>
      <c r="G528">
        <v>0.35000000000000003</v>
      </c>
      <c r="H528">
        <v>0</v>
      </c>
      <c r="I528">
        <v>0</v>
      </c>
      <c r="J528">
        <v>0</v>
      </c>
      <c r="O528">
        <v>1044411</v>
      </c>
      <c r="P528" t="s">
        <v>310</v>
      </c>
    </row>
    <row r="529" spans="1:16" ht="15" customHeight="1">
      <c r="A529">
        <v>1044412</v>
      </c>
      <c r="B529">
        <v>218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54</v>
      </c>
      <c r="J529">
        <v>0</v>
      </c>
      <c r="O529">
        <v>1044412</v>
      </c>
      <c r="P529" t="s">
        <v>311</v>
      </c>
    </row>
    <row r="530" spans="1:16" ht="15" customHeight="1">
      <c r="A530">
        <v>1044413</v>
      </c>
      <c r="B530">
        <v>200</v>
      </c>
      <c r="C530">
        <v>0</v>
      </c>
      <c r="D530">
        <v>0</v>
      </c>
      <c r="E530">
        <v>0</v>
      </c>
      <c r="F530">
        <v>1.75</v>
      </c>
      <c r="G530">
        <v>0</v>
      </c>
      <c r="H530">
        <v>72</v>
      </c>
      <c r="I530">
        <v>0</v>
      </c>
      <c r="J530">
        <v>0</v>
      </c>
      <c r="O530">
        <v>1044413</v>
      </c>
      <c r="P530" t="s">
        <v>312</v>
      </c>
    </row>
    <row r="531" spans="1:16" ht="15" customHeight="1">
      <c r="A531">
        <v>1044402</v>
      </c>
      <c r="B531">
        <v>0</v>
      </c>
      <c r="C531">
        <v>960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O531">
        <v>1044402</v>
      </c>
      <c r="P531" t="s">
        <v>313</v>
      </c>
    </row>
    <row r="532" spans="1:16" ht="15" customHeight="1">
      <c r="A532">
        <v>1044403</v>
      </c>
      <c r="B532">
        <v>0</v>
      </c>
      <c r="C532">
        <v>0</v>
      </c>
      <c r="D532">
        <v>540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O532">
        <v>1044403</v>
      </c>
      <c r="P532" t="s">
        <v>314</v>
      </c>
    </row>
    <row r="533" spans="1:16" ht="15" customHeight="1">
      <c r="A533">
        <v>1044404</v>
      </c>
      <c r="B533">
        <v>0</v>
      </c>
      <c r="C533">
        <v>0</v>
      </c>
      <c r="D533">
        <v>0</v>
      </c>
      <c r="E533">
        <v>88</v>
      </c>
      <c r="F533">
        <v>0</v>
      </c>
      <c r="G533">
        <v>0</v>
      </c>
      <c r="H533">
        <v>0</v>
      </c>
      <c r="I533">
        <v>0</v>
      </c>
      <c r="J533">
        <v>0</v>
      </c>
      <c r="O533">
        <v>1044404</v>
      </c>
      <c r="P533" t="s">
        <v>315</v>
      </c>
    </row>
    <row r="534" spans="1:16" ht="15" customHeight="1">
      <c r="A534">
        <v>1046111</v>
      </c>
      <c r="B534">
        <v>48</v>
      </c>
      <c r="C534">
        <v>0</v>
      </c>
      <c r="D534">
        <v>0</v>
      </c>
      <c r="E534">
        <v>0</v>
      </c>
      <c r="F534">
        <v>2</v>
      </c>
      <c r="G534">
        <v>0.1</v>
      </c>
      <c r="H534">
        <v>0</v>
      </c>
      <c r="I534">
        <v>0</v>
      </c>
      <c r="J534">
        <v>0</v>
      </c>
      <c r="O534">
        <v>1046111</v>
      </c>
      <c r="P534" t="s">
        <v>316</v>
      </c>
    </row>
    <row r="535" spans="1:16" ht="15" customHeight="1">
      <c r="A535">
        <v>1046112</v>
      </c>
      <c r="B535">
        <v>57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30</v>
      </c>
      <c r="J535">
        <v>0</v>
      </c>
      <c r="O535">
        <v>1046112</v>
      </c>
      <c r="P535" t="s">
        <v>317</v>
      </c>
    </row>
    <row r="536" spans="1:16" ht="15" customHeight="1">
      <c r="A536">
        <v>1046113</v>
      </c>
      <c r="B536">
        <v>52</v>
      </c>
      <c r="C536">
        <v>0</v>
      </c>
      <c r="D536">
        <v>0</v>
      </c>
      <c r="E536">
        <v>0</v>
      </c>
      <c r="F536">
        <v>1.75</v>
      </c>
      <c r="G536">
        <v>0</v>
      </c>
      <c r="H536">
        <v>40</v>
      </c>
      <c r="I536">
        <v>0</v>
      </c>
      <c r="J536">
        <v>0</v>
      </c>
      <c r="O536">
        <v>1046113</v>
      </c>
      <c r="P536" t="s">
        <v>318</v>
      </c>
    </row>
    <row r="537" spans="1:16" ht="15" customHeight="1">
      <c r="A537">
        <v>1046102</v>
      </c>
      <c r="B537">
        <v>0</v>
      </c>
      <c r="C537">
        <v>250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O537">
        <v>1046102</v>
      </c>
      <c r="P537" t="s">
        <v>319</v>
      </c>
    </row>
    <row r="538" spans="1:16" ht="15" customHeight="1">
      <c r="A538">
        <v>1046103</v>
      </c>
      <c r="B538">
        <v>0</v>
      </c>
      <c r="C538">
        <v>0</v>
      </c>
      <c r="D538">
        <v>141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O538">
        <v>1046103</v>
      </c>
      <c r="P538" t="s">
        <v>320</v>
      </c>
    </row>
    <row r="539" spans="1:16" ht="15" customHeight="1">
      <c r="A539">
        <v>1046104</v>
      </c>
      <c r="B539">
        <v>0</v>
      </c>
      <c r="C539">
        <v>0</v>
      </c>
      <c r="D539">
        <v>0</v>
      </c>
      <c r="E539">
        <v>23</v>
      </c>
      <c r="F539">
        <v>0</v>
      </c>
      <c r="G539">
        <v>0</v>
      </c>
      <c r="H539">
        <v>0</v>
      </c>
      <c r="I539">
        <v>0</v>
      </c>
      <c r="J539">
        <v>0</v>
      </c>
      <c r="O539">
        <v>1046104</v>
      </c>
      <c r="P539" t="s">
        <v>321</v>
      </c>
    </row>
    <row r="540" spans="1:16" ht="15" customHeight="1">
      <c r="A540">
        <v>1046211</v>
      </c>
      <c r="B540">
        <v>95</v>
      </c>
      <c r="C540">
        <v>0</v>
      </c>
      <c r="D540">
        <v>0</v>
      </c>
      <c r="E540">
        <v>0</v>
      </c>
      <c r="F540">
        <v>2</v>
      </c>
      <c r="G540">
        <v>0.15000000000000002</v>
      </c>
      <c r="H540">
        <v>0</v>
      </c>
      <c r="I540">
        <v>0</v>
      </c>
      <c r="J540">
        <v>0</v>
      </c>
      <c r="O540">
        <v>1046211</v>
      </c>
      <c r="P540" t="s">
        <v>316</v>
      </c>
    </row>
    <row r="541" spans="1:16" ht="15" customHeight="1">
      <c r="A541">
        <v>1046212</v>
      </c>
      <c r="B541">
        <v>114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36</v>
      </c>
      <c r="J541">
        <v>0</v>
      </c>
      <c r="O541">
        <v>1046212</v>
      </c>
      <c r="P541" t="s">
        <v>317</v>
      </c>
    </row>
    <row r="542" spans="1:16" ht="15" customHeight="1">
      <c r="A542">
        <v>1046213</v>
      </c>
      <c r="B542">
        <v>105</v>
      </c>
      <c r="C542">
        <v>0</v>
      </c>
      <c r="D542">
        <v>0</v>
      </c>
      <c r="E542">
        <v>0</v>
      </c>
      <c r="F542">
        <v>1.75</v>
      </c>
      <c r="G542">
        <v>0</v>
      </c>
      <c r="H542">
        <v>48</v>
      </c>
      <c r="I542">
        <v>0</v>
      </c>
      <c r="J542">
        <v>0</v>
      </c>
      <c r="O542">
        <v>1046213</v>
      </c>
      <c r="P542" t="s">
        <v>318</v>
      </c>
    </row>
    <row r="543" spans="1:16" ht="15" customHeight="1">
      <c r="A543">
        <v>1046202</v>
      </c>
      <c r="B543">
        <v>0</v>
      </c>
      <c r="C543">
        <v>500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O543">
        <v>1046202</v>
      </c>
      <c r="P543" t="s">
        <v>319</v>
      </c>
    </row>
    <row r="544" spans="1:16" ht="15" customHeight="1">
      <c r="A544">
        <v>1046203</v>
      </c>
      <c r="B544">
        <v>0</v>
      </c>
      <c r="C544">
        <v>0</v>
      </c>
      <c r="D544">
        <v>282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O544">
        <v>1046203</v>
      </c>
      <c r="P544" t="s">
        <v>320</v>
      </c>
    </row>
    <row r="545" spans="1:16" ht="15" customHeight="1">
      <c r="A545">
        <v>1046204</v>
      </c>
      <c r="B545">
        <v>0</v>
      </c>
      <c r="C545">
        <v>0</v>
      </c>
      <c r="D545">
        <v>0</v>
      </c>
      <c r="E545">
        <v>46</v>
      </c>
      <c r="F545">
        <v>0</v>
      </c>
      <c r="G545">
        <v>0</v>
      </c>
      <c r="H545">
        <v>0</v>
      </c>
      <c r="I545">
        <v>0</v>
      </c>
      <c r="J545">
        <v>0</v>
      </c>
      <c r="O545">
        <v>1046204</v>
      </c>
      <c r="P545" t="s">
        <v>321</v>
      </c>
    </row>
    <row r="546" spans="1:16" ht="15" customHeight="1">
      <c r="A546">
        <v>1046311</v>
      </c>
      <c r="B546">
        <v>143</v>
      </c>
      <c r="C546">
        <v>0</v>
      </c>
      <c r="D546">
        <v>0</v>
      </c>
      <c r="E546">
        <v>0</v>
      </c>
      <c r="F546">
        <v>2</v>
      </c>
      <c r="G546">
        <v>0.2</v>
      </c>
      <c r="H546">
        <v>0</v>
      </c>
      <c r="I546">
        <v>0</v>
      </c>
      <c r="J546">
        <v>0</v>
      </c>
      <c r="O546">
        <v>1046311</v>
      </c>
      <c r="P546" t="s">
        <v>316</v>
      </c>
    </row>
    <row r="547" spans="1:16" ht="15" customHeight="1">
      <c r="A547">
        <v>1046312</v>
      </c>
      <c r="B547">
        <v>171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42</v>
      </c>
      <c r="J547">
        <v>0</v>
      </c>
      <c r="O547">
        <v>1046312</v>
      </c>
      <c r="P547" t="s">
        <v>317</v>
      </c>
    </row>
    <row r="548" spans="1:16" ht="15" customHeight="1">
      <c r="A548">
        <v>1046313</v>
      </c>
      <c r="B548">
        <v>157</v>
      </c>
      <c r="C548">
        <v>0</v>
      </c>
      <c r="D548">
        <v>0</v>
      </c>
      <c r="E548">
        <v>0</v>
      </c>
      <c r="F548">
        <v>1.75</v>
      </c>
      <c r="G548">
        <v>0</v>
      </c>
      <c r="H548">
        <v>56</v>
      </c>
      <c r="I548">
        <v>0</v>
      </c>
      <c r="J548">
        <v>0</v>
      </c>
      <c r="O548">
        <v>1046313</v>
      </c>
      <c r="P548" t="s">
        <v>318</v>
      </c>
    </row>
    <row r="549" spans="1:16" ht="15" customHeight="1">
      <c r="A549">
        <v>1046302</v>
      </c>
      <c r="B549">
        <v>0</v>
      </c>
      <c r="C549">
        <v>750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O549">
        <v>1046302</v>
      </c>
      <c r="P549" t="s">
        <v>319</v>
      </c>
    </row>
    <row r="550" spans="1:16" ht="15" customHeight="1">
      <c r="A550">
        <v>1046303</v>
      </c>
      <c r="B550">
        <v>0</v>
      </c>
      <c r="C550">
        <v>0</v>
      </c>
      <c r="D550">
        <v>423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O550">
        <v>1046303</v>
      </c>
      <c r="P550" t="s">
        <v>320</v>
      </c>
    </row>
    <row r="551" spans="1:16" ht="15" customHeight="1">
      <c r="A551">
        <v>1046304</v>
      </c>
      <c r="B551">
        <v>0</v>
      </c>
      <c r="C551">
        <v>0</v>
      </c>
      <c r="D551">
        <v>0</v>
      </c>
      <c r="E551">
        <v>69</v>
      </c>
      <c r="F551">
        <v>0</v>
      </c>
      <c r="G551">
        <v>0</v>
      </c>
      <c r="H551">
        <v>0</v>
      </c>
      <c r="I551">
        <v>0</v>
      </c>
      <c r="J551">
        <v>0</v>
      </c>
      <c r="O551">
        <v>1046304</v>
      </c>
      <c r="P551" t="s">
        <v>321</v>
      </c>
    </row>
    <row r="552" spans="1:16" ht="15" customHeight="1">
      <c r="A552">
        <v>1046411</v>
      </c>
      <c r="B552">
        <v>190</v>
      </c>
      <c r="C552">
        <v>0</v>
      </c>
      <c r="D552">
        <v>0</v>
      </c>
      <c r="E552">
        <v>0</v>
      </c>
      <c r="F552">
        <v>2</v>
      </c>
      <c r="G552">
        <v>0.35000000000000003</v>
      </c>
      <c r="H552">
        <v>0</v>
      </c>
      <c r="I552">
        <v>0</v>
      </c>
      <c r="J552">
        <v>0</v>
      </c>
      <c r="O552">
        <v>1046411</v>
      </c>
      <c r="P552" t="s">
        <v>322</v>
      </c>
    </row>
    <row r="553" spans="1:16" ht="15" customHeight="1">
      <c r="A553">
        <v>1046412</v>
      </c>
      <c r="B553">
        <v>228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54</v>
      </c>
      <c r="J553">
        <v>0</v>
      </c>
      <c r="O553">
        <v>1046412</v>
      </c>
      <c r="P553" t="s">
        <v>323</v>
      </c>
    </row>
    <row r="554" spans="1:16" ht="15" customHeight="1">
      <c r="A554">
        <v>1046413</v>
      </c>
      <c r="B554">
        <v>209</v>
      </c>
      <c r="C554">
        <v>0</v>
      </c>
      <c r="D554">
        <v>0</v>
      </c>
      <c r="E554">
        <v>0</v>
      </c>
      <c r="F554">
        <v>1.75</v>
      </c>
      <c r="G554">
        <v>0</v>
      </c>
      <c r="H554">
        <v>72</v>
      </c>
      <c r="I554">
        <v>0</v>
      </c>
      <c r="J554">
        <v>0</v>
      </c>
      <c r="O554">
        <v>1046413</v>
      </c>
      <c r="P554" t="s">
        <v>324</v>
      </c>
    </row>
    <row r="555" spans="1:16" ht="15" customHeight="1">
      <c r="A555">
        <v>1046402</v>
      </c>
      <c r="B555">
        <v>0</v>
      </c>
      <c r="C555">
        <v>1000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O555">
        <v>1046402</v>
      </c>
      <c r="P555" t="s">
        <v>325</v>
      </c>
    </row>
    <row r="556" spans="1:16" ht="15" customHeight="1">
      <c r="A556">
        <v>1046403</v>
      </c>
      <c r="B556">
        <v>0</v>
      </c>
      <c r="C556">
        <v>0</v>
      </c>
      <c r="D556">
        <v>564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O556">
        <v>1046403</v>
      </c>
      <c r="P556" t="s">
        <v>326</v>
      </c>
    </row>
    <row r="557" spans="1:16" ht="15" customHeight="1">
      <c r="A557">
        <v>1046404</v>
      </c>
      <c r="B557">
        <v>0</v>
      </c>
      <c r="C557">
        <v>0</v>
      </c>
      <c r="D557">
        <v>0</v>
      </c>
      <c r="E557">
        <v>92</v>
      </c>
      <c r="F557">
        <v>0</v>
      </c>
      <c r="G557">
        <v>0</v>
      </c>
      <c r="H557">
        <v>0</v>
      </c>
      <c r="I557">
        <v>0</v>
      </c>
      <c r="J557">
        <v>0</v>
      </c>
      <c r="O557">
        <v>1046404</v>
      </c>
      <c r="P557" t="s">
        <v>327</v>
      </c>
    </row>
    <row r="558" spans="1:16" ht="15" customHeight="1">
      <c r="A558">
        <v>1048111</v>
      </c>
      <c r="B558">
        <v>50</v>
      </c>
      <c r="C558">
        <v>0</v>
      </c>
      <c r="D558">
        <v>0</v>
      </c>
      <c r="E558">
        <v>0</v>
      </c>
      <c r="F558">
        <v>2</v>
      </c>
      <c r="G558">
        <v>0.1</v>
      </c>
      <c r="H558">
        <v>0</v>
      </c>
      <c r="I558">
        <v>0</v>
      </c>
      <c r="J558">
        <v>0</v>
      </c>
      <c r="O558">
        <v>1048111</v>
      </c>
      <c r="P558" t="s">
        <v>328</v>
      </c>
    </row>
    <row r="559" spans="1:16" ht="15" customHeight="1">
      <c r="A559">
        <v>1048112</v>
      </c>
      <c r="B559">
        <v>59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30</v>
      </c>
      <c r="J559">
        <v>0</v>
      </c>
      <c r="O559">
        <v>1048112</v>
      </c>
      <c r="P559" t="s">
        <v>329</v>
      </c>
    </row>
    <row r="560" spans="1:16" ht="15" customHeight="1">
      <c r="A560">
        <v>1048113</v>
      </c>
      <c r="B560">
        <v>54</v>
      </c>
      <c r="C560">
        <v>0</v>
      </c>
      <c r="D560">
        <v>0</v>
      </c>
      <c r="E560">
        <v>0</v>
      </c>
      <c r="F560">
        <v>1.75</v>
      </c>
      <c r="G560">
        <v>0</v>
      </c>
      <c r="H560">
        <v>40</v>
      </c>
      <c r="I560">
        <v>0</v>
      </c>
      <c r="J560">
        <v>0</v>
      </c>
      <c r="O560">
        <v>1048113</v>
      </c>
      <c r="P560" t="s">
        <v>330</v>
      </c>
    </row>
    <row r="561" spans="1:16" ht="15" customHeight="1">
      <c r="A561">
        <v>1048102</v>
      </c>
      <c r="B561">
        <v>0</v>
      </c>
      <c r="C561">
        <v>260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O561">
        <v>1048102</v>
      </c>
      <c r="P561" t="s">
        <v>331</v>
      </c>
    </row>
    <row r="562" spans="1:16" ht="15" customHeight="1">
      <c r="A562">
        <v>1048103</v>
      </c>
      <c r="B562">
        <v>0</v>
      </c>
      <c r="C562">
        <v>0</v>
      </c>
      <c r="D562">
        <v>147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O562">
        <v>1048103</v>
      </c>
      <c r="P562" t="s">
        <v>332</v>
      </c>
    </row>
    <row r="563" spans="1:16" ht="15" customHeight="1">
      <c r="A563">
        <v>1048104</v>
      </c>
      <c r="B563">
        <v>0</v>
      </c>
      <c r="C563">
        <v>0</v>
      </c>
      <c r="D563">
        <v>0</v>
      </c>
      <c r="E563">
        <v>24</v>
      </c>
      <c r="F563">
        <v>0</v>
      </c>
      <c r="G563">
        <v>0</v>
      </c>
      <c r="H563">
        <v>0</v>
      </c>
      <c r="I563">
        <v>0</v>
      </c>
      <c r="J563">
        <v>0</v>
      </c>
      <c r="O563">
        <v>1048104</v>
      </c>
      <c r="P563" t="s">
        <v>333</v>
      </c>
    </row>
    <row r="564" spans="1:16" ht="15" customHeight="1">
      <c r="A564">
        <v>1048211</v>
      </c>
      <c r="B564">
        <v>99</v>
      </c>
      <c r="C564">
        <v>0</v>
      </c>
      <c r="D564">
        <v>0</v>
      </c>
      <c r="E564">
        <v>0</v>
      </c>
      <c r="F564">
        <v>2</v>
      </c>
      <c r="G564">
        <v>0.15000000000000002</v>
      </c>
      <c r="H564">
        <v>0</v>
      </c>
      <c r="I564">
        <v>0</v>
      </c>
      <c r="J564">
        <v>0</v>
      </c>
      <c r="O564">
        <v>1048211</v>
      </c>
      <c r="P564" t="s">
        <v>328</v>
      </c>
    </row>
    <row r="565" spans="1:16" ht="15" customHeight="1">
      <c r="A565">
        <v>1048212</v>
      </c>
      <c r="B565">
        <v>119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36</v>
      </c>
      <c r="J565">
        <v>0</v>
      </c>
      <c r="O565">
        <v>1048212</v>
      </c>
      <c r="P565" t="s">
        <v>329</v>
      </c>
    </row>
    <row r="566" spans="1:16" ht="15" customHeight="1">
      <c r="A566">
        <v>1048213</v>
      </c>
      <c r="B566">
        <v>109</v>
      </c>
      <c r="C566">
        <v>0</v>
      </c>
      <c r="D566">
        <v>0</v>
      </c>
      <c r="E566">
        <v>0</v>
      </c>
      <c r="F566">
        <v>1.75</v>
      </c>
      <c r="G566">
        <v>0</v>
      </c>
      <c r="H566">
        <v>48</v>
      </c>
      <c r="I566">
        <v>0</v>
      </c>
      <c r="J566">
        <v>0</v>
      </c>
      <c r="O566">
        <v>1048213</v>
      </c>
      <c r="P566" t="s">
        <v>330</v>
      </c>
    </row>
    <row r="567" spans="1:16" ht="15" customHeight="1">
      <c r="A567">
        <v>1048202</v>
      </c>
      <c r="B567">
        <v>0</v>
      </c>
      <c r="C567">
        <v>520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O567">
        <v>1048202</v>
      </c>
      <c r="P567" t="s">
        <v>331</v>
      </c>
    </row>
    <row r="568" spans="1:16" ht="15" customHeight="1">
      <c r="A568">
        <v>1048203</v>
      </c>
      <c r="B568">
        <v>0</v>
      </c>
      <c r="C568">
        <v>0</v>
      </c>
      <c r="D568">
        <v>294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O568">
        <v>1048203</v>
      </c>
      <c r="P568" t="s">
        <v>332</v>
      </c>
    </row>
    <row r="569" spans="1:16" ht="15" customHeight="1">
      <c r="A569">
        <v>1048204</v>
      </c>
      <c r="B569">
        <v>0</v>
      </c>
      <c r="C569">
        <v>0</v>
      </c>
      <c r="D569">
        <v>0</v>
      </c>
      <c r="E569">
        <v>48</v>
      </c>
      <c r="F569">
        <v>0</v>
      </c>
      <c r="G569">
        <v>0</v>
      </c>
      <c r="H569">
        <v>0</v>
      </c>
      <c r="I569">
        <v>0</v>
      </c>
      <c r="J569">
        <v>0</v>
      </c>
      <c r="O569">
        <v>1048204</v>
      </c>
      <c r="P569" t="s">
        <v>333</v>
      </c>
    </row>
    <row r="570" spans="1:16" ht="15" customHeight="1">
      <c r="A570">
        <v>1048311</v>
      </c>
      <c r="B570">
        <v>149</v>
      </c>
      <c r="C570">
        <v>0</v>
      </c>
      <c r="D570">
        <v>0</v>
      </c>
      <c r="E570">
        <v>0</v>
      </c>
      <c r="F570">
        <v>2</v>
      </c>
      <c r="G570">
        <v>0.2</v>
      </c>
      <c r="H570">
        <v>0</v>
      </c>
      <c r="I570">
        <v>0</v>
      </c>
      <c r="J570">
        <v>0</v>
      </c>
      <c r="O570">
        <v>1048311</v>
      </c>
      <c r="P570" t="s">
        <v>328</v>
      </c>
    </row>
    <row r="571" spans="1:16" ht="15" customHeight="1">
      <c r="A571">
        <v>1048312</v>
      </c>
      <c r="B571">
        <v>178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42</v>
      </c>
      <c r="J571">
        <v>0</v>
      </c>
      <c r="O571">
        <v>1048312</v>
      </c>
      <c r="P571" t="s">
        <v>329</v>
      </c>
    </row>
    <row r="572" spans="1:16" ht="15" customHeight="1">
      <c r="A572">
        <v>1048313</v>
      </c>
      <c r="B572">
        <v>163</v>
      </c>
      <c r="C572">
        <v>0</v>
      </c>
      <c r="D572">
        <v>0</v>
      </c>
      <c r="E572">
        <v>0</v>
      </c>
      <c r="F572">
        <v>1.75</v>
      </c>
      <c r="G572">
        <v>0</v>
      </c>
      <c r="H572">
        <v>56</v>
      </c>
      <c r="I572">
        <v>0</v>
      </c>
      <c r="J572">
        <v>0</v>
      </c>
      <c r="O572">
        <v>1048313</v>
      </c>
      <c r="P572" t="s">
        <v>330</v>
      </c>
    </row>
    <row r="573" spans="1:16" ht="15" customHeight="1">
      <c r="A573">
        <v>1048302</v>
      </c>
      <c r="B573">
        <v>0</v>
      </c>
      <c r="C573">
        <v>780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O573">
        <v>1048302</v>
      </c>
      <c r="P573" t="s">
        <v>331</v>
      </c>
    </row>
    <row r="574" spans="1:16" ht="15" customHeight="1">
      <c r="A574">
        <v>1048303</v>
      </c>
      <c r="B574">
        <v>0</v>
      </c>
      <c r="C574">
        <v>0</v>
      </c>
      <c r="D574">
        <v>441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O574">
        <v>1048303</v>
      </c>
      <c r="P574" t="s">
        <v>332</v>
      </c>
    </row>
    <row r="575" spans="1:16" ht="15" customHeight="1">
      <c r="A575">
        <v>1048304</v>
      </c>
      <c r="B575">
        <v>0</v>
      </c>
      <c r="C575">
        <v>0</v>
      </c>
      <c r="D575">
        <v>0</v>
      </c>
      <c r="E575">
        <v>72</v>
      </c>
      <c r="F575">
        <v>0</v>
      </c>
      <c r="G575">
        <v>0</v>
      </c>
      <c r="H575">
        <v>0</v>
      </c>
      <c r="I575">
        <v>0</v>
      </c>
      <c r="J575">
        <v>0</v>
      </c>
      <c r="O575">
        <v>1048304</v>
      </c>
      <c r="P575" t="s">
        <v>333</v>
      </c>
    </row>
    <row r="576" spans="1:16" ht="15" customHeight="1">
      <c r="A576">
        <v>1048411</v>
      </c>
      <c r="B576">
        <v>198</v>
      </c>
      <c r="C576">
        <v>0</v>
      </c>
      <c r="D576">
        <v>0</v>
      </c>
      <c r="E576">
        <v>0</v>
      </c>
      <c r="F576">
        <v>2</v>
      </c>
      <c r="G576">
        <v>0.35000000000000003</v>
      </c>
      <c r="H576">
        <v>0</v>
      </c>
      <c r="I576">
        <v>0</v>
      </c>
      <c r="J576">
        <v>0</v>
      </c>
      <c r="O576">
        <v>1048411</v>
      </c>
      <c r="P576" t="s">
        <v>334</v>
      </c>
    </row>
    <row r="577" spans="1:16" ht="15" customHeight="1">
      <c r="A577">
        <v>1048412</v>
      </c>
      <c r="B577">
        <v>238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54</v>
      </c>
      <c r="J577">
        <v>0</v>
      </c>
      <c r="O577">
        <v>1048412</v>
      </c>
      <c r="P577" t="s">
        <v>335</v>
      </c>
    </row>
    <row r="578" spans="1:16" ht="15" customHeight="1">
      <c r="A578">
        <v>1048413</v>
      </c>
      <c r="B578">
        <v>218</v>
      </c>
      <c r="C578">
        <v>0</v>
      </c>
      <c r="D578">
        <v>0</v>
      </c>
      <c r="E578">
        <v>0</v>
      </c>
      <c r="F578">
        <v>1.75</v>
      </c>
      <c r="G578">
        <v>0</v>
      </c>
      <c r="H578">
        <v>72</v>
      </c>
      <c r="I578">
        <v>0</v>
      </c>
      <c r="J578">
        <v>0</v>
      </c>
      <c r="O578">
        <v>1048413</v>
      </c>
      <c r="P578" t="s">
        <v>336</v>
      </c>
    </row>
    <row r="579" spans="1:16" ht="15" customHeight="1">
      <c r="A579">
        <v>1048402</v>
      </c>
      <c r="B579">
        <v>0</v>
      </c>
      <c r="C579">
        <v>1040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O579">
        <v>1048402</v>
      </c>
      <c r="P579" t="s">
        <v>337</v>
      </c>
    </row>
    <row r="580" spans="1:16" ht="15" customHeight="1">
      <c r="A580">
        <v>1048403</v>
      </c>
      <c r="B580">
        <v>0</v>
      </c>
      <c r="C580">
        <v>0</v>
      </c>
      <c r="D580">
        <v>588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O580">
        <v>1048403</v>
      </c>
      <c r="P580" t="s">
        <v>338</v>
      </c>
    </row>
    <row r="581" spans="1:16" ht="15" customHeight="1">
      <c r="A581">
        <v>1048404</v>
      </c>
      <c r="B581">
        <v>0</v>
      </c>
      <c r="C581">
        <v>0</v>
      </c>
      <c r="D581">
        <v>0</v>
      </c>
      <c r="E581">
        <v>96</v>
      </c>
      <c r="F581">
        <v>0</v>
      </c>
      <c r="G581">
        <v>0</v>
      </c>
      <c r="H581">
        <v>0</v>
      </c>
      <c r="I581">
        <v>0</v>
      </c>
      <c r="J581">
        <v>0</v>
      </c>
      <c r="O581">
        <v>1048404</v>
      </c>
      <c r="P581" t="s">
        <v>339</v>
      </c>
    </row>
    <row r="582" spans="1:16" ht="15" customHeight="1">
      <c r="A582">
        <v>1050111</v>
      </c>
      <c r="B582">
        <v>52</v>
      </c>
      <c r="C582">
        <v>0</v>
      </c>
      <c r="D582">
        <v>0</v>
      </c>
      <c r="E582">
        <v>0</v>
      </c>
      <c r="F582">
        <v>2</v>
      </c>
      <c r="G582">
        <v>0.1</v>
      </c>
      <c r="H582">
        <v>0</v>
      </c>
      <c r="I582">
        <v>0</v>
      </c>
      <c r="J582">
        <v>0</v>
      </c>
      <c r="O582">
        <v>1050111</v>
      </c>
      <c r="P582" t="s">
        <v>340</v>
      </c>
    </row>
    <row r="583" spans="1:16" ht="15" customHeight="1">
      <c r="A583">
        <v>1050112</v>
      </c>
      <c r="B583">
        <v>62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30</v>
      </c>
      <c r="J583">
        <v>0</v>
      </c>
      <c r="O583">
        <v>1050112</v>
      </c>
      <c r="P583" t="s">
        <v>341</v>
      </c>
    </row>
    <row r="584" spans="1:16" ht="15" customHeight="1">
      <c r="A584">
        <v>1050113</v>
      </c>
      <c r="B584">
        <v>57</v>
      </c>
      <c r="C584">
        <v>0</v>
      </c>
      <c r="D584">
        <v>0</v>
      </c>
      <c r="E584">
        <v>0</v>
      </c>
      <c r="F584">
        <v>1.75</v>
      </c>
      <c r="G584">
        <v>0</v>
      </c>
      <c r="H584">
        <v>40</v>
      </c>
      <c r="I584">
        <v>0</v>
      </c>
      <c r="J584">
        <v>0</v>
      </c>
      <c r="O584">
        <v>1050113</v>
      </c>
      <c r="P584" t="s">
        <v>342</v>
      </c>
    </row>
    <row r="585" spans="1:16" ht="15" customHeight="1">
      <c r="A585">
        <v>1050102</v>
      </c>
      <c r="B585">
        <v>0</v>
      </c>
      <c r="C585">
        <v>270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O585">
        <v>1050102</v>
      </c>
      <c r="P585" t="s">
        <v>343</v>
      </c>
    </row>
    <row r="586" spans="1:16" ht="15" customHeight="1">
      <c r="A586">
        <v>1050103</v>
      </c>
      <c r="B586">
        <v>0</v>
      </c>
      <c r="C586">
        <v>0</v>
      </c>
      <c r="D586">
        <v>153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O586">
        <v>1050103</v>
      </c>
      <c r="P586" t="s">
        <v>344</v>
      </c>
    </row>
    <row r="587" spans="1:16" ht="15" customHeight="1">
      <c r="A587">
        <v>1050104</v>
      </c>
      <c r="B587">
        <v>0</v>
      </c>
      <c r="C587">
        <v>0</v>
      </c>
      <c r="D587">
        <v>0</v>
      </c>
      <c r="E587">
        <v>25</v>
      </c>
      <c r="F587">
        <v>0</v>
      </c>
      <c r="G587">
        <v>0</v>
      </c>
      <c r="H587">
        <v>0</v>
      </c>
      <c r="I587">
        <v>0</v>
      </c>
      <c r="J587">
        <v>0</v>
      </c>
      <c r="O587">
        <v>1050104</v>
      </c>
      <c r="P587" t="s">
        <v>345</v>
      </c>
    </row>
    <row r="588" spans="1:16" ht="15" customHeight="1">
      <c r="A588">
        <v>1050211</v>
      </c>
      <c r="B588">
        <v>103</v>
      </c>
      <c r="C588">
        <v>0</v>
      </c>
      <c r="D588">
        <v>0</v>
      </c>
      <c r="E588">
        <v>0</v>
      </c>
      <c r="F588">
        <v>2</v>
      </c>
      <c r="G588">
        <v>0.15000000000000002</v>
      </c>
      <c r="H588">
        <v>0</v>
      </c>
      <c r="I588">
        <v>0</v>
      </c>
      <c r="J588">
        <v>0</v>
      </c>
      <c r="O588">
        <v>1050211</v>
      </c>
      <c r="P588" t="s">
        <v>340</v>
      </c>
    </row>
    <row r="589" spans="1:16" ht="15" customHeight="1">
      <c r="A589">
        <v>1050212</v>
      </c>
      <c r="B589">
        <v>124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36</v>
      </c>
      <c r="J589">
        <v>0</v>
      </c>
      <c r="O589">
        <v>1050212</v>
      </c>
      <c r="P589" t="s">
        <v>341</v>
      </c>
    </row>
    <row r="590" spans="1:16" ht="15" customHeight="1">
      <c r="A590">
        <v>1050213</v>
      </c>
      <c r="B590">
        <v>113</v>
      </c>
      <c r="C590">
        <v>0</v>
      </c>
      <c r="D590">
        <v>0</v>
      </c>
      <c r="E590">
        <v>0</v>
      </c>
      <c r="F590">
        <v>1.75</v>
      </c>
      <c r="G590">
        <v>0</v>
      </c>
      <c r="H590">
        <v>48</v>
      </c>
      <c r="I590">
        <v>0</v>
      </c>
      <c r="J590">
        <v>0</v>
      </c>
      <c r="O590">
        <v>1050213</v>
      </c>
      <c r="P590" t="s">
        <v>342</v>
      </c>
    </row>
    <row r="591" spans="1:16" ht="15" customHeight="1">
      <c r="A591">
        <v>1050202</v>
      </c>
      <c r="B591">
        <v>0</v>
      </c>
      <c r="C591">
        <v>540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O591">
        <v>1050202</v>
      </c>
      <c r="P591" t="s">
        <v>343</v>
      </c>
    </row>
    <row r="592" spans="1:16" ht="15" customHeight="1">
      <c r="A592">
        <v>1050203</v>
      </c>
      <c r="B592">
        <v>0</v>
      </c>
      <c r="C592">
        <v>0</v>
      </c>
      <c r="D592">
        <v>306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O592">
        <v>1050203</v>
      </c>
      <c r="P592" t="s">
        <v>344</v>
      </c>
    </row>
    <row r="593" spans="1:16" ht="15" customHeight="1">
      <c r="A593">
        <v>1050204</v>
      </c>
      <c r="B593">
        <v>0</v>
      </c>
      <c r="C593">
        <v>0</v>
      </c>
      <c r="D593">
        <v>0</v>
      </c>
      <c r="E593">
        <v>50</v>
      </c>
      <c r="F593">
        <v>0</v>
      </c>
      <c r="G593">
        <v>0</v>
      </c>
      <c r="H593">
        <v>0</v>
      </c>
      <c r="I593">
        <v>0</v>
      </c>
      <c r="J593">
        <v>0</v>
      </c>
      <c r="O593">
        <v>1050204</v>
      </c>
      <c r="P593" t="s">
        <v>345</v>
      </c>
    </row>
    <row r="594" spans="1:16" ht="15" customHeight="1">
      <c r="A594">
        <v>1050311</v>
      </c>
      <c r="B594">
        <v>155</v>
      </c>
      <c r="C594">
        <v>0</v>
      </c>
      <c r="D594">
        <v>0</v>
      </c>
      <c r="E594">
        <v>0</v>
      </c>
      <c r="F594">
        <v>2</v>
      </c>
      <c r="G594">
        <v>0.2</v>
      </c>
      <c r="H594">
        <v>0</v>
      </c>
      <c r="I594">
        <v>0</v>
      </c>
      <c r="J594">
        <v>0</v>
      </c>
      <c r="O594">
        <v>1050311</v>
      </c>
      <c r="P594" t="s">
        <v>340</v>
      </c>
    </row>
    <row r="595" spans="1:16" ht="15" customHeight="1">
      <c r="A595">
        <v>1050312</v>
      </c>
      <c r="B595">
        <v>185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42</v>
      </c>
      <c r="J595">
        <v>0</v>
      </c>
      <c r="O595">
        <v>1050312</v>
      </c>
      <c r="P595" t="s">
        <v>341</v>
      </c>
    </row>
    <row r="596" spans="1:16" ht="15" customHeight="1">
      <c r="A596">
        <v>1050313</v>
      </c>
      <c r="B596">
        <v>170</v>
      </c>
      <c r="C596">
        <v>0</v>
      </c>
      <c r="D596">
        <v>0</v>
      </c>
      <c r="E596">
        <v>0</v>
      </c>
      <c r="F596">
        <v>1.75</v>
      </c>
      <c r="G596">
        <v>0</v>
      </c>
      <c r="H596">
        <v>56</v>
      </c>
      <c r="I596">
        <v>0</v>
      </c>
      <c r="J596">
        <v>0</v>
      </c>
      <c r="O596">
        <v>1050313</v>
      </c>
      <c r="P596" t="s">
        <v>342</v>
      </c>
    </row>
    <row r="597" spans="1:16" ht="15" customHeight="1">
      <c r="A597">
        <v>1050302</v>
      </c>
      <c r="B597">
        <v>0</v>
      </c>
      <c r="C597">
        <v>810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O597">
        <v>1050302</v>
      </c>
      <c r="P597" t="s">
        <v>343</v>
      </c>
    </row>
    <row r="598" spans="1:16" ht="15" customHeight="1">
      <c r="A598">
        <v>1050303</v>
      </c>
      <c r="B598">
        <v>0</v>
      </c>
      <c r="C598">
        <v>0</v>
      </c>
      <c r="D598">
        <v>459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O598">
        <v>1050303</v>
      </c>
      <c r="P598" t="s">
        <v>344</v>
      </c>
    </row>
    <row r="599" spans="1:16" ht="15" customHeight="1">
      <c r="A599">
        <v>1050304</v>
      </c>
      <c r="B599">
        <v>0</v>
      </c>
      <c r="C599">
        <v>0</v>
      </c>
      <c r="D599">
        <v>0</v>
      </c>
      <c r="E599">
        <v>75</v>
      </c>
      <c r="F599">
        <v>0</v>
      </c>
      <c r="G599">
        <v>0</v>
      </c>
      <c r="H599">
        <v>0</v>
      </c>
      <c r="I599">
        <v>0</v>
      </c>
      <c r="J599">
        <v>0</v>
      </c>
      <c r="O599">
        <v>1050304</v>
      </c>
      <c r="P599" t="s">
        <v>345</v>
      </c>
    </row>
    <row r="600" spans="1:16" ht="15" customHeight="1">
      <c r="A600">
        <v>1050411</v>
      </c>
      <c r="B600">
        <v>206</v>
      </c>
      <c r="C600">
        <v>0</v>
      </c>
      <c r="D600">
        <v>0</v>
      </c>
      <c r="E600">
        <v>0</v>
      </c>
      <c r="F600">
        <v>2</v>
      </c>
      <c r="G600">
        <v>0.35000000000000003</v>
      </c>
      <c r="H600">
        <v>0</v>
      </c>
      <c r="I600">
        <v>0</v>
      </c>
      <c r="J600">
        <v>0</v>
      </c>
      <c r="O600">
        <v>1050411</v>
      </c>
      <c r="P600" t="s">
        <v>346</v>
      </c>
    </row>
    <row r="601" spans="1:16" ht="15" customHeight="1">
      <c r="A601">
        <v>1050412</v>
      </c>
      <c r="B601">
        <v>247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54</v>
      </c>
      <c r="J601">
        <v>0</v>
      </c>
      <c r="O601">
        <v>1050412</v>
      </c>
      <c r="P601" t="s">
        <v>347</v>
      </c>
    </row>
    <row r="602" spans="1:16" ht="15" customHeight="1">
      <c r="A602">
        <v>1050413</v>
      </c>
      <c r="B602">
        <v>227</v>
      </c>
      <c r="C602">
        <v>0</v>
      </c>
      <c r="D602">
        <v>0</v>
      </c>
      <c r="E602">
        <v>0</v>
      </c>
      <c r="F602">
        <v>1.75</v>
      </c>
      <c r="G602">
        <v>0</v>
      </c>
      <c r="H602">
        <v>72</v>
      </c>
      <c r="I602">
        <v>0</v>
      </c>
      <c r="J602">
        <v>0</v>
      </c>
      <c r="O602">
        <v>1050413</v>
      </c>
      <c r="P602" t="s">
        <v>348</v>
      </c>
    </row>
    <row r="603" spans="1:16" ht="15" customHeight="1">
      <c r="A603">
        <v>1050402</v>
      </c>
      <c r="B603">
        <v>0</v>
      </c>
      <c r="C603">
        <v>1080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O603">
        <v>1050402</v>
      </c>
      <c r="P603" t="s">
        <v>349</v>
      </c>
    </row>
    <row r="604" spans="1:16" ht="15" customHeight="1">
      <c r="A604">
        <v>1050403</v>
      </c>
      <c r="B604">
        <v>0</v>
      </c>
      <c r="C604">
        <v>0</v>
      </c>
      <c r="D604">
        <v>612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O604">
        <v>1050403</v>
      </c>
      <c r="P604" t="s">
        <v>350</v>
      </c>
    </row>
    <row r="605" spans="1:16" ht="15" customHeight="1">
      <c r="A605">
        <v>1050404</v>
      </c>
      <c r="B605">
        <v>0</v>
      </c>
      <c r="C605">
        <v>0</v>
      </c>
      <c r="D605">
        <v>0</v>
      </c>
      <c r="E605">
        <v>100</v>
      </c>
      <c r="F605">
        <v>0</v>
      </c>
      <c r="G605">
        <v>0</v>
      </c>
      <c r="H605">
        <v>0</v>
      </c>
      <c r="I605">
        <v>0</v>
      </c>
      <c r="J605">
        <v>0</v>
      </c>
      <c r="O605">
        <v>1050404</v>
      </c>
      <c r="P605" t="s">
        <v>351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EquipmentData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2020-06-25T09:52:57Z</dcterms:modified>
</cp:coreProperties>
</file>