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media/image2.svg" ContentType="image/sv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<sst xmlns="http://schemas.openxmlformats.org/spreadsheetml/2006/main" count="118" uniqueCount="74">
  <si>
    <t>年会物料清单-费用支出预算表</t>
  </si>
  <si>
    <t>单位名称：</t>
  </si>
  <si>
    <t>稻壳科技技术集团有限公司</t>
  </si>
  <si>
    <t>预算总额：</t>
  </si>
  <si>
    <t>物料名称</t>
  </si>
  <si>
    <t>单位</t>
  </si>
  <si>
    <t>数量</t>
  </si>
  <si>
    <t>单价</t>
  </si>
  <si>
    <t>预算金额</t>
  </si>
  <si>
    <t>备注</t>
  </si>
  <si>
    <t>一、</t>
  </si>
  <si>
    <t>现场氛围</t>
  </si>
  <si>
    <t>四、</t>
  </si>
  <si>
    <t>接待布置</t>
  </si>
  <si>
    <t>1、</t>
  </si>
  <si>
    <t>背景PPT</t>
  </si>
  <si>
    <t>个</t>
  </si>
  <si>
    <t>签到表</t>
  </si>
  <si>
    <t>张</t>
  </si>
  <si>
    <t>2、</t>
  </si>
  <si>
    <t>效果音乐</t>
  </si>
  <si>
    <t>首</t>
  </si>
  <si>
    <t>签字笔</t>
  </si>
  <si>
    <t>支</t>
  </si>
  <si>
    <t>3、</t>
  </si>
  <si>
    <t>红色灯笼</t>
  </si>
  <si>
    <t>果盘</t>
  </si>
  <si>
    <t>4、</t>
  </si>
  <si>
    <t>彩色气球</t>
  </si>
  <si>
    <t>五、</t>
  </si>
  <si>
    <t>奖品安排</t>
  </si>
  <si>
    <t>5、</t>
  </si>
  <si>
    <t>桌牌</t>
  </si>
  <si>
    <t>抽奖箱</t>
  </si>
  <si>
    <t>二、</t>
  </si>
  <si>
    <t>服装</t>
  </si>
  <si>
    <t>笔记本电脑</t>
  </si>
  <si>
    <t>台</t>
  </si>
  <si>
    <t>舞蹈服装</t>
  </si>
  <si>
    <t>件</t>
  </si>
  <si>
    <t>苹果13</t>
  </si>
  <si>
    <t>歌唱表演主唱服装</t>
  </si>
  <si>
    <t>云鲸扫地机器人</t>
  </si>
  <si>
    <t>大合唱人员服装</t>
  </si>
  <si>
    <t>戴森吹风机</t>
  </si>
  <si>
    <t>主持人礼服</t>
  </si>
  <si>
    <t>6、</t>
  </si>
  <si>
    <t>红包</t>
  </si>
  <si>
    <t>三、</t>
  </si>
  <si>
    <t>烟酒食品</t>
  </si>
  <si>
    <t>7、</t>
  </si>
  <si>
    <t>充值卡</t>
  </si>
  <si>
    <t>白酒</t>
  </si>
  <si>
    <t>瓶</t>
  </si>
  <si>
    <t>8、</t>
  </si>
  <si>
    <t>大米</t>
  </si>
  <si>
    <t>袋</t>
  </si>
  <si>
    <t>红酒</t>
  </si>
  <si>
    <t>9、</t>
  </si>
  <si>
    <t>牛奶</t>
  </si>
  <si>
    <t>箱</t>
  </si>
  <si>
    <t>饮料</t>
  </si>
  <si>
    <t>10、</t>
  </si>
  <si>
    <t>毛绒玩具</t>
  </si>
  <si>
    <t>瓜子</t>
  </si>
  <si>
    <t>11、</t>
  </si>
  <si>
    <t>牙膏</t>
  </si>
  <si>
    <t>糖果</t>
  </si>
  <si>
    <t>12、</t>
  </si>
  <si>
    <t>牙刷</t>
  </si>
  <si>
    <t>水果</t>
  </si>
  <si>
    <t>斤</t>
  </si>
  <si>
    <t>13、</t>
  </si>
  <si>
    <t>沐浴露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</si>
</sst>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阿里巴巴普惠体 2.0 65 Medium"/>
      <charset val="134"/>
    </font>
    <font>
      <sz val="12"/>
      <color theme="1"/>
      <name val="阿里巴巴普惠体 2.0 105 Heavy"/>
      <charset val="134"/>
    </font>
    <font>
      <sz val="12"/>
      <color theme="1"/>
      <name val="阿里巴巴普惠体 2.0 65 Medium"/>
      <charset val="134"/>
    </font>
    <font>
      <sz val="18"/>
      <color theme="1" tint="0.15"/>
      <name val="阿里巴巴普惠体 2.0 105 Heavy"/>
      <charset val="134"/>
    </font>
    <font>
      <sz val="12"/>
      <color theme="1" tint="0.15"/>
      <name val="阿里巴巴普惠体 2.0 105 Heavy"/>
      <charset val="134"/>
    </font>
    <font>
      <sz val="12"/>
      <color theme="0"/>
      <name val="阿里巴巴普惠体 2.0 105 Heavy"/>
      <charset val="134"/>
    </font>
    <font>
      <sz val="14"/>
      <color theme="1"/>
      <name val="阿里巴巴普惠体 2.0 105 Heavy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4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 tint="-0.25"/>
      </left>
      <right/>
      <top style="thin">
        <color theme="0" tint="-0.25"/>
      </top>
      <bottom style="thin">
        <color theme="0" tint="-0.15"/>
      </bottom>
      <diagonal/>
    </border>
    <border>
      <left/>
      <right style="thin">
        <color theme="0" tint="-0.15"/>
      </right>
      <top/>
      <bottom style="thin">
        <color theme="0" tint="-0.15"/>
      </bottom>
      <diagonal/>
    </border>
    <border>
      <left style="thin">
        <color theme="0" tint="-0.15"/>
      </left>
      <right style="thin">
        <color theme="0" tint="-0.15"/>
      </right>
      <top/>
      <bottom style="thin">
        <color theme="0" tint="-0.15"/>
      </bottom>
      <diagonal/>
    </border>
    <border>
      <left style="thin">
        <color theme="0" tint="-0.15"/>
      </left>
      <right style="thin">
        <color theme="0" tint="-0.25"/>
      </right>
      <top/>
      <bottom style="thin">
        <color theme="0" tint="-0.15"/>
      </bottom>
      <diagonal/>
    </border>
    <border>
      <left style="thin">
        <color theme="0" tint="-0.25"/>
      </left>
      <right/>
      <top/>
      <bottom style="thin">
        <color theme="0" tint="-0.15"/>
      </bottom>
      <diagonal/>
    </border>
    <border>
      <left style="thin">
        <color theme="0" tint="-0.25"/>
      </left>
      <right/>
      <top style="thin">
        <color theme="0" tint="-0.15"/>
      </top>
      <bottom style="thin">
        <color theme="0" tint="-0.15"/>
      </bottom>
      <diagonal/>
    </border>
    <border>
      <left/>
      <right style="thin">
        <color theme="0" tint="-0.15"/>
      </right>
      <top style="thin">
        <color theme="0" tint="-0.15"/>
      </top>
      <bottom style="thin">
        <color theme="0" tint="-0.15"/>
      </bottom>
      <diagonal/>
    </border>
    <border>
      <left style="thin">
        <color theme="0" tint="-0.15"/>
      </left>
      <right style="thin">
        <color theme="0" tint="-0.15"/>
      </right>
      <top style="thin">
        <color theme="0" tint="-0.15"/>
      </top>
      <bottom style="thin">
        <color theme="0" tint="-0.15"/>
      </bottom>
      <diagonal/>
    </border>
    <border>
      <left style="thin">
        <color theme="0" tint="-0.15"/>
      </left>
      <right style="thin">
        <color theme="0" tint="-0.25"/>
      </right>
      <top style="thin">
        <color theme="0" tint="-0.15"/>
      </top>
      <bottom style="thin">
        <color theme="0" tint="-0.15"/>
      </bottom>
      <diagonal/>
    </border>
    <border>
      <left style="thin">
        <color theme="0" tint="-0.25"/>
      </left>
      <right/>
      <top style="thin">
        <color theme="0" tint="-0.15"/>
      </top>
      <bottom style="thin">
        <color rgb="FFC00000"/>
      </bottom>
      <diagonal/>
    </border>
    <border>
      <left/>
      <right style="thin">
        <color theme="0" tint="-0.15"/>
      </right>
      <top style="thin">
        <color theme="0" tint="-0.15"/>
      </top>
      <bottom style="thin">
        <color rgb="FFC00000"/>
      </bottom>
      <diagonal/>
    </border>
    <border>
      <left style="thin">
        <color theme="0" tint="-0.15"/>
      </left>
      <right style="thin">
        <color theme="0" tint="-0.15"/>
      </right>
      <top style="thin">
        <color theme="0" tint="-0.15"/>
      </top>
      <bottom style="thin">
        <color rgb="FFC00000"/>
      </bottom>
      <diagonal/>
    </border>
    <border>
      <left style="thin">
        <color theme="0" tint="-0.15"/>
      </left>
      <right style="thin">
        <color theme="0" tint="-0.25"/>
      </right>
      <top style="thin">
        <color theme="0" tint="-0.15"/>
      </top>
      <bottom style="thin">
        <color rgb="FFC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3" borderId="16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17" applyNumberFormat="0" applyFill="0" applyAlignment="0" applyProtection="0">
      <alignment vertical="center"/>
    </xf>
    <xf numFmtId="0" fontId="13" fillId="0" borderId="17" applyNumberFormat="0" applyFill="0" applyAlignment="0" applyProtection="0">
      <alignment vertical="center"/>
    </xf>
    <xf numFmtId="0" fontId="14" fillId="0" borderId="18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4" borderId="19" applyNumberFormat="0" applyAlignment="0" applyProtection="0">
      <alignment vertical="center"/>
    </xf>
    <xf numFmtId="0" fontId="16" fillId="5" borderId="20" applyNumberFormat="0" applyAlignment="0" applyProtection="0">
      <alignment vertical="center"/>
    </xf>
    <xf numFmtId="0" fontId="17" fillId="5" borderId="19" applyNumberFormat="0" applyAlignment="0" applyProtection="0">
      <alignment vertical="center"/>
    </xf>
    <xf numFmtId="0" fontId="18" fillId="6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0" borderId="23" applyNumberFormat="0" applyFill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</cellStyleXfs>
  <cellXfs count="35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43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43" fontId="3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43" fontId="4" fillId="0" borderId="0" xfId="0" applyNumberFormat="1" applyFont="1" applyAlignment="1">
      <alignment horizontal="left" vertical="center"/>
    </xf>
    <xf numFmtId="43" fontId="1" fillId="0" borderId="0" xfId="0" applyNumberFormat="1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43" fontId="5" fillId="2" borderId="1" xfId="0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left" vertical="center"/>
    </xf>
    <xf numFmtId="0" fontId="2" fillId="0" borderId="5" xfId="0" applyFont="1" applyBorder="1" applyAlignment="1">
      <alignment horizontal="center" vertical="center"/>
    </xf>
    <xf numFmtId="43" fontId="2" fillId="0" borderId="5" xfId="0" applyNumberFormat="1" applyFont="1" applyBorder="1" applyAlignment="1">
      <alignment horizontal="center" vertical="center"/>
    </xf>
    <xf numFmtId="43" fontId="2" fillId="0" borderId="6" xfId="0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right" vertical="center"/>
    </xf>
    <xf numFmtId="0" fontId="2" fillId="0" borderId="9" xfId="0" applyFont="1" applyBorder="1" applyAlignment="1">
      <alignment horizontal="left" vertical="center"/>
    </xf>
    <xf numFmtId="0" fontId="2" fillId="0" borderId="10" xfId="0" applyFont="1" applyBorder="1" applyAlignment="1">
      <alignment horizontal="center" vertical="center"/>
    </xf>
    <xf numFmtId="43" fontId="2" fillId="0" borderId="10" xfId="0" applyNumberFormat="1" applyFont="1" applyBorder="1" applyAlignment="1">
      <alignment horizontal="center" vertical="center"/>
    </xf>
    <xf numFmtId="43" fontId="2" fillId="0" borderId="11" xfId="0" applyNumberFormat="1" applyFont="1" applyBorder="1" applyAlignment="1">
      <alignment horizontal="center" vertical="center"/>
    </xf>
    <xf numFmtId="0" fontId="2" fillId="0" borderId="12" xfId="0" applyFont="1" applyBorder="1" applyAlignment="1">
      <alignment horizontal="right" vertical="center"/>
    </xf>
    <xf numFmtId="0" fontId="2" fillId="0" borderId="13" xfId="0" applyFont="1" applyBorder="1" applyAlignment="1">
      <alignment horizontal="left" vertical="center"/>
    </xf>
    <xf numFmtId="0" fontId="2" fillId="0" borderId="14" xfId="0" applyFont="1" applyBorder="1" applyAlignment="1">
      <alignment horizontal="center" vertical="center"/>
    </xf>
    <xf numFmtId="43" fontId="2" fillId="0" borderId="14" xfId="0" applyNumberFormat="1" applyFont="1" applyBorder="1" applyAlignment="1">
      <alignment horizontal="center" vertical="center"/>
    </xf>
    <xf numFmtId="43" fontId="2" fillId="0" borderId="15" xfId="0" applyNumberFormat="1" applyFont="1" applyBorder="1" applyAlignment="1">
      <alignment horizontal="center" vertical="center"/>
    </xf>
    <xf numFmtId="43" fontId="6" fillId="0" borderId="0" xfId="0" applyNumberFormat="1" applyFont="1" applyAlignment="1">
      <alignment horizontal="left" vertical="center"/>
    </xf>
    <xf numFmtId="4" fontId="6" fillId="0" borderId="0" xfId="0" applyNumberFormat="1" applyFont="1" applyAlignment="1">
      <alignment horizontal="left" vertical="center"/>
    </xf>
    <xf numFmtId="43" fontId="5" fillId="2" borderId="2" xfId="0" applyNumberFormat="1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9</xdr:col>
      <xdr:colOff>65405</xdr:colOff>
      <xdr:row>0</xdr:row>
      <xdr:rowOff>48260</xdr:rowOff>
    </xdr:from>
    <xdr:to>
      <xdr:col>10</xdr:col>
      <xdr:colOff>0</xdr:colOff>
      <xdr:row>1</xdr:row>
      <xdr:rowOff>372745</xdr:rowOff>
    </xdr:to>
    <xdr:pic>
      <xdr:nvPicPr>
        <xdr:cNvPr id="4" name="图片 3" descr="333639373233393b343339343434313bc6f8c7f2"/>
        <xdr:cNvPicPr>
          <a:picLocks noChangeAspect="1"/>
        </xdr:cNvPicPr>
      </xdr:nvPicPr>
      <xdr:blipFill>
        <a:blip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6805295" y="48260"/>
          <a:ext cx="485140" cy="5149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N24"/>
  <sheetViews>
    <sheetView showGridLines="0" tabSelected="1" workbookViewId="0">
      <selection activeCell="P15" sqref="P15"/>
    </sheetView>
  </sheetViews>
  <sheetFormatPr defaultColWidth="8.89166666666667" defaultRowHeight="25" customHeight="1"/>
  <cols>
    <col min="1" max="1" width="4" style="2" customWidth="1"/>
    <col min="2" max="2" width="5.33333333333333" style="2" customWidth="1"/>
    <col min="3" max="3" width="15.5583333333333" style="2" customWidth="1"/>
    <col min="4" max="5" width="7.89166666666667" style="2" customWidth="1"/>
    <col min="6" max="7" width="12.1083333333333" style="3" customWidth="1"/>
    <col min="8" max="8" width="8.89166666666667" style="2"/>
    <col min="9" max="9" width="14.6666666666667" style="2" customWidth="1"/>
    <col min="10" max="11" width="7.225" style="2" customWidth="1"/>
    <col min="12" max="12" width="11.1083333333333" style="3" customWidth="1"/>
    <col min="13" max="13" width="11.4416666666667" style="3" customWidth="1"/>
    <col min="14" max="16384" width="8.89166666666667" style="2"/>
  </cols>
  <sheetData>
    <row r="1" ht="15" customHeight="1"/>
    <row r="2" ht="33" customHeight="1" spans="2:14">
      <c r="B2" s="4" t="s">
        <v>0</v>
      </c>
      <c r="C2" s="4"/>
      <c r="D2" s="4"/>
      <c r="E2" s="4"/>
      <c r="F2" s="5"/>
      <c r="G2" s="5"/>
      <c r="H2" s="4"/>
      <c r="I2" s="4"/>
      <c r="J2" s="4"/>
      <c r="K2" s="4"/>
      <c r="L2" s="5"/>
      <c r="M2" s="5"/>
      <c r="N2" s="4"/>
    </row>
    <row r="3" ht="6" customHeight="1"/>
    <row r="4" s="1" customFormat="1" customHeight="1" spans="3:14">
      <c r="C4" s="6" t="s">
        <v>1</v>
      </c>
      <c r="D4" s="7" t="s">
        <v>2</v>
      </c>
      <c r="E4" s="7"/>
      <c r="F4" s="8"/>
      <c r="G4" s="9"/>
      <c r="L4" s="9" t="s">
        <v>3</v>
      </c>
      <c r="M4" s="29">
        <f>SUM(G7:G1998)+SUM(M7:M1998)</f>
        <v>64975</v>
      </c>
      <c r="N4" s="30"/>
    </row>
    <row r="5" ht="6" customHeight="1"/>
    <row r="6" ht="29" customHeight="1" spans="2:14">
      <c r="B6" s="10" t="s">
        <v>4</v>
      </c>
      <c r="C6" s="10"/>
      <c r="D6" s="10" t="s">
        <v>5</v>
      </c>
      <c r="E6" s="10" t="s">
        <v>6</v>
      </c>
      <c r="F6" s="11" t="s">
        <v>7</v>
      </c>
      <c r="G6" s="11" t="s">
        <v>8</v>
      </c>
      <c r="H6" s="12" t="s">
        <v>4</v>
      </c>
      <c r="I6" s="12"/>
      <c r="J6" s="12" t="s">
        <v>5</v>
      </c>
      <c r="K6" s="12" t="s">
        <v>6</v>
      </c>
      <c r="L6" s="31" t="s">
        <v>7</v>
      </c>
      <c r="M6" s="31" t="s">
        <v>8</v>
      </c>
      <c r="N6" s="12" t="s">
        <v>9</v>
      </c>
    </row>
    <row r="7" customHeight="1" spans="2:14">
      <c r="B7" s="13" t="s">
        <v>10</v>
      </c>
      <c r="C7" s="14" t="s">
        <v>11</v>
      </c>
      <c r="D7" s="15"/>
      <c r="E7" s="15"/>
      <c r="F7" s="16"/>
      <c r="G7" s="17"/>
      <c r="H7" s="18" t="s">
        <v>12</v>
      </c>
      <c r="I7" s="14" t="s">
        <v>13</v>
      </c>
      <c r="J7" s="15"/>
      <c r="K7" s="15"/>
      <c r="L7" s="16"/>
      <c r="M7" s="16"/>
      <c r="N7" s="32"/>
    </row>
    <row r="8" customHeight="1" spans="2:14">
      <c r="B8" s="19" t="s">
        <v>14</v>
      </c>
      <c r="C8" s="20" t="s">
        <v>15</v>
      </c>
      <c r="D8" s="21" t="s">
        <v>16</v>
      </c>
      <c r="E8" s="21">
        <v>1</v>
      </c>
      <c r="F8" s="22"/>
      <c r="G8" s="23"/>
      <c r="H8" s="19" t="s">
        <v>14</v>
      </c>
      <c r="I8" s="20" t="s">
        <v>17</v>
      </c>
      <c r="J8" s="21" t="s">
        <v>18</v>
      </c>
      <c r="K8" s="21">
        <v>5</v>
      </c>
      <c r="L8" s="22"/>
      <c r="M8" s="22">
        <f>K8*L8</f>
        <v>0</v>
      </c>
      <c r="N8" s="33"/>
    </row>
    <row r="9" customHeight="1" spans="2:14">
      <c r="B9" s="19" t="s">
        <v>19</v>
      </c>
      <c r="C9" s="20" t="s">
        <v>20</v>
      </c>
      <c r="D9" s="21" t="s">
        <v>21</v>
      </c>
      <c r="E9" s="21">
        <v>3</v>
      </c>
      <c r="F9" s="22"/>
      <c r="G9" s="23"/>
      <c r="H9" s="19" t="s">
        <v>19</v>
      </c>
      <c r="I9" s="20" t="s">
        <v>22</v>
      </c>
      <c r="J9" s="21" t="s">
        <v>23</v>
      </c>
      <c r="K9" s="21">
        <v>5</v>
      </c>
      <c r="L9" s="22">
        <v>5</v>
      </c>
      <c r="M9" s="22">
        <f>K9*L9</f>
        <v>25</v>
      </c>
      <c r="N9" s="33"/>
    </row>
    <row r="10" customHeight="1" spans="2:14">
      <c r="B10" s="19" t="s">
        <v>24</v>
      </c>
      <c r="C10" s="20" t="s">
        <v>25</v>
      </c>
      <c r="D10" s="21" t="s">
        <v>16</v>
      </c>
      <c r="E10" s="21">
        <v>15</v>
      </c>
      <c r="F10" s="22">
        <v>10</v>
      </c>
      <c r="G10" s="23">
        <f>E10*F10</f>
        <v>150</v>
      </c>
      <c r="H10" s="24" t="s">
        <v>24</v>
      </c>
      <c r="I10" s="25" t="s">
        <v>26</v>
      </c>
      <c r="J10" s="26" t="s">
        <v>16</v>
      </c>
      <c r="K10" s="26">
        <v>5</v>
      </c>
      <c r="L10" s="27">
        <v>50</v>
      </c>
      <c r="M10" s="27">
        <f>K10*L10</f>
        <v>250</v>
      </c>
      <c r="N10" s="34"/>
    </row>
    <row r="11" customHeight="1" spans="2:14">
      <c r="B11" s="19" t="s">
        <v>27</v>
      </c>
      <c r="C11" s="20" t="s">
        <v>28</v>
      </c>
      <c r="D11" s="21" t="s">
        <v>16</v>
      </c>
      <c r="E11" s="21">
        <v>30</v>
      </c>
      <c r="F11" s="22">
        <v>5</v>
      </c>
      <c r="G11" s="23">
        <f>E11*F11</f>
        <v>150</v>
      </c>
      <c r="H11" s="18" t="s">
        <v>29</v>
      </c>
      <c r="I11" s="14" t="s">
        <v>30</v>
      </c>
      <c r="J11" s="15"/>
      <c r="K11" s="15"/>
      <c r="L11" s="16"/>
      <c r="M11" s="16"/>
      <c r="N11" s="32"/>
    </row>
    <row r="12" customHeight="1" spans="2:14">
      <c r="B12" s="24" t="s">
        <v>31</v>
      </c>
      <c r="C12" s="25" t="s">
        <v>32</v>
      </c>
      <c r="D12" s="26" t="s">
        <v>16</v>
      </c>
      <c r="E12" s="26">
        <v>100</v>
      </c>
      <c r="F12" s="27">
        <v>2</v>
      </c>
      <c r="G12" s="28">
        <f>E12*F12</f>
        <v>200</v>
      </c>
      <c r="H12" s="19" t="s">
        <v>14</v>
      </c>
      <c r="I12" s="20" t="s">
        <v>33</v>
      </c>
      <c r="J12" s="21" t="s">
        <v>16</v>
      </c>
      <c r="K12" s="21">
        <v>1</v>
      </c>
      <c r="L12" s="22">
        <v>50</v>
      </c>
      <c r="M12" s="22">
        <f>K12*L12</f>
        <v>50</v>
      </c>
      <c r="N12" s="33"/>
    </row>
    <row r="13" customHeight="1" spans="2:14">
      <c r="B13" s="18" t="s">
        <v>34</v>
      </c>
      <c r="C13" s="14" t="s">
        <v>35</v>
      </c>
      <c r="D13" s="15"/>
      <c r="E13" s="15"/>
      <c r="F13" s="16"/>
      <c r="G13" s="17"/>
      <c r="H13" s="19" t="s">
        <v>19</v>
      </c>
      <c r="I13" s="20" t="s">
        <v>36</v>
      </c>
      <c r="J13" s="21" t="s">
        <v>37</v>
      </c>
      <c r="K13" s="21">
        <v>1</v>
      </c>
      <c r="L13" s="22">
        <v>10000</v>
      </c>
      <c r="M13" s="22">
        <f t="shared" ref="M13:M24" si="0">K13*L13</f>
        <v>10000</v>
      </c>
      <c r="N13" s="33"/>
    </row>
    <row r="14" customHeight="1" spans="2:14">
      <c r="B14" s="19" t="s">
        <v>14</v>
      </c>
      <c r="C14" s="20" t="s">
        <v>38</v>
      </c>
      <c r="D14" s="21" t="s">
        <v>39</v>
      </c>
      <c r="E14" s="21">
        <v>10</v>
      </c>
      <c r="F14" s="22">
        <v>120</v>
      </c>
      <c r="G14" s="23">
        <f>E14*F14</f>
        <v>1200</v>
      </c>
      <c r="H14" s="19" t="s">
        <v>24</v>
      </c>
      <c r="I14" s="20" t="s">
        <v>40</v>
      </c>
      <c r="J14" s="21" t="s">
        <v>37</v>
      </c>
      <c r="K14" s="21">
        <v>1</v>
      </c>
      <c r="L14" s="22">
        <v>7000</v>
      </c>
      <c r="M14" s="22">
        <f t="shared" si="0"/>
        <v>7000</v>
      </c>
      <c r="N14" s="33"/>
    </row>
    <row r="15" customHeight="1" spans="2:14">
      <c r="B15" s="19" t="s">
        <v>19</v>
      </c>
      <c r="C15" s="20" t="s">
        <v>41</v>
      </c>
      <c r="D15" s="21" t="s">
        <v>39</v>
      </c>
      <c r="E15" s="21">
        <v>1</v>
      </c>
      <c r="F15" s="22">
        <v>150</v>
      </c>
      <c r="G15" s="23">
        <f>E15*F15</f>
        <v>150</v>
      </c>
      <c r="H15" s="19" t="s">
        <v>27</v>
      </c>
      <c r="I15" s="20" t="s">
        <v>42</v>
      </c>
      <c r="J15" s="21" t="s">
        <v>37</v>
      </c>
      <c r="K15" s="21">
        <v>2</v>
      </c>
      <c r="L15" s="22">
        <v>5000</v>
      </c>
      <c r="M15" s="22">
        <f t="shared" si="0"/>
        <v>10000</v>
      </c>
      <c r="N15" s="33"/>
    </row>
    <row r="16" customHeight="1" spans="2:14">
      <c r="B16" s="19" t="s">
        <v>24</v>
      </c>
      <c r="C16" s="20" t="s">
        <v>43</v>
      </c>
      <c r="D16" s="21" t="s">
        <v>39</v>
      </c>
      <c r="E16" s="21">
        <v>20</v>
      </c>
      <c r="F16" s="22">
        <v>200</v>
      </c>
      <c r="G16" s="23">
        <f>E16*F16</f>
        <v>4000</v>
      </c>
      <c r="H16" s="19" t="s">
        <v>31</v>
      </c>
      <c r="I16" s="20" t="s">
        <v>44</v>
      </c>
      <c r="J16" s="21" t="s">
        <v>37</v>
      </c>
      <c r="K16" s="21">
        <v>3</v>
      </c>
      <c r="L16" s="22">
        <v>3000</v>
      </c>
      <c r="M16" s="22">
        <f t="shared" si="0"/>
        <v>9000</v>
      </c>
      <c r="N16" s="33"/>
    </row>
    <row r="17" customHeight="1" spans="2:14">
      <c r="B17" s="24" t="s">
        <v>27</v>
      </c>
      <c r="C17" s="25" t="s">
        <v>45</v>
      </c>
      <c r="D17" s="26" t="s">
        <v>39</v>
      </c>
      <c r="E17" s="26">
        <v>2</v>
      </c>
      <c r="F17" s="27">
        <v>200</v>
      </c>
      <c r="G17" s="28">
        <f>E17*F17</f>
        <v>400</v>
      </c>
      <c r="H17" s="19" t="s">
        <v>46</v>
      </c>
      <c r="I17" s="20" t="s">
        <v>47</v>
      </c>
      <c r="J17" s="21" t="s">
        <v>16</v>
      </c>
      <c r="K17" s="21">
        <v>10</v>
      </c>
      <c r="L17" s="22">
        <v>100</v>
      </c>
      <c r="M17" s="22">
        <f t="shared" si="0"/>
        <v>1000</v>
      </c>
      <c r="N17" s="33"/>
    </row>
    <row r="18" customHeight="1" spans="2:14">
      <c r="B18" s="18" t="s">
        <v>48</v>
      </c>
      <c r="C18" s="14" t="s">
        <v>49</v>
      </c>
      <c r="D18" s="15"/>
      <c r="E18" s="15"/>
      <c r="F18" s="16"/>
      <c r="G18" s="17"/>
      <c r="H18" s="19" t="s">
        <v>50</v>
      </c>
      <c r="I18" s="20" t="s">
        <v>51</v>
      </c>
      <c r="J18" s="21" t="s">
        <v>18</v>
      </c>
      <c r="K18" s="21">
        <v>10</v>
      </c>
      <c r="L18" s="22">
        <v>200</v>
      </c>
      <c r="M18" s="22">
        <f t="shared" si="0"/>
        <v>2000</v>
      </c>
      <c r="N18" s="33"/>
    </row>
    <row r="19" customHeight="1" spans="2:14">
      <c r="B19" s="19" t="s">
        <v>14</v>
      </c>
      <c r="C19" s="20" t="s">
        <v>52</v>
      </c>
      <c r="D19" s="21" t="s">
        <v>53</v>
      </c>
      <c r="E19" s="21">
        <v>20</v>
      </c>
      <c r="F19" s="22">
        <v>200</v>
      </c>
      <c r="G19" s="23">
        <f t="shared" ref="G19:G24" si="1">E19*F19</f>
        <v>4000</v>
      </c>
      <c r="H19" s="19" t="s">
        <v>54</v>
      </c>
      <c r="I19" s="20" t="s">
        <v>55</v>
      </c>
      <c r="J19" s="21" t="s">
        <v>56</v>
      </c>
      <c r="K19" s="21">
        <v>20</v>
      </c>
      <c r="L19" s="22">
        <v>50</v>
      </c>
      <c r="M19" s="22">
        <f t="shared" si="0"/>
        <v>1000</v>
      </c>
      <c r="N19" s="33"/>
    </row>
    <row r="20" customHeight="1" spans="2:14">
      <c r="B20" s="19" t="s">
        <v>19</v>
      </c>
      <c r="C20" s="20" t="s">
        <v>57</v>
      </c>
      <c r="D20" s="21" t="s">
        <v>53</v>
      </c>
      <c r="E20" s="21">
        <v>20</v>
      </c>
      <c r="F20" s="22">
        <v>400</v>
      </c>
      <c r="G20" s="23">
        <f t="shared" si="1"/>
        <v>8000</v>
      </c>
      <c r="H20" s="19" t="s">
        <v>58</v>
      </c>
      <c r="I20" s="20" t="s">
        <v>59</v>
      </c>
      <c r="J20" s="21" t="s">
        <v>60</v>
      </c>
      <c r="K20" s="21">
        <v>20</v>
      </c>
      <c r="L20" s="22">
        <v>70</v>
      </c>
      <c r="M20" s="22">
        <f t="shared" si="0"/>
        <v>1400</v>
      </c>
      <c r="N20" s="33"/>
    </row>
    <row r="21" customHeight="1" spans="2:14">
      <c r="B21" s="19" t="s">
        <v>24</v>
      </c>
      <c r="C21" s="20" t="s">
        <v>61</v>
      </c>
      <c r="D21" s="21" t="s">
        <v>53</v>
      </c>
      <c r="E21" s="21">
        <v>20</v>
      </c>
      <c r="F21" s="22">
        <v>20</v>
      </c>
      <c r="G21" s="23">
        <f t="shared" si="1"/>
        <v>400</v>
      </c>
      <c r="H21" s="19" t="s">
        <v>62</v>
      </c>
      <c r="I21" s="20" t="s">
        <v>63</v>
      </c>
      <c r="J21" s="21" t="s">
        <v>16</v>
      </c>
      <c r="K21" s="21">
        <v>20</v>
      </c>
      <c r="L21" s="22">
        <v>80</v>
      </c>
      <c r="M21" s="22">
        <f t="shared" si="0"/>
        <v>1600</v>
      </c>
      <c r="N21" s="33"/>
    </row>
    <row r="22" customHeight="1" spans="2:14">
      <c r="B22" s="19" t="s">
        <v>27</v>
      </c>
      <c r="C22" s="20" t="s">
        <v>64</v>
      </c>
      <c r="D22" s="21" t="s">
        <v>56</v>
      </c>
      <c r="E22" s="21">
        <v>10</v>
      </c>
      <c r="F22" s="22">
        <v>30</v>
      </c>
      <c r="G22" s="23">
        <f t="shared" si="1"/>
        <v>300</v>
      </c>
      <c r="H22" s="19" t="s">
        <v>65</v>
      </c>
      <c r="I22" s="20" t="s">
        <v>66</v>
      </c>
      <c r="J22" s="21" t="s">
        <v>16</v>
      </c>
      <c r="K22" s="21">
        <v>20</v>
      </c>
      <c r="L22" s="22">
        <v>20</v>
      </c>
      <c r="M22" s="22">
        <f t="shared" si="0"/>
        <v>400</v>
      </c>
      <c r="N22" s="33"/>
    </row>
    <row r="23" customHeight="1" spans="2:14">
      <c r="B23" s="19" t="s">
        <v>31</v>
      </c>
      <c r="C23" s="20" t="s">
        <v>67</v>
      </c>
      <c r="D23" s="21" t="s">
        <v>56</v>
      </c>
      <c r="E23" s="21">
        <v>10</v>
      </c>
      <c r="F23" s="22">
        <v>30</v>
      </c>
      <c r="G23" s="23">
        <f t="shared" si="1"/>
        <v>300</v>
      </c>
      <c r="H23" s="19" t="s">
        <v>68</v>
      </c>
      <c r="I23" s="20" t="s">
        <v>69</v>
      </c>
      <c r="J23" s="21" t="s">
        <v>16</v>
      </c>
      <c r="K23" s="21">
        <v>20</v>
      </c>
      <c r="L23" s="22">
        <v>20</v>
      </c>
      <c r="M23" s="22">
        <f t="shared" si="0"/>
        <v>400</v>
      </c>
      <c r="N23" s="33"/>
    </row>
    <row r="24" customHeight="1" spans="2:14">
      <c r="B24" s="19" t="s">
        <v>46</v>
      </c>
      <c r="C24" s="20" t="s">
        <v>70</v>
      </c>
      <c r="D24" s="21" t="s">
        <v>71</v>
      </c>
      <c r="E24" s="21">
        <v>20</v>
      </c>
      <c r="F24" s="22">
        <v>30</v>
      </c>
      <c r="G24" s="23">
        <f t="shared" si="1"/>
        <v>600</v>
      </c>
      <c r="H24" s="19" t="s">
        <v>72</v>
      </c>
      <c r="I24" s="20" t="s">
        <v>73</v>
      </c>
      <c r="J24" s="21" t="s">
        <v>53</v>
      </c>
      <c r="K24" s="21">
        <v>20</v>
      </c>
      <c r="L24" s="22">
        <v>50</v>
      </c>
      <c r="M24" s="22">
        <f t="shared" si="0"/>
        <v>1000</v>
      </c>
      <c r="N24" s="33"/>
    </row>
  </sheetData>
  <mergeCells count="5">
    <mergeCell ref="B2:N2"/>
    <mergeCell ref="D4:F4"/>
    <mergeCell ref="M4:N4"/>
    <mergeCell ref="B6:C6"/>
    <mergeCell ref="H6:I6"/>
  </mergeCell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UMBRA~</cp:lastModifiedBy>
  <dcterms:created xsi:type="dcterms:W3CDTF">2021-12-15T05:19:00Z</dcterms:created>
  <dcterms:modified xsi:type="dcterms:W3CDTF">2024-02-22T10:06:50Z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0D4946BA45E74513A521EE875BC736D2</vt:lpwstr>
  </property>
  <property fmtid="{D5CDD505-2E9C-101B-9397-08002B2CF9AE}" pid="3" name="KSOProductBuildVer">
    <vt:lpwstr>2052-12.1.0.16388</vt:lpwstr>
  </property>
  <property fmtid="{D5CDD505-2E9C-101B-9397-08002B2CF9AE}" pid="4" name="KSOTemplateUUID">
    <vt:lpwstr>v1.0_mb_CDrB9Y2H0dD1gxm9toBXyw==</vt:lpwstr>
  </property>
</Properties>
</file>