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7040" windowHeight="12375" tabRatio="600" firstSheet="0" activeTab="0" autoFilterDateGrouping="1"/>
  </bookViews>
  <sheets>
    <sheet xmlns:r="http://schemas.openxmlformats.org/officeDocument/2006/relationships" name="库存管理明细表" sheetId="1" state="visible" r:id="rId1"/>
    <sheet xmlns:r="http://schemas.openxmlformats.org/officeDocument/2006/relationships" name="库存统计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sz val="20"/>
    </font>
    <font>
      <name val="微软雅黑"/>
      <charset val="134"/>
      <sz val="9"/>
    </font>
    <font>
      <name val="微软雅黑"/>
      <charset val="134"/>
      <b val="1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theme="0" tint="-0.35"/>
      </left>
      <right/>
      <top style="medium">
        <color theme="0" tint="-0.35"/>
      </top>
      <bottom style="thin">
        <color theme="0" tint="-0.35"/>
      </bottom>
      <diagonal/>
    </border>
    <border>
      <left/>
      <right/>
      <top style="medium">
        <color theme="0" tint="-0.35"/>
      </top>
      <bottom style="thin">
        <color theme="0" tint="-0.35"/>
      </bottom>
      <diagonal/>
    </border>
    <border>
      <left style="double">
        <color theme="0" tint="-0.35"/>
      </left>
      <right style="thin">
        <color theme="0" tint="-0.35"/>
      </right>
      <top style="medium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medium">
        <color theme="0" tint="-0.35"/>
      </top>
      <bottom style="thin">
        <color theme="0" tint="-0.35"/>
      </bottom>
      <diagonal/>
    </border>
    <border>
      <left style="medium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 style="double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medium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double">
        <color theme="0" tint="-0.35"/>
      </right>
      <top style="medium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double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 style="medium">
        <color theme="0" tint="-0.35"/>
      </right>
      <top style="medium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medium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 tint="-0.35"/>
      </top>
      <bottom/>
      <diagonal/>
    </border>
    <border>
      <left/>
      <right style="thin">
        <color theme="0" tint="-0.35"/>
      </right>
      <top style="medium">
        <color theme="0" tint="-0.35"/>
      </top>
      <bottom/>
      <diagonal/>
    </border>
    <border>
      <left/>
      <right style="thin">
        <color theme="0" tint="-0.35"/>
      </right>
      <top style="medium">
        <color theme="0" tint="-0.35"/>
      </top>
      <bottom style="thin">
        <color theme="0" tint="-0.35"/>
      </bottom>
      <diagonal/>
    </border>
    <border>
      <left/>
      <right style="medium">
        <color theme="0" tint="-0.35"/>
      </right>
      <top style="medium">
        <color theme="0" tint="-0.35"/>
      </top>
      <bottom/>
      <diagonal/>
    </border>
    <border>
      <left style="double">
        <color theme="0" tint="-0.35"/>
      </left>
      <right/>
      <top/>
      <bottom/>
      <diagonal/>
    </border>
    <border>
      <left style="double">
        <color theme="0" tint="-0.35"/>
      </left>
      <right style="thin">
        <color theme="0" tint="-0.35"/>
      </right>
      <top/>
      <bottom/>
      <diagonal/>
    </border>
    <border>
      <left style="double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/>
      <top/>
      <bottom/>
      <diagonal/>
    </border>
    <border>
      <left style="thin">
        <color theme="0" tint="-0.35"/>
      </left>
      <right/>
      <top/>
      <bottom style="thin">
        <color theme="0" tint="-0.35"/>
      </bottom>
      <diagonal/>
    </border>
    <border>
      <left style="thin"/>
      <right style="thin"/>
      <top style="thin"/>
      <bottom style="thin"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3" borderId="15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16" applyAlignment="1">
      <alignment vertical="center"/>
    </xf>
    <xf numFmtId="0" fontId="11" fillId="0" borderId="16" applyAlignment="1">
      <alignment vertical="center"/>
    </xf>
    <xf numFmtId="0" fontId="12" fillId="0" borderId="17" applyAlignment="1">
      <alignment vertical="center"/>
    </xf>
    <xf numFmtId="0" fontId="12" fillId="0" borderId="0" applyAlignment="1">
      <alignment vertical="center"/>
    </xf>
    <xf numFmtId="0" fontId="13" fillId="4" borderId="18" applyAlignment="1">
      <alignment vertical="center"/>
    </xf>
    <xf numFmtId="0" fontId="14" fillId="5" borderId="19" applyAlignment="1">
      <alignment vertical="center"/>
    </xf>
    <xf numFmtId="0" fontId="15" fillId="5" borderId="18" applyAlignment="1">
      <alignment vertical="center"/>
    </xf>
    <xf numFmtId="0" fontId="16" fillId="6" borderId="20" applyAlignment="1">
      <alignment vertical="center"/>
    </xf>
    <xf numFmtId="0" fontId="17" fillId="0" borderId="21" applyAlignment="1">
      <alignment vertical="center"/>
    </xf>
    <xf numFmtId="0" fontId="18" fillId="0" borderId="22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3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2" borderId="0" applyAlignment="1">
      <alignment vertical="center"/>
    </xf>
    <xf numFmtId="0" fontId="23" fillId="30" borderId="0" applyAlignment="1">
      <alignment vertical="center"/>
    </xf>
    <xf numFmtId="0" fontId="23" fillId="31" borderId="0" applyAlignment="1">
      <alignment vertical="center"/>
    </xf>
    <xf numFmtId="0" fontId="22" fillId="32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4" fillId="2" borderId="11" applyAlignment="1" pivotButton="0" quotePrefix="0" xfId="0">
      <alignment horizontal="center" vertical="center"/>
    </xf>
    <xf numFmtId="0" fontId="4" fillId="2" borderId="12" applyAlignment="1" pivotButton="0" quotePrefix="0" xfId="0">
      <alignment horizontal="center" vertical="center"/>
    </xf>
    <xf numFmtId="14" fontId="3" fillId="0" borderId="8" applyAlignment="1" pivotButton="0" quotePrefix="0" xfId="0">
      <alignment horizontal="center" vertical="center"/>
    </xf>
    <xf numFmtId="14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4" fontId="3" fillId="0" borderId="12" applyAlignment="1" pivotButton="0" quotePrefix="0" xfId="0">
      <alignment horizontal="center" vertical="center"/>
    </xf>
    <xf numFmtId="57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vertical="center"/>
    </xf>
    <xf numFmtId="0" fontId="4" fillId="2" borderId="13" applyAlignment="1" pivotButton="0" quotePrefix="0" xfId="0">
      <alignment horizontal="center" vertical="center"/>
    </xf>
    <xf numFmtId="0" fontId="4" fillId="2" borderId="14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25" pivotButton="0" quotePrefix="0" xfId="0"/>
    <xf numFmtId="0" fontId="0" fillId="0" borderId="13" pivotButton="0" quotePrefix="0" xfId="0"/>
    <xf numFmtId="0" fontId="0" fillId="0" borderId="29" pivotButton="0" quotePrefix="0" xfId="0"/>
    <xf numFmtId="0" fontId="0" fillId="0" borderId="31" pivotButton="0" quotePrefix="0" xfId="0"/>
    <xf numFmtId="0" fontId="24" fillId="0" borderId="32" applyAlignment="1" pivotButton="0" quotePrefix="0" xfId="0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">
  <a:themeElements>
    <a:clrScheme name="时尚混搭风">
      <a:dk1>
        <a:srgbClr val="000000"/>
      </a:dk1>
      <a:lt1>
        <a:srgbClr val="FFFFFF"/>
      </a:lt1>
      <a:dk2>
        <a:srgbClr val="5EA9C1"/>
      </a:dk2>
      <a:lt2>
        <a:srgbClr val="4E889C"/>
      </a:lt2>
      <a:accent1>
        <a:srgbClr val="3D6D84"/>
      </a:accent1>
      <a:accent2>
        <a:srgbClr val="243848"/>
      </a:accent2>
      <a:accent3>
        <a:srgbClr val="BDC7B7"/>
      </a:accent3>
      <a:accent4>
        <a:srgbClr val="9FC5BB"/>
      </a:accent4>
      <a:accent5>
        <a:srgbClr val="E18786"/>
      </a:accent5>
      <a:accent6>
        <a:srgbClr val="518C67"/>
      </a:accent6>
      <a:hlink>
        <a:srgbClr val="C6CBBB"/>
      </a:hlink>
      <a:folHlink>
        <a:srgbClr val="5799AA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"/>
  <sheetViews>
    <sheetView showGridLines="0" tabSelected="1" topLeftCell="D1" workbookViewId="0">
      <selection activeCell="A8" sqref="$A8:$XFD19"/>
    </sheetView>
  </sheetViews>
  <sheetFormatPr baseColWidth="8" defaultColWidth="9" defaultRowHeight="13.5" outlineLevelRow="6"/>
  <cols>
    <col width="4.63333333333333" customWidth="1" style="32" min="1" max="1"/>
    <col width="7.63333333333333" customWidth="1" style="32" min="2" max="3"/>
    <col width="8.633333333333329" customWidth="1" style="32" min="4" max="4"/>
    <col width="7.63333333333333" customWidth="1" style="32" min="5" max="8"/>
    <col width="10.6333333333333" customWidth="1" style="32" min="9" max="9"/>
    <col width="7.63333333333333" customWidth="1" style="32" min="10" max="10"/>
    <col width="10.6333333333333" customWidth="1" style="32" min="11" max="11"/>
    <col width="7.13333333333333" customWidth="1" style="32" min="12" max="13"/>
    <col width="10.6333333333333" customWidth="1" style="32" min="14" max="14"/>
    <col width="7.63333333333333" customWidth="1" style="32" min="15" max="15"/>
    <col width="10.6333333333333" customWidth="1" style="32" min="16" max="16"/>
    <col width="7.13333333333333" customWidth="1" style="32" min="17" max="18"/>
  </cols>
  <sheetData>
    <row r="1" ht="35" customHeight="1" s="32">
      <c r="A1" s="3" t="inlineStr">
        <is>
          <t>库存管理明细表</t>
        </is>
      </c>
    </row>
    <row r="2" ht="20" customFormat="1" customHeight="1" s="1">
      <c r="A2" s="4" t="inlineStr">
        <is>
          <t>公司名称：XX有限责任公司</t>
        </is>
      </c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27" t="n">
        <v>44136</v>
      </c>
    </row>
    <row r="3" ht="20" customFormat="1" customHeight="1" s="2">
      <c r="A3" s="6" t="inlineStr">
        <is>
          <t>基本明细</t>
        </is>
      </c>
      <c r="B3" s="33" t="n"/>
      <c r="C3" s="33" t="n"/>
      <c r="D3" s="33" t="n"/>
      <c r="E3" s="33" t="n"/>
      <c r="F3" s="7" t="n"/>
      <c r="G3" s="8" t="inlineStr">
        <is>
          <t>期初
库存</t>
        </is>
      </c>
      <c r="H3" s="9" t="inlineStr">
        <is>
          <t>结余
库存</t>
        </is>
      </c>
      <c r="I3" s="18" t="inlineStr">
        <is>
          <t>入库明细</t>
        </is>
      </c>
      <c r="J3" s="33" t="n"/>
      <c r="K3" s="33" t="n"/>
      <c r="L3" s="33" t="n"/>
      <c r="M3" s="34" t="n"/>
      <c r="N3" s="29" t="inlineStr">
        <is>
          <t>出库明细</t>
        </is>
      </c>
      <c r="O3" s="33" t="n"/>
      <c r="P3" s="33" t="n"/>
      <c r="Q3" s="33" t="n"/>
      <c r="R3" s="35" t="n"/>
    </row>
    <row r="4" ht="20" customFormat="1" customHeight="1" s="2">
      <c r="A4" s="10" t="inlineStr">
        <is>
          <t>序号</t>
        </is>
      </c>
      <c r="B4" s="11" t="inlineStr">
        <is>
          <t>名称</t>
        </is>
      </c>
      <c r="C4" s="11" t="inlineStr">
        <is>
          <t>规格型号</t>
        </is>
      </c>
      <c r="D4" s="11" t="inlineStr">
        <is>
          <t>生产厂家</t>
        </is>
      </c>
      <c r="E4" s="11" t="inlineStr">
        <is>
          <t>单位</t>
        </is>
      </c>
      <c r="F4" s="12" t="inlineStr">
        <is>
          <t>保质期</t>
        </is>
      </c>
      <c r="G4" s="36" t="n"/>
      <c r="H4" s="37" t="n"/>
      <c r="I4" s="13" t="inlineStr">
        <is>
          <t>入库时间</t>
        </is>
      </c>
      <c r="J4" s="11" t="inlineStr">
        <is>
          <t>数量</t>
        </is>
      </c>
      <c r="K4" s="11" t="inlineStr">
        <is>
          <t>生产日期</t>
        </is>
      </c>
      <c r="L4" s="11" t="inlineStr">
        <is>
          <t>经办人</t>
        </is>
      </c>
      <c r="M4" s="21" t="inlineStr">
        <is>
          <t>备注</t>
        </is>
      </c>
      <c r="N4" s="22" t="inlineStr">
        <is>
          <t>出库日期</t>
        </is>
      </c>
      <c r="O4" s="11" t="inlineStr">
        <is>
          <t>数量</t>
        </is>
      </c>
      <c r="P4" s="11" t="inlineStr">
        <is>
          <t>生产日期</t>
        </is>
      </c>
      <c r="Q4" s="11" t="inlineStr">
        <is>
          <t>经办人</t>
        </is>
      </c>
      <c r="R4" s="30" t="inlineStr">
        <is>
          <t>备注</t>
        </is>
      </c>
    </row>
    <row r="5" ht="25" customFormat="1" customHeight="1" s="2">
      <c r="A5" s="14" t="n">
        <v>1</v>
      </c>
      <c r="B5" s="15" t="inlineStr">
        <is>
          <t>产品1</t>
        </is>
      </c>
      <c r="C5" s="15" t="inlineStr">
        <is>
          <t>DN001</t>
        </is>
      </c>
      <c r="D5" s="15" t="inlineStr">
        <is>
          <t>厂家1</t>
        </is>
      </c>
      <c r="E5" s="15" t="inlineStr">
        <is>
          <t>件</t>
        </is>
      </c>
      <c r="F5" s="16" t="inlineStr">
        <is>
          <t>2年</t>
        </is>
      </c>
      <c r="G5" s="17">
        <f>RANDBETWEEN(5000,8000)</f>
        <v/>
      </c>
      <c r="H5" s="16">
        <f>G5+J5-O5</f>
        <v/>
      </c>
      <c r="I5" s="23" t="n">
        <v>44150</v>
      </c>
      <c r="J5" s="15">
        <f>RANDBETWEEN(1000,2000)</f>
        <v/>
      </c>
      <c r="K5" s="24" t="n">
        <v>44044</v>
      </c>
      <c r="L5" s="15" t="inlineStr">
        <is>
          <t>稻壳1</t>
        </is>
      </c>
      <c r="M5" s="25" t="inlineStr">
        <is>
          <t>——</t>
        </is>
      </c>
      <c r="N5" s="26" t="n">
        <v>44156</v>
      </c>
      <c r="O5" s="15">
        <f>RANDBETWEEN(1000,2000)</f>
        <v/>
      </c>
      <c r="P5" s="24" t="n">
        <v>44044</v>
      </c>
      <c r="Q5" s="15" t="inlineStr">
        <is>
          <t>金山1</t>
        </is>
      </c>
      <c r="R5" s="31" t="inlineStr">
        <is>
          <t>——</t>
        </is>
      </c>
    </row>
    <row r="6" ht="25" customFormat="1" customHeight="1" s="2">
      <c r="A6" s="14" t="n">
        <v>2</v>
      </c>
      <c r="B6" s="15" t="inlineStr">
        <is>
          <t>产品2</t>
        </is>
      </c>
      <c r="C6" s="15" t="inlineStr">
        <is>
          <t>DN002</t>
        </is>
      </c>
      <c r="D6" s="15" t="inlineStr">
        <is>
          <t>厂家2</t>
        </is>
      </c>
      <c r="E6" s="15" t="inlineStr">
        <is>
          <t>包</t>
        </is>
      </c>
      <c r="F6" s="16" t="inlineStr">
        <is>
          <t>2年</t>
        </is>
      </c>
      <c r="G6" s="17">
        <f>RANDBETWEEN(5000,8000)</f>
        <v/>
      </c>
      <c r="H6" s="16">
        <f>G6+J6-O6</f>
        <v/>
      </c>
      <c r="I6" s="23" t="n">
        <v>44151</v>
      </c>
      <c r="J6" s="15">
        <f>RANDBETWEEN(1000,2000)</f>
        <v/>
      </c>
      <c r="K6" s="24" t="n">
        <v>44044</v>
      </c>
      <c r="L6" s="15" t="inlineStr">
        <is>
          <t>稻壳2</t>
        </is>
      </c>
      <c r="M6" s="25" t="inlineStr">
        <is>
          <t>——</t>
        </is>
      </c>
      <c r="N6" s="26" t="n">
        <v>44157</v>
      </c>
      <c r="O6" s="15">
        <f>RANDBETWEEN(1000,2000)</f>
        <v/>
      </c>
      <c r="P6" s="24" t="n">
        <v>44044</v>
      </c>
      <c r="Q6" s="15" t="inlineStr">
        <is>
          <t>金山2</t>
        </is>
      </c>
      <c r="R6" s="31" t="inlineStr">
        <is>
          <t>——</t>
        </is>
      </c>
    </row>
    <row r="7" ht="25" customFormat="1" customHeight="1" s="2">
      <c r="A7" s="14" t="n">
        <v>3</v>
      </c>
      <c r="B7" s="15" t="inlineStr">
        <is>
          <t>产品3</t>
        </is>
      </c>
      <c r="C7" s="15" t="inlineStr">
        <is>
          <t>DN003</t>
        </is>
      </c>
      <c r="D7" s="15" t="inlineStr">
        <is>
          <t>厂家3</t>
        </is>
      </c>
      <c r="E7" s="15" t="inlineStr">
        <is>
          <t>件</t>
        </is>
      </c>
      <c r="F7" s="16" t="inlineStr">
        <is>
          <t>2年</t>
        </is>
      </c>
      <c r="G7" s="17">
        <f>RANDBETWEEN(5000,8000)</f>
        <v/>
      </c>
      <c r="H7" s="16">
        <f>G7+J7-O7</f>
        <v/>
      </c>
      <c r="I7" s="23" t="n">
        <v>44152</v>
      </c>
      <c r="J7" s="15">
        <f>RANDBETWEEN(1000,2000)</f>
        <v/>
      </c>
      <c r="K7" s="24" t="n">
        <v>44044</v>
      </c>
      <c r="L7" s="15" t="inlineStr">
        <is>
          <t>稻壳3</t>
        </is>
      </c>
      <c r="M7" s="25" t="inlineStr">
        <is>
          <t>——</t>
        </is>
      </c>
      <c r="N7" s="26" t="n">
        <v>44158</v>
      </c>
      <c r="O7" s="15">
        <f>RANDBETWEEN(1000,2000)</f>
        <v/>
      </c>
      <c r="P7" s="24" t="n">
        <v>44044</v>
      </c>
      <c r="Q7" s="15" t="inlineStr">
        <is>
          <t>金山3</t>
        </is>
      </c>
      <c r="R7" s="31" t="inlineStr">
        <is>
          <t>——</t>
        </is>
      </c>
    </row>
  </sheetData>
  <mergeCells count="8">
    <mergeCell ref="I3:M3"/>
    <mergeCell ref="Q2:R2"/>
    <mergeCell ref="A2:E2"/>
    <mergeCell ref="N3:R3"/>
    <mergeCell ref="G3:G4"/>
    <mergeCell ref="H3:H4"/>
    <mergeCell ref="A1:R1"/>
    <mergeCell ref="A3:E3"/>
  </mergeCells>
  <pageMargins left="0.25" right="0.25" top="0.75" bottom="0.75" header="0.298611111111111" footer="0.29861111111111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产品名称</t>
        </is>
      </c>
      <c r="B1" s="38" t="inlineStr">
        <is>
          <t>入库数量</t>
        </is>
      </c>
      <c r="C1" s="38" t="inlineStr">
        <is>
          <t>出库数量</t>
        </is>
      </c>
    </row>
    <row r="2">
      <c r="A2" s="0" t="inlineStr">
        <is>
          <t>产品1</t>
        </is>
      </c>
      <c r="B2" s="0" t="n">
        <v>1742</v>
      </c>
      <c r="C2" s="0" t="n">
        <v>1138</v>
      </c>
    </row>
    <row r="3">
      <c r="A3" s="0" t="inlineStr">
        <is>
          <t>产品2</t>
        </is>
      </c>
      <c r="B3" s="0" t="n">
        <v>1611</v>
      </c>
      <c r="C3" s="0" t="n">
        <v>1490</v>
      </c>
    </row>
    <row r="4">
      <c r="A4" s="0" t="inlineStr">
        <is>
          <t>产品3</t>
        </is>
      </c>
      <c r="B4" s="0" t="n">
        <v>1194</v>
      </c>
      <c r="C4" s="0" t="n">
        <v>1289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2020-11-21T07:04:00Z</dcterms:created>
  <dcterms:modified xmlns:dcterms="http://purl.org/dc/terms/" xmlns:xsi="http://www.w3.org/2001/XMLSchema-instance" xsi:type="dcterms:W3CDTF">2024-07-05T09:18:45Z</dcterms:modified>
  <cp:lastModifiedBy>清律</cp:lastModifiedBy>
</cp:coreProperties>
</file>