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<sst xmlns="http://schemas.openxmlformats.org/spreadsheetml/2006/main" count="71" uniqueCount="43">
  <si>
    <t xml:space="preserve">   物品领用登记表</t>
  </si>
  <si>
    <t xml:space="preserve">             Registration form of possession of articles</t>
  </si>
  <si>
    <t>部门1</t>
  </si>
  <si>
    <t>部门2</t>
  </si>
  <si>
    <t>部门3</t>
  </si>
  <si>
    <t>部门4</t>
  </si>
  <si>
    <t>部门5</t>
  </si>
  <si>
    <t>部门6</t>
  </si>
  <si>
    <t>序号</t>
  </si>
  <si>
    <t>日期</t>
  </si>
  <si>
    <t>物品编码</t>
  </si>
  <si>
    <t>领用物品</t>
  </si>
  <si>
    <t>单位</t>
  </si>
  <si>
    <t>领用数量</t>
  </si>
  <si>
    <t>购入数量</t>
  </si>
  <si>
    <t>剩余数量</t>
  </si>
  <si>
    <t>单价</t>
  </si>
  <si>
    <t>金额</t>
  </si>
  <si>
    <t>领用部门</t>
  </si>
  <si>
    <t>领用人</t>
  </si>
  <si>
    <t>用途说明</t>
  </si>
  <si>
    <t>物品1</t>
  </si>
  <si>
    <t>个</t>
  </si>
  <si>
    <t>稻壳1</t>
  </si>
  <si>
    <t>xxxxxx</t>
  </si>
  <si>
    <t>物品2</t>
  </si>
  <si>
    <t>稻壳2</t>
  </si>
  <si>
    <t>物品3</t>
  </si>
  <si>
    <t>稻壳3</t>
  </si>
  <si>
    <t>物品4</t>
  </si>
  <si>
    <t>稻壳4</t>
  </si>
  <si>
    <t>物品5</t>
  </si>
  <si>
    <t>稻壳5</t>
  </si>
  <si>
    <t>物品6</t>
  </si>
  <si>
    <t>稻壳6</t>
  </si>
  <si>
    <t>物品7</t>
  </si>
  <si>
    <t>稻壳7</t>
  </si>
  <si>
    <t>物品8</t>
  </si>
  <si>
    <t>稻壳8</t>
  </si>
  <si>
    <t>物品9</t>
  </si>
  <si>
    <t>稻壳9</t>
  </si>
  <si>
    <t>物品10</t>
  </si>
  <si>
    <t>稻壳10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</si>
</sst>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1"/>
      <color theme="1"/>
      <name val="黑体"/>
      <charset val="134"/>
    </font>
    <font>
      <b/>
      <sz val="24"/>
      <name val="黑体"/>
      <charset val="134"/>
    </font>
    <font>
      <b/>
      <sz val="12"/>
      <name val="Arial"/>
      <charset val="134"/>
    </font>
    <font>
      <b/>
      <sz val="12"/>
      <color theme="0"/>
      <name val="黑体"/>
      <charset val="134"/>
    </font>
    <font>
      <sz val="11"/>
      <color theme="1" tint="0.25"/>
      <name val="Arial Black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ECDB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5" fillId="4" borderId="2" xfId="0" applyNumberFormat="1" applyFont="1" applyFill="1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F6F6"/>
      <color rgb="005ECD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66675</xdr:colOff>
      <xdr:row>2</xdr:row>
      <xdr:rowOff>104775</xdr:rowOff>
    </xdr:from>
    <xdr:to>
      <xdr:col>2</xdr:col>
      <xdr:colOff>228600</xdr:colOff>
      <xdr:row>2</xdr:row>
      <xdr:rowOff>482600</xdr:rowOff>
    </xdr:to>
    <xdr:pic>
      <xdr:nvPicPr>
        <xdr:cNvPr id="6" name="图片 5" descr="物品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535" y="333375"/>
          <a:ext cx="371475" cy="37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showGridLines="0" tabSelected="1" zoomScale="70" zoomScaleNormal="70" topLeftCell="A2" workbookViewId="0">
      <selection activeCell="R11" sqref="R11"/>
    </sheetView>
  </sheetViews>
  <sheetFormatPr defaultColWidth="9" defaultRowHeight="25" customHeight="1"/>
  <cols>
    <col min="1" max="1" width="3.63333333333333" style="2" customWidth="1"/>
    <col min="2" max="2" width="2.75" style="2" customWidth="1"/>
    <col min="3" max="3" width="5.75" style="3" customWidth="1"/>
    <col min="4" max="4" width="12" style="3" customWidth="1"/>
    <col min="5" max="5" width="11.6333333333333" style="3" customWidth="1"/>
    <col min="6" max="6" width="11.3833333333333" style="3" customWidth="1"/>
    <col min="7" max="7" width="5.88333333333333" style="3" customWidth="1"/>
    <col min="8" max="10" width="11.3833333333333" style="3" customWidth="1"/>
    <col min="11" max="12" width="10.6333333333333" style="4" customWidth="1"/>
    <col min="13" max="13" width="12.3833333333333" style="3" customWidth="1"/>
    <col min="14" max="14" width="12.25" style="3" customWidth="1"/>
    <col min="15" max="15" width="13.3833333333333" style="3" customWidth="1"/>
    <col min="16" max="16" width="2" style="2" customWidth="1"/>
    <col min="17" max="17" width="3" style="2" customWidth="1"/>
    <col min="18" max="16384" width="9" style="2"/>
  </cols>
  <sheetData>
    <row r="1" ht="9" customHeight="1" spans="1:17">
      <c r="A1" s="5"/>
      <c r="B1" s="5"/>
      <c r="C1" s="6"/>
      <c r="D1" s="6"/>
      <c r="E1" s="6"/>
      <c r="F1" s="6"/>
      <c r="G1" s="6"/>
      <c r="H1" s="6"/>
      <c r="I1" s="6"/>
      <c r="J1" s="6"/>
      <c r="K1" s="22"/>
      <c r="L1" s="22"/>
      <c r="M1" s="6"/>
      <c r="N1" s="6"/>
      <c r="O1" s="6"/>
      <c r="P1" s="5"/>
      <c r="Q1" s="5"/>
    </row>
    <row r="2" ht="9" customHeight="1" spans="1:17">
      <c r="A2" s="5"/>
      <c r="B2" s="7"/>
      <c r="C2" s="8"/>
      <c r="D2" s="8"/>
      <c r="E2" s="8"/>
      <c r="F2" s="8"/>
      <c r="G2" s="8"/>
      <c r="H2" s="8"/>
      <c r="I2" s="8"/>
      <c r="J2" s="8"/>
      <c r="K2" s="23"/>
      <c r="L2" s="23"/>
      <c r="M2" s="8"/>
      <c r="N2" s="8"/>
      <c r="O2" s="8"/>
      <c r="P2" s="7"/>
      <c r="Q2" s="5"/>
    </row>
    <row r="3" ht="42" customHeight="1" spans="1:17">
      <c r="A3" s="5"/>
      <c r="B3" s="9"/>
      <c r="C3" s="10" t="s">
        <v>0</v>
      </c>
      <c r="D3" s="10"/>
      <c r="E3" s="10"/>
      <c r="F3" s="10"/>
      <c r="G3" s="10"/>
      <c r="H3" s="10"/>
      <c r="I3" s="12"/>
      <c r="J3" s="24">
        <f t="shared" ref="J3:O3" si="0">SUMIF($M$9:$M$18,J4,$L$9:$L$18)</f>
        <v>220</v>
      </c>
      <c r="K3" s="24">
        <f t="shared" si="0"/>
        <v>230</v>
      </c>
      <c r="L3" s="24">
        <f t="shared" si="0"/>
        <v>300</v>
      </c>
      <c r="M3" s="24">
        <f t="shared" si="0"/>
        <v>290</v>
      </c>
      <c r="N3" s="24">
        <f t="shared" si="0"/>
        <v>150</v>
      </c>
      <c r="O3" s="24">
        <f t="shared" si="0"/>
        <v>120</v>
      </c>
      <c r="P3" s="9"/>
      <c r="Q3" s="5"/>
    </row>
    <row r="4" customHeight="1" spans="1:17">
      <c r="A4" s="5"/>
      <c r="B4" s="9"/>
      <c r="C4" s="11" t="s">
        <v>1</v>
      </c>
      <c r="D4" s="11"/>
      <c r="E4" s="11"/>
      <c r="F4" s="11"/>
      <c r="G4" s="11"/>
      <c r="H4" s="11"/>
      <c r="I4" s="12"/>
      <c r="J4" s="25" t="s">
        <v>2</v>
      </c>
      <c r="K4" s="25" t="s">
        <v>3</v>
      </c>
      <c r="L4" s="25" t="s">
        <v>4</v>
      </c>
      <c r="M4" s="25" t="s">
        <v>5</v>
      </c>
      <c r="N4" s="25" t="s">
        <v>6</v>
      </c>
      <c r="O4" s="25" t="s">
        <v>7</v>
      </c>
      <c r="P4" s="9"/>
      <c r="Q4" s="5"/>
    </row>
    <row r="5" ht="8" customHeight="1" spans="1:17">
      <c r="A5" s="5"/>
      <c r="B5" s="9"/>
      <c r="C5" s="12"/>
      <c r="D5" s="12"/>
      <c r="E5" s="12"/>
      <c r="F5" s="12"/>
      <c r="G5" s="12"/>
      <c r="H5" s="12"/>
      <c r="I5" s="12"/>
      <c r="J5" s="12"/>
      <c r="K5" s="26"/>
      <c r="L5" s="26"/>
      <c r="M5" s="12"/>
      <c r="N5" s="12"/>
      <c r="O5" s="12"/>
      <c r="P5" s="9"/>
      <c r="Q5" s="5"/>
    </row>
    <row r="6" ht="18" customHeight="1" spans="1:17">
      <c r="A6" s="5"/>
      <c r="B6" s="5"/>
      <c r="C6" s="13"/>
      <c r="D6" s="13"/>
      <c r="E6" s="13"/>
      <c r="F6" s="13"/>
      <c r="G6" s="13"/>
      <c r="H6" s="13"/>
      <c r="I6" s="13"/>
      <c r="J6" s="13"/>
      <c r="K6" s="27"/>
      <c r="L6" s="27"/>
      <c r="M6" s="13"/>
      <c r="N6" s="13"/>
      <c r="O6" s="13"/>
      <c r="P6" s="13"/>
      <c r="Q6" s="5"/>
    </row>
    <row r="7" ht="22" customHeight="1" spans="1:17">
      <c r="A7" s="5"/>
      <c r="B7" s="7"/>
      <c r="C7" s="8"/>
      <c r="D7" s="8"/>
      <c r="E7" s="8"/>
      <c r="F7" s="8"/>
      <c r="G7" s="8"/>
      <c r="H7" s="8"/>
      <c r="I7" s="8"/>
      <c r="J7" s="8"/>
      <c r="K7" s="23"/>
      <c r="L7" s="23"/>
      <c r="M7" s="8"/>
      <c r="N7" s="8"/>
      <c r="O7" s="8"/>
      <c r="P7" s="7"/>
      <c r="Q7" s="5"/>
    </row>
    <row r="8" s="1" customFormat="1" ht="34" customHeight="1" spans="1:17">
      <c r="A8" s="14"/>
      <c r="B8" s="15"/>
      <c r="C8" s="16" t="s">
        <v>8</v>
      </c>
      <c r="D8" s="17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28" t="s">
        <v>16</v>
      </c>
      <c r="L8" s="28" t="s">
        <v>17</v>
      </c>
      <c r="M8" s="17" t="s">
        <v>18</v>
      </c>
      <c r="N8" s="17" t="s">
        <v>19</v>
      </c>
      <c r="O8" s="17" t="s">
        <v>20</v>
      </c>
      <c r="P8" s="2"/>
      <c r="Q8" s="14"/>
    </row>
    <row r="9" customHeight="1" spans="1:17">
      <c r="A9" s="5"/>
      <c r="B9" s="7"/>
      <c r="C9" s="18">
        <v>1</v>
      </c>
      <c r="D9" s="19">
        <v>44232</v>
      </c>
      <c r="E9" s="18">
        <v>10101</v>
      </c>
      <c r="F9" s="18" t="s">
        <v>21</v>
      </c>
      <c r="G9" s="18" t="s">
        <v>22</v>
      </c>
      <c r="H9" s="18">
        <v>5</v>
      </c>
      <c r="I9" s="18">
        <v>30</v>
      </c>
      <c r="J9" s="18">
        <v>10</v>
      </c>
      <c r="K9" s="29">
        <v>12</v>
      </c>
      <c r="L9" s="29">
        <f>J9*K9</f>
        <v>120</v>
      </c>
      <c r="M9" s="18" t="s">
        <v>2</v>
      </c>
      <c r="N9" s="18" t="s">
        <v>23</v>
      </c>
      <c r="O9" s="18" t="s">
        <v>24</v>
      </c>
      <c r="Q9" s="5"/>
    </row>
    <row r="10" customHeight="1" spans="1:17">
      <c r="A10" s="5"/>
      <c r="B10" s="7"/>
      <c r="C10" s="20">
        <v>2</v>
      </c>
      <c r="D10" s="21">
        <v>44232</v>
      </c>
      <c r="E10" s="18">
        <v>10102</v>
      </c>
      <c r="F10" s="18" t="s">
        <v>25</v>
      </c>
      <c r="G10" s="18" t="s">
        <v>22</v>
      </c>
      <c r="H10" s="20">
        <v>4</v>
      </c>
      <c r="I10" s="20">
        <v>30</v>
      </c>
      <c r="J10" s="20">
        <v>10</v>
      </c>
      <c r="K10" s="30">
        <v>15</v>
      </c>
      <c r="L10" s="29">
        <f t="shared" ref="L10:L30" si="1">J10*K10</f>
        <v>150</v>
      </c>
      <c r="M10" s="18" t="s">
        <v>3</v>
      </c>
      <c r="N10" s="18" t="s">
        <v>26</v>
      </c>
      <c r="O10" s="18" t="s">
        <v>24</v>
      </c>
      <c r="Q10" s="5"/>
    </row>
    <row r="11" customHeight="1" spans="1:17">
      <c r="A11" s="5"/>
      <c r="B11" s="7"/>
      <c r="C11" s="18">
        <v>3</v>
      </c>
      <c r="D11" s="19">
        <v>44232</v>
      </c>
      <c r="E11" s="18">
        <v>10103</v>
      </c>
      <c r="F11" s="18" t="s">
        <v>27</v>
      </c>
      <c r="G11" s="18" t="s">
        <v>22</v>
      </c>
      <c r="H11" s="20">
        <v>3</v>
      </c>
      <c r="I11" s="18">
        <v>30</v>
      </c>
      <c r="J11" s="18">
        <v>10</v>
      </c>
      <c r="K11" s="30">
        <v>22</v>
      </c>
      <c r="L11" s="29">
        <f t="shared" si="1"/>
        <v>220</v>
      </c>
      <c r="M11" s="18" t="s">
        <v>4</v>
      </c>
      <c r="N11" s="18" t="s">
        <v>28</v>
      </c>
      <c r="O11" s="18" t="s">
        <v>24</v>
      </c>
      <c r="Q11" s="5"/>
    </row>
    <row r="12" customHeight="1" spans="1:17">
      <c r="A12" s="5"/>
      <c r="B12" s="7"/>
      <c r="C12" s="20">
        <v>4</v>
      </c>
      <c r="D12" s="21">
        <v>44232</v>
      </c>
      <c r="E12" s="18">
        <v>10104</v>
      </c>
      <c r="F12" s="18" t="s">
        <v>29</v>
      </c>
      <c r="G12" s="18" t="s">
        <v>22</v>
      </c>
      <c r="H12" s="20">
        <v>2</v>
      </c>
      <c r="I12" s="20">
        <v>30</v>
      </c>
      <c r="J12" s="20">
        <v>10</v>
      </c>
      <c r="K12" s="30">
        <v>20</v>
      </c>
      <c r="L12" s="29">
        <f t="shared" si="1"/>
        <v>200</v>
      </c>
      <c r="M12" s="18" t="s">
        <v>5</v>
      </c>
      <c r="N12" s="18" t="s">
        <v>30</v>
      </c>
      <c r="O12" s="18" t="s">
        <v>24</v>
      </c>
      <c r="Q12" s="5"/>
    </row>
    <row r="13" customHeight="1" spans="1:17">
      <c r="A13" s="5"/>
      <c r="B13" s="7"/>
      <c r="C13" s="18">
        <v>5</v>
      </c>
      <c r="D13" s="19">
        <v>44232</v>
      </c>
      <c r="E13" s="18">
        <v>10105</v>
      </c>
      <c r="F13" s="18" t="s">
        <v>31</v>
      </c>
      <c r="G13" s="18" t="s">
        <v>22</v>
      </c>
      <c r="H13" s="20">
        <v>5</v>
      </c>
      <c r="I13" s="18">
        <v>30</v>
      </c>
      <c r="J13" s="18">
        <v>10</v>
      </c>
      <c r="K13" s="30">
        <v>15</v>
      </c>
      <c r="L13" s="29">
        <f t="shared" si="1"/>
        <v>150</v>
      </c>
      <c r="M13" s="18" t="s">
        <v>6</v>
      </c>
      <c r="N13" s="18" t="s">
        <v>32</v>
      </c>
      <c r="O13" s="18" t="s">
        <v>24</v>
      </c>
      <c r="Q13" s="5"/>
    </row>
    <row r="14" customHeight="1" spans="1:17">
      <c r="A14" s="5"/>
      <c r="B14" s="7"/>
      <c r="C14" s="20">
        <v>6</v>
      </c>
      <c r="D14" s="21">
        <v>44232</v>
      </c>
      <c r="E14" s="18">
        <v>10106</v>
      </c>
      <c r="F14" s="18" t="s">
        <v>33</v>
      </c>
      <c r="G14" s="18" t="s">
        <v>22</v>
      </c>
      <c r="H14" s="18">
        <v>5</v>
      </c>
      <c r="I14" s="20">
        <v>30</v>
      </c>
      <c r="J14" s="20">
        <v>10</v>
      </c>
      <c r="K14" s="30">
        <v>12</v>
      </c>
      <c r="L14" s="29">
        <f t="shared" si="1"/>
        <v>120</v>
      </c>
      <c r="M14" s="18" t="s">
        <v>7</v>
      </c>
      <c r="N14" s="18" t="s">
        <v>34</v>
      </c>
      <c r="O14" s="18" t="s">
        <v>24</v>
      </c>
      <c r="Q14" s="5"/>
    </row>
    <row r="15" customHeight="1" spans="1:17">
      <c r="A15" s="5"/>
      <c r="B15" s="7"/>
      <c r="C15" s="18">
        <v>7</v>
      </c>
      <c r="D15" s="19">
        <v>44232</v>
      </c>
      <c r="E15" s="18">
        <v>10107</v>
      </c>
      <c r="F15" s="18" t="s">
        <v>35</v>
      </c>
      <c r="G15" s="18" t="s">
        <v>22</v>
      </c>
      <c r="H15" s="20">
        <v>4</v>
      </c>
      <c r="I15" s="18">
        <v>30</v>
      </c>
      <c r="J15" s="18">
        <v>10</v>
      </c>
      <c r="K15" s="30">
        <v>10</v>
      </c>
      <c r="L15" s="29">
        <f t="shared" si="1"/>
        <v>100</v>
      </c>
      <c r="M15" s="18" t="s">
        <v>2</v>
      </c>
      <c r="N15" s="18" t="s">
        <v>36</v>
      </c>
      <c r="O15" s="18" t="s">
        <v>24</v>
      </c>
      <c r="Q15" s="5"/>
    </row>
    <row r="16" customHeight="1" spans="1:17">
      <c r="A16" s="5"/>
      <c r="B16" s="7"/>
      <c r="C16" s="20">
        <v>8</v>
      </c>
      <c r="D16" s="21">
        <v>44232</v>
      </c>
      <c r="E16" s="18">
        <v>10108</v>
      </c>
      <c r="F16" s="18" t="s">
        <v>37</v>
      </c>
      <c r="G16" s="18" t="s">
        <v>22</v>
      </c>
      <c r="H16" s="20">
        <v>3</v>
      </c>
      <c r="I16" s="20">
        <v>30</v>
      </c>
      <c r="J16" s="20">
        <v>10</v>
      </c>
      <c r="K16" s="30">
        <v>8</v>
      </c>
      <c r="L16" s="29">
        <f t="shared" si="1"/>
        <v>80</v>
      </c>
      <c r="M16" s="18" t="s">
        <v>3</v>
      </c>
      <c r="N16" s="18" t="s">
        <v>38</v>
      </c>
      <c r="O16" s="18" t="s">
        <v>24</v>
      </c>
      <c r="Q16" s="5"/>
    </row>
    <row r="17" customHeight="1" spans="1:17">
      <c r="A17" s="5"/>
      <c r="B17" s="7"/>
      <c r="C17" s="18">
        <v>9</v>
      </c>
      <c r="D17" s="19">
        <v>44232</v>
      </c>
      <c r="E17" s="18">
        <v>10109</v>
      </c>
      <c r="F17" s="18" t="s">
        <v>39</v>
      </c>
      <c r="G17" s="18" t="s">
        <v>22</v>
      </c>
      <c r="H17" s="20">
        <v>2</v>
      </c>
      <c r="I17" s="18">
        <v>30</v>
      </c>
      <c r="J17" s="18">
        <v>10</v>
      </c>
      <c r="K17" s="30">
        <v>8</v>
      </c>
      <c r="L17" s="29">
        <f t="shared" si="1"/>
        <v>80</v>
      </c>
      <c r="M17" s="18" t="s">
        <v>4</v>
      </c>
      <c r="N17" s="18" t="s">
        <v>40</v>
      </c>
      <c r="O17" s="18" t="s">
        <v>24</v>
      </c>
      <c r="Q17" s="5"/>
    </row>
    <row r="18" customHeight="1" spans="1:17">
      <c r="A18" s="5"/>
      <c r="B18" s="7"/>
      <c r="C18" s="20">
        <v>10</v>
      </c>
      <c r="D18" s="21">
        <v>44232</v>
      </c>
      <c r="E18" s="18">
        <v>10110</v>
      </c>
      <c r="F18" s="18" t="s">
        <v>41</v>
      </c>
      <c r="G18" s="18" t="s">
        <v>22</v>
      </c>
      <c r="H18" s="20">
        <v>5</v>
      </c>
      <c r="I18" s="20">
        <v>30</v>
      </c>
      <c r="J18" s="20">
        <v>10</v>
      </c>
      <c r="K18" s="30">
        <v>9</v>
      </c>
      <c r="L18" s="29">
        <f t="shared" si="1"/>
        <v>90</v>
      </c>
      <c r="M18" s="18" t="s">
        <v>5</v>
      </c>
      <c r="N18" s="18" t="s">
        <v>42</v>
      </c>
      <c r="O18" s="18" t="s">
        <v>24</v>
      </c>
      <c r="Q18" s="5"/>
    </row>
  </sheetData>
  <mergeCells count="2">
    <mergeCell ref="C3:H3"/>
    <mergeCell ref="C4:H4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2021-02-25T02:47:00Z</dcterms:created>
  <dcterms:modified xsi:type="dcterms:W3CDTF">2024-02-24T08:57:15Z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v1.0_mb_nNmXtpOO+ZUkNsoekSGtKw==</vt:lpwstr>
  </property>
  <property fmtid="{D5CDD505-2E9C-101B-9397-08002B2CF9AE}" pid="4" name="ICV">
    <vt:lpwstr>3689EDB1F32C427D9F7C560DE3214F1C_12</vt:lpwstr>
  </property>
</Properties>
</file>