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040" windowHeight="12375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<sst xmlns="http://schemas.openxmlformats.org/spreadsheetml/2006/main" count="39" uniqueCount="30">
  <si>
    <t>进销存日报表</t>
  </si>
  <si>
    <t>仓库：</t>
  </si>
  <si>
    <t>货品名称</t>
  </si>
  <si>
    <t>规格型号</t>
  </si>
  <si>
    <t>单位</t>
  </si>
  <si>
    <t>期初库存</t>
  </si>
  <si>
    <t>本期入库</t>
  </si>
  <si>
    <t>本期出库</t>
  </si>
  <si>
    <t>期末结存</t>
  </si>
  <si>
    <t>数量</t>
  </si>
  <si>
    <t>单价</t>
  </si>
  <si>
    <t>金额</t>
  </si>
  <si>
    <t>采购单价</t>
  </si>
  <si>
    <t>销售单价</t>
  </si>
  <si>
    <t>销售额</t>
  </si>
  <si>
    <t>成本</t>
  </si>
  <si>
    <t>毛利</t>
  </si>
  <si>
    <t>均价</t>
  </si>
  <si>
    <t>产品1</t>
  </si>
  <si>
    <t>A001</t>
  </si>
  <si>
    <t>套</t>
  </si>
  <si>
    <t>产品2</t>
  </si>
  <si>
    <t>A002</t>
  </si>
  <si>
    <t>产品3</t>
  </si>
  <si>
    <t>A003</t>
  </si>
  <si>
    <t>产品4</t>
  </si>
  <si>
    <t>A004</t>
  </si>
  <si>
    <t>产品5</t>
  </si>
  <si>
    <t>A005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</si>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</sst>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9">
    <font>
      <sz val="12"/>
      <name val="宋体"/>
      <charset val="134"/>
    </font>
    <font>
      <sz val="11"/>
      <name val="宋体"/>
      <charset val="134"/>
    </font>
    <font>
      <b/>
      <sz val="20"/>
      <color theme="5" tint="-0.249977111117893"/>
      <name val="微软雅黑"/>
      <charset val="134"/>
    </font>
    <font>
      <sz val="12"/>
      <name val="微软雅黑"/>
      <charset val="134"/>
    </font>
    <font>
      <sz val="12"/>
      <color theme="0"/>
      <name val="微软雅黑"/>
      <charset val="134"/>
    </font>
    <font>
      <b/>
      <sz val="11"/>
      <name val="微软雅黑"/>
      <charset val="134"/>
    </font>
    <font>
      <sz val="11"/>
      <color theme="0"/>
      <name val="微软雅黑"/>
      <charset val="134"/>
    </font>
    <font>
      <b/>
      <sz val="11"/>
      <color theme="0"/>
      <name val="微软雅黑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theme="5" tint="0.399945066682943"/>
      </right>
      <top/>
      <bottom style="thin">
        <color theme="5" tint="0.399945066682943"/>
      </bottom>
      <diagonal/>
    </border>
    <border>
      <left style="thin">
        <color theme="5" tint="0.399945066682943"/>
      </left>
      <right style="thin">
        <color theme="5" tint="0.399945066682943"/>
      </right>
      <top/>
      <bottom style="thin">
        <color theme="5" tint="0.399945066682943"/>
      </bottom>
      <diagonal/>
    </border>
    <border>
      <left style="thin">
        <color auto="1"/>
      </left>
      <right style="thin">
        <color theme="5" tint="0.399945066682943"/>
      </right>
      <top style="thin">
        <color theme="5" tint="0.399945066682943"/>
      </top>
      <bottom style="thin">
        <color theme="5" tint="0.399945066682943"/>
      </bottom>
      <diagonal/>
    </border>
    <border>
      <left style="thin">
        <color theme="5" tint="0.399945066682943"/>
      </left>
      <right style="thin">
        <color theme="5" tint="0.399945066682943"/>
      </right>
      <top style="thin">
        <color theme="5" tint="0.399945066682943"/>
      </top>
      <bottom style="thin">
        <color theme="5" tint="0.399945066682943"/>
      </bottom>
      <diagonal/>
    </border>
    <border>
      <left style="thin">
        <color auto="1"/>
      </left>
      <right style="thin">
        <color theme="5" tint="0.399945066682943"/>
      </right>
      <top style="thin">
        <color theme="5" tint="0.399945066682943"/>
      </top>
      <bottom style="thin">
        <color auto="1"/>
      </bottom>
      <diagonal/>
    </border>
    <border>
      <left style="thin">
        <color theme="5" tint="0.399945066682943"/>
      </left>
      <right style="thin">
        <color theme="5" tint="0.399945066682943"/>
      </right>
      <top style="thin">
        <color theme="5" tint="0.399945066682943"/>
      </top>
      <bottom style="thin">
        <color auto="1"/>
      </bottom>
      <diagonal/>
    </border>
    <border>
      <left style="thin">
        <color theme="5" tint="0.399945066682943"/>
      </left>
      <right style="thin">
        <color auto="1"/>
      </right>
      <top/>
      <bottom style="thin">
        <color theme="5" tint="0.399945066682943"/>
      </bottom>
      <diagonal/>
    </border>
    <border>
      <left style="thin">
        <color theme="5" tint="0.399945066682943"/>
      </left>
      <right style="thin">
        <color auto="1"/>
      </right>
      <top style="thin">
        <color theme="5" tint="0.399945066682943"/>
      </top>
      <bottom style="thin">
        <color theme="5" tint="0.399945066682943"/>
      </bottom>
      <diagonal/>
    </border>
    <border>
      <left style="thin">
        <color theme="5" tint="0.399945066682943"/>
      </left>
      <right style="thin">
        <color auto="1"/>
      </right>
      <top style="thin">
        <color theme="5" tint="0.399945066682943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5" borderId="10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20" fillId="7" borderId="13" applyNumberFormat="0" applyAlignment="0" applyProtection="0">
      <alignment vertical="center"/>
    </xf>
    <xf numFmtId="0" fontId="21" fillId="8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0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3" fillId="2" borderId="0" xfId="0" applyFont="1" applyFill="1"/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/>
    </xf>
    <xf numFmtId="49" fontId="4" fillId="3" borderId="1" xfId="0" applyNumberFormat="1" applyFont="1" applyFill="1" applyBorder="1" applyAlignment="1" applyProtection="1">
      <alignment horizontal="center" vertical="center" shrinkToFit="1"/>
      <protection locked="0"/>
    </xf>
    <xf numFmtId="49" fontId="4" fillId="3" borderId="2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2" xfId="0" applyFont="1" applyFill="1" applyBorder="1" applyAlignment="1" applyProtection="1">
      <alignment horizontal="center" vertical="center" shrinkToFit="1"/>
      <protection locked="0"/>
    </xf>
    <xf numFmtId="49" fontId="4" fillId="3" borderId="3" xfId="0" applyNumberFormat="1" applyFont="1" applyFill="1" applyBorder="1" applyAlignment="1" applyProtection="1">
      <alignment horizontal="center" vertical="center" shrinkToFit="1"/>
      <protection locked="0"/>
    </xf>
    <xf numFmtId="49" fontId="4" fillId="3" borderId="4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4" xfId="0" applyFont="1" applyFill="1" applyBorder="1" applyAlignment="1" applyProtection="1">
      <alignment horizontal="center" vertical="center" shrinkToFit="1"/>
      <protection locked="0"/>
    </xf>
    <xf numFmtId="0" fontId="1" fillId="2" borderId="0" xfId="0" applyFont="1" applyFill="1"/>
    <xf numFmtId="49" fontId="5" fillId="0" borderId="3" xfId="0" applyNumberFormat="1" applyFont="1" applyFill="1" applyBorder="1" applyAlignment="1" applyProtection="1">
      <alignment horizontal="center" vertical="center" shrinkToFit="1"/>
      <protection locked="0"/>
    </xf>
    <xf numFmtId="49" fontId="5" fillId="0" borderId="4" xfId="0" applyNumberFormat="1" applyFont="1" applyFill="1" applyBorder="1" applyAlignment="1" applyProtection="1">
      <alignment horizontal="center" vertical="center" shrinkToFit="1"/>
      <protection locked="0"/>
    </xf>
    <xf numFmtId="0" fontId="5" fillId="4" borderId="4" xfId="0" applyFont="1" applyFill="1" applyBorder="1" applyAlignment="1" applyProtection="1">
      <alignment horizontal="center" vertical="center" shrinkToFit="1"/>
      <protection locked="0"/>
    </xf>
    <xf numFmtId="0" fontId="5" fillId="0" borderId="4" xfId="0" applyFont="1" applyFill="1" applyBorder="1" applyAlignment="1" applyProtection="1">
      <alignment horizontal="center" vertical="center" shrinkToFit="1"/>
      <protection locked="0"/>
    </xf>
    <xf numFmtId="49" fontId="6" fillId="3" borderId="5" xfId="0" applyNumberFormat="1" applyFont="1" applyFill="1" applyBorder="1" applyAlignment="1">
      <alignment horizontal="center" vertical="center" wrapText="1"/>
    </xf>
    <xf numFmtId="49" fontId="6" fillId="3" borderId="6" xfId="0" applyNumberFormat="1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vertical="center" wrapText="1"/>
    </xf>
    <xf numFmtId="176" fontId="6" fillId="3" borderId="6" xfId="0" applyNumberFormat="1" applyFont="1" applyFill="1" applyBorder="1" applyAlignment="1">
      <alignment vertical="center" wrapText="1"/>
    </xf>
    <xf numFmtId="14" fontId="3" fillId="2" borderId="0" xfId="0" applyNumberFormat="1" applyFont="1" applyFill="1" applyBorder="1" applyAlignment="1">
      <alignment horizontal="center" vertical="center"/>
    </xf>
    <xf numFmtId="9" fontId="5" fillId="0" borderId="4" xfId="3" applyFont="1" applyFill="1" applyBorder="1" applyAlignment="1" applyProtection="1">
      <alignment horizontal="center" vertical="center" shrinkToFit="1"/>
      <protection locked="0"/>
    </xf>
    <xf numFmtId="0" fontId="7" fillId="3" borderId="6" xfId="0" applyNumberFormat="1" applyFont="1" applyFill="1" applyBorder="1" applyAlignment="1" applyProtection="1">
      <alignment horizontal="center" vertical="center" shrinkToFit="1"/>
      <protection locked="0"/>
    </xf>
    <xf numFmtId="0" fontId="4" fillId="3" borderId="7" xfId="0" applyFont="1" applyFill="1" applyBorder="1" applyAlignment="1" applyProtection="1">
      <alignment horizontal="center" vertical="center" shrinkToFit="1"/>
      <protection locked="0"/>
    </xf>
    <xf numFmtId="0" fontId="4" fillId="3" borderId="8" xfId="0" applyFont="1" applyFill="1" applyBorder="1" applyAlignment="1" applyProtection="1">
      <alignment horizontal="center" vertical="center" shrinkToFit="1"/>
      <protection locked="0"/>
    </xf>
    <xf numFmtId="0" fontId="5" fillId="0" borderId="8" xfId="0" applyFont="1" applyFill="1" applyBorder="1" applyAlignment="1" applyProtection="1">
      <alignment horizontal="center" vertical="center" shrinkToFit="1"/>
      <protection locked="0"/>
    </xf>
    <xf numFmtId="0" fontId="6" fillId="3" borderId="9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u val="single"/>
        <color indexed="10"/>
      </font>
      <fill>
        <patternFill patternType="solid"/>
      </fill>
    </dxf>
  </dxfs>
  <tableStyles count="0" defaultTableStyle="TableStyleMedium2"/>
  <colors>
    <mruColors>
      <color rgb="00C65911"/>
      <color rgb="00FCE4D6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2"/>
  <sheetViews>
    <sheetView showGridLines="0" tabSelected="1" zoomScale="85" zoomScaleNormal="85" workbookViewId="0">
      <selection activeCell="R28" sqref="R28"/>
    </sheetView>
  </sheetViews>
  <sheetFormatPr defaultColWidth="9" defaultRowHeight="14.25"/>
  <cols>
    <col min="1" max="1" width="9" style="2"/>
    <col min="2" max="3" width="9" style="3"/>
    <col min="4" max="4" width="4.83333333333333" style="3" customWidth="1"/>
    <col min="5" max="5" width="6.5" style="2" customWidth="1"/>
    <col min="6" max="6" width="7.25" style="2" customWidth="1"/>
    <col min="7" max="7" width="11.25" style="2"/>
    <col min="8" max="8" width="7.25" style="2" customWidth="1"/>
    <col min="9" max="9" width="8.08333333333333" style="2" customWidth="1"/>
    <col min="10" max="10" width="8.75" style="2" customWidth="1"/>
    <col min="11" max="11" width="6.83333333333333" style="2" customWidth="1"/>
    <col min="12" max="12" width="7.08333333333333" style="2" customWidth="1"/>
    <col min="13" max="13" width="7.58333333333333" style="2" customWidth="1"/>
    <col min="14" max="14" width="7.5" style="2" customWidth="1"/>
    <col min="15" max="15" width="13.9166666666667" style="2" customWidth="1"/>
    <col min="16" max="16" width="7.08333333333333" style="2" customWidth="1"/>
    <col min="17" max="17" width="7.58333333333333" style="2" customWidth="1"/>
    <col min="18" max="18" width="10.5" style="2" customWidth="1"/>
    <col min="19" max="20" width="9" style="2"/>
  </cols>
  <sheetData>
    <row r="1" ht="27.75" customHeight="1" spans="2:18"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</row>
    <row r="2" ht="13.5" customHeight="1" spans="1:18">
      <c r="A2" s="5"/>
      <c r="B2" s="6" t="s">
        <v>1</v>
      </c>
      <c r="C2" s="6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23">
        <v>42831</v>
      </c>
      <c r="P2" s="23"/>
      <c r="Q2" s="23"/>
      <c r="R2" s="23"/>
    </row>
    <row r="3" ht="25" customHeight="1" spans="2:18">
      <c r="B3" s="8" t="s">
        <v>2</v>
      </c>
      <c r="C3" s="9" t="s">
        <v>3</v>
      </c>
      <c r="D3" s="9" t="s">
        <v>4</v>
      </c>
      <c r="E3" s="10" t="s">
        <v>5</v>
      </c>
      <c r="F3" s="10"/>
      <c r="G3" s="10"/>
      <c r="H3" s="10" t="s">
        <v>6</v>
      </c>
      <c r="I3" s="10"/>
      <c r="J3" s="10"/>
      <c r="K3" s="10" t="s">
        <v>7</v>
      </c>
      <c r="L3" s="10"/>
      <c r="M3" s="10"/>
      <c r="N3" s="10"/>
      <c r="O3" s="10"/>
      <c r="P3" s="10" t="s">
        <v>8</v>
      </c>
      <c r="Q3" s="10"/>
      <c r="R3" s="26"/>
    </row>
    <row r="4" ht="25" customHeight="1" spans="2:18">
      <c r="B4" s="11"/>
      <c r="C4" s="12"/>
      <c r="D4" s="12"/>
      <c r="E4" s="13" t="s">
        <v>9</v>
      </c>
      <c r="F4" s="13" t="s">
        <v>10</v>
      </c>
      <c r="G4" s="13" t="s">
        <v>11</v>
      </c>
      <c r="H4" s="13" t="s">
        <v>9</v>
      </c>
      <c r="I4" s="13" t="s">
        <v>12</v>
      </c>
      <c r="J4" s="13" t="s">
        <v>11</v>
      </c>
      <c r="K4" s="13" t="s">
        <v>9</v>
      </c>
      <c r="L4" s="13" t="s">
        <v>13</v>
      </c>
      <c r="M4" s="13" t="s">
        <v>14</v>
      </c>
      <c r="N4" s="13" t="s">
        <v>15</v>
      </c>
      <c r="O4" s="13" t="s">
        <v>16</v>
      </c>
      <c r="P4" s="13" t="s">
        <v>9</v>
      </c>
      <c r="Q4" s="13" t="s">
        <v>17</v>
      </c>
      <c r="R4" s="27" t="s">
        <v>11</v>
      </c>
    </row>
    <row r="5" s="1" customFormat="1" ht="21" customHeight="1" spans="1:19">
      <c r="A5" s="14"/>
      <c r="B5" s="15" t="s">
        <v>18</v>
      </c>
      <c r="C5" s="16" t="s">
        <v>19</v>
      </c>
      <c r="D5" s="16" t="s">
        <v>20</v>
      </c>
      <c r="E5" s="17">
        <v>5</v>
      </c>
      <c r="F5" s="18">
        <v>50</v>
      </c>
      <c r="G5" s="18">
        <f>E5*F5</f>
        <v>250</v>
      </c>
      <c r="H5" s="17">
        <v>10</v>
      </c>
      <c r="I5" s="18">
        <v>50</v>
      </c>
      <c r="J5" s="18">
        <f>H5*I5</f>
        <v>500</v>
      </c>
      <c r="K5" s="17">
        <v>12</v>
      </c>
      <c r="L5" s="18">
        <v>100</v>
      </c>
      <c r="M5" s="18">
        <f>K5*L5</f>
        <v>1200</v>
      </c>
      <c r="N5" s="18">
        <f>J5+G5</f>
        <v>750</v>
      </c>
      <c r="O5" s="24">
        <f>(M5-N5)/N5</f>
        <v>0.6</v>
      </c>
      <c r="P5" s="17">
        <f>E5+H5-K5</f>
        <v>3</v>
      </c>
      <c r="Q5" s="18">
        <v>50</v>
      </c>
      <c r="R5" s="28">
        <f>P5*Q5</f>
        <v>150</v>
      </c>
      <c r="S5" s="14"/>
    </row>
    <row r="6" s="1" customFormat="1" ht="21" customHeight="1" spans="1:19">
      <c r="A6" s="14"/>
      <c r="B6" s="15" t="s">
        <v>21</v>
      </c>
      <c r="C6" s="16" t="s">
        <v>22</v>
      </c>
      <c r="D6" s="16" t="s">
        <v>20</v>
      </c>
      <c r="E6" s="17">
        <v>5</v>
      </c>
      <c r="F6" s="18">
        <v>60</v>
      </c>
      <c r="G6" s="18">
        <f>E6*F6</f>
        <v>300</v>
      </c>
      <c r="H6" s="17">
        <v>10</v>
      </c>
      <c r="I6" s="18">
        <v>60</v>
      </c>
      <c r="J6" s="18">
        <f>H6*I6</f>
        <v>600</v>
      </c>
      <c r="K6" s="17">
        <v>12</v>
      </c>
      <c r="L6" s="18">
        <v>110</v>
      </c>
      <c r="M6" s="18">
        <f>K6*L6</f>
        <v>1320</v>
      </c>
      <c r="N6" s="18">
        <f t="shared" ref="N6:N9" si="0">J6+G6</f>
        <v>900</v>
      </c>
      <c r="O6" s="24">
        <f t="shared" ref="O6:O9" si="1">(M6-N6)/N6</f>
        <v>0.466666666666667</v>
      </c>
      <c r="P6" s="17">
        <f>E6+H6-K6</f>
        <v>3</v>
      </c>
      <c r="Q6" s="18">
        <v>50</v>
      </c>
      <c r="R6" s="28">
        <f>P6*Q6</f>
        <v>150</v>
      </c>
      <c r="S6" s="14"/>
    </row>
    <row r="7" s="1" customFormat="1" ht="21" customHeight="1" spans="1:19">
      <c r="A7" s="14"/>
      <c r="B7" s="15" t="s">
        <v>23</v>
      </c>
      <c r="C7" s="16" t="s">
        <v>24</v>
      </c>
      <c r="D7" s="16" t="s">
        <v>20</v>
      </c>
      <c r="E7" s="17">
        <v>5</v>
      </c>
      <c r="F7" s="18">
        <v>70</v>
      </c>
      <c r="G7" s="18">
        <f>E7*F7</f>
        <v>350</v>
      </c>
      <c r="H7" s="17">
        <v>10</v>
      </c>
      <c r="I7" s="18">
        <v>70</v>
      </c>
      <c r="J7" s="18">
        <f>H7*I7</f>
        <v>700</v>
      </c>
      <c r="K7" s="17">
        <v>12</v>
      </c>
      <c r="L7" s="18">
        <v>120</v>
      </c>
      <c r="M7" s="18">
        <f>K7*L7</f>
        <v>1440</v>
      </c>
      <c r="N7" s="18">
        <f t="shared" si="0"/>
        <v>1050</v>
      </c>
      <c r="O7" s="24">
        <f t="shared" si="1"/>
        <v>0.371428571428571</v>
      </c>
      <c r="P7" s="17">
        <f>E7+H7-K7</f>
        <v>3</v>
      </c>
      <c r="Q7" s="18">
        <v>50</v>
      </c>
      <c r="R7" s="28">
        <f>P7*Q7</f>
        <v>150</v>
      </c>
      <c r="S7" s="14"/>
    </row>
    <row r="8" s="1" customFormat="1" ht="21" customHeight="1" spans="1:19">
      <c r="A8" s="14"/>
      <c r="B8" s="15" t="s">
        <v>25</v>
      </c>
      <c r="C8" s="16" t="s">
        <v>26</v>
      </c>
      <c r="D8" s="16" t="s">
        <v>20</v>
      </c>
      <c r="E8" s="17">
        <v>5</v>
      </c>
      <c r="F8" s="18">
        <v>80</v>
      </c>
      <c r="G8" s="18">
        <f>E8*F8</f>
        <v>400</v>
      </c>
      <c r="H8" s="17">
        <v>10</v>
      </c>
      <c r="I8" s="18">
        <v>80</v>
      </c>
      <c r="J8" s="18">
        <f>H8*I8</f>
        <v>800</v>
      </c>
      <c r="K8" s="17">
        <v>12</v>
      </c>
      <c r="L8" s="18">
        <v>130</v>
      </c>
      <c r="M8" s="18">
        <f>K8*L8</f>
        <v>1560</v>
      </c>
      <c r="N8" s="18">
        <f t="shared" si="0"/>
        <v>1200</v>
      </c>
      <c r="O8" s="24">
        <f t="shared" si="1"/>
        <v>0.3</v>
      </c>
      <c r="P8" s="17">
        <f>E8+H8-K8</f>
        <v>3</v>
      </c>
      <c r="Q8" s="18">
        <v>50</v>
      </c>
      <c r="R8" s="28">
        <f>P8*Q8</f>
        <v>150</v>
      </c>
      <c r="S8" s="14"/>
    </row>
    <row r="9" s="1" customFormat="1" ht="21" customHeight="1" spans="1:19">
      <c r="A9" s="14"/>
      <c r="B9" s="15" t="s">
        <v>27</v>
      </c>
      <c r="C9" s="16" t="s">
        <v>28</v>
      </c>
      <c r="D9" s="16" t="s">
        <v>20</v>
      </c>
      <c r="E9" s="17">
        <v>5</v>
      </c>
      <c r="F9" s="18">
        <v>90</v>
      </c>
      <c r="G9" s="18">
        <f>E9*F9</f>
        <v>450</v>
      </c>
      <c r="H9" s="17">
        <v>10</v>
      </c>
      <c r="I9" s="18">
        <v>90</v>
      </c>
      <c r="J9" s="18">
        <f>H9*I9</f>
        <v>900</v>
      </c>
      <c r="K9" s="17">
        <v>12</v>
      </c>
      <c r="L9" s="18">
        <v>140</v>
      </c>
      <c r="M9" s="18">
        <f>K9*L9</f>
        <v>1680</v>
      </c>
      <c r="N9" s="18">
        <f t="shared" si="0"/>
        <v>1350</v>
      </c>
      <c r="O9" s="24">
        <f t="shared" si="1"/>
        <v>0.244444444444444</v>
      </c>
      <c r="P9" s="17">
        <f>E9+H9-K9</f>
        <v>3</v>
      </c>
      <c r="Q9" s="18">
        <v>50</v>
      </c>
      <c r="R9" s="28">
        <f>P9*Q9</f>
        <v>150</v>
      </c>
      <c r="S9" s="14"/>
    </row>
    <row r="10" s="1" customFormat="1" ht="21" customHeight="1" spans="1:19">
      <c r="A10" s="14"/>
      <c r="B10" s="19" t="s">
        <v>29</v>
      </c>
      <c r="C10" s="20"/>
      <c r="D10" s="20"/>
      <c r="E10" s="21">
        <f>SUM(E5:E9)</f>
        <v>25</v>
      </c>
      <c r="F10" s="21"/>
      <c r="G10" s="22"/>
      <c r="H10" s="21">
        <f>SUM(H5:H9)</f>
        <v>50</v>
      </c>
      <c r="I10" s="21"/>
      <c r="J10" s="21"/>
      <c r="K10" s="21">
        <f>SUM(K5:K9)</f>
        <v>60</v>
      </c>
      <c r="L10" s="21"/>
      <c r="M10" s="21"/>
      <c r="N10" s="21"/>
      <c r="O10" s="21"/>
      <c r="P10" s="25">
        <f>E10+H10-K10</f>
        <v>15</v>
      </c>
      <c r="Q10" s="21"/>
      <c r="R10" s="29"/>
      <c r="S10" s="14"/>
    </row>
    <row r="11" s="1" customFormat="1" ht="21" customHeight="1" spans="1:19">
      <c r="A11" s="14"/>
      <c r="B11" s="3"/>
      <c r="C11" s="3"/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4"/>
    </row>
    <row r="12" s="1" customFormat="1" ht="21" customHeight="1" spans="1:19">
      <c r="A12" s="14"/>
      <c r="B12" s="3"/>
      <c r="C12" s="3"/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4"/>
    </row>
    <row r="13" s="1" customFormat="1" ht="21" customHeight="1" spans="1:19">
      <c r="A13" s="14"/>
      <c r="B13" s="3"/>
      <c r="C13" s="3"/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4"/>
    </row>
    <row r="14" s="1" customFormat="1" ht="21" customHeight="1" spans="1:19">
      <c r="A14" s="14"/>
      <c r="B14" s="3"/>
      <c r="C14" s="3"/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4"/>
    </row>
    <row r="15" s="1" customFormat="1" ht="21" customHeight="1" spans="1:19">
      <c r="A15" s="14"/>
      <c r="B15" s="3"/>
      <c r="C15" s="3"/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4"/>
    </row>
    <row r="16" s="1" customFormat="1" ht="21" customHeight="1" spans="1:19">
      <c r="A16" s="14"/>
      <c r="B16" s="3"/>
      <c r="C16" s="3"/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4"/>
    </row>
    <row r="17" s="1" customFormat="1" ht="21" customHeight="1" spans="1:19">
      <c r="A17" s="14"/>
      <c r="B17" s="3"/>
      <c r="C17" s="3"/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4"/>
    </row>
    <row r="18" s="1" customFormat="1" ht="21" customHeight="1" spans="1:19">
      <c r="A18" s="14"/>
      <c r="B18" s="3"/>
      <c r="C18" s="3"/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4"/>
    </row>
    <row r="19" s="1" customFormat="1" ht="21" customHeight="1" spans="1:19">
      <c r="A19" s="14"/>
      <c r="B19" s="3"/>
      <c r="C19" s="3"/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4"/>
    </row>
    <row r="20" s="1" customFormat="1" ht="21" customHeight="1" spans="1:19">
      <c r="A20" s="14"/>
      <c r="B20" s="3"/>
      <c r="C20" s="3"/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4"/>
    </row>
    <row r="21" s="1" customFormat="1" ht="21" customHeight="1" spans="1:19">
      <c r="A21" s="14"/>
      <c r="B21" s="3"/>
      <c r="C21" s="3"/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4"/>
    </row>
    <row r="22" s="1" customFormat="1" ht="31" customHeight="1" spans="1:19">
      <c r="A22" s="14"/>
      <c r="B22" s="3"/>
      <c r="C22" s="3"/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4"/>
    </row>
  </sheetData>
  <mergeCells count="11">
    <mergeCell ref="B1:R1"/>
    <mergeCell ref="B2:D2"/>
    <mergeCell ref="O2:R2"/>
    <mergeCell ref="E3:G3"/>
    <mergeCell ref="H3:J3"/>
    <mergeCell ref="K3:O3"/>
    <mergeCell ref="P3:R3"/>
    <mergeCell ref="B10:C10"/>
    <mergeCell ref="B3:B4"/>
    <mergeCell ref="C3:C4"/>
    <mergeCell ref="D3:D4"/>
  </mergeCells>
  <conditionalFormatting sqref="P3:R9 P10">
    <cfRule type="cellIs" dxfId="0" priority="2" stopIfTrue="1" operator="lessThanOrEqual">
      <formula>5</formula>
    </cfRule>
  </conditionalFormatting>
  <pageMargins left="0" right="0" top="0.309722222222222" bottom="0.279861111111111" header="0.2" footer="0.2"/>
  <pageSetup paperSize="9" orientation="landscape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清律</cp:lastModifiedBy>
  <cp:revision>1</cp:revision>
  <dcterms:created xsi:type="dcterms:W3CDTF">1996-12-17T01:32:00Z</dcterms:created>
  <cp:lastPrinted>2016-03-24T01:53:00Z</cp:lastPrinted>
  <dcterms:modified xsi:type="dcterms:W3CDTF">2024-02-24T07:39:09Z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TemplateUUID">
    <vt:lpwstr>v1.0_mb_l61rPcZdJZ+M4rcqCFJmAg==</vt:lpwstr>
  </property>
  <property fmtid="{D5CDD505-2E9C-101B-9397-08002B2CF9AE}" pid="4" name="ICV">
    <vt:lpwstr>6E291C3ECBA843DEB9F833C2B02A188C_12</vt:lpwstr>
  </property>
</Properties>
</file>