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\Desktop\"/>
    </mc:Choice>
  </mc:AlternateContent>
  <xr:revisionPtr revIDLastSave="0" documentId="13_ncr:1_{BFBF6C63-E865-4728-8E3C-E360184718DC}" xr6:coauthVersionLast="45" xr6:coauthVersionMax="45" xr10:uidLastSave="{00000000-0000-0000-0000-000000000000}"/>
  <bookViews>
    <workbookView xWindow="-120" yWindow="-120" windowWidth="20730" windowHeight="11160" xr2:uid="{570E8137-D097-4C92-8DF6-BC4BBA5A2E0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 s="1"/>
  <c r="F16" i="1" s="1"/>
  <c r="E14" i="1"/>
  <c r="I21" i="1"/>
  <c r="I18" i="1"/>
  <c r="J18" i="1" s="1"/>
  <c r="I20" i="1" l="1"/>
  <c r="I19" i="1"/>
  <c r="I9" i="1" l="1"/>
  <c r="I10" i="1" s="1"/>
  <c r="H9" i="1"/>
  <c r="E3" i="1"/>
  <c r="E4" i="1"/>
  <c r="E5" i="1"/>
  <c r="E6" i="1"/>
  <c r="E7" i="1"/>
  <c r="E8" i="1"/>
  <c r="H8" i="1" s="1"/>
  <c r="E2" i="1"/>
</calcChain>
</file>

<file path=xl/sharedStrings.xml><?xml version="1.0" encoding="utf-8"?>
<sst xmlns="http://schemas.openxmlformats.org/spreadsheetml/2006/main" count="9" uniqueCount="7">
  <si>
    <t>Año</t>
  </si>
  <si>
    <t>Mes</t>
  </si>
  <si>
    <t>Costos</t>
  </si>
  <si>
    <t>Kilómetros</t>
  </si>
  <si>
    <t>CPK</t>
  </si>
  <si>
    <t>CPK Mes anterior</t>
  </si>
  <si>
    <t>Promedio enero a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</si>
</sst>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$-240A]\ * #,##0.00_-;\-[$$-240A]\ * #,##0.00_-;_-[$$-240A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2" fontId="0" fillId="0" borderId="0" xfId="1" applyNumberFormat="1" applyFont="1"/>
    <xf numFmtId="164" fontId="0" fillId="2" borderId="0" xfId="1" applyNumberFormat="1" applyFont="1" applyFill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9B6C-07A6-47E0-8C50-6A29B8C157E1}">
  <dimension ref="A1:J21"/>
  <sheetViews>
    <sheetView tabSelected="1" workbookViewId="0">
      <selection activeCell="F14" sqref="F14"/>
    </sheetView>
  </sheetViews>
  <sheetFormatPr baseColWidth="10" defaultRowHeight="15" x14ac:dyDescent="0.25"/>
  <cols>
    <col min="3" max="3" width="13" bestFit="1" customWidth="1"/>
    <col min="4" max="4" width="11.5703125" bestFit="1" customWidth="1"/>
    <col min="5" max="5" width="12" bestFit="1" customWidth="1"/>
    <col min="7" max="7" width="29.28515625" bestFit="1" customWidth="1"/>
    <col min="8" max="8" width="12" bestFit="1" customWidth="1"/>
    <col min="10" max="10" width="11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2019</v>
      </c>
      <c r="B2">
        <v>10</v>
      </c>
      <c r="C2" s="1">
        <v>100000</v>
      </c>
      <c r="D2" s="2">
        <v>10</v>
      </c>
      <c r="E2" s="3">
        <f>C2/D2</f>
        <v>10000</v>
      </c>
    </row>
    <row r="3" spans="1:9" x14ac:dyDescent="0.25">
      <c r="A3">
        <v>2019</v>
      </c>
      <c r="B3">
        <v>11</v>
      </c>
      <c r="C3" s="1">
        <v>200000</v>
      </c>
      <c r="D3" s="2">
        <v>22</v>
      </c>
      <c r="E3" s="1">
        <f t="shared" ref="E3:E8" si="0">C3/D3</f>
        <v>9090.9090909090901</v>
      </c>
    </row>
    <row r="4" spans="1:9" x14ac:dyDescent="0.25">
      <c r="A4">
        <v>2019</v>
      </c>
      <c r="B4">
        <v>12</v>
      </c>
      <c r="C4" s="1">
        <v>300000</v>
      </c>
      <c r="D4" s="2">
        <v>31</v>
      </c>
      <c r="E4" s="1">
        <f t="shared" si="0"/>
        <v>9677.4193548387102</v>
      </c>
    </row>
    <row r="5" spans="1:9" x14ac:dyDescent="0.25">
      <c r="A5">
        <v>2020</v>
      </c>
      <c r="B5">
        <v>1</v>
      </c>
      <c r="C5" s="1">
        <v>400000</v>
      </c>
      <c r="D5" s="2">
        <v>42</v>
      </c>
      <c r="E5" s="1">
        <f t="shared" si="0"/>
        <v>9523.8095238095229</v>
      </c>
    </row>
    <row r="6" spans="1:9" x14ac:dyDescent="0.25">
      <c r="A6">
        <v>2020</v>
      </c>
      <c r="B6">
        <v>2</v>
      </c>
      <c r="C6" s="1">
        <v>450000</v>
      </c>
      <c r="D6" s="2">
        <v>43</v>
      </c>
      <c r="E6" s="1">
        <f t="shared" si="0"/>
        <v>10465.116279069767</v>
      </c>
    </row>
    <row r="7" spans="1:9" x14ac:dyDescent="0.25">
      <c r="A7">
        <v>2020</v>
      </c>
      <c r="B7">
        <v>3</v>
      </c>
      <c r="C7" s="1">
        <v>500000</v>
      </c>
      <c r="D7" s="2">
        <v>44</v>
      </c>
      <c r="E7" s="1">
        <f t="shared" si="0"/>
        <v>11363.636363636364</v>
      </c>
    </row>
    <row r="8" spans="1:9" x14ac:dyDescent="0.25">
      <c r="A8">
        <v>2020</v>
      </c>
      <c r="B8">
        <v>4</v>
      </c>
      <c r="C8" s="1">
        <v>550000</v>
      </c>
      <c r="D8" s="2">
        <v>55</v>
      </c>
      <c r="E8" s="1">
        <f t="shared" si="0"/>
        <v>10000</v>
      </c>
      <c r="G8" t="s">
        <v>5</v>
      </c>
      <c r="H8" s="4">
        <f>E8</f>
        <v>10000</v>
      </c>
      <c r="I8">
        <v>100</v>
      </c>
    </row>
    <row r="9" spans="1:9" x14ac:dyDescent="0.25">
      <c r="A9">
        <v>2020</v>
      </c>
      <c r="B9">
        <v>5</v>
      </c>
      <c r="C9" s="1">
        <v>600000</v>
      </c>
      <c r="D9" s="2">
        <v>46</v>
      </c>
      <c r="E9" s="1"/>
      <c r="G9" t="s">
        <v>6</v>
      </c>
      <c r="H9" s="4">
        <f>AVERAGE(E5:E7)</f>
        <v>10450.854055505219</v>
      </c>
      <c r="I9">
        <f>(100/H9)*H8</f>
        <v>95.685959701372724</v>
      </c>
    </row>
    <row r="10" spans="1:9" x14ac:dyDescent="0.25">
      <c r="I10">
        <f>I8-I9</f>
        <v>4.3140402986272761</v>
      </c>
    </row>
    <row r="14" spans="1:9" x14ac:dyDescent="0.25">
      <c r="D14" t="s">
        <v>5</v>
      </c>
      <c r="E14" s="4">
        <f>E6</f>
        <v>10465.116279069767</v>
      </c>
      <c r="F14">
        <v>100</v>
      </c>
    </row>
    <row r="15" spans="1:9" x14ac:dyDescent="0.25">
      <c r="D15" t="s">
        <v>6</v>
      </c>
      <c r="E15" s="4">
        <f>E5</f>
        <v>9523.8095238095229</v>
      </c>
      <c r="F15">
        <f>(100/E15)*E14</f>
        <v>109.88372093023256</v>
      </c>
    </row>
    <row r="16" spans="1:9" x14ac:dyDescent="0.25">
      <c r="F16">
        <f>F14-F15</f>
        <v>-9.8837209302325562</v>
      </c>
    </row>
    <row r="18" spans="7:10" x14ac:dyDescent="0.25">
      <c r="G18">
        <v>300000</v>
      </c>
      <c r="H18">
        <v>31</v>
      </c>
      <c r="I18">
        <f>G18/H18</f>
        <v>9677.4193548387102</v>
      </c>
      <c r="J18">
        <f>SUM(I18:I20)</f>
        <v>28768.3284457478</v>
      </c>
    </row>
    <row r="19" spans="7:10" x14ac:dyDescent="0.25">
      <c r="G19">
        <v>200000</v>
      </c>
      <c r="H19">
        <v>22</v>
      </c>
      <c r="I19">
        <f>G19/H19</f>
        <v>9090.9090909090901</v>
      </c>
    </row>
    <row r="20" spans="7:10" x14ac:dyDescent="0.25">
      <c r="G20">
        <v>100000</v>
      </c>
      <c r="H20">
        <v>10</v>
      </c>
      <c r="I20">
        <f>G20/H20</f>
        <v>10000</v>
      </c>
    </row>
    <row r="21" spans="7:10" x14ac:dyDescent="0.25">
      <c r="I21">
        <f>AVERAGE(I18:I20)</f>
        <v>9589.4428152492674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</dc:creator>
  <cp:lastModifiedBy>SR</cp:lastModifiedBy>
  <dcterms:created xsi:type="dcterms:W3CDTF">2020-08-24T18:02:55Z</dcterms:created>
  <dcterms:modified xsi:type="dcterms:W3CDTF">2020-08-25T14:01:12Z</dcterms:modified>
</cp:coreProperties>
</file>